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.DESKTOP-JNFPIJ4\Downloads\Factory production\May 2025 run\ETL Run updated BoM\"/>
    </mc:Choice>
  </mc:AlternateContent>
  <xr:revisionPtr revIDLastSave="0" documentId="8_{D33E46CF-53F7-455D-94AA-523B56424E70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Sheet1" sheetId="4" r:id="rId1"/>
    <sheet name="BOM Top 80" sheetId="1" r:id="rId2"/>
    <sheet name="QC KPI" sheetId="2" r:id="rId3"/>
    <sheet name="Comparison KPI" sheetId="3" r:id="rId4"/>
  </sheets>
  <externalReferences>
    <externalReference r:id="rId5"/>
  </externalReferences>
  <definedNames>
    <definedName name="_xlnm._FilterDatabase" localSheetId="1" hidden="1">'BOM Top 80'!$A$2:$T$2528</definedName>
    <definedName name="_xlnm._FilterDatabase" localSheetId="3" hidden="1">'Comparison KPI'!$B$2:$D$5</definedName>
    <definedName name="_xlnm._FilterDatabase" localSheetId="2" hidden="1">'QC KPI'!$B$2:$L$16</definedName>
    <definedName name="_xlnm._FilterDatabase" localSheetId="0" hidden="1">Sheet1!$A$2:$I$53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25" i="1" l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24" i="1"/>
  <c r="T2747" i="1"/>
  <c r="S2747" i="1"/>
  <c r="R2747" i="1"/>
  <c r="T2746" i="1"/>
  <c r="S2746" i="1"/>
  <c r="R2746" i="1"/>
  <c r="T2745" i="1"/>
  <c r="S2745" i="1"/>
  <c r="R2745" i="1"/>
  <c r="T2744" i="1"/>
  <c r="S2744" i="1"/>
  <c r="R2744" i="1"/>
  <c r="T2743" i="1"/>
  <c r="S2743" i="1"/>
  <c r="R2743" i="1"/>
  <c r="T2742" i="1"/>
  <c r="S2742" i="1"/>
  <c r="R2742" i="1"/>
  <c r="T2741" i="1"/>
  <c r="S2741" i="1"/>
  <c r="R2741" i="1"/>
  <c r="T2740" i="1"/>
  <c r="S2740" i="1"/>
  <c r="R2740" i="1"/>
  <c r="T2739" i="1"/>
  <c r="S2739" i="1"/>
  <c r="R2739" i="1"/>
  <c r="T2738" i="1"/>
  <c r="S2738" i="1"/>
  <c r="R2738" i="1"/>
  <c r="T2737" i="1"/>
  <c r="S2737" i="1"/>
  <c r="R2737" i="1"/>
  <c r="T2736" i="1"/>
  <c r="S2736" i="1"/>
  <c r="R2736" i="1"/>
  <c r="T2735" i="1"/>
  <c r="S2735" i="1"/>
  <c r="R2735" i="1"/>
  <c r="T2734" i="1"/>
  <c r="S2734" i="1"/>
  <c r="R2734" i="1"/>
  <c r="T2733" i="1"/>
  <c r="S2733" i="1"/>
  <c r="R2733" i="1"/>
  <c r="T2732" i="1"/>
  <c r="S2732" i="1"/>
  <c r="R2732" i="1"/>
  <c r="T2731" i="1"/>
  <c r="S2731" i="1"/>
  <c r="R2731" i="1"/>
  <c r="T2730" i="1"/>
  <c r="S2730" i="1"/>
  <c r="R2730" i="1"/>
  <c r="T2729" i="1"/>
  <c r="S2729" i="1"/>
  <c r="R2729" i="1"/>
  <c r="T2728" i="1"/>
  <c r="S2728" i="1"/>
  <c r="R2728" i="1"/>
  <c r="T2727" i="1"/>
  <c r="S2727" i="1"/>
  <c r="R2727" i="1"/>
  <c r="T2726" i="1"/>
  <c r="S2726" i="1"/>
  <c r="R2726" i="1"/>
  <c r="T2725" i="1"/>
  <c r="S2725" i="1"/>
  <c r="R2725" i="1"/>
  <c r="T2724" i="1"/>
  <c r="S2724" i="1"/>
  <c r="R2724" i="1"/>
  <c r="T2722" i="1"/>
  <c r="S2722" i="1"/>
  <c r="C2722" i="1" s="1"/>
  <c r="R2722" i="1"/>
  <c r="T2721" i="1"/>
  <c r="S2721" i="1"/>
  <c r="C2721" i="1" s="1"/>
  <c r="R2721" i="1"/>
  <c r="T2720" i="1"/>
  <c r="S2720" i="1"/>
  <c r="C2720" i="1" s="1"/>
  <c r="R2720" i="1"/>
  <c r="T2719" i="1"/>
  <c r="S2719" i="1"/>
  <c r="C2719" i="1" s="1"/>
  <c r="R2719" i="1"/>
  <c r="T2718" i="1"/>
  <c r="S2718" i="1"/>
  <c r="C2718" i="1" s="1"/>
  <c r="R2718" i="1"/>
  <c r="T2717" i="1"/>
  <c r="S2717" i="1"/>
  <c r="C2717" i="1" s="1"/>
  <c r="R2717" i="1"/>
  <c r="T2716" i="1"/>
  <c r="S2716" i="1"/>
  <c r="C2716" i="1" s="1"/>
  <c r="R2716" i="1"/>
  <c r="T2715" i="1"/>
  <c r="S2715" i="1"/>
  <c r="C2715" i="1" s="1"/>
  <c r="R2715" i="1"/>
  <c r="T2714" i="1"/>
  <c r="S2714" i="1"/>
  <c r="C2714" i="1" s="1"/>
  <c r="R2714" i="1"/>
  <c r="T2713" i="1"/>
  <c r="S2713" i="1"/>
  <c r="C2713" i="1" s="1"/>
  <c r="R2713" i="1"/>
  <c r="T2712" i="1"/>
  <c r="S2712" i="1"/>
  <c r="C2712" i="1" s="1"/>
  <c r="R2712" i="1"/>
  <c r="T2711" i="1"/>
  <c r="S2711" i="1"/>
  <c r="C2711" i="1" s="1"/>
  <c r="R2711" i="1"/>
  <c r="C2661" i="1"/>
  <c r="C2664" i="1"/>
  <c r="T2709" i="1"/>
  <c r="S2709" i="1"/>
  <c r="R2709" i="1"/>
  <c r="C2709" i="1" s="1"/>
  <c r="T2708" i="1"/>
  <c r="S2708" i="1"/>
  <c r="R2708" i="1"/>
  <c r="C2708" i="1" s="1"/>
  <c r="T2707" i="1"/>
  <c r="S2707" i="1"/>
  <c r="R2707" i="1"/>
  <c r="C2707" i="1" s="1"/>
  <c r="T2706" i="1"/>
  <c r="S2706" i="1"/>
  <c r="R2706" i="1"/>
  <c r="C2706" i="1" s="1"/>
  <c r="T2705" i="1"/>
  <c r="S2705" i="1"/>
  <c r="R2705" i="1"/>
  <c r="C2705" i="1" s="1"/>
  <c r="T2704" i="1"/>
  <c r="S2704" i="1"/>
  <c r="R2704" i="1"/>
  <c r="C2704" i="1" s="1"/>
  <c r="T2703" i="1"/>
  <c r="S2703" i="1"/>
  <c r="R2703" i="1"/>
  <c r="C2703" i="1" s="1"/>
  <c r="T2702" i="1"/>
  <c r="S2702" i="1"/>
  <c r="R2702" i="1"/>
  <c r="C2702" i="1" s="1"/>
  <c r="T2701" i="1"/>
  <c r="S2701" i="1"/>
  <c r="R2701" i="1"/>
  <c r="C2701" i="1" s="1"/>
  <c r="T2700" i="1"/>
  <c r="S2700" i="1"/>
  <c r="R2700" i="1"/>
  <c r="C2700" i="1" s="1"/>
  <c r="T2699" i="1"/>
  <c r="S2699" i="1"/>
  <c r="R2699" i="1"/>
  <c r="C2699" i="1" s="1"/>
  <c r="T2698" i="1"/>
  <c r="S2698" i="1"/>
  <c r="R2698" i="1"/>
  <c r="C2698" i="1" s="1"/>
  <c r="T2697" i="1"/>
  <c r="S2697" i="1"/>
  <c r="R2697" i="1"/>
  <c r="C2697" i="1" s="1"/>
  <c r="T2696" i="1"/>
  <c r="S2696" i="1"/>
  <c r="R2696" i="1"/>
  <c r="C2696" i="1" s="1"/>
  <c r="T2695" i="1"/>
  <c r="S2695" i="1"/>
  <c r="R2695" i="1"/>
  <c r="C2695" i="1" s="1"/>
  <c r="T2694" i="1"/>
  <c r="S2694" i="1"/>
  <c r="R2694" i="1"/>
  <c r="C2694" i="1" s="1"/>
  <c r="T2693" i="1"/>
  <c r="S2693" i="1"/>
  <c r="R2693" i="1"/>
  <c r="C2693" i="1" s="1"/>
  <c r="T2692" i="1"/>
  <c r="S2692" i="1"/>
  <c r="R2692" i="1"/>
  <c r="C2692" i="1" s="1"/>
  <c r="T2691" i="1"/>
  <c r="S2691" i="1"/>
  <c r="R2691" i="1"/>
  <c r="C2691" i="1" s="1"/>
  <c r="T2690" i="1"/>
  <c r="S2690" i="1"/>
  <c r="R2690" i="1"/>
  <c r="C2690" i="1" s="1"/>
  <c r="T2689" i="1"/>
  <c r="S2689" i="1"/>
  <c r="R2689" i="1"/>
  <c r="C2689" i="1" s="1"/>
  <c r="T2688" i="1"/>
  <c r="S2688" i="1"/>
  <c r="R2688" i="1"/>
  <c r="C2688" i="1" s="1"/>
  <c r="T2687" i="1"/>
  <c r="S2687" i="1"/>
  <c r="R2687" i="1"/>
  <c r="C2687" i="1" s="1"/>
  <c r="T2686" i="1"/>
  <c r="S2686" i="1"/>
  <c r="R2686" i="1"/>
  <c r="C2686" i="1" s="1"/>
  <c r="T2685" i="1"/>
  <c r="S2685" i="1"/>
  <c r="R2685" i="1"/>
  <c r="C2685" i="1" s="1"/>
  <c r="T2684" i="1"/>
  <c r="S2684" i="1"/>
  <c r="R2684" i="1"/>
  <c r="C2684" i="1" s="1"/>
  <c r="T2683" i="1"/>
  <c r="S2683" i="1"/>
  <c r="R2683" i="1"/>
  <c r="C2683" i="1" s="1"/>
  <c r="T2682" i="1"/>
  <c r="S2682" i="1"/>
  <c r="R2682" i="1"/>
  <c r="C2682" i="1" s="1"/>
  <c r="T2681" i="1"/>
  <c r="S2681" i="1"/>
  <c r="R2681" i="1"/>
  <c r="C2681" i="1" s="1"/>
  <c r="T2680" i="1"/>
  <c r="S2680" i="1"/>
  <c r="R2680" i="1"/>
  <c r="C2680" i="1" s="1"/>
  <c r="T2679" i="1"/>
  <c r="S2679" i="1"/>
  <c r="R2679" i="1"/>
  <c r="C2679" i="1" s="1"/>
  <c r="T2678" i="1"/>
  <c r="S2678" i="1"/>
  <c r="R2678" i="1"/>
  <c r="C2678" i="1" s="1"/>
  <c r="T2677" i="1"/>
  <c r="S2677" i="1"/>
  <c r="R2677" i="1"/>
  <c r="C2677" i="1" s="1"/>
  <c r="T2676" i="1"/>
  <c r="S2676" i="1"/>
  <c r="R2676" i="1"/>
  <c r="C2676" i="1" s="1"/>
  <c r="T2675" i="1"/>
  <c r="S2675" i="1"/>
  <c r="R2675" i="1"/>
  <c r="C2675" i="1" s="1"/>
  <c r="T2674" i="1"/>
  <c r="S2674" i="1"/>
  <c r="R2674" i="1"/>
  <c r="C2674" i="1" s="1"/>
  <c r="T2673" i="1"/>
  <c r="S2673" i="1"/>
  <c r="R2673" i="1"/>
  <c r="C2673" i="1" s="1"/>
  <c r="T2672" i="1"/>
  <c r="S2672" i="1"/>
  <c r="R2672" i="1"/>
  <c r="C2672" i="1" s="1"/>
  <c r="T2671" i="1"/>
  <c r="S2671" i="1"/>
  <c r="R2671" i="1"/>
  <c r="C2671" i="1" s="1"/>
  <c r="T2670" i="1"/>
  <c r="S2670" i="1"/>
  <c r="R2670" i="1"/>
  <c r="C2670" i="1" s="1"/>
  <c r="T2669" i="1"/>
  <c r="S2669" i="1"/>
  <c r="R2669" i="1"/>
  <c r="C2669" i="1" s="1"/>
  <c r="T2668" i="1"/>
  <c r="S2668" i="1"/>
  <c r="R2668" i="1"/>
  <c r="C2668" i="1" s="1"/>
  <c r="T2667" i="1"/>
  <c r="S2667" i="1"/>
  <c r="R2667" i="1"/>
  <c r="C2667" i="1" s="1"/>
  <c r="T2666" i="1"/>
  <c r="S2666" i="1"/>
  <c r="R2666" i="1"/>
  <c r="C2666" i="1" s="1"/>
  <c r="T2665" i="1"/>
  <c r="S2665" i="1"/>
  <c r="R2665" i="1"/>
  <c r="C2665" i="1" s="1"/>
  <c r="T2664" i="1"/>
  <c r="S2664" i="1"/>
  <c r="R2664" i="1"/>
  <c r="T2663" i="1"/>
  <c r="S2663" i="1"/>
  <c r="R2663" i="1"/>
  <c r="C2663" i="1" s="1"/>
  <c r="T2662" i="1"/>
  <c r="S2662" i="1"/>
  <c r="R2662" i="1"/>
  <c r="C2662" i="1" s="1"/>
  <c r="T2661" i="1"/>
  <c r="S2661" i="1"/>
  <c r="R2661" i="1"/>
  <c r="T2660" i="1"/>
  <c r="S2660" i="1"/>
  <c r="R2660" i="1"/>
  <c r="C2660" i="1" s="1"/>
  <c r="T2659" i="1"/>
  <c r="S2659" i="1"/>
  <c r="R2659" i="1"/>
  <c r="C2659" i="1" s="1"/>
  <c r="T2658" i="1"/>
  <c r="S2658" i="1"/>
  <c r="R2658" i="1"/>
  <c r="C2658" i="1" s="1"/>
  <c r="T2657" i="1"/>
  <c r="S2657" i="1"/>
  <c r="R2657" i="1"/>
  <c r="C2657" i="1" s="1"/>
  <c r="T2656" i="1"/>
  <c r="S2656" i="1"/>
  <c r="R2656" i="1"/>
  <c r="C2656" i="1" s="1"/>
  <c r="T2655" i="1"/>
  <c r="S2655" i="1"/>
  <c r="R2655" i="1"/>
  <c r="C2655" i="1" s="1"/>
  <c r="T2654" i="1"/>
  <c r="S2654" i="1"/>
  <c r="R2654" i="1"/>
  <c r="C2654" i="1" s="1"/>
  <c r="T2653" i="1"/>
  <c r="S2653" i="1"/>
  <c r="R2653" i="1"/>
  <c r="C2653" i="1" s="1"/>
  <c r="T2652" i="1"/>
  <c r="S2652" i="1"/>
  <c r="R2652" i="1"/>
  <c r="C2652" i="1" s="1"/>
  <c r="T2651" i="1"/>
  <c r="S2651" i="1"/>
  <c r="R2651" i="1"/>
  <c r="C2651" i="1" s="1"/>
  <c r="T2650" i="1"/>
  <c r="S2650" i="1"/>
  <c r="R2650" i="1"/>
  <c r="C2650" i="1" s="1"/>
  <c r="T2649" i="1"/>
  <c r="S2649" i="1"/>
  <c r="R2649" i="1"/>
  <c r="C2649" i="1" s="1"/>
  <c r="T2648" i="1"/>
  <c r="S2648" i="1"/>
  <c r="R2648" i="1"/>
  <c r="C2648" i="1" s="1"/>
  <c r="T2647" i="1"/>
  <c r="S2647" i="1"/>
  <c r="R2647" i="1"/>
  <c r="C2647" i="1" s="1"/>
  <c r="T2646" i="1"/>
  <c r="S2646" i="1"/>
  <c r="R2646" i="1"/>
  <c r="C2646" i="1" s="1"/>
  <c r="T2645" i="1"/>
  <c r="S2645" i="1"/>
  <c r="R2645" i="1"/>
  <c r="C2645" i="1" s="1"/>
  <c r="T2644" i="1"/>
  <c r="S2644" i="1"/>
  <c r="R2644" i="1"/>
  <c r="C2644" i="1" s="1"/>
  <c r="T2643" i="1"/>
  <c r="S2643" i="1"/>
  <c r="R2643" i="1"/>
  <c r="C2643" i="1" s="1"/>
  <c r="T2642" i="1"/>
  <c r="S2642" i="1"/>
  <c r="R2642" i="1"/>
  <c r="C2642" i="1" s="1"/>
  <c r="T2641" i="1"/>
  <c r="S2641" i="1"/>
  <c r="R2641" i="1"/>
  <c r="C2641" i="1" s="1"/>
  <c r="T2640" i="1"/>
  <c r="S2640" i="1"/>
  <c r="R2640" i="1"/>
  <c r="C2640" i="1" s="1"/>
  <c r="T2639" i="1"/>
  <c r="S2639" i="1"/>
  <c r="R2639" i="1"/>
  <c r="C2639" i="1" s="1"/>
  <c r="T2638" i="1"/>
  <c r="S2638" i="1"/>
  <c r="R2638" i="1"/>
  <c r="C2638" i="1" s="1"/>
  <c r="T2637" i="1"/>
  <c r="S2637" i="1"/>
  <c r="R2637" i="1"/>
  <c r="C2637" i="1" s="1"/>
  <c r="T2636" i="1"/>
  <c r="S2636" i="1"/>
  <c r="R2636" i="1"/>
  <c r="C2636" i="1" s="1"/>
  <c r="T2635" i="1"/>
  <c r="S2635" i="1"/>
  <c r="R2635" i="1"/>
  <c r="C2635" i="1" s="1"/>
  <c r="T2634" i="1"/>
  <c r="S2634" i="1"/>
  <c r="R2634" i="1"/>
  <c r="C2634" i="1" s="1"/>
  <c r="T2633" i="1"/>
  <c r="S2633" i="1"/>
  <c r="R2633" i="1"/>
  <c r="C2633" i="1" s="1"/>
  <c r="T2632" i="1"/>
  <c r="S2632" i="1"/>
  <c r="R2632" i="1"/>
  <c r="C2632" i="1" s="1"/>
  <c r="T2631" i="1"/>
  <c r="S2631" i="1"/>
  <c r="R2631" i="1"/>
  <c r="C2631" i="1" s="1"/>
  <c r="T2630" i="1"/>
  <c r="S2630" i="1"/>
  <c r="R2630" i="1"/>
  <c r="C2630" i="1" s="1"/>
  <c r="T2629" i="1"/>
  <c r="S2629" i="1"/>
  <c r="R2629" i="1"/>
  <c r="C2629" i="1" s="1"/>
  <c r="T2628" i="1"/>
  <c r="S2628" i="1"/>
  <c r="R2628" i="1"/>
  <c r="C2628" i="1" s="1"/>
  <c r="T2627" i="1"/>
  <c r="S2627" i="1"/>
  <c r="R2627" i="1"/>
  <c r="C2627" i="1" s="1"/>
  <c r="T2626" i="1"/>
  <c r="S2626" i="1"/>
  <c r="R2626" i="1"/>
  <c r="C2626" i="1" s="1"/>
  <c r="T2625" i="1"/>
  <c r="S2625" i="1"/>
  <c r="R2625" i="1"/>
  <c r="C2625" i="1" s="1"/>
  <c r="T2624" i="1"/>
  <c r="S2624" i="1"/>
  <c r="R2624" i="1"/>
  <c r="C2624" i="1" s="1"/>
  <c r="T2623" i="1"/>
  <c r="S2623" i="1"/>
  <c r="R2623" i="1"/>
  <c r="C2623" i="1" s="1"/>
  <c r="T2622" i="1"/>
  <c r="S2622" i="1"/>
  <c r="R2622" i="1"/>
  <c r="C2622" i="1" s="1"/>
  <c r="T2621" i="1"/>
  <c r="S2621" i="1"/>
  <c r="R2621" i="1"/>
  <c r="C2621" i="1" s="1"/>
  <c r="T2620" i="1"/>
  <c r="S2620" i="1"/>
  <c r="R2620" i="1"/>
  <c r="C2620" i="1" s="1"/>
  <c r="T2619" i="1"/>
  <c r="S2619" i="1"/>
  <c r="R2619" i="1"/>
  <c r="C2619" i="1" s="1"/>
  <c r="T2618" i="1"/>
  <c r="S2618" i="1"/>
  <c r="R2618" i="1"/>
  <c r="C2618" i="1" s="1"/>
  <c r="T2617" i="1"/>
  <c r="S2617" i="1"/>
  <c r="R2617" i="1"/>
  <c r="C2617" i="1" s="1"/>
  <c r="T2616" i="1"/>
  <c r="S2616" i="1"/>
  <c r="R2616" i="1"/>
  <c r="C2616" i="1" s="1"/>
  <c r="T2615" i="1"/>
  <c r="S2615" i="1"/>
  <c r="R2615" i="1"/>
  <c r="C2615" i="1" s="1"/>
  <c r="T2614" i="1"/>
  <c r="S2614" i="1"/>
  <c r="R2614" i="1"/>
  <c r="C2614" i="1" s="1"/>
  <c r="T2613" i="1"/>
  <c r="S2613" i="1"/>
  <c r="R2613" i="1"/>
  <c r="C2613" i="1" s="1"/>
  <c r="T2612" i="1"/>
  <c r="S2612" i="1"/>
  <c r="R2612" i="1"/>
  <c r="C2612" i="1" s="1"/>
  <c r="T2611" i="1"/>
  <c r="S2611" i="1"/>
  <c r="R2611" i="1"/>
  <c r="C2611" i="1" s="1"/>
  <c r="T2610" i="1"/>
  <c r="S2610" i="1"/>
  <c r="R2610" i="1"/>
  <c r="C2610" i="1" s="1"/>
  <c r="T2609" i="1"/>
  <c r="S2609" i="1"/>
  <c r="R2609" i="1"/>
  <c r="C2609" i="1" s="1"/>
  <c r="T2608" i="1"/>
  <c r="S2608" i="1"/>
  <c r="R2608" i="1"/>
  <c r="C2608" i="1" s="1"/>
  <c r="T2607" i="1"/>
  <c r="S2607" i="1"/>
  <c r="R2607" i="1"/>
  <c r="C2607" i="1" s="1"/>
  <c r="T2606" i="1"/>
  <c r="S2606" i="1"/>
  <c r="R2606" i="1"/>
  <c r="C2606" i="1" s="1"/>
  <c r="T2605" i="1"/>
  <c r="S2605" i="1"/>
  <c r="R2605" i="1"/>
  <c r="C2605" i="1" s="1"/>
  <c r="T2604" i="1"/>
  <c r="S2604" i="1"/>
  <c r="R2604" i="1"/>
  <c r="C2604" i="1" s="1"/>
  <c r="T2603" i="1"/>
  <c r="S2603" i="1"/>
  <c r="R2603" i="1"/>
  <c r="C2603" i="1" s="1"/>
  <c r="T2602" i="1"/>
  <c r="S2602" i="1"/>
  <c r="R2602" i="1"/>
  <c r="C2602" i="1" s="1"/>
  <c r="T2601" i="1"/>
  <c r="S2601" i="1"/>
  <c r="R2601" i="1"/>
  <c r="C2601" i="1" s="1"/>
  <c r="T2600" i="1"/>
  <c r="S2600" i="1"/>
  <c r="R2600" i="1"/>
  <c r="C2600" i="1" s="1"/>
  <c r="T2599" i="1"/>
  <c r="S2599" i="1"/>
  <c r="R2599" i="1"/>
  <c r="C2599" i="1" s="1"/>
  <c r="T2598" i="1"/>
  <c r="S2598" i="1"/>
  <c r="R2598" i="1"/>
  <c r="C2598" i="1" s="1"/>
  <c r="T2597" i="1"/>
  <c r="S2597" i="1"/>
  <c r="R2597" i="1"/>
  <c r="C2597" i="1" s="1"/>
  <c r="T2596" i="1"/>
  <c r="S2596" i="1"/>
  <c r="R2596" i="1"/>
  <c r="C2596" i="1" s="1"/>
  <c r="T2595" i="1"/>
  <c r="S2595" i="1"/>
  <c r="R2595" i="1"/>
  <c r="C2595" i="1" s="1"/>
  <c r="T2594" i="1"/>
  <c r="S2594" i="1"/>
  <c r="R2594" i="1"/>
  <c r="C2594" i="1" s="1"/>
  <c r="T2593" i="1"/>
  <c r="S2593" i="1"/>
  <c r="R2593" i="1"/>
  <c r="C2593" i="1" s="1"/>
  <c r="T2592" i="1"/>
  <c r="S2592" i="1"/>
  <c r="R2592" i="1"/>
  <c r="C2592" i="1" s="1"/>
  <c r="T2591" i="1"/>
  <c r="S2591" i="1"/>
  <c r="R2591" i="1"/>
  <c r="C2591" i="1" s="1"/>
  <c r="T2590" i="1"/>
  <c r="S2590" i="1"/>
  <c r="R2590" i="1"/>
  <c r="C2590" i="1" s="1"/>
  <c r="T2589" i="1"/>
  <c r="S2589" i="1"/>
  <c r="R2589" i="1"/>
  <c r="C2589" i="1" s="1"/>
  <c r="T2588" i="1"/>
  <c r="S2588" i="1"/>
  <c r="R2588" i="1"/>
  <c r="C2588" i="1" s="1"/>
  <c r="T2587" i="1"/>
  <c r="S2587" i="1"/>
  <c r="R2587" i="1"/>
  <c r="C2587" i="1" s="1"/>
  <c r="T2586" i="1"/>
  <c r="S2586" i="1"/>
  <c r="R2586" i="1"/>
  <c r="C2586" i="1" s="1"/>
  <c r="T2585" i="1"/>
  <c r="S2585" i="1"/>
  <c r="R2585" i="1"/>
  <c r="C2585" i="1" s="1"/>
  <c r="T2584" i="1"/>
  <c r="S2584" i="1"/>
  <c r="R2584" i="1"/>
  <c r="C2584" i="1" s="1"/>
  <c r="T2583" i="1"/>
  <c r="S2583" i="1"/>
  <c r="R2583" i="1"/>
  <c r="C2583" i="1" s="1"/>
  <c r="T2582" i="1"/>
  <c r="S2582" i="1"/>
  <c r="R2582" i="1"/>
  <c r="C2582" i="1" s="1"/>
  <c r="T2581" i="1"/>
  <c r="S2581" i="1"/>
  <c r="R2581" i="1"/>
  <c r="C2581" i="1" s="1"/>
  <c r="T2580" i="1"/>
  <c r="S2580" i="1"/>
  <c r="R2580" i="1"/>
  <c r="C2580" i="1" s="1"/>
  <c r="T2579" i="1"/>
  <c r="S2579" i="1"/>
  <c r="R2579" i="1"/>
  <c r="C2579" i="1" s="1"/>
  <c r="T2578" i="1"/>
  <c r="S2578" i="1"/>
  <c r="R2578" i="1"/>
  <c r="C2578" i="1" s="1"/>
  <c r="T2577" i="1"/>
  <c r="S2577" i="1"/>
  <c r="R2577" i="1"/>
  <c r="C2577" i="1" s="1"/>
  <c r="T2576" i="1"/>
  <c r="S2576" i="1"/>
  <c r="R2576" i="1"/>
  <c r="C2576" i="1" s="1"/>
  <c r="T2575" i="1"/>
  <c r="S2575" i="1"/>
  <c r="R2575" i="1"/>
  <c r="C2575" i="1" s="1"/>
  <c r="T2574" i="1"/>
  <c r="S2574" i="1"/>
  <c r="R2574" i="1"/>
  <c r="C2574" i="1" s="1"/>
  <c r="T2573" i="1"/>
  <c r="S2573" i="1"/>
  <c r="R2573" i="1"/>
  <c r="C2573" i="1" s="1"/>
  <c r="T2572" i="1"/>
  <c r="S2572" i="1"/>
  <c r="R2572" i="1"/>
  <c r="C2572" i="1" s="1"/>
  <c r="T2571" i="1"/>
  <c r="S2571" i="1"/>
  <c r="R2571" i="1"/>
  <c r="C2571" i="1" s="1"/>
  <c r="T2570" i="1"/>
  <c r="S2570" i="1"/>
  <c r="R2570" i="1"/>
  <c r="C2570" i="1" s="1"/>
  <c r="T2569" i="1"/>
  <c r="S2569" i="1"/>
  <c r="R2569" i="1"/>
  <c r="C2569" i="1" s="1"/>
  <c r="T2568" i="1"/>
  <c r="S2568" i="1"/>
  <c r="R2568" i="1"/>
  <c r="C2568" i="1" s="1"/>
  <c r="T2567" i="1"/>
  <c r="S2567" i="1"/>
  <c r="R2567" i="1"/>
  <c r="C2567" i="1" s="1"/>
  <c r="T2566" i="1"/>
  <c r="S2566" i="1"/>
  <c r="R2566" i="1"/>
  <c r="C2566" i="1" s="1"/>
  <c r="T2565" i="1"/>
  <c r="S2565" i="1"/>
  <c r="R2565" i="1"/>
  <c r="C2565" i="1" s="1"/>
  <c r="T2564" i="1"/>
  <c r="S2564" i="1"/>
  <c r="R2564" i="1"/>
  <c r="C2564" i="1" s="1"/>
  <c r="T2563" i="1"/>
  <c r="S2563" i="1"/>
  <c r="R2563" i="1"/>
  <c r="C2563" i="1" s="1"/>
  <c r="T2562" i="1"/>
  <c r="S2562" i="1"/>
  <c r="R2562" i="1"/>
  <c r="C2562" i="1" s="1"/>
  <c r="T2561" i="1"/>
  <c r="S2561" i="1"/>
  <c r="R2561" i="1"/>
  <c r="C2561" i="1" s="1"/>
  <c r="T2560" i="1"/>
  <c r="S2560" i="1"/>
  <c r="R2560" i="1"/>
  <c r="C2560" i="1" s="1"/>
  <c r="T2559" i="1"/>
  <c r="S2559" i="1"/>
  <c r="R2559" i="1"/>
  <c r="C2559" i="1" s="1"/>
  <c r="T2558" i="1"/>
  <c r="S2558" i="1"/>
  <c r="R2558" i="1"/>
  <c r="C2558" i="1" s="1"/>
  <c r="T2557" i="1"/>
  <c r="S2557" i="1"/>
  <c r="R2557" i="1"/>
  <c r="C2557" i="1" s="1"/>
  <c r="T2556" i="1"/>
  <c r="S2556" i="1"/>
  <c r="R2556" i="1"/>
  <c r="C2556" i="1" s="1"/>
  <c r="T2555" i="1"/>
  <c r="S2555" i="1"/>
  <c r="R2555" i="1"/>
  <c r="C2555" i="1" s="1"/>
  <c r="T2554" i="1"/>
  <c r="S2554" i="1"/>
  <c r="R2554" i="1"/>
  <c r="C2554" i="1" s="1"/>
  <c r="T2553" i="1"/>
  <c r="S2553" i="1"/>
  <c r="R2553" i="1"/>
  <c r="C2553" i="1" s="1"/>
  <c r="T2552" i="1"/>
  <c r="S2552" i="1"/>
  <c r="R2552" i="1"/>
  <c r="C2552" i="1" s="1"/>
  <c r="T2551" i="1"/>
  <c r="S2551" i="1"/>
  <c r="R2551" i="1"/>
  <c r="C2551" i="1" s="1"/>
  <c r="T2550" i="1"/>
  <c r="S2550" i="1"/>
  <c r="R2550" i="1"/>
  <c r="C2550" i="1" s="1"/>
  <c r="T2549" i="1"/>
  <c r="S2549" i="1"/>
  <c r="R2549" i="1"/>
  <c r="C2549" i="1" s="1"/>
  <c r="T2548" i="1"/>
  <c r="S2548" i="1"/>
  <c r="R2548" i="1"/>
  <c r="C2548" i="1" s="1"/>
  <c r="T2547" i="1"/>
  <c r="S2547" i="1"/>
  <c r="R2547" i="1"/>
  <c r="C2547" i="1" s="1"/>
  <c r="T2546" i="1"/>
  <c r="S2546" i="1"/>
  <c r="R2546" i="1"/>
  <c r="C2546" i="1" s="1"/>
  <c r="T2545" i="1"/>
  <c r="S2545" i="1"/>
  <c r="R2545" i="1"/>
  <c r="C2545" i="1" s="1"/>
  <c r="T2544" i="1"/>
  <c r="S2544" i="1"/>
  <c r="R2544" i="1"/>
  <c r="C2544" i="1" s="1"/>
  <c r="T2543" i="1"/>
  <c r="S2543" i="1"/>
  <c r="R2543" i="1"/>
  <c r="C2543" i="1" s="1"/>
  <c r="T2542" i="1"/>
  <c r="S2542" i="1"/>
  <c r="R2542" i="1"/>
  <c r="C2542" i="1" s="1"/>
  <c r="T2541" i="1"/>
  <c r="S2541" i="1"/>
  <c r="R2541" i="1"/>
  <c r="C2541" i="1" s="1"/>
  <c r="T2540" i="1"/>
  <c r="S2540" i="1"/>
  <c r="R2540" i="1"/>
  <c r="C2540" i="1" s="1"/>
  <c r="T2539" i="1"/>
  <c r="S2539" i="1"/>
  <c r="R2539" i="1"/>
  <c r="C2539" i="1" s="1"/>
  <c r="T2538" i="1"/>
  <c r="S2538" i="1"/>
  <c r="R2538" i="1"/>
  <c r="C2538" i="1" s="1"/>
  <c r="T2537" i="1"/>
  <c r="S2537" i="1"/>
  <c r="R2537" i="1"/>
  <c r="C2537" i="1" s="1"/>
  <c r="T2536" i="1"/>
  <c r="S2536" i="1"/>
  <c r="R2536" i="1"/>
  <c r="C2536" i="1" s="1"/>
  <c r="T2535" i="1"/>
  <c r="S2535" i="1"/>
  <c r="R2535" i="1"/>
  <c r="C2535" i="1" s="1"/>
  <c r="T2534" i="1"/>
  <c r="S2534" i="1"/>
  <c r="R2534" i="1"/>
  <c r="C2534" i="1" s="1"/>
  <c r="T2533" i="1"/>
  <c r="S2533" i="1"/>
  <c r="R2533" i="1"/>
  <c r="C2533" i="1" s="1"/>
  <c r="T2532" i="1"/>
  <c r="S2532" i="1"/>
  <c r="R2532" i="1"/>
  <c r="C2532" i="1" s="1"/>
  <c r="T2531" i="1"/>
  <c r="S2531" i="1"/>
  <c r="R2531" i="1"/>
  <c r="C2531" i="1" s="1"/>
  <c r="T2530" i="1"/>
  <c r="S2530" i="1"/>
  <c r="R2530" i="1"/>
  <c r="C2530" i="1" s="1"/>
  <c r="E2526" i="1"/>
  <c r="E2508" i="1"/>
  <c r="E2479" i="1"/>
  <c r="E2469" i="1"/>
  <c r="E2451" i="1"/>
  <c r="E2367" i="1"/>
  <c r="E2333" i="1"/>
  <c r="E2329" i="1"/>
  <c r="E2297" i="1"/>
  <c r="E2290" i="1"/>
  <c r="E2272" i="1"/>
  <c r="E2259" i="1"/>
  <c r="E2229" i="1"/>
  <c r="E2206" i="1"/>
  <c r="E2157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E2514" i="1"/>
  <c r="E2510" i="1"/>
  <c r="E2501" i="1"/>
  <c r="E2490" i="1"/>
  <c r="E2480" i="1"/>
  <c r="E2477" i="1"/>
  <c r="E2476" i="1"/>
  <c r="E2474" i="1"/>
  <c r="E2471" i="1"/>
  <c r="E2463" i="1"/>
  <c r="E2462" i="1"/>
  <c r="E2461" i="1"/>
  <c r="E2457" i="1"/>
  <c r="E2449" i="1"/>
  <c r="E2443" i="1"/>
  <c r="E2440" i="1"/>
  <c r="E2436" i="1"/>
  <c r="E2434" i="1"/>
  <c r="E2424" i="1"/>
  <c r="E2422" i="1"/>
  <c r="E2419" i="1"/>
  <c r="E2418" i="1"/>
  <c r="E2415" i="1"/>
  <c r="E2412" i="1"/>
  <c r="E2411" i="1"/>
  <c r="E2410" i="1"/>
  <c r="E2403" i="1"/>
  <c r="E2393" i="1"/>
  <c r="E2390" i="1"/>
  <c r="E2384" i="1"/>
  <c r="E2379" i="1"/>
  <c r="E2372" i="1"/>
  <c r="E2368" i="1"/>
  <c r="E2314" i="1"/>
  <c r="E2299" i="1"/>
  <c r="E2298" i="1"/>
  <c r="E2292" i="1"/>
  <c r="E2285" i="1"/>
  <c r="E2283" i="1"/>
  <c r="E2268" i="1"/>
  <c r="E2261" i="1"/>
  <c r="E2254" i="1"/>
  <c r="E2251" i="1"/>
  <c r="E2249" i="1"/>
  <c r="E2241" i="1"/>
  <c r="E2235" i="1"/>
  <c r="E2234" i="1"/>
  <c r="E2228" i="1"/>
  <c r="E2226" i="1"/>
  <c r="E2214" i="1"/>
  <c r="E2198" i="1"/>
  <c r="E2195" i="1"/>
  <c r="E2194" i="1"/>
  <c r="E2162" i="1"/>
  <c r="E2158" i="1"/>
  <c r="E2156" i="1"/>
  <c r="E2152" i="1"/>
  <c r="E2122" i="1"/>
  <c r="E2121" i="1"/>
  <c r="E2120" i="1"/>
  <c r="E2112" i="1"/>
  <c r="E2106" i="1"/>
  <c r="T2528" i="1"/>
  <c r="S2528" i="1"/>
  <c r="R2528" i="1"/>
  <c r="T2527" i="1"/>
  <c r="S2527" i="1"/>
  <c r="R2527" i="1"/>
  <c r="T2526" i="1"/>
  <c r="S2526" i="1"/>
  <c r="R2526" i="1"/>
  <c r="U2526" i="1" s="1"/>
  <c r="T2525" i="1"/>
  <c r="S2525" i="1"/>
  <c r="R2525" i="1"/>
  <c r="T2524" i="1"/>
  <c r="S2524" i="1"/>
  <c r="R2524" i="1"/>
  <c r="T2523" i="1"/>
  <c r="S2523" i="1"/>
  <c r="R2523" i="1"/>
  <c r="T2522" i="1"/>
  <c r="S2522" i="1"/>
  <c r="R2522" i="1"/>
  <c r="T2521" i="1"/>
  <c r="S2521" i="1"/>
  <c r="R2521" i="1"/>
  <c r="T2520" i="1"/>
  <c r="S2520" i="1"/>
  <c r="R2520" i="1"/>
  <c r="T2519" i="1"/>
  <c r="S2519" i="1"/>
  <c r="R2519" i="1"/>
  <c r="T2518" i="1"/>
  <c r="S2518" i="1"/>
  <c r="R2518" i="1"/>
  <c r="T2517" i="1"/>
  <c r="S2517" i="1"/>
  <c r="R2517" i="1"/>
  <c r="T2516" i="1"/>
  <c r="S2516" i="1"/>
  <c r="R2516" i="1"/>
  <c r="T2515" i="1"/>
  <c r="S2515" i="1"/>
  <c r="R2515" i="1"/>
  <c r="T2514" i="1"/>
  <c r="S2514" i="1"/>
  <c r="R2514" i="1"/>
  <c r="U2514" i="1" s="1"/>
  <c r="T2513" i="1"/>
  <c r="S2513" i="1"/>
  <c r="R2513" i="1"/>
  <c r="T2512" i="1"/>
  <c r="S2512" i="1"/>
  <c r="R2512" i="1"/>
  <c r="T2511" i="1"/>
  <c r="S2511" i="1"/>
  <c r="R2511" i="1"/>
  <c r="T2510" i="1"/>
  <c r="S2510" i="1"/>
  <c r="R2510" i="1"/>
  <c r="U2510" i="1" s="1"/>
  <c r="T2509" i="1"/>
  <c r="S2509" i="1"/>
  <c r="R2509" i="1"/>
  <c r="T2508" i="1"/>
  <c r="S2508" i="1"/>
  <c r="R2508" i="1"/>
  <c r="U2508" i="1" s="1"/>
  <c r="T2507" i="1"/>
  <c r="S2507" i="1"/>
  <c r="R2507" i="1"/>
  <c r="T2506" i="1"/>
  <c r="S2506" i="1"/>
  <c r="R2506" i="1"/>
  <c r="T2505" i="1"/>
  <c r="S2505" i="1"/>
  <c r="R2505" i="1"/>
  <c r="T2504" i="1"/>
  <c r="S2504" i="1"/>
  <c r="R2504" i="1"/>
  <c r="T2503" i="1"/>
  <c r="S2503" i="1"/>
  <c r="R2503" i="1"/>
  <c r="T2502" i="1"/>
  <c r="S2502" i="1"/>
  <c r="R2502" i="1"/>
  <c r="T2501" i="1"/>
  <c r="S2501" i="1"/>
  <c r="R2501" i="1"/>
  <c r="U2501" i="1" s="1"/>
  <c r="T2500" i="1"/>
  <c r="S2500" i="1"/>
  <c r="R2500" i="1"/>
  <c r="T2499" i="1"/>
  <c r="S2499" i="1"/>
  <c r="R2499" i="1"/>
  <c r="T2498" i="1"/>
  <c r="S2498" i="1"/>
  <c r="R2498" i="1"/>
  <c r="T2497" i="1"/>
  <c r="S2497" i="1"/>
  <c r="R2497" i="1"/>
  <c r="T2496" i="1"/>
  <c r="S2496" i="1"/>
  <c r="R2496" i="1"/>
  <c r="T2495" i="1"/>
  <c r="S2495" i="1"/>
  <c r="R2495" i="1"/>
  <c r="T2494" i="1"/>
  <c r="S2494" i="1"/>
  <c r="R2494" i="1"/>
  <c r="T2493" i="1"/>
  <c r="S2493" i="1"/>
  <c r="R2493" i="1"/>
  <c r="T2492" i="1"/>
  <c r="S2492" i="1"/>
  <c r="R2492" i="1"/>
  <c r="T2491" i="1"/>
  <c r="S2491" i="1"/>
  <c r="R2491" i="1"/>
  <c r="T2490" i="1"/>
  <c r="S2490" i="1"/>
  <c r="R2490" i="1"/>
  <c r="U2490" i="1" s="1"/>
  <c r="T2489" i="1"/>
  <c r="S2489" i="1"/>
  <c r="R2489" i="1"/>
  <c r="T2488" i="1"/>
  <c r="S2488" i="1"/>
  <c r="R2488" i="1"/>
  <c r="T2487" i="1"/>
  <c r="S2487" i="1"/>
  <c r="R2487" i="1"/>
  <c r="T2486" i="1"/>
  <c r="S2486" i="1"/>
  <c r="R2486" i="1"/>
  <c r="T2485" i="1"/>
  <c r="S2485" i="1"/>
  <c r="R2485" i="1"/>
  <c r="T2484" i="1"/>
  <c r="S2484" i="1"/>
  <c r="R2484" i="1"/>
  <c r="T2483" i="1"/>
  <c r="S2483" i="1"/>
  <c r="R2483" i="1"/>
  <c r="T2482" i="1"/>
  <c r="S2482" i="1"/>
  <c r="R2482" i="1"/>
  <c r="T2481" i="1"/>
  <c r="S2481" i="1"/>
  <c r="R2481" i="1"/>
  <c r="T2480" i="1"/>
  <c r="S2480" i="1"/>
  <c r="R2480" i="1"/>
  <c r="U2480" i="1" s="1"/>
  <c r="T2479" i="1"/>
  <c r="S2479" i="1"/>
  <c r="R2479" i="1"/>
  <c r="U2479" i="1" s="1"/>
  <c r="T2478" i="1"/>
  <c r="S2478" i="1"/>
  <c r="R2478" i="1"/>
  <c r="T2477" i="1"/>
  <c r="S2477" i="1"/>
  <c r="R2477" i="1"/>
  <c r="U2477" i="1" s="1"/>
  <c r="T2476" i="1"/>
  <c r="S2476" i="1"/>
  <c r="R2476" i="1"/>
  <c r="U2476" i="1" s="1"/>
  <c r="T2475" i="1"/>
  <c r="S2475" i="1"/>
  <c r="R2475" i="1"/>
  <c r="T2474" i="1"/>
  <c r="S2474" i="1"/>
  <c r="R2474" i="1"/>
  <c r="U2474" i="1" s="1"/>
  <c r="T2473" i="1"/>
  <c r="S2473" i="1"/>
  <c r="R2473" i="1"/>
  <c r="T2472" i="1"/>
  <c r="S2472" i="1"/>
  <c r="R2472" i="1"/>
  <c r="T2471" i="1"/>
  <c r="S2471" i="1"/>
  <c r="R2471" i="1"/>
  <c r="U2471" i="1" s="1"/>
  <c r="T2470" i="1"/>
  <c r="S2470" i="1"/>
  <c r="R2470" i="1"/>
  <c r="T2469" i="1"/>
  <c r="S2469" i="1"/>
  <c r="R2469" i="1"/>
  <c r="U2469" i="1" s="1"/>
  <c r="T2468" i="1"/>
  <c r="S2468" i="1"/>
  <c r="R2468" i="1"/>
  <c r="T2467" i="1"/>
  <c r="S2467" i="1"/>
  <c r="R2467" i="1"/>
  <c r="T2466" i="1"/>
  <c r="S2466" i="1"/>
  <c r="R2466" i="1"/>
  <c r="T2465" i="1"/>
  <c r="S2465" i="1"/>
  <c r="R2465" i="1"/>
  <c r="T2464" i="1"/>
  <c r="S2464" i="1"/>
  <c r="R2464" i="1"/>
  <c r="T2463" i="1"/>
  <c r="S2463" i="1"/>
  <c r="R2463" i="1"/>
  <c r="U2463" i="1" s="1"/>
  <c r="T2462" i="1"/>
  <c r="S2462" i="1"/>
  <c r="R2462" i="1"/>
  <c r="U2462" i="1" s="1"/>
  <c r="T2461" i="1"/>
  <c r="S2461" i="1"/>
  <c r="R2461" i="1"/>
  <c r="U2461" i="1" s="1"/>
  <c r="T2460" i="1"/>
  <c r="S2460" i="1"/>
  <c r="R2460" i="1"/>
  <c r="T2459" i="1"/>
  <c r="S2459" i="1"/>
  <c r="R2459" i="1"/>
  <c r="T2458" i="1"/>
  <c r="S2458" i="1"/>
  <c r="R2458" i="1"/>
  <c r="T2457" i="1"/>
  <c r="S2457" i="1"/>
  <c r="R2457" i="1"/>
  <c r="U2457" i="1" s="1"/>
  <c r="T2456" i="1"/>
  <c r="S2456" i="1"/>
  <c r="R2456" i="1"/>
  <c r="T2455" i="1"/>
  <c r="S2455" i="1"/>
  <c r="R2455" i="1"/>
  <c r="T2454" i="1"/>
  <c r="S2454" i="1"/>
  <c r="R2454" i="1"/>
  <c r="T2453" i="1"/>
  <c r="S2453" i="1"/>
  <c r="R2453" i="1"/>
  <c r="T2452" i="1"/>
  <c r="S2452" i="1"/>
  <c r="R2452" i="1"/>
  <c r="T2451" i="1"/>
  <c r="S2451" i="1"/>
  <c r="R2451" i="1"/>
  <c r="U2451" i="1" s="1"/>
  <c r="T2450" i="1"/>
  <c r="S2450" i="1"/>
  <c r="R2450" i="1"/>
  <c r="T2449" i="1"/>
  <c r="S2449" i="1"/>
  <c r="R2449" i="1"/>
  <c r="U2449" i="1" s="1"/>
  <c r="T2448" i="1"/>
  <c r="S2448" i="1"/>
  <c r="R2448" i="1"/>
  <c r="T2447" i="1"/>
  <c r="S2447" i="1"/>
  <c r="R2447" i="1"/>
  <c r="T2446" i="1"/>
  <c r="S2446" i="1"/>
  <c r="R2446" i="1"/>
  <c r="T2445" i="1"/>
  <c r="S2445" i="1"/>
  <c r="R2445" i="1"/>
  <c r="T2444" i="1"/>
  <c r="S2444" i="1"/>
  <c r="R2444" i="1"/>
  <c r="T2443" i="1"/>
  <c r="S2443" i="1"/>
  <c r="R2443" i="1"/>
  <c r="U2443" i="1" s="1"/>
  <c r="T2442" i="1"/>
  <c r="S2442" i="1"/>
  <c r="R2442" i="1"/>
  <c r="T2441" i="1"/>
  <c r="S2441" i="1"/>
  <c r="R2441" i="1"/>
  <c r="T2440" i="1"/>
  <c r="S2440" i="1"/>
  <c r="R2440" i="1"/>
  <c r="U2440" i="1" s="1"/>
  <c r="T2439" i="1"/>
  <c r="S2439" i="1"/>
  <c r="R2439" i="1"/>
  <c r="T2438" i="1"/>
  <c r="S2438" i="1"/>
  <c r="R2438" i="1"/>
  <c r="T2437" i="1"/>
  <c r="S2437" i="1"/>
  <c r="R2437" i="1"/>
  <c r="T2436" i="1"/>
  <c r="S2436" i="1"/>
  <c r="R2436" i="1"/>
  <c r="U2436" i="1" s="1"/>
  <c r="T2435" i="1"/>
  <c r="S2435" i="1"/>
  <c r="R2435" i="1"/>
  <c r="T2434" i="1"/>
  <c r="S2434" i="1"/>
  <c r="R2434" i="1"/>
  <c r="U2434" i="1" s="1"/>
  <c r="T2433" i="1"/>
  <c r="S2433" i="1"/>
  <c r="R2433" i="1"/>
  <c r="T2432" i="1"/>
  <c r="S2432" i="1"/>
  <c r="R2432" i="1"/>
  <c r="T2431" i="1"/>
  <c r="S2431" i="1"/>
  <c r="R2431" i="1"/>
  <c r="T2430" i="1"/>
  <c r="S2430" i="1"/>
  <c r="R2430" i="1"/>
  <c r="T2429" i="1"/>
  <c r="S2429" i="1"/>
  <c r="R2429" i="1"/>
  <c r="T2428" i="1"/>
  <c r="S2428" i="1"/>
  <c r="R2428" i="1"/>
  <c r="T2427" i="1"/>
  <c r="S2427" i="1"/>
  <c r="R2427" i="1"/>
  <c r="T2426" i="1"/>
  <c r="S2426" i="1"/>
  <c r="R2426" i="1"/>
  <c r="T2425" i="1"/>
  <c r="S2425" i="1"/>
  <c r="R2425" i="1"/>
  <c r="T2424" i="1"/>
  <c r="S2424" i="1"/>
  <c r="R2424" i="1"/>
  <c r="U2424" i="1" s="1"/>
  <c r="T2423" i="1"/>
  <c r="S2423" i="1"/>
  <c r="R2423" i="1"/>
  <c r="T2422" i="1"/>
  <c r="S2422" i="1"/>
  <c r="R2422" i="1"/>
  <c r="U2422" i="1" s="1"/>
  <c r="T2421" i="1"/>
  <c r="S2421" i="1"/>
  <c r="R2421" i="1"/>
  <c r="T2420" i="1"/>
  <c r="S2420" i="1"/>
  <c r="R2420" i="1"/>
  <c r="T2419" i="1"/>
  <c r="S2419" i="1"/>
  <c r="R2419" i="1"/>
  <c r="U2419" i="1" s="1"/>
  <c r="T2418" i="1"/>
  <c r="S2418" i="1"/>
  <c r="R2418" i="1"/>
  <c r="U2418" i="1" s="1"/>
  <c r="T2417" i="1"/>
  <c r="S2417" i="1"/>
  <c r="R2417" i="1"/>
  <c r="T2416" i="1"/>
  <c r="S2416" i="1"/>
  <c r="R2416" i="1"/>
  <c r="T2415" i="1"/>
  <c r="S2415" i="1"/>
  <c r="R2415" i="1"/>
  <c r="U2415" i="1" s="1"/>
  <c r="T2414" i="1"/>
  <c r="S2414" i="1"/>
  <c r="R2414" i="1"/>
  <c r="T2413" i="1"/>
  <c r="S2413" i="1"/>
  <c r="R2413" i="1"/>
  <c r="T2412" i="1"/>
  <c r="S2412" i="1"/>
  <c r="R2412" i="1"/>
  <c r="U2412" i="1" s="1"/>
  <c r="T2411" i="1"/>
  <c r="S2411" i="1"/>
  <c r="R2411" i="1"/>
  <c r="U2411" i="1" s="1"/>
  <c r="T2410" i="1"/>
  <c r="S2410" i="1"/>
  <c r="R2410" i="1"/>
  <c r="U2410" i="1" s="1"/>
  <c r="T2409" i="1"/>
  <c r="S2409" i="1"/>
  <c r="R2409" i="1"/>
  <c r="T2408" i="1"/>
  <c r="S2408" i="1"/>
  <c r="R2408" i="1"/>
  <c r="T2407" i="1"/>
  <c r="S2407" i="1"/>
  <c r="R2407" i="1"/>
  <c r="T2406" i="1"/>
  <c r="S2406" i="1"/>
  <c r="R2406" i="1"/>
  <c r="T2405" i="1"/>
  <c r="S2405" i="1"/>
  <c r="R2405" i="1"/>
  <c r="T2404" i="1"/>
  <c r="S2404" i="1"/>
  <c r="R2404" i="1"/>
  <c r="T2403" i="1"/>
  <c r="S2403" i="1"/>
  <c r="R2403" i="1"/>
  <c r="U2403" i="1" s="1"/>
  <c r="T2402" i="1"/>
  <c r="S2402" i="1"/>
  <c r="R2402" i="1"/>
  <c r="T2401" i="1"/>
  <c r="S2401" i="1"/>
  <c r="R2401" i="1"/>
  <c r="T2400" i="1"/>
  <c r="S2400" i="1"/>
  <c r="R2400" i="1"/>
  <c r="T2399" i="1"/>
  <c r="S2399" i="1"/>
  <c r="R2399" i="1"/>
  <c r="T2398" i="1"/>
  <c r="S2398" i="1"/>
  <c r="R2398" i="1"/>
  <c r="T2397" i="1"/>
  <c r="S2397" i="1"/>
  <c r="R2397" i="1"/>
  <c r="T2396" i="1"/>
  <c r="S2396" i="1"/>
  <c r="R2396" i="1"/>
  <c r="T2395" i="1"/>
  <c r="S2395" i="1"/>
  <c r="R2395" i="1"/>
  <c r="T2394" i="1"/>
  <c r="S2394" i="1"/>
  <c r="R2394" i="1"/>
  <c r="T2393" i="1"/>
  <c r="S2393" i="1"/>
  <c r="R2393" i="1"/>
  <c r="U2393" i="1" s="1"/>
  <c r="T2392" i="1"/>
  <c r="S2392" i="1"/>
  <c r="R2392" i="1"/>
  <c r="T2391" i="1"/>
  <c r="S2391" i="1"/>
  <c r="R2391" i="1"/>
  <c r="T2390" i="1"/>
  <c r="S2390" i="1"/>
  <c r="R2390" i="1"/>
  <c r="U2390" i="1" s="1"/>
  <c r="T2389" i="1"/>
  <c r="S2389" i="1"/>
  <c r="R2389" i="1"/>
  <c r="T2388" i="1"/>
  <c r="S2388" i="1"/>
  <c r="R2388" i="1"/>
  <c r="T2387" i="1"/>
  <c r="S2387" i="1"/>
  <c r="R2387" i="1"/>
  <c r="T2386" i="1"/>
  <c r="S2386" i="1"/>
  <c r="R2386" i="1"/>
  <c r="T2385" i="1"/>
  <c r="S2385" i="1"/>
  <c r="R2385" i="1"/>
  <c r="T2384" i="1"/>
  <c r="S2384" i="1"/>
  <c r="R2384" i="1"/>
  <c r="U2384" i="1" s="1"/>
  <c r="T2383" i="1"/>
  <c r="S2383" i="1"/>
  <c r="R2383" i="1"/>
  <c r="T2382" i="1"/>
  <c r="S2382" i="1"/>
  <c r="R2382" i="1"/>
  <c r="T2381" i="1"/>
  <c r="S2381" i="1"/>
  <c r="R2381" i="1"/>
  <c r="T2380" i="1"/>
  <c r="S2380" i="1"/>
  <c r="R2380" i="1"/>
  <c r="T2379" i="1"/>
  <c r="S2379" i="1"/>
  <c r="R2379" i="1"/>
  <c r="U2379" i="1" s="1"/>
  <c r="T2378" i="1"/>
  <c r="S2378" i="1"/>
  <c r="R2378" i="1"/>
  <c r="T2377" i="1"/>
  <c r="S2377" i="1"/>
  <c r="R2377" i="1"/>
  <c r="T2376" i="1"/>
  <c r="S2376" i="1"/>
  <c r="R2376" i="1"/>
  <c r="T2375" i="1"/>
  <c r="S2375" i="1"/>
  <c r="R2375" i="1"/>
  <c r="T2374" i="1"/>
  <c r="S2374" i="1"/>
  <c r="R2374" i="1"/>
  <c r="T2373" i="1"/>
  <c r="S2373" i="1"/>
  <c r="R2373" i="1"/>
  <c r="T2372" i="1"/>
  <c r="S2372" i="1"/>
  <c r="R2372" i="1"/>
  <c r="U2372" i="1" s="1"/>
  <c r="T2371" i="1"/>
  <c r="S2371" i="1"/>
  <c r="R2371" i="1"/>
  <c r="T2370" i="1"/>
  <c r="S2370" i="1"/>
  <c r="R2370" i="1"/>
  <c r="T2369" i="1"/>
  <c r="S2369" i="1"/>
  <c r="R2369" i="1"/>
  <c r="T2368" i="1"/>
  <c r="S2368" i="1"/>
  <c r="R2368" i="1"/>
  <c r="U2368" i="1" s="1"/>
  <c r="T2367" i="1"/>
  <c r="S2367" i="1"/>
  <c r="R2367" i="1"/>
  <c r="U2367" i="1" s="1"/>
  <c r="T2366" i="1"/>
  <c r="S2366" i="1"/>
  <c r="R2366" i="1"/>
  <c r="T2365" i="1"/>
  <c r="S2365" i="1"/>
  <c r="R2365" i="1"/>
  <c r="T2364" i="1"/>
  <c r="S2364" i="1"/>
  <c r="R2364" i="1"/>
  <c r="T2363" i="1"/>
  <c r="S2363" i="1"/>
  <c r="R2363" i="1"/>
  <c r="T2362" i="1"/>
  <c r="S2362" i="1"/>
  <c r="R2362" i="1"/>
  <c r="T2361" i="1"/>
  <c r="S2361" i="1"/>
  <c r="R2361" i="1"/>
  <c r="T2360" i="1"/>
  <c r="S2360" i="1"/>
  <c r="R2360" i="1"/>
  <c r="T2359" i="1"/>
  <c r="S2359" i="1"/>
  <c r="R2359" i="1"/>
  <c r="T2358" i="1"/>
  <c r="S2358" i="1"/>
  <c r="R2358" i="1"/>
  <c r="T2357" i="1"/>
  <c r="S2357" i="1"/>
  <c r="R2357" i="1"/>
  <c r="T2356" i="1"/>
  <c r="S2356" i="1"/>
  <c r="R2356" i="1"/>
  <c r="T2355" i="1"/>
  <c r="S2355" i="1"/>
  <c r="R2355" i="1"/>
  <c r="T2354" i="1"/>
  <c r="S2354" i="1"/>
  <c r="R2354" i="1"/>
  <c r="T2353" i="1"/>
  <c r="S2353" i="1"/>
  <c r="R2353" i="1"/>
  <c r="T2352" i="1"/>
  <c r="S2352" i="1"/>
  <c r="R2352" i="1"/>
  <c r="T2351" i="1"/>
  <c r="S2351" i="1"/>
  <c r="R2351" i="1"/>
  <c r="T2350" i="1"/>
  <c r="S2350" i="1"/>
  <c r="R2350" i="1"/>
  <c r="T2349" i="1"/>
  <c r="S2349" i="1"/>
  <c r="R2349" i="1"/>
  <c r="T2348" i="1"/>
  <c r="S2348" i="1"/>
  <c r="R2348" i="1"/>
  <c r="T2347" i="1"/>
  <c r="S2347" i="1"/>
  <c r="R2347" i="1"/>
  <c r="T2346" i="1"/>
  <c r="S2346" i="1"/>
  <c r="R2346" i="1"/>
  <c r="T2345" i="1"/>
  <c r="S2345" i="1"/>
  <c r="R2345" i="1"/>
  <c r="T2344" i="1"/>
  <c r="S2344" i="1"/>
  <c r="R2344" i="1"/>
  <c r="T2343" i="1"/>
  <c r="S2343" i="1"/>
  <c r="R2343" i="1"/>
  <c r="T2342" i="1"/>
  <c r="S2342" i="1"/>
  <c r="R2342" i="1"/>
  <c r="T2341" i="1"/>
  <c r="S2341" i="1"/>
  <c r="R2341" i="1"/>
  <c r="T2340" i="1"/>
  <c r="S2340" i="1"/>
  <c r="R2340" i="1"/>
  <c r="T2339" i="1"/>
  <c r="S2339" i="1"/>
  <c r="R2339" i="1"/>
  <c r="T2338" i="1"/>
  <c r="S2338" i="1"/>
  <c r="R2338" i="1"/>
  <c r="T2337" i="1"/>
  <c r="S2337" i="1"/>
  <c r="R2337" i="1"/>
  <c r="T2336" i="1"/>
  <c r="S2336" i="1"/>
  <c r="R2336" i="1"/>
  <c r="T2335" i="1"/>
  <c r="S2335" i="1"/>
  <c r="R2335" i="1"/>
  <c r="T2334" i="1"/>
  <c r="S2334" i="1"/>
  <c r="R2334" i="1"/>
  <c r="T2333" i="1"/>
  <c r="S2333" i="1"/>
  <c r="R2333" i="1"/>
  <c r="U2333" i="1" s="1"/>
  <c r="T2332" i="1"/>
  <c r="S2332" i="1"/>
  <c r="R2332" i="1"/>
  <c r="T2331" i="1"/>
  <c r="S2331" i="1"/>
  <c r="R2331" i="1"/>
  <c r="T2330" i="1"/>
  <c r="S2330" i="1"/>
  <c r="R2330" i="1"/>
  <c r="T2329" i="1"/>
  <c r="S2329" i="1"/>
  <c r="R2329" i="1"/>
  <c r="U2329" i="1" s="1"/>
  <c r="T2328" i="1"/>
  <c r="S2328" i="1"/>
  <c r="R2328" i="1"/>
  <c r="T2327" i="1"/>
  <c r="S2327" i="1"/>
  <c r="R2327" i="1"/>
  <c r="T2326" i="1"/>
  <c r="S2326" i="1"/>
  <c r="R2326" i="1"/>
  <c r="T2325" i="1"/>
  <c r="S2325" i="1"/>
  <c r="R2325" i="1"/>
  <c r="T2324" i="1"/>
  <c r="S2324" i="1"/>
  <c r="R2324" i="1"/>
  <c r="T2323" i="1"/>
  <c r="S2323" i="1"/>
  <c r="R2323" i="1"/>
  <c r="T2322" i="1"/>
  <c r="S2322" i="1"/>
  <c r="R2322" i="1"/>
  <c r="T2321" i="1"/>
  <c r="S2321" i="1"/>
  <c r="R2321" i="1"/>
  <c r="T2320" i="1"/>
  <c r="S2320" i="1"/>
  <c r="R2320" i="1"/>
  <c r="T2319" i="1"/>
  <c r="S2319" i="1"/>
  <c r="R2319" i="1"/>
  <c r="T2318" i="1"/>
  <c r="S2318" i="1"/>
  <c r="R2318" i="1"/>
  <c r="T2317" i="1"/>
  <c r="S2317" i="1"/>
  <c r="R2317" i="1"/>
  <c r="T2316" i="1"/>
  <c r="S2316" i="1"/>
  <c r="R2316" i="1"/>
  <c r="T2315" i="1"/>
  <c r="S2315" i="1"/>
  <c r="R2315" i="1"/>
  <c r="T2314" i="1"/>
  <c r="S2314" i="1"/>
  <c r="R2314" i="1"/>
  <c r="U2314" i="1" s="1"/>
  <c r="T2313" i="1"/>
  <c r="S2313" i="1"/>
  <c r="R2313" i="1"/>
  <c r="T2312" i="1"/>
  <c r="S2312" i="1"/>
  <c r="R2312" i="1"/>
  <c r="T2311" i="1"/>
  <c r="S2311" i="1"/>
  <c r="R2311" i="1"/>
  <c r="T2310" i="1"/>
  <c r="S2310" i="1"/>
  <c r="R2310" i="1"/>
  <c r="T2309" i="1"/>
  <c r="S2309" i="1"/>
  <c r="R2309" i="1"/>
  <c r="T2308" i="1"/>
  <c r="S2308" i="1"/>
  <c r="R2308" i="1"/>
  <c r="T2307" i="1"/>
  <c r="S2307" i="1"/>
  <c r="R2307" i="1"/>
  <c r="T2306" i="1"/>
  <c r="S2306" i="1"/>
  <c r="R2306" i="1"/>
  <c r="T2305" i="1"/>
  <c r="S2305" i="1"/>
  <c r="R2305" i="1"/>
  <c r="T2304" i="1"/>
  <c r="S2304" i="1"/>
  <c r="R2304" i="1"/>
  <c r="T2303" i="1"/>
  <c r="S2303" i="1"/>
  <c r="R2303" i="1"/>
  <c r="T2302" i="1"/>
  <c r="S2302" i="1"/>
  <c r="R2302" i="1"/>
  <c r="T2301" i="1"/>
  <c r="S2301" i="1"/>
  <c r="R2301" i="1"/>
  <c r="T2300" i="1"/>
  <c r="S2300" i="1"/>
  <c r="R2300" i="1"/>
  <c r="T2299" i="1"/>
  <c r="S2299" i="1"/>
  <c r="R2299" i="1"/>
  <c r="U2299" i="1" s="1"/>
  <c r="T2298" i="1"/>
  <c r="S2298" i="1"/>
  <c r="R2298" i="1"/>
  <c r="U2298" i="1" s="1"/>
  <c r="T2297" i="1"/>
  <c r="S2297" i="1"/>
  <c r="R2297" i="1"/>
  <c r="U2297" i="1" s="1"/>
  <c r="T2296" i="1"/>
  <c r="S2296" i="1"/>
  <c r="R2296" i="1"/>
  <c r="T2295" i="1"/>
  <c r="S2295" i="1"/>
  <c r="R2295" i="1"/>
  <c r="T2294" i="1"/>
  <c r="S2294" i="1"/>
  <c r="R2294" i="1"/>
  <c r="T2293" i="1"/>
  <c r="S2293" i="1"/>
  <c r="R2293" i="1"/>
  <c r="T2292" i="1"/>
  <c r="S2292" i="1"/>
  <c r="R2292" i="1"/>
  <c r="U2292" i="1" s="1"/>
  <c r="T2291" i="1"/>
  <c r="S2291" i="1"/>
  <c r="R2291" i="1"/>
  <c r="T2290" i="1"/>
  <c r="S2290" i="1"/>
  <c r="R2290" i="1"/>
  <c r="U2290" i="1" s="1"/>
  <c r="T2289" i="1"/>
  <c r="S2289" i="1"/>
  <c r="R2289" i="1"/>
  <c r="T2288" i="1"/>
  <c r="S2288" i="1"/>
  <c r="R2288" i="1"/>
  <c r="T2287" i="1"/>
  <c r="S2287" i="1"/>
  <c r="R2287" i="1"/>
  <c r="T2286" i="1"/>
  <c r="S2286" i="1"/>
  <c r="R2286" i="1"/>
  <c r="T2285" i="1"/>
  <c r="S2285" i="1"/>
  <c r="R2285" i="1"/>
  <c r="U2285" i="1" s="1"/>
  <c r="T2284" i="1"/>
  <c r="S2284" i="1"/>
  <c r="R2284" i="1"/>
  <c r="T2283" i="1"/>
  <c r="S2283" i="1"/>
  <c r="R2283" i="1"/>
  <c r="U2283" i="1" s="1"/>
  <c r="T2282" i="1"/>
  <c r="S2282" i="1"/>
  <c r="R2282" i="1"/>
  <c r="T2281" i="1"/>
  <c r="S2281" i="1"/>
  <c r="R2281" i="1"/>
  <c r="T2280" i="1"/>
  <c r="S2280" i="1"/>
  <c r="R2280" i="1"/>
  <c r="T2279" i="1"/>
  <c r="S2279" i="1"/>
  <c r="R2279" i="1"/>
  <c r="T2278" i="1"/>
  <c r="S2278" i="1"/>
  <c r="R2278" i="1"/>
  <c r="T2277" i="1"/>
  <c r="S2277" i="1"/>
  <c r="R2277" i="1"/>
  <c r="T2276" i="1"/>
  <c r="S2276" i="1"/>
  <c r="R2276" i="1"/>
  <c r="T2275" i="1"/>
  <c r="S2275" i="1"/>
  <c r="R2275" i="1"/>
  <c r="T2274" i="1"/>
  <c r="S2274" i="1"/>
  <c r="R2274" i="1"/>
  <c r="T2273" i="1"/>
  <c r="S2273" i="1"/>
  <c r="R2273" i="1"/>
  <c r="T2272" i="1"/>
  <c r="S2272" i="1"/>
  <c r="R2272" i="1"/>
  <c r="U2272" i="1" s="1"/>
  <c r="T2271" i="1"/>
  <c r="S2271" i="1"/>
  <c r="R2271" i="1"/>
  <c r="T2270" i="1"/>
  <c r="S2270" i="1"/>
  <c r="R2270" i="1"/>
  <c r="T2269" i="1"/>
  <c r="S2269" i="1"/>
  <c r="R2269" i="1"/>
  <c r="T2268" i="1"/>
  <c r="S2268" i="1"/>
  <c r="R2268" i="1"/>
  <c r="U2268" i="1" s="1"/>
  <c r="T2267" i="1"/>
  <c r="S2267" i="1"/>
  <c r="R2267" i="1"/>
  <c r="T2266" i="1"/>
  <c r="S2266" i="1"/>
  <c r="R2266" i="1"/>
  <c r="T2265" i="1"/>
  <c r="S2265" i="1"/>
  <c r="R2265" i="1"/>
  <c r="T2264" i="1"/>
  <c r="S2264" i="1"/>
  <c r="R2264" i="1"/>
  <c r="T2263" i="1"/>
  <c r="S2263" i="1"/>
  <c r="R2263" i="1"/>
  <c r="T2262" i="1"/>
  <c r="S2262" i="1"/>
  <c r="R2262" i="1"/>
  <c r="T2261" i="1"/>
  <c r="S2261" i="1"/>
  <c r="R2261" i="1"/>
  <c r="U2261" i="1" s="1"/>
  <c r="T2260" i="1"/>
  <c r="S2260" i="1"/>
  <c r="R2260" i="1"/>
  <c r="T2259" i="1"/>
  <c r="S2259" i="1"/>
  <c r="R2259" i="1"/>
  <c r="U2259" i="1" s="1"/>
  <c r="T2258" i="1"/>
  <c r="S2258" i="1"/>
  <c r="R2258" i="1"/>
  <c r="T2257" i="1"/>
  <c r="S2257" i="1"/>
  <c r="R2257" i="1"/>
  <c r="T2256" i="1"/>
  <c r="S2256" i="1"/>
  <c r="R2256" i="1"/>
  <c r="T2255" i="1"/>
  <c r="S2255" i="1"/>
  <c r="R2255" i="1"/>
  <c r="T2254" i="1"/>
  <c r="S2254" i="1"/>
  <c r="R2254" i="1"/>
  <c r="U2254" i="1" s="1"/>
  <c r="T2253" i="1"/>
  <c r="S2253" i="1"/>
  <c r="R2253" i="1"/>
  <c r="T2252" i="1"/>
  <c r="S2252" i="1"/>
  <c r="R2252" i="1"/>
  <c r="T2251" i="1"/>
  <c r="S2251" i="1"/>
  <c r="R2251" i="1"/>
  <c r="U2251" i="1" s="1"/>
  <c r="T2250" i="1"/>
  <c r="S2250" i="1"/>
  <c r="R2250" i="1"/>
  <c r="T2249" i="1"/>
  <c r="S2249" i="1"/>
  <c r="R2249" i="1"/>
  <c r="U2249" i="1" s="1"/>
  <c r="T2248" i="1"/>
  <c r="S2248" i="1"/>
  <c r="R2248" i="1"/>
  <c r="T2247" i="1"/>
  <c r="S2247" i="1"/>
  <c r="R2247" i="1"/>
  <c r="T2246" i="1"/>
  <c r="S2246" i="1"/>
  <c r="R2246" i="1"/>
  <c r="T2245" i="1"/>
  <c r="S2245" i="1"/>
  <c r="R2245" i="1"/>
  <c r="T2244" i="1"/>
  <c r="S2244" i="1"/>
  <c r="R2244" i="1"/>
  <c r="T2243" i="1"/>
  <c r="S2243" i="1"/>
  <c r="R2243" i="1"/>
  <c r="T2242" i="1"/>
  <c r="S2242" i="1"/>
  <c r="R2242" i="1"/>
  <c r="T2241" i="1"/>
  <c r="S2241" i="1"/>
  <c r="R2241" i="1"/>
  <c r="U2241" i="1" s="1"/>
  <c r="T2240" i="1"/>
  <c r="S2240" i="1"/>
  <c r="R2240" i="1"/>
  <c r="T2239" i="1"/>
  <c r="S2239" i="1"/>
  <c r="R2239" i="1"/>
  <c r="T2238" i="1"/>
  <c r="S2238" i="1"/>
  <c r="R2238" i="1"/>
  <c r="T2237" i="1"/>
  <c r="S2237" i="1"/>
  <c r="R2237" i="1"/>
  <c r="T2236" i="1"/>
  <c r="S2236" i="1"/>
  <c r="R2236" i="1"/>
  <c r="T2235" i="1"/>
  <c r="S2235" i="1"/>
  <c r="R2235" i="1"/>
  <c r="U2235" i="1" s="1"/>
  <c r="T2234" i="1"/>
  <c r="S2234" i="1"/>
  <c r="R2234" i="1"/>
  <c r="U2234" i="1" s="1"/>
  <c r="T2233" i="1"/>
  <c r="S2233" i="1"/>
  <c r="R2233" i="1"/>
  <c r="T2232" i="1"/>
  <c r="S2232" i="1"/>
  <c r="R2232" i="1"/>
  <c r="T2231" i="1"/>
  <c r="S2231" i="1"/>
  <c r="R2231" i="1"/>
  <c r="T2230" i="1"/>
  <c r="S2230" i="1"/>
  <c r="R2230" i="1"/>
  <c r="T2229" i="1"/>
  <c r="S2229" i="1"/>
  <c r="R2229" i="1"/>
  <c r="U2229" i="1" s="1"/>
  <c r="T2228" i="1"/>
  <c r="S2228" i="1"/>
  <c r="R2228" i="1"/>
  <c r="U2228" i="1" s="1"/>
  <c r="T2227" i="1"/>
  <c r="S2227" i="1"/>
  <c r="R2227" i="1"/>
  <c r="T2226" i="1"/>
  <c r="S2226" i="1"/>
  <c r="R2226" i="1"/>
  <c r="U2226" i="1" s="1"/>
  <c r="T2225" i="1"/>
  <c r="S2225" i="1"/>
  <c r="R2225" i="1"/>
  <c r="T2224" i="1"/>
  <c r="S2224" i="1"/>
  <c r="R2224" i="1"/>
  <c r="T2223" i="1"/>
  <c r="S2223" i="1"/>
  <c r="R2223" i="1"/>
  <c r="T2222" i="1"/>
  <c r="S2222" i="1"/>
  <c r="R2222" i="1"/>
  <c r="T2221" i="1"/>
  <c r="S2221" i="1"/>
  <c r="R2221" i="1"/>
  <c r="T2220" i="1"/>
  <c r="S2220" i="1"/>
  <c r="R2220" i="1"/>
  <c r="T2219" i="1"/>
  <c r="S2219" i="1"/>
  <c r="R2219" i="1"/>
  <c r="T2218" i="1"/>
  <c r="S2218" i="1"/>
  <c r="R2218" i="1"/>
  <c r="T2217" i="1"/>
  <c r="S2217" i="1"/>
  <c r="R2217" i="1"/>
  <c r="T2216" i="1"/>
  <c r="S2216" i="1"/>
  <c r="R2216" i="1"/>
  <c r="T2215" i="1"/>
  <c r="S2215" i="1"/>
  <c r="R2215" i="1"/>
  <c r="T2214" i="1"/>
  <c r="S2214" i="1"/>
  <c r="R2214" i="1"/>
  <c r="U2214" i="1" s="1"/>
  <c r="T2213" i="1"/>
  <c r="S2213" i="1"/>
  <c r="R2213" i="1"/>
  <c r="T2212" i="1"/>
  <c r="S2212" i="1"/>
  <c r="R2212" i="1"/>
  <c r="T2211" i="1"/>
  <c r="S2211" i="1"/>
  <c r="R2211" i="1"/>
  <c r="T2210" i="1"/>
  <c r="S2210" i="1"/>
  <c r="R2210" i="1"/>
  <c r="T2209" i="1"/>
  <c r="S2209" i="1"/>
  <c r="R2209" i="1"/>
  <c r="T2208" i="1"/>
  <c r="S2208" i="1"/>
  <c r="R2208" i="1"/>
  <c r="T2207" i="1"/>
  <c r="S2207" i="1"/>
  <c r="R2207" i="1"/>
  <c r="T2206" i="1"/>
  <c r="S2206" i="1"/>
  <c r="R2206" i="1"/>
  <c r="U2206" i="1" s="1"/>
  <c r="T2205" i="1"/>
  <c r="S2205" i="1"/>
  <c r="R2205" i="1"/>
  <c r="T2204" i="1"/>
  <c r="S2204" i="1"/>
  <c r="R2204" i="1"/>
  <c r="T2203" i="1"/>
  <c r="S2203" i="1"/>
  <c r="R2203" i="1"/>
  <c r="T2202" i="1"/>
  <c r="S2202" i="1"/>
  <c r="R2202" i="1"/>
  <c r="T2201" i="1"/>
  <c r="S2201" i="1"/>
  <c r="R2201" i="1"/>
  <c r="T2200" i="1"/>
  <c r="S2200" i="1"/>
  <c r="R2200" i="1"/>
  <c r="T2199" i="1"/>
  <c r="S2199" i="1"/>
  <c r="R2199" i="1"/>
  <c r="T2198" i="1"/>
  <c r="S2198" i="1"/>
  <c r="R2198" i="1"/>
  <c r="U2198" i="1" s="1"/>
  <c r="T2197" i="1"/>
  <c r="S2197" i="1"/>
  <c r="R2197" i="1"/>
  <c r="T2196" i="1"/>
  <c r="S2196" i="1"/>
  <c r="R2196" i="1"/>
  <c r="T2195" i="1"/>
  <c r="S2195" i="1"/>
  <c r="R2195" i="1"/>
  <c r="U2195" i="1" s="1"/>
  <c r="T2194" i="1"/>
  <c r="S2194" i="1"/>
  <c r="R2194" i="1"/>
  <c r="U2194" i="1" s="1"/>
  <c r="T2193" i="1"/>
  <c r="S2193" i="1"/>
  <c r="R2193" i="1"/>
  <c r="T2192" i="1"/>
  <c r="S2192" i="1"/>
  <c r="R2192" i="1"/>
  <c r="T2191" i="1"/>
  <c r="S2191" i="1"/>
  <c r="R2191" i="1"/>
  <c r="T2190" i="1"/>
  <c r="S2190" i="1"/>
  <c r="R2190" i="1"/>
  <c r="T2189" i="1"/>
  <c r="S2189" i="1"/>
  <c r="R2189" i="1"/>
  <c r="T2188" i="1"/>
  <c r="S2188" i="1"/>
  <c r="R2188" i="1"/>
  <c r="T2187" i="1"/>
  <c r="S2187" i="1"/>
  <c r="R2187" i="1"/>
  <c r="T2186" i="1"/>
  <c r="S2186" i="1"/>
  <c r="R2186" i="1"/>
  <c r="T2185" i="1"/>
  <c r="S2185" i="1"/>
  <c r="R2185" i="1"/>
  <c r="T2184" i="1"/>
  <c r="S2184" i="1"/>
  <c r="R2184" i="1"/>
  <c r="T2183" i="1"/>
  <c r="S2183" i="1"/>
  <c r="R2183" i="1"/>
  <c r="T2182" i="1"/>
  <c r="S2182" i="1"/>
  <c r="R2182" i="1"/>
  <c r="T2181" i="1"/>
  <c r="S2181" i="1"/>
  <c r="R2181" i="1"/>
  <c r="T2180" i="1"/>
  <c r="S2180" i="1"/>
  <c r="R2180" i="1"/>
  <c r="T2179" i="1"/>
  <c r="S2179" i="1"/>
  <c r="R2179" i="1"/>
  <c r="T2178" i="1"/>
  <c r="S2178" i="1"/>
  <c r="R2178" i="1"/>
  <c r="T2177" i="1"/>
  <c r="S2177" i="1"/>
  <c r="R2177" i="1"/>
  <c r="T2176" i="1"/>
  <c r="S2176" i="1"/>
  <c r="R2176" i="1"/>
  <c r="T2175" i="1"/>
  <c r="S2175" i="1"/>
  <c r="R2175" i="1"/>
  <c r="T2174" i="1"/>
  <c r="S2174" i="1"/>
  <c r="R2174" i="1"/>
  <c r="T2173" i="1"/>
  <c r="S2173" i="1"/>
  <c r="R2173" i="1"/>
  <c r="T2172" i="1"/>
  <c r="S2172" i="1"/>
  <c r="R2172" i="1"/>
  <c r="T2171" i="1"/>
  <c r="S2171" i="1"/>
  <c r="R2171" i="1"/>
  <c r="T2170" i="1"/>
  <c r="S2170" i="1"/>
  <c r="R2170" i="1"/>
  <c r="T2169" i="1"/>
  <c r="S2169" i="1"/>
  <c r="R2169" i="1"/>
  <c r="T2168" i="1"/>
  <c r="S2168" i="1"/>
  <c r="R2168" i="1"/>
  <c r="T2167" i="1"/>
  <c r="S2167" i="1"/>
  <c r="R2167" i="1"/>
  <c r="T2166" i="1"/>
  <c r="S2166" i="1"/>
  <c r="R2166" i="1"/>
  <c r="T2165" i="1"/>
  <c r="S2165" i="1"/>
  <c r="R2165" i="1"/>
  <c r="T2164" i="1"/>
  <c r="S2164" i="1"/>
  <c r="R2164" i="1"/>
  <c r="T2163" i="1"/>
  <c r="S2163" i="1"/>
  <c r="R2163" i="1"/>
  <c r="T2162" i="1"/>
  <c r="S2162" i="1"/>
  <c r="R2162" i="1"/>
  <c r="U2162" i="1" s="1"/>
  <c r="T2161" i="1"/>
  <c r="S2161" i="1"/>
  <c r="R2161" i="1"/>
  <c r="T2160" i="1"/>
  <c r="S2160" i="1"/>
  <c r="R2160" i="1"/>
  <c r="T2159" i="1"/>
  <c r="S2159" i="1"/>
  <c r="R2159" i="1"/>
  <c r="T2158" i="1"/>
  <c r="S2158" i="1"/>
  <c r="R2158" i="1"/>
  <c r="U2158" i="1" s="1"/>
  <c r="T2157" i="1"/>
  <c r="S2157" i="1"/>
  <c r="R2157" i="1"/>
  <c r="U2157" i="1" s="1"/>
  <c r="T2156" i="1"/>
  <c r="S2156" i="1"/>
  <c r="R2156" i="1"/>
  <c r="U2156" i="1" s="1"/>
  <c r="T2155" i="1"/>
  <c r="S2155" i="1"/>
  <c r="R2155" i="1"/>
  <c r="T2154" i="1"/>
  <c r="S2154" i="1"/>
  <c r="R2154" i="1"/>
  <c r="T2153" i="1"/>
  <c r="S2153" i="1"/>
  <c r="R2153" i="1"/>
  <c r="T2152" i="1"/>
  <c r="S2152" i="1"/>
  <c r="R2152" i="1"/>
  <c r="U2152" i="1" s="1"/>
  <c r="T2151" i="1"/>
  <c r="S2151" i="1"/>
  <c r="R2151" i="1"/>
  <c r="T2150" i="1"/>
  <c r="S2150" i="1"/>
  <c r="R2150" i="1"/>
  <c r="T2149" i="1"/>
  <c r="S2149" i="1"/>
  <c r="R2149" i="1"/>
  <c r="T2148" i="1"/>
  <c r="S2148" i="1"/>
  <c r="R2148" i="1"/>
  <c r="T2147" i="1"/>
  <c r="S2147" i="1"/>
  <c r="R2147" i="1"/>
  <c r="T2146" i="1"/>
  <c r="S2146" i="1"/>
  <c r="R2146" i="1"/>
  <c r="T2145" i="1"/>
  <c r="S2145" i="1"/>
  <c r="R2145" i="1"/>
  <c r="T2144" i="1"/>
  <c r="S2144" i="1"/>
  <c r="R2144" i="1"/>
  <c r="T2143" i="1"/>
  <c r="S2143" i="1"/>
  <c r="R2143" i="1"/>
  <c r="T2142" i="1"/>
  <c r="S2142" i="1"/>
  <c r="R2142" i="1"/>
  <c r="T2141" i="1"/>
  <c r="S2141" i="1"/>
  <c r="R2141" i="1"/>
  <c r="T2140" i="1"/>
  <c r="S2140" i="1"/>
  <c r="R2140" i="1"/>
  <c r="T2139" i="1"/>
  <c r="S2139" i="1"/>
  <c r="R2139" i="1"/>
  <c r="T2138" i="1"/>
  <c r="S2138" i="1"/>
  <c r="R2138" i="1"/>
  <c r="T2137" i="1"/>
  <c r="S2137" i="1"/>
  <c r="R2137" i="1"/>
  <c r="T2136" i="1"/>
  <c r="S2136" i="1"/>
  <c r="R2136" i="1"/>
  <c r="T2135" i="1"/>
  <c r="S2135" i="1"/>
  <c r="R2135" i="1"/>
  <c r="T2134" i="1"/>
  <c r="S2134" i="1"/>
  <c r="R2134" i="1"/>
  <c r="T2133" i="1"/>
  <c r="S2133" i="1"/>
  <c r="R2133" i="1"/>
  <c r="T2132" i="1"/>
  <c r="S2132" i="1"/>
  <c r="R2132" i="1"/>
  <c r="T2131" i="1"/>
  <c r="S2131" i="1"/>
  <c r="R2131" i="1"/>
  <c r="T2130" i="1"/>
  <c r="S2130" i="1"/>
  <c r="R2130" i="1"/>
  <c r="T2129" i="1"/>
  <c r="S2129" i="1"/>
  <c r="R2129" i="1"/>
  <c r="T2128" i="1"/>
  <c r="S2128" i="1"/>
  <c r="R2128" i="1"/>
  <c r="T2127" i="1"/>
  <c r="S2127" i="1"/>
  <c r="R2127" i="1"/>
  <c r="T2126" i="1"/>
  <c r="S2126" i="1"/>
  <c r="R2126" i="1"/>
  <c r="T2125" i="1"/>
  <c r="S2125" i="1"/>
  <c r="R2125" i="1"/>
  <c r="T2124" i="1"/>
  <c r="S2124" i="1"/>
  <c r="R2124" i="1"/>
  <c r="T2123" i="1"/>
  <c r="S2123" i="1"/>
  <c r="R2123" i="1"/>
  <c r="T2122" i="1"/>
  <c r="S2122" i="1"/>
  <c r="R2122" i="1"/>
  <c r="U2122" i="1" s="1"/>
  <c r="T2121" i="1"/>
  <c r="S2121" i="1"/>
  <c r="R2121" i="1"/>
  <c r="U2121" i="1" s="1"/>
  <c r="T2120" i="1"/>
  <c r="S2120" i="1"/>
  <c r="R2120" i="1"/>
  <c r="U2120" i="1" s="1"/>
  <c r="T2119" i="1"/>
  <c r="S2119" i="1"/>
  <c r="R2119" i="1"/>
  <c r="T2118" i="1"/>
  <c r="S2118" i="1"/>
  <c r="R2118" i="1"/>
  <c r="T2117" i="1"/>
  <c r="S2117" i="1"/>
  <c r="R2117" i="1"/>
  <c r="T2116" i="1"/>
  <c r="S2116" i="1"/>
  <c r="R2116" i="1"/>
  <c r="T2115" i="1"/>
  <c r="S2115" i="1"/>
  <c r="R2115" i="1"/>
  <c r="T2114" i="1"/>
  <c r="S2114" i="1"/>
  <c r="R2114" i="1"/>
  <c r="T2113" i="1"/>
  <c r="S2113" i="1"/>
  <c r="R2113" i="1"/>
  <c r="T2112" i="1"/>
  <c r="S2112" i="1"/>
  <c r="R2112" i="1"/>
  <c r="U2112" i="1" s="1"/>
  <c r="T2111" i="1"/>
  <c r="S2111" i="1"/>
  <c r="R2111" i="1"/>
  <c r="T2110" i="1"/>
  <c r="S2110" i="1"/>
  <c r="R2110" i="1"/>
  <c r="T2109" i="1"/>
  <c r="S2109" i="1"/>
  <c r="R2109" i="1"/>
  <c r="T2108" i="1"/>
  <c r="S2108" i="1"/>
  <c r="R2108" i="1"/>
  <c r="T2107" i="1"/>
  <c r="S2107" i="1"/>
  <c r="R2107" i="1"/>
  <c r="T2106" i="1"/>
  <c r="S2106" i="1"/>
  <c r="R2106" i="1"/>
  <c r="U2106" i="1" s="1"/>
  <c r="T2105" i="1"/>
  <c r="S2105" i="1"/>
  <c r="R2105" i="1"/>
  <c r="T2104" i="1"/>
  <c r="S2104" i="1"/>
  <c r="R2104" i="1"/>
  <c r="T2103" i="1"/>
  <c r="S2103" i="1"/>
  <c r="R2103" i="1"/>
  <c r="T2102" i="1"/>
  <c r="S2102" i="1"/>
  <c r="R2102" i="1"/>
  <c r="T2101" i="1"/>
  <c r="S2101" i="1"/>
  <c r="R2101" i="1"/>
  <c r="T2100" i="1"/>
  <c r="S2100" i="1"/>
  <c r="R2100" i="1"/>
  <c r="T2099" i="1"/>
  <c r="S2099" i="1"/>
  <c r="R2099" i="1"/>
  <c r="T2098" i="1"/>
  <c r="S2098" i="1"/>
  <c r="R2098" i="1"/>
  <c r="T2097" i="1"/>
  <c r="S2097" i="1"/>
  <c r="R2097" i="1"/>
  <c r="T2096" i="1"/>
  <c r="S2096" i="1"/>
  <c r="R2096" i="1"/>
  <c r="T2095" i="1"/>
  <c r="S2095" i="1"/>
  <c r="R2095" i="1"/>
  <c r="T2094" i="1"/>
  <c r="S2094" i="1"/>
  <c r="R2094" i="1"/>
  <c r="T2093" i="1"/>
  <c r="S2093" i="1"/>
  <c r="R2093" i="1"/>
  <c r="T2092" i="1"/>
  <c r="S2092" i="1"/>
  <c r="R2092" i="1"/>
  <c r="T2091" i="1"/>
  <c r="S2091" i="1"/>
  <c r="R2091" i="1"/>
  <c r="T2090" i="1"/>
  <c r="S2090" i="1"/>
  <c r="R2090" i="1"/>
  <c r="T2089" i="1"/>
  <c r="S2089" i="1"/>
  <c r="R2089" i="1"/>
  <c r="T2088" i="1"/>
  <c r="S2088" i="1"/>
  <c r="R2088" i="1"/>
  <c r="T2087" i="1"/>
  <c r="S2087" i="1"/>
  <c r="R2087" i="1"/>
  <c r="T2086" i="1"/>
  <c r="S2086" i="1"/>
  <c r="R2086" i="1"/>
  <c r="T2085" i="1"/>
  <c r="S2085" i="1"/>
  <c r="R2085" i="1"/>
  <c r="T2084" i="1"/>
  <c r="S2084" i="1"/>
  <c r="R2084" i="1"/>
  <c r="T2083" i="1"/>
  <c r="S2083" i="1"/>
  <c r="R2083" i="1"/>
  <c r="T2082" i="1"/>
  <c r="S2082" i="1"/>
  <c r="R2082" i="1"/>
  <c r="T2081" i="1"/>
  <c r="S2081" i="1"/>
  <c r="R2081" i="1"/>
  <c r="T2080" i="1"/>
  <c r="S2080" i="1"/>
  <c r="R2080" i="1"/>
  <c r="T2079" i="1"/>
  <c r="S2079" i="1"/>
  <c r="R2079" i="1"/>
  <c r="T2078" i="1"/>
  <c r="S2078" i="1"/>
  <c r="R2078" i="1"/>
  <c r="T2077" i="1"/>
  <c r="S2077" i="1"/>
  <c r="R2077" i="1"/>
  <c r="T2076" i="1"/>
  <c r="S2076" i="1"/>
  <c r="R2076" i="1"/>
  <c r="T2075" i="1"/>
  <c r="S2075" i="1"/>
  <c r="R2075" i="1"/>
  <c r="T2074" i="1"/>
  <c r="S2074" i="1"/>
  <c r="R2074" i="1"/>
  <c r="T2073" i="1"/>
  <c r="S2073" i="1"/>
  <c r="R2073" i="1"/>
  <c r="T2072" i="1"/>
  <c r="S2072" i="1"/>
  <c r="R2072" i="1"/>
  <c r="T2071" i="1"/>
  <c r="S2071" i="1"/>
  <c r="R2071" i="1"/>
  <c r="T2070" i="1"/>
  <c r="S2070" i="1"/>
  <c r="R2070" i="1"/>
  <c r="T2069" i="1"/>
  <c r="S2069" i="1"/>
  <c r="R2069" i="1"/>
  <c r="T2068" i="1"/>
  <c r="S2068" i="1"/>
  <c r="R2068" i="1"/>
  <c r="T2067" i="1"/>
  <c r="S2067" i="1"/>
  <c r="R2067" i="1"/>
  <c r="T2066" i="1"/>
  <c r="S2066" i="1"/>
  <c r="R2066" i="1"/>
  <c r="T2065" i="1"/>
  <c r="S2065" i="1"/>
  <c r="R2065" i="1"/>
  <c r="T2064" i="1"/>
  <c r="S2064" i="1"/>
  <c r="R2064" i="1"/>
  <c r="T2063" i="1"/>
  <c r="S2063" i="1"/>
  <c r="R2063" i="1"/>
  <c r="T2062" i="1"/>
  <c r="S2062" i="1"/>
  <c r="R2062" i="1"/>
  <c r="T2061" i="1"/>
  <c r="S2061" i="1"/>
  <c r="R2061" i="1"/>
  <c r="T2060" i="1"/>
  <c r="S2060" i="1"/>
  <c r="R2060" i="1"/>
  <c r="T2059" i="1"/>
  <c r="S2059" i="1"/>
  <c r="R2059" i="1"/>
  <c r="T2058" i="1"/>
  <c r="S2058" i="1"/>
  <c r="R2058" i="1"/>
  <c r="T2057" i="1"/>
  <c r="S2057" i="1"/>
  <c r="R2057" i="1"/>
  <c r="T2056" i="1"/>
  <c r="S2056" i="1"/>
  <c r="R2056" i="1"/>
  <c r="T2055" i="1"/>
  <c r="S2055" i="1"/>
  <c r="R2055" i="1"/>
  <c r="T2054" i="1"/>
  <c r="S2054" i="1"/>
  <c r="R2054" i="1"/>
  <c r="T2053" i="1"/>
  <c r="S2053" i="1"/>
  <c r="R2053" i="1"/>
  <c r="T2052" i="1"/>
  <c r="S2052" i="1"/>
  <c r="R2052" i="1"/>
  <c r="T2051" i="1"/>
  <c r="S2051" i="1"/>
  <c r="R2051" i="1"/>
  <c r="T2050" i="1"/>
  <c r="S2050" i="1"/>
  <c r="R2050" i="1"/>
  <c r="T2049" i="1"/>
  <c r="S2049" i="1"/>
  <c r="R2049" i="1"/>
  <c r="T2048" i="1"/>
  <c r="S2048" i="1"/>
  <c r="R2048" i="1"/>
  <c r="T2047" i="1"/>
  <c r="S2047" i="1"/>
  <c r="R2047" i="1"/>
  <c r="T2046" i="1"/>
  <c r="S2046" i="1"/>
  <c r="R2046" i="1"/>
  <c r="T2045" i="1"/>
  <c r="S2045" i="1"/>
  <c r="R2045" i="1"/>
  <c r="T2044" i="1"/>
  <c r="S2044" i="1"/>
  <c r="R2044" i="1"/>
  <c r="T2043" i="1"/>
  <c r="S2043" i="1"/>
  <c r="R2043" i="1"/>
  <c r="T2042" i="1"/>
  <c r="S2042" i="1"/>
  <c r="R2042" i="1"/>
  <c r="T2041" i="1"/>
  <c r="S2041" i="1"/>
  <c r="R2041" i="1"/>
  <c r="T2040" i="1"/>
  <c r="S2040" i="1"/>
  <c r="R2040" i="1"/>
  <c r="T2039" i="1"/>
  <c r="S2039" i="1"/>
  <c r="R2039" i="1"/>
  <c r="T2038" i="1"/>
  <c r="S2038" i="1"/>
  <c r="R2038" i="1"/>
  <c r="T2037" i="1"/>
  <c r="S2037" i="1"/>
  <c r="R2037" i="1"/>
  <c r="T2036" i="1"/>
  <c r="S2036" i="1"/>
  <c r="R2036" i="1"/>
  <c r="T2035" i="1"/>
  <c r="S2035" i="1"/>
  <c r="R2035" i="1"/>
  <c r="T2034" i="1"/>
  <c r="S2034" i="1"/>
  <c r="R2034" i="1"/>
  <c r="T2033" i="1"/>
  <c r="S2033" i="1"/>
  <c r="R2033" i="1"/>
  <c r="T2032" i="1"/>
  <c r="S2032" i="1"/>
  <c r="R2032" i="1"/>
  <c r="T2031" i="1"/>
  <c r="S2031" i="1"/>
  <c r="R2031" i="1"/>
  <c r="T2030" i="1"/>
  <c r="S2030" i="1"/>
  <c r="R2030" i="1"/>
  <c r="T2029" i="1"/>
  <c r="S2029" i="1"/>
  <c r="R2029" i="1"/>
  <c r="T2028" i="1"/>
  <c r="S2028" i="1"/>
  <c r="R2028" i="1"/>
  <c r="T2027" i="1"/>
  <c r="S2027" i="1"/>
  <c r="R2027" i="1"/>
  <c r="T2026" i="1"/>
  <c r="S2026" i="1"/>
  <c r="R2026" i="1"/>
  <c r="T2025" i="1"/>
  <c r="S2025" i="1"/>
  <c r="R2025" i="1"/>
  <c r="T2024" i="1"/>
  <c r="S2024" i="1"/>
  <c r="R2024" i="1"/>
  <c r="T2023" i="1"/>
  <c r="S2023" i="1"/>
  <c r="R2023" i="1"/>
  <c r="T2022" i="1"/>
  <c r="S2022" i="1"/>
  <c r="R2022" i="1"/>
  <c r="T2021" i="1"/>
  <c r="S2021" i="1"/>
  <c r="R2021" i="1"/>
  <c r="T2020" i="1"/>
  <c r="S2020" i="1"/>
  <c r="R2020" i="1"/>
  <c r="T2019" i="1"/>
  <c r="S2019" i="1"/>
  <c r="R2019" i="1"/>
  <c r="T2018" i="1"/>
  <c r="S2018" i="1"/>
  <c r="R2018" i="1"/>
  <c r="T2017" i="1"/>
  <c r="S2017" i="1"/>
  <c r="R2017" i="1"/>
  <c r="T2016" i="1"/>
  <c r="S2016" i="1"/>
  <c r="R2016" i="1"/>
  <c r="T2015" i="1"/>
  <c r="S2015" i="1"/>
  <c r="R2015" i="1"/>
  <c r="T2014" i="1"/>
  <c r="S2014" i="1"/>
  <c r="R2014" i="1"/>
  <c r="T2013" i="1"/>
  <c r="S2013" i="1"/>
  <c r="R2013" i="1"/>
  <c r="T2012" i="1"/>
  <c r="S2012" i="1"/>
  <c r="R2012" i="1"/>
  <c r="T2011" i="1"/>
  <c r="S2011" i="1"/>
  <c r="R2011" i="1"/>
  <c r="T2010" i="1"/>
  <c r="S2010" i="1"/>
  <c r="R2010" i="1"/>
  <c r="T2009" i="1"/>
  <c r="S2009" i="1"/>
  <c r="R2009" i="1"/>
  <c r="T2008" i="1"/>
  <c r="S2008" i="1"/>
  <c r="R2008" i="1"/>
  <c r="T2007" i="1"/>
  <c r="S2007" i="1"/>
  <c r="R2007" i="1"/>
  <c r="T2006" i="1"/>
  <c r="S2006" i="1"/>
  <c r="R2006" i="1"/>
  <c r="T2005" i="1"/>
  <c r="S2005" i="1"/>
  <c r="R2005" i="1"/>
  <c r="T2004" i="1"/>
  <c r="S2004" i="1"/>
  <c r="R2004" i="1"/>
  <c r="T2003" i="1"/>
  <c r="S2003" i="1"/>
  <c r="R2003" i="1"/>
  <c r="T2002" i="1"/>
  <c r="S2002" i="1"/>
  <c r="R2002" i="1"/>
  <c r="T2001" i="1"/>
  <c r="S2001" i="1"/>
  <c r="R2001" i="1"/>
  <c r="T2000" i="1"/>
  <c r="S2000" i="1"/>
  <c r="R2000" i="1"/>
  <c r="T1999" i="1"/>
  <c r="S1999" i="1"/>
  <c r="R1999" i="1"/>
  <c r="T1998" i="1"/>
  <c r="S1998" i="1"/>
  <c r="R1998" i="1"/>
  <c r="T1997" i="1"/>
  <c r="S1997" i="1"/>
  <c r="R1997" i="1"/>
  <c r="T1996" i="1"/>
  <c r="S1996" i="1"/>
  <c r="R1996" i="1"/>
  <c r="T1995" i="1"/>
  <c r="S1995" i="1"/>
  <c r="R1995" i="1"/>
  <c r="T1994" i="1"/>
  <c r="S1994" i="1"/>
  <c r="R1994" i="1"/>
  <c r="T1993" i="1"/>
  <c r="S1993" i="1"/>
  <c r="R1993" i="1"/>
  <c r="T1992" i="1"/>
  <c r="S1992" i="1"/>
  <c r="R1992" i="1"/>
  <c r="T1991" i="1"/>
  <c r="S1991" i="1"/>
  <c r="R1991" i="1"/>
  <c r="T1990" i="1"/>
  <c r="S1990" i="1"/>
  <c r="R1990" i="1"/>
  <c r="T1989" i="1"/>
  <c r="S1989" i="1"/>
  <c r="R1989" i="1"/>
  <c r="T1988" i="1"/>
  <c r="S1988" i="1"/>
  <c r="R1988" i="1"/>
  <c r="T1987" i="1"/>
  <c r="S1987" i="1"/>
  <c r="R1987" i="1"/>
  <c r="T1986" i="1"/>
  <c r="S1986" i="1"/>
  <c r="R1986" i="1"/>
  <c r="T1985" i="1"/>
  <c r="S1985" i="1"/>
  <c r="R1985" i="1"/>
  <c r="T1984" i="1"/>
  <c r="S1984" i="1"/>
  <c r="R1984" i="1"/>
  <c r="T1983" i="1"/>
  <c r="S1983" i="1"/>
  <c r="R1983" i="1"/>
  <c r="T1982" i="1"/>
  <c r="S1982" i="1"/>
  <c r="R1982" i="1"/>
  <c r="T1981" i="1"/>
  <c r="S1981" i="1"/>
  <c r="R1981" i="1"/>
  <c r="T1980" i="1"/>
  <c r="S1980" i="1"/>
  <c r="R1980" i="1"/>
  <c r="T1979" i="1"/>
  <c r="S1979" i="1"/>
  <c r="R1979" i="1"/>
  <c r="T1978" i="1"/>
  <c r="S1978" i="1"/>
  <c r="R1978" i="1"/>
  <c r="T1977" i="1"/>
  <c r="S1977" i="1"/>
  <c r="R1977" i="1"/>
  <c r="T1976" i="1"/>
  <c r="S1976" i="1"/>
  <c r="R1976" i="1"/>
  <c r="T1975" i="1"/>
  <c r="S1975" i="1"/>
  <c r="R1975" i="1"/>
  <c r="T1974" i="1"/>
  <c r="S1974" i="1"/>
  <c r="R1974" i="1"/>
  <c r="T1973" i="1"/>
  <c r="S1973" i="1"/>
  <c r="R1973" i="1"/>
  <c r="T1972" i="1"/>
  <c r="S1972" i="1"/>
  <c r="R1972" i="1"/>
  <c r="T1971" i="1"/>
  <c r="S1971" i="1"/>
  <c r="R1971" i="1"/>
  <c r="T1970" i="1"/>
  <c r="S1970" i="1"/>
  <c r="R1970" i="1"/>
  <c r="T1969" i="1"/>
  <c r="S1969" i="1"/>
  <c r="R1969" i="1"/>
  <c r="T1968" i="1"/>
  <c r="S1968" i="1"/>
  <c r="R1968" i="1"/>
  <c r="T1967" i="1"/>
  <c r="S1967" i="1"/>
  <c r="R1967" i="1"/>
  <c r="T1966" i="1"/>
  <c r="S1966" i="1"/>
  <c r="R1966" i="1"/>
  <c r="T1965" i="1"/>
  <c r="S1965" i="1"/>
  <c r="R1965" i="1"/>
  <c r="T1964" i="1"/>
  <c r="S1964" i="1"/>
  <c r="R1964" i="1"/>
  <c r="T1963" i="1"/>
  <c r="S1963" i="1"/>
  <c r="R1963" i="1"/>
  <c r="T1962" i="1"/>
  <c r="S1962" i="1"/>
  <c r="R1962" i="1"/>
  <c r="T1961" i="1"/>
  <c r="S1961" i="1"/>
  <c r="R1961" i="1"/>
  <c r="T1960" i="1"/>
  <c r="S1960" i="1"/>
  <c r="R1960" i="1"/>
  <c r="T1959" i="1"/>
  <c r="S1959" i="1"/>
  <c r="R1959" i="1"/>
  <c r="T1958" i="1"/>
  <c r="S1958" i="1"/>
  <c r="R1958" i="1"/>
  <c r="T1957" i="1"/>
  <c r="S1957" i="1"/>
  <c r="R1957" i="1"/>
  <c r="T1956" i="1"/>
  <c r="S1956" i="1"/>
  <c r="R1956" i="1"/>
  <c r="T1955" i="1"/>
  <c r="S1955" i="1"/>
  <c r="R1955" i="1"/>
  <c r="T1954" i="1"/>
  <c r="S1954" i="1"/>
  <c r="R1954" i="1"/>
  <c r="T1953" i="1"/>
  <c r="S1953" i="1"/>
  <c r="R1953" i="1"/>
  <c r="T1952" i="1"/>
  <c r="S1952" i="1"/>
  <c r="R1952" i="1"/>
  <c r="T1951" i="1"/>
  <c r="S1951" i="1"/>
  <c r="R1951" i="1"/>
  <c r="T1950" i="1"/>
  <c r="S1950" i="1"/>
  <c r="R1950" i="1"/>
  <c r="T1949" i="1"/>
  <c r="S1949" i="1"/>
  <c r="R1949" i="1"/>
  <c r="T1948" i="1"/>
  <c r="S1948" i="1"/>
  <c r="R1948" i="1"/>
  <c r="T1947" i="1"/>
  <c r="S1947" i="1"/>
  <c r="R1947" i="1"/>
  <c r="T1946" i="1"/>
  <c r="S1946" i="1"/>
  <c r="R1946" i="1"/>
  <c r="T1945" i="1"/>
  <c r="S1945" i="1"/>
  <c r="R1945" i="1"/>
  <c r="T1944" i="1"/>
  <c r="S1944" i="1"/>
  <c r="R1944" i="1"/>
  <c r="T1943" i="1"/>
  <c r="S1943" i="1"/>
  <c r="R1943" i="1"/>
  <c r="T1942" i="1"/>
  <c r="S1942" i="1"/>
  <c r="R1942" i="1"/>
  <c r="T1941" i="1"/>
  <c r="S1941" i="1"/>
  <c r="R1941" i="1"/>
  <c r="T1940" i="1"/>
  <c r="S1940" i="1"/>
  <c r="R1940" i="1"/>
  <c r="T1939" i="1"/>
  <c r="S1939" i="1"/>
  <c r="R1939" i="1"/>
  <c r="T1938" i="1"/>
  <c r="S1938" i="1"/>
  <c r="R1938" i="1"/>
  <c r="T1937" i="1"/>
  <c r="S1937" i="1"/>
  <c r="R1937" i="1"/>
  <c r="T1936" i="1"/>
  <c r="S1936" i="1"/>
  <c r="R1936" i="1"/>
  <c r="T1935" i="1"/>
  <c r="S1935" i="1"/>
  <c r="R1935" i="1"/>
  <c r="T1934" i="1"/>
  <c r="S1934" i="1"/>
  <c r="R1934" i="1"/>
  <c r="T1933" i="1"/>
  <c r="S1933" i="1"/>
  <c r="R1933" i="1"/>
  <c r="T1932" i="1"/>
  <c r="S1932" i="1"/>
  <c r="R1932" i="1"/>
  <c r="T1931" i="1"/>
  <c r="S1931" i="1"/>
  <c r="R1931" i="1"/>
  <c r="T1930" i="1"/>
  <c r="S1930" i="1"/>
  <c r="R1930" i="1"/>
  <c r="T1929" i="1"/>
  <c r="S1929" i="1"/>
  <c r="R1929" i="1"/>
  <c r="T1928" i="1"/>
  <c r="S1928" i="1"/>
  <c r="R1928" i="1"/>
  <c r="T1927" i="1"/>
  <c r="S1927" i="1"/>
  <c r="R1927" i="1"/>
  <c r="T1926" i="1"/>
  <c r="S1926" i="1"/>
  <c r="R1926" i="1"/>
  <c r="T1925" i="1"/>
  <c r="S1925" i="1"/>
  <c r="R1925" i="1"/>
  <c r="T1924" i="1"/>
  <c r="S1924" i="1"/>
  <c r="R1924" i="1"/>
  <c r="T1923" i="1"/>
  <c r="S1923" i="1"/>
  <c r="R1923" i="1"/>
  <c r="T1922" i="1"/>
  <c r="S1922" i="1"/>
  <c r="R1922" i="1"/>
  <c r="T1921" i="1"/>
  <c r="S1921" i="1"/>
  <c r="R1921" i="1"/>
  <c r="T1920" i="1"/>
  <c r="S1920" i="1"/>
  <c r="R1920" i="1"/>
  <c r="T1919" i="1"/>
  <c r="S1919" i="1"/>
  <c r="R1919" i="1"/>
  <c r="T1918" i="1"/>
  <c r="S1918" i="1"/>
  <c r="R1918" i="1"/>
  <c r="T1917" i="1"/>
  <c r="S1917" i="1"/>
  <c r="R1917" i="1"/>
  <c r="T1916" i="1"/>
  <c r="S1916" i="1"/>
  <c r="R1916" i="1"/>
  <c r="T1915" i="1"/>
  <c r="S1915" i="1"/>
  <c r="R1915" i="1"/>
  <c r="T1914" i="1"/>
  <c r="S1914" i="1"/>
  <c r="R1914" i="1"/>
  <c r="T1913" i="1"/>
  <c r="S1913" i="1"/>
  <c r="R1913" i="1"/>
  <c r="T1912" i="1"/>
  <c r="S1912" i="1"/>
  <c r="R1912" i="1"/>
  <c r="T1911" i="1"/>
  <c r="S1911" i="1"/>
  <c r="R1911" i="1"/>
  <c r="T1910" i="1"/>
  <c r="S1910" i="1"/>
  <c r="R1910" i="1"/>
  <c r="T1909" i="1"/>
  <c r="S1909" i="1"/>
  <c r="R1909" i="1"/>
  <c r="T1908" i="1"/>
  <c r="S1908" i="1"/>
  <c r="R1908" i="1"/>
  <c r="T1907" i="1"/>
  <c r="S1907" i="1"/>
  <c r="R1907" i="1"/>
  <c r="T1906" i="1"/>
  <c r="S1906" i="1"/>
  <c r="R1906" i="1"/>
  <c r="T1905" i="1"/>
  <c r="S1905" i="1"/>
  <c r="R1905" i="1"/>
  <c r="T1904" i="1"/>
  <c r="S1904" i="1"/>
  <c r="R1904" i="1"/>
  <c r="T1903" i="1"/>
  <c r="S1903" i="1"/>
  <c r="R1903" i="1"/>
  <c r="T1902" i="1"/>
  <c r="S1902" i="1"/>
  <c r="R1902" i="1"/>
  <c r="T1901" i="1"/>
  <c r="S1901" i="1"/>
  <c r="R1901" i="1"/>
  <c r="T1900" i="1"/>
  <c r="S1900" i="1"/>
  <c r="R1900" i="1"/>
  <c r="T1899" i="1"/>
  <c r="S1899" i="1"/>
  <c r="R1899" i="1"/>
  <c r="T1898" i="1"/>
  <c r="S1898" i="1"/>
  <c r="R1898" i="1"/>
  <c r="T1897" i="1"/>
  <c r="S1897" i="1"/>
  <c r="R1897" i="1"/>
  <c r="T1896" i="1"/>
  <c r="S1896" i="1"/>
  <c r="R1896" i="1"/>
  <c r="T1895" i="1"/>
  <c r="S1895" i="1"/>
  <c r="R1895" i="1"/>
  <c r="T1894" i="1"/>
  <c r="S1894" i="1"/>
  <c r="R1894" i="1"/>
  <c r="T1893" i="1"/>
  <c r="S1893" i="1"/>
  <c r="R1893" i="1"/>
  <c r="T1892" i="1"/>
  <c r="S1892" i="1"/>
  <c r="R1892" i="1"/>
  <c r="T1891" i="1"/>
  <c r="S1891" i="1"/>
  <c r="R1891" i="1"/>
  <c r="T1890" i="1"/>
  <c r="S1890" i="1"/>
  <c r="R1890" i="1"/>
  <c r="T1889" i="1"/>
  <c r="S1889" i="1"/>
  <c r="R1889" i="1"/>
  <c r="T1888" i="1"/>
  <c r="S1888" i="1"/>
  <c r="R1888" i="1"/>
  <c r="T1887" i="1"/>
  <c r="S1887" i="1"/>
  <c r="R1887" i="1"/>
  <c r="T1886" i="1"/>
  <c r="S1886" i="1"/>
  <c r="R1886" i="1"/>
  <c r="T1885" i="1"/>
  <c r="S1885" i="1"/>
  <c r="R1885" i="1"/>
  <c r="T1884" i="1"/>
  <c r="S1884" i="1"/>
  <c r="R1884" i="1"/>
  <c r="T1883" i="1"/>
  <c r="S1883" i="1"/>
  <c r="R1883" i="1"/>
  <c r="T1882" i="1"/>
  <c r="S1882" i="1"/>
  <c r="R1882" i="1"/>
  <c r="T1881" i="1"/>
  <c r="S1881" i="1"/>
  <c r="R1881" i="1"/>
  <c r="T1880" i="1"/>
  <c r="S1880" i="1"/>
  <c r="R1880" i="1"/>
  <c r="T1879" i="1"/>
  <c r="S1879" i="1"/>
  <c r="R1879" i="1"/>
  <c r="T1878" i="1"/>
  <c r="S1878" i="1"/>
  <c r="R1878" i="1"/>
  <c r="T1877" i="1"/>
  <c r="S1877" i="1"/>
  <c r="R1877" i="1"/>
  <c r="T1876" i="1"/>
  <c r="S1876" i="1"/>
  <c r="R1876" i="1"/>
  <c r="T1875" i="1"/>
  <c r="S1875" i="1"/>
  <c r="R1875" i="1"/>
  <c r="T1874" i="1"/>
  <c r="S1874" i="1"/>
  <c r="R1874" i="1"/>
  <c r="T1873" i="1"/>
  <c r="S1873" i="1"/>
  <c r="R1873" i="1"/>
  <c r="T1872" i="1"/>
  <c r="S1872" i="1"/>
  <c r="R1872" i="1"/>
  <c r="T1871" i="1"/>
  <c r="S1871" i="1"/>
  <c r="R1871" i="1"/>
  <c r="T1870" i="1"/>
  <c r="S1870" i="1"/>
  <c r="R1870" i="1"/>
  <c r="T1869" i="1"/>
  <c r="S1869" i="1"/>
  <c r="R1869" i="1"/>
  <c r="T1868" i="1"/>
  <c r="S1868" i="1"/>
  <c r="R1868" i="1"/>
  <c r="T1867" i="1"/>
  <c r="S1867" i="1"/>
  <c r="R1867" i="1"/>
  <c r="T1866" i="1"/>
  <c r="S1866" i="1"/>
  <c r="R1866" i="1"/>
  <c r="T1865" i="1"/>
  <c r="S1865" i="1"/>
  <c r="R1865" i="1"/>
  <c r="T1864" i="1"/>
  <c r="S1864" i="1"/>
  <c r="R1864" i="1"/>
  <c r="T1863" i="1"/>
  <c r="S1863" i="1"/>
  <c r="R1863" i="1"/>
  <c r="T1862" i="1"/>
  <c r="S1862" i="1"/>
  <c r="R1862" i="1"/>
  <c r="T1861" i="1"/>
  <c r="S1861" i="1"/>
  <c r="R1861" i="1"/>
  <c r="T1860" i="1"/>
  <c r="S1860" i="1"/>
  <c r="R1860" i="1"/>
  <c r="T1859" i="1"/>
  <c r="S1859" i="1"/>
  <c r="R1859" i="1"/>
  <c r="T1858" i="1"/>
  <c r="S1858" i="1"/>
  <c r="R1858" i="1"/>
  <c r="T1857" i="1"/>
  <c r="S1857" i="1"/>
  <c r="R1857" i="1"/>
  <c r="T1856" i="1"/>
  <c r="S1856" i="1"/>
  <c r="R1856" i="1"/>
  <c r="T1855" i="1"/>
  <c r="S1855" i="1"/>
  <c r="R1855" i="1"/>
  <c r="T1854" i="1"/>
  <c r="S1854" i="1"/>
  <c r="R1854" i="1"/>
  <c r="T1853" i="1"/>
  <c r="S1853" i="1"/>
  <c r="R1853" i="1"/>
  <c r="T1852" i="1"/>
  <c r="S1852" i="1"/>
  <c r="R1852" i="1"/>
  <c r="T1851" i="1"/>
  <c r="S1851" i="1"/>
  <c r="R1851" i="1"/>
  <c r="T1850" i="1"/>
  <c r="S1850" i="1"/>
  <c r="R1850" i="1"/>
  <c r="T1849" i="1"/>
  <c r="S1849" i="1"/>
  <c r="R1849" i="1"/>
  <c r="T1848" i="1"/>
  <c r="S1848" i="1"/>
  <c r="R1848" i="1"/>
  <c r="T1847" i="1"/>
  <c r="S1847" i="1"/>
  <c r="R1847" i="1"/>
  <c r="T1846" i="1"/>
  <c r="S1846" i="1"/>
  <c r="R1846" i="1"/>
  <c r="T1845" i="1"/>
  <c r="S1845" i="1"/>
  <c r="R1845" i="1"/>
  <c r="T1844" i="1"/>
  <c r="S1844" i="1"/>
  <c r="R1844" i="1"/>
  <c r="T1843" i="1"/>
  <c r="S1843" i="1"/>
  <c r="R1843" i="1"/>
  <c r="T1842" i="1"/>
  <c r="S1842" i="1"/>
  <c r="R1842" i="1"/>
  <c r="T1841" i="1"/>
  <c r="S1841" i="1"/>
  <c r="R1841" i="1"/>
  <c r="T1840" i="1"/>
  <c r="S1840" i="1"/>
  <c r="R1840" i="1"/>
  <c r="T1839" i="1"/>
  <c r="S1839" i="1"/>
  <c r="R1839" i="1"/>
  <c r="T1838" i="1"/>
  <c r="S1838" i="1"/>
  <c r="R1838" i="1"/>
  <c r="T1837" i="1"/>
  <c r="S1837" i="1"/>
  <c r="R1837" i="1"/>
  <c r="T1836" i="1"/>
  <c r="S1836" i="1"/>
  <c r="R1836" i="1"/>
  <c r="T1835" i="1"/>
  <c r="S1835" i="1"/>
  <c r="R1835" i="1"/>
  <c r="T1834" i="1"/>
  <c r="S1834" i="1"/>
  <c r="R1834" i="1"/>
  <c r="T1833" i="1"/>
  <c r="S1833" i="1"/>
  <c r="R1833" i="1"/>
  <c r="T1832" i="1"/>
  <c r="S1832" i="1"/>
  <c r="R1832" i="1"/>
  <c r="T1831" i="1"/>
  <c r="S1831" i="1"/>
  <c r="R1831" i="1"/>
  <c r="T1830" i="1"/>
  <c r="S1830" i="1"/>
  <c r="R1830" i="1"/>
  <c r="T1829" i="1"/>
  <c r="S1829" i="1"/>
  <c r="R1829" i="1"/>
  <c r="T1828" i="1"/>
  <c r="S1828" i="1"/>
  <c r="R1828" i="1"/>
  <c r="T1827" i="1"/>
  <c r="S1827" i="1"/>
  <c r="R1827" i="1"/>
  <c r="T1826" i="1"/>
  <c r="S1826" i="1"/>
  <c r="R1826" i="1"/>
  <c r="T1825" i="1"/>
  <c r="S1825" i="1"/>
  <c r="R1825" i="1"/>
  <c r="T1824" i="1"/>
  <c r="S1824" i="1"/>
  <c r="R1824" i="1"/>
  <c r="T1823" i="1"/>
  <c r="S1823" i="1"/>
  <c r="R1823" i="1"/>
  <c r="T1822" i="1"/>
  <c r="S1822" i="1"/>
  <c r="R1822" i="1"/>
  <c r="T1821" i="1"/>
  <c r="S1821" i="1"/>
  <c r="R1821" i="1"/>
  <c r="T1820" i="1"/>
  <c r="S1820" i="1"/>
  <c r="R1820" i="1"/>
  <c r="T1819" i="1"/>
  <c r="S1819" i="1"/>
  <c r="R1819" i="1"/>
  <c r="T1818" i="1"/>
  <c r="S1818" i="1"/>
  <c r="R1818" i="1"/>
  <c r="T1817" i="1"/>
  <c r="S1817" i="1"/>
  <c r="R1817" i="1"/>
  <c r="T1816" i="1"/>
  <c r="S1816" i="1"/>
  <c r="R1816" i="1"/>
  <c r="T1815" i="1"/>
  <c r="S1815" i="1"/>
  <c r="R1815" i="1"/>
  <c r="T1814" i="1"/>
  <c r="S1814" i="1"/>
  <c r="R1814" i="1"/>
  <c r="T1813" i="1"/>
  <c r="S1813" i="1"/>
  <c r="R1813" i="1"/>
  <c r="T1812" i="1"/>
  <c r="S1812" i="1"/>
  <c r="R1812" i="1"/>
  <c r="T1811" i="1"/>
  <c r="S1811" i="1"/>
  <c r="R1811" i="1"/>
  <c r="T1810" i="1"/>
  <c r="S1810" i="1"/>
  <c r="R1810" i="1"/>
  <c r="T1809" i="1"/>
  <c r="S1809" i="1"/>
  <c r="R1809" i="1"/>
  <c r="T1808" i="1"/>
  <c r="S1808" i="1"/>
  <c r="R1808" i="1"/>
  <c r="T1807" i="1"/>
  <c r="S1807" i="1"/>
  <c r="R1807" i="1"/>
  <c r="T1806" i="1"/>
  <c r="S1806" i="1"/>
  <c r="R1806" i="1"/>
  <c r="T1805" i="1"/>
  <c r="S1805" i="1"/>
  <c r="R1805" i="1"/>
  <c r="T1804" i="1"/>
  <c r="S1804" i="1"/>
  <c r="R1804" i="1"/>
  <c r="T1803" i="1"/>
  <c r="S1803" i="1"/>
  <c r="R1803" i="1"/>
  <c r="T1802" i="1"/>
  <c r="S1802" i="1"/>
  <c r="R1802" i="1"/>
  <c r="T1801" i="1"/>
  <c r="S1801" i="1"/>
  <c r="R1801" i="1"/>
  <c r="T1800" i="1"/>
  <c r="S1800" i="1"/>
  <c r="R1800" i="1"/>
  <c r="T1799" i="1"/>
  <c r="S1799" i="1"/>
  <c r="R1799" i="1"/>
  <c r="T1798" i="1"/>
  <c r="S1798" i="1"/>
  <c r="R1798" i="1"/>
  <c r="T1797" i="1"/>
  <c r="S1797" i="1"/>
  <c r="R1797" i="1"/>
  <c r="T1796" i="1"/>
  <c r="S1796" i="1"/>
  <c r="R1796" i="1"/>
  <c r="T1795" i="1"/>
  <c r="S1795" i="1"/>
  <c r="R1795" i="1"/>
  <c r="T1794" i="1"/>
  <c r="S1794" i="1"/>
  <c r="R1794" i="1"/>
  <c r="T1793" i="1"/>
  <c r="S1793" i="1"/>
  <c r="R1793" i="1"/>
  <c r="T1792" i="1"/>
  <c r="S1792" i="1"/>
  <c r="R1792" i="1"/>
  <c r="T1791" i="1"/>
  <c r="S1791" i="1"/>
  <c r="R1791" i="1"/>
  <c r="T1790" i="1"/>
  <c r="S1790" i="1"/>
  <c r="R1790" i="1"/>
  <c r="T1789" i="1"/>
  <c r="S1789" i="1"/>
  <c r="R1789" i="1"/>
  <c r="T1788" i="1"/>
  <c r="S1788" i="1"/>
  <c r="R1788" i="1"/>
  <c r="T1787" i="1"/>
  <c r="S1787" i="1"/>
  <c r="R1787" i="1"/>
  <c r="T1786" i="1"/>
  <c r="S1786" i="1"/>
  <c r="R1786" i="1"/>
  <c r="T1785" i="1"/>
  <c r="S1785" i="1"/>
  <c r="R1785" i="1"/>
  <c r="T1784" i="1"/>
  <c r="S1784" i="1"/>
  <c r="R1784" i="1"/>
  <c r="T1783" i="1"/>
  <c r="S1783" i="1"/>
  <c r="R1783" i="1"/>
  <c r="T1782" i="1"/>
  <c r="S1782" i="1"/>
  <c r="R1782" i="1"/>
  <c r="T1781" i="1"/>
  <c r="S1781" i="1"/>
  <c r="R1781" i="1"/>
  <c r="T1780" i="1"/>
  <c r="S1780" i="1"/>
  <c r="R1780" i="1"/>
  <c r="T1779" i="1"/>
  <c r="S1779" i="1"/>
  <c r="R1779" i="1"/>
  <c r="T1778" i="1"/>
  <c r="S1778" i="1"/>
  <c r="R1778" i="1"/>
  <c r="T1777" i="1"/>
  <c r="S1777" i="1"/>
  <c r="R1777" i="1"/>
  <c r="T1776" i="1"/>
  <c r="S1776" i="1"/>
  <c r="R1776" i="1"/>
  <c r="T1775" i="1"/>
  <c r="S1775" i="1"/>
  <c r="R1775" i="1"/>
  <c r="T1774" i="1"/>
  <c r="S1774" i="1"/>
  <c r="R1774" i="1"/>
  <c r="T1773" i="1"/>
  <c r="S1773" i="1"/>
  <c r="R1773" i="1"/>
  <c r="T1772" i="1"/>
  <c r="S1772" i="1"/>
  <c r="R1772" i="1"/>
  <c r="T1771" i="1"/>
  <c r="S1771" i="1"/>
  <c r="R1771" i="1"/>
  <c r="T1770" i="1"/>
  <c r="S1770" i="1"/>
  <c r="R1770" i="1"/>
  <c r="T1769" i="1"/>
  <c r="S1769" i="1"/>
  <c r="R1769" i="1"/>
  <c r="T1768" i="1"/>
  <c r="S1768" i="1"/>
  <c r="R1768" i="1"/>
  <c r="T1767" i="1"/>
  <c r="S1767" i="1"/>
  <c r="R1767" i="1"/>
  <c r="T1766" i="1"/>
  <c r="S1766" i="1"/>
  <c r="R1766" i="1"/>
  <c r="T1765" i="1"/>
  <c r="S1765" i="1"/>
  <c r="R1765" i="1"/>
  <c r="T1764" i="1"/>
  <c r="S1764" i="1"/>
  <c r="R1764" i="1"/>
  <c r="T1763" i="1"/>
  <c r="S1763" i="1"/>
  <c r="R1763" i="1"/>
  <c r="T1762" i="1"/>
  <c r="S1762" i="1"/>
  <c r="R1762" i="1"/>
  <c r="T1761" i="1"/>
  <c r="S1761" i="1"/>
  <c r="R1761" i="1"/>
  <c r="T1760" i="1"/>
  <c r="S1760" i="1"/>
  <c r="R1760" i="1"/>
  <c r="T1759" i="1"/>
  <c r="S1759" i="1"/>
  <c r="R1759" i="1"/>
  <c r="T1758" i="1"/>
  <c r="S1758" i="1"/>
  <c r="R1758" i="1"/>
  <c r="T1757" i="1"/>
  <c r="S1757" i="1"/>
  <c r="R1757" i="1"/>
  <c r="T1756" i="1"/>
  <c r="S1756" i="1"/>
  <c r="R1756" i="1"/>
  <c r="T1755" i="1"/>
  <c r="S1755" i="1"/>
  <c r="R1755" i="1"/>
  <c r="T1754" i="1"/>
  <c r="S1754" i="1"/>
  <c r="R1754" i="1"/>
  <c r="T1753" i="1"/>
  <c r="S1753" i="1"/>
  <c r="R1753" i="1"/>
  <c r="T1752" i="1"/>
  <c r="S1752" i="1"/>
  <c r="R1752" i="1"/>
  <c r="T1751" i="1"/>
  <c r="S1751" i="1"/>
  <c r="R1751" i="1"/>
  <c r="T1750" i="1"/>
  <c r="S1750" i="1"/>
  <c r="R1750" i="1"/>
  <c r="T1749" i="1"/>
  <c r="S1749" i="1"/>
  <c r="R1749" i="1"/>
  <c r="T1748" i="1"/>
  <c r="S1748" i="1"/>
  <c r="R1748" i="1"/>
  <c r="T1747" i="1"/>
  <c r="S1747" i="1"/>
  <c r="R1747" i="1"/>
  <c r="T1746" i="1"/>
  <c r="S1746" i="1"/>
  <c r="R1746" i="1"/>
  <c r="T1745" i="1"/>
  <c r="S1745" i="1"/>
  <c r="R1745" i="1"/>
  <c r="T1744" i="1"/>
  <c r="S1744" i="1"/>
  <c r="R1744" i="1"/>
  <c r="T1743" i="1"/>
  <c r="S1743" i="1"/>
  <c r="R1743" i="1"/>
  <c r="T1742" i="1"/>
  <c r="S1742" i="1"/>
  <c r="R1742" i="1"/>
  <c r="T1741" i="1"/>
  <c r="S1741" i="1"/>
  <c r="R1741" i="1"/>
  <c r="T1740" i="1"/>
  <c r="S1740" i="1"/>
  <c r="R1740" i="1"/>
  <c r="T1739" i="1"/>
  <c r="S1739" i="1"/>
  <c r="R1739" i="1"/>
  <c r="T1738" i="1"/>
  <c r="S1738" i="1"/>
  <c r="R1738" i="1"/>
  <c r="T1737" i="1"/>
  <c r="S1737" i="1"/>
  <c r="R1737" i="1"/>
  <c r="T1736" i="1"/>
  <c r="S1736" i="1"/>
  <c r="R1736" i="1"/>
  <c r="T1735" i="1"/>
  <c r="S1735" i="1"/>
  <c r="R1735" i="1"/>
  <c r="T1734" i="1"/>
  <c r="S1734" i="1"/>
  <c r="R1734" i="1"/>
  <c r="T1733" i="1"/>
  <c r="S1733" i="1"/>
  <c r="R1733" i="1"/>
  <c r="T1732" i="1"/>
  <c r="S1732" i="1"/>
  <c r="R1732" i="1"/>
  <c r="T1731" i="1"/>
  <c r="S1731" i="1"/>
  <c r="R1731" i="1"/>
  <c r="T1730" i="1"/>
  <c r="S1730" i="1"/>
  <c r="R1730" i="1"/>
  <c r="T1729" i="1"/>
  <c r="S1729" i="1"/>
  <c r="R1729" i="1"/>
  <c r="T1728" i="1"/>
  <c r="S1728" i="1"/>
  <c r="R1728" i="1"/>
  <c r="T1727" i="1"/>
  <c r="S1727" i="1"/>
  <c r="R1727" i="1"/>
  <c r="T1726" i="1"/>
  <c r="S1726" i="1"/>
  <c r="R1726" i="1"/>
  <c r="T1725" i="1"/>
  <c r="S1725" i="1"/>
  <c r="R1725" i="1"/>
  <c r="T1724" i="1"/>
  <c r="S1724" i="1"/>
  <c r="R1724" i="1"/>
  <c r="T1723" i="1"/>
  <c r="S1723" i="1"/>
  <c r="R1723" i="1"/>
  <c r="T1722" i="1"/>
  <c r="S1722" i="1"/>
  <c r="R1722" i="1"/>
  <c r="T1721" i="1"/>
  <c r="S1721" i="1"/>
  <c r="R1721" i="1"/>
  <c r="T1720" i="1"/>
  <c r="S1720" i="1"/>
  <c r="R1720" i="1"/>
  <c r="T1719" i="1"/>
  <c r="S1719" i="1"/>
  <c r="R1719" i="1"/>
  <c r="T1718" i="1"/>
  <c r="S1718" i="1"/>
  <c r="R1718" i="1"/>
  <c r="T1717" i="1"/>
  <c r="S1717" i="1"/>
  <c r="R1717" i="1"/>
  <c r="T1716" i="1"/>
  <c r="S1716" i="1"/>
  <c r="R1716" i="1"/>
  <c r="T1715" i="1"/>
  <c r="S1715" i="1"/>
  <c r="R1715" i="1"/>
  <c r="T1714" i="1"/>
  <c r="S1714" i="1"/>
  <c r="R1714" i="1"/>
  <c r="T1713" i="1"/>
  <c r="S1713" i="1"/>
  <c r="R1713" i="1"/>
  <c r="T1712" i="1"/>
  <c r="S1712" i="1"/>
  <c r="R1712" i="1"/>
  <c r="T1711" i="1"/>
  <c r="S1711" i="1"/>
  <c r="R1711" i="1"/>
  <c r="T1710" i="1"/>
  <c r="S1710" i="1"/>
  <c r="R1710" i="1"/>
  <c r="T1709" i="1"/>
  <c r="S1709" i="1"/>
  <c r="R1709" i="1"/>
  <c r="T1708" i="1"/>
  <c r="S1708" i="1"/>
  <c r="R1708" i="1"/>
  <c r="T1707" i="1"/>
  <c r="S1707" i="1"/>
  <c r="R1707" i="1"/>
  <c r="T1706" i="1"/>
  <c r="S1706" i="1"/>
  <c r="R1706" i="1"/>
  <c r="T1705" i="1"/>
  <c r="S1705" i="1"/>
  <c r="R1705" i="1"/>
  <c r="T1704" i="1"/>
  <c r="S1704" i="1"/>
  <c r="R1704" i="1"/>
  <c r="T1703" i="1"/>
  <c r="S1703" i="1"/>
  <c r="R1703" i="1"/>
  <c r="T1702" i="1"/>
  <c r="S1702" i="1"/>
  <c r="R1702" i="1"/>
  <c r="T1701" i="1"/>
  <c r="S1701" i="1"/>
  <c r="R1701" i="1"/>
  <c r="T1700" i="1"/>
  <c r="S1700" i="1"/>
  <c r="R1700" i="1"/>
  <c r="T1699" i="1"/>
  <c r="S1699" i="1"/>
  <c r="R1699" i="1"/>
  <c r="T1698" i="1"/>
  <c r="S1698" i="1"/>
  <c r="R1698" i="1"/>
  <c r="T1697" i="1"/>
  <c r="S1697" i="1"/>
  <c r="R1697" i="1"/>
  <c r="T1696" i="1"/>
  <c r="S1696" i="1"/>
  <c r="R1696" i="1"/>
  <c r="T1695" i="1"/>
  <c r="S1695" i="1"/>
  <c r="R1695" i="1"/>
  <c r="T1694" i="1"/>
  <c r="S1694" i="1"/>
  <c r="R1694" i="1"/>
  <c r="T1693" i="1"/>
  <c r="S1693" i="1"/>
  <c r="R1693" i="1"/>
  <c r="T1692" i="1"/>
  <c r="S1692" i="1"/>
  <c r="R1692" i="1"/>
  <c r="T1691" i="1"/>
  <c r="S1691" i="1"/>
  <c r="R1691" i="1"/>
  <c r="T1690" i="1"/>
  <c r="S1690" i="1"/>
  <c r="R1690" i="1"/>
  <c r="T1689" i="1"/>
  <c r="S1689" i="1"/>
  <c r="R1689" i="1"/>
  <c r="T1688" i="1"/>
  <c r="S1688" i="1"/>
  <c r="R1688" i="1"/>
  <c r="T1687" i="1"/>
  <c r="S1687" i="1"/>
  <c r="R1687" i="1"/>
  <c r="T1686" i="1"/>
  <c r="S1686" i="1"/>
  <c r="R1686" i="1"/>
  <c r="T1685" i="1"/>
  <c r="S1685" i="1"/>
  <c r="R1685" i="1"/>
  <c r="T1684" i="1"/>
  <c r="S1684" i="1"/>
  <c r="R1684" i="1"/>
  <c r="T1683" i="1"/>
  <c r="S1683" i="1"/>
  <c r="R1683" i="1"/>
  <c r="T1682" i="1"/>
  <c r="S1682" i="1"/>
  <c r="R1682" i="1"/>
  <c r="T1681" i="1"/>
  <c r="S1681" i="1"/>
  <c r="R1681" i="1"/>
  <c r="T1680" i="1"/>
  <c r="S1680" i="1"/>
  <c r="R1680" i="1"/>
  <c r="T1679" i="1"/>
  <c r="S1679" i="1"/>
  <c r="R1679" i="1"/>
  <c r="T1678" i="1"/>
  <c r="S1678" i="1"/>
  <c r="R1678" i="1"/>
  <c r="T1677" i="1"/>
  <c r="S1677" i="1"/>
  <c r="R1677" i="1"/>
  <c r="T1676" i="1"/>
  <c r="S1676" i="1"/>
  <c r="R1676" i="1"/>
  <c r="T1675" i="1"/>
  <c r="S1675" i="1"/>
  <c r="R1675" i="1"/>
  <c r="T1674" i="1"/>
  <c r="S1674" i="1"/>
  <c r="R1674" i="1"/>
  <c r="T1673" i="1"/>
  <c r="S1673" i="1"/>
  <c r="R1673" i="1"/>
  <c r="T1672" i="1"/>
  <c r="S1672" i="1"/>
  <c r="R1672" i="1"/>
  <c r="T1671" i="1"/>
  <c r="S1671" i="1"/>
  <c r="R1671" i="1"/>
  <c r="T1670" i="1"/>
  <c r="S1670" i="1"/>
  <c r="R1670" i="1"/>
  <c r="T1669" i="1"/>
  <c r="S1669" i="1"/>
  <c r="R1669" i="1"/>
  <c r="T1668" i="1"/>
  <c r="S1668" i="1"/>
  <c r="R1668" i="1"/>
  <c r="T1667" i="1"/>
  <c r="S1667" i="1"/>
  <c r="R1667" i="1"/>
  <c r="T1666" i="1"/>
  <c r="S1666" i="1"/>
  <c r="R1666" i="1"/>
  <c r="T1665" i="1"/>
  <c r="S1665" i="1"/>
  <c r="R1665" i="1"/>
  <c r="T1664" i="1"/>
  <c r="S1664" i="1"/>
  <c r="R1664" i="1"/>
  <c r="T1663" i="1"/>
  <c r="S1663" i="1"/>
  <c r="R1663" i="1"/>
  <c r="T1662" i="1"/>
  <c r="S1662" i="1"/>
  <c r="R1662" i="1"/>
  <c r="T1661" i="1"/>
  <c r="S1661" i="1"/>
  <c r="R1661" i="1"/>
  <c r="T1660" i="1"/>
  <c r="S1660" i="1"/>
  <c r="R1660" i="1"/>
  <c r="T1659" i="1"/>
  <c r="S1659" i="1"/>
  <c r="R1659" i="1"/>
  <c r="T1658" i="1"/>
  <c r="S1658" i="1"/>
  <c r="R1658" i="1"/>
  <c r="T1657" i="1"/>
  <c r="S1657" i="1"/>
  <c r="R1657" i="1"/>
  <c r="T1656" i="1"/>
  <c r="S1656" i="1"/>
  <c r="R1656" i="1"/>
  <c r="T1655" i="1"/>
  <c r="S1655" i="1"/>
  <c r="R1655" i="1"/>
  <c r="T1654" i="1"/>
  <c r="S1654" i="1"/>
  <c r="R1654" i="1"/>
  <c r="T1653" i="1"/>
  <c r="S1653" i="1"/>
  <c r="R1653" i="1"/>
  <c r="T1652" i="1"/>
  <c r="S1652" i="1"/>
  <c r="R1652" i="1"/>
  <c r="T1651" i="1"/>
  <c r="S1651" i="1"/>
  <c r="R1651" i="1"/>
  <c r="T1650" i="1"/>
  <c r="S1650" i="1"/>
  <c r="R1650" i="1"/>
  <c r="T1649" i="1"/>
  <c r="S1649" i="1"/>
  <c r="R1649" i="1"/>
  <c r="T1648" i="1"/>
  <c r="S1648" i="1"/>
  <c r="R1648" i="1"/>
  <c r="T1647" i="1"/>
  <c r="S1647" i="1"/>
  <c r="R1647" i="1"/>
  <c r="T1646" i="1"/>
  <c r="S1646" i="1"/>
  <c r="R1646" i="1"/>
  <c r="T1645" i="1"/>
  <c r="S1645" i="1"/>
  <c r="R1645" i="1"/>
  <c r="T1644" i="1"/>
  <c r="S1644" i="1"/>
  <c r="R1644" i="1"/>
  <c r="T1643" i="1"/>
  <c r="S1643" i="1"/>
  <c r="R1643" i="1"/>
  <c r="T1642" i="1"/>
  <c r="S1642" i="1"/>
  <c r="R1642" i="1"/>
  <c r="T1641" i="1"/>
  <c r="S1641" i="1"/>
  <c r="R1641" i="1"/>
  <c r="T1640" i="1"/>
  <c r="S1640" i="1"/>
  <c r="R1640" i="1"/>
  <c r="T1639" i="1"/>
  <c r="S1639" i="1"/>
  <c r="R1639" i="1"/>
  <c r="T1638" i="1"/>
  <c r="S1638" i="1"/>
  <c r="R1638" i="1"/>
  <c r="T1637" i="1"/>
  <c r="S1637" i="1"/>
  <c r="R1637" i="1"/>
  <c r="T1636" i="1"/>
  <c r="S1636" i="1"/>
  <c r="R1636" i="1"/>
  <c r="T1635" i="1"/>
  <c r="S1635" i="1"/>
  <c r="R1635" i="1"/>
  <c r="T1634" i="1"/>
  <c r="S1634" i="1"/>
  <c r="R1634" i="1"/>
  <c r="T1633" i="1"/>
  <c r="S1633" i="1"/>
  <c r="R1633" i="1"/>
  <c r="T1632" i="1"/>
  <c r="S1632" i="1"/>
  <c r="R1632" i="1"/>
  <c r="T1631" i="1"/>
  <c r="S1631" i="1"/>
  <c r="R1631" i="1"/>
  <c r="T1630" i="1"/>
  <c r="S1630" i="1"/>
  <c r="R1630" i="1"/>
  <c r="T1629" i="1"/>
  <c r="S1629" i="1"/>
  <c r="R1629" i="1"/>
  <c r="T1628" i="1"/>
  <c r="S1628" i="1"/>
  <c r="R1628" i="1"/>
  <c r="T1627" i="1"/>
  <c r="S1627" i="1"/>
  <c r="R1627" i="1"/>
  <c r="T1626" i="1"/>
  <c r="S1626" i="1"/>
  <c r="R1626" i="1"/>
  <c r="T1625" i="1"/>
  <c r="S1625" i="1"/>
  <c r="R1625" i="1"/>
  <c r="T1624" i="1"/>
  <c r="S1624" i="1"/>
  <c r="R1624" i="1"/>
  <c r="T1623" i="1"/>
  <c r="S1623" i="1"/>
  <c r="R1623" i="1"/>
  <c r="T1622" i="1"/>
  <c r="S1622" i="1"/>
  <c r="R1622" i="1"/>
  <c r="T1621" i="1"/>
  <c r="S1621" i="1"/>
  <c r="R1621" i="1"/>
  <c r="T1620" i="1"/>
  <c r="S1620" i="1"/>
  <c r="R1620" i="1"/>
  <c r="T1619" i="1"/>
  <c r="S1619" i="1"/>
  <c r="R1619" i="1"/>
  <c r="T1618" i="1"/>
  <c r="S1618" i="1"/>
  <c r="R1618" i="1"/>
  <c r="T1617" i="1"/>
  <c r="S1617" i="1"/>
  <c r="R1617" i="1"/>
  <c r="T1616" i="1"/>
  <c r="S1616" i="1"/>
  <c r="R1616" i="1"/>
  <c r="T1615" i="1"/>
  <c r="S1615" i="1"/>
  <c r="R1615" i="1"/>
  <c r="T1614" i="1"/>
  <c r="S1614" i="1"/>
  <c r="R1614" i="1"/>
  <c r="T1613" i="1"/>
  <c r="S1613" i="1"/>
  <c r="R1613" i="1"/>
  <c r="T1612" i="1"/>
  <c r="S1612" i="1"/>
  <c r="R1612" i="1"/>
  <c r="T1611" i="1"/>
  <c r="S1611" i="1"/>
  <c r="R1611" i="1"/>
  <c r="T1610" i="1"/>
  <c r="S1610" i="1"/>
  <c r="R1610" i="1"/>
  <c r="T1609" i="1"/>
  <c r="S1609" i="1"/>
  <c r="R1609" i="1"/>
  <c r="T1608" i="1"/>
  <c r="S1608" i="1"/>
  <c r="R1608" i="1"/>
  <c r="T1607" i="1"/>
  <c r="S1607" i="1"/>
  <c r="R1607" i="1"/>
  <c r="T1606" i="1"/>
  <c r="S1606" i="1"/>
  <c r="R1606" i="1"/>
  <c r="T1605" i="1"/>
  <c r="S1605" i="1"/>
  <c r="R1605" i="1"/>
  <c r="T1604" i="1"/>
  <c r="S1604" i="1"/>
  <c r="R1604" i="1"/>
  <c r="T1603" i="1"/>
  <c r="S1603" i="1"/>
  <c r="R1603" i="1"/>
  <c r="T1602" i="1"/>
  <c r="S1602" i="1"/>
  <c r="R1602" i="1"/>
  <c r="T1601" i="1"/>
  <c r="S1601" i="1"/>
  <c r="R1601" i="1"/>
  <c r="T1600" i="1"/>
  <c r="S1600" i="1"/>
  <c r="R1600" i="1"/>
  <c r="T1599" i="1"/>
  <c r="S1599" i="1"/>
  <c r="R1599" i="1"/>
  <c r="T1598" i="1"/>
  <c r="S1598" i="1"/>
  <c r="R1598" i="1"/>
  <c r="T1597" i="1"/>
  <c r="S1597" i="1"/>
  <c r="R1597" i="1"/>
  <c r="T1596" i="1"/>
  <c r="S1596" i="1"/>
  <c r="R1596" i="1"/>
  <c r="T1595" i="1"/>
  <c r="S1595" i="1"/>
  <c r="R1595" i="1"/>
  <c r="T1594" i="1"/>
  <c r="S1594" i="1"/>
  <c r="R1594" i="1"/>
  <c r="T1593" i="1"/>
  <c r="S1593" i="1"/>
  <c r="R1593" i="1"/>
  <c r="T1592" i="1"/>
  <c r="S1592" i="1"/>
  <c r="R1592" i="1"/>
  <c r="T1591" i="1"/>
  <c r="S1591" i="1"/>
  <c r="R1591" i="1"/>
  <c r="T1590" i="1"/>
  <c r="S1590" i="1"/>
  <c r="R1590" i="1"/>
  <c r="T1589" i="1"/>
  <c r="S1589" i="1"/>
  <c r="R1589" i="1"/>
  <c r="T1588" i="1"/>
  <c r="S1588" i="1"/>
  <c r="R1588" i="1"/>
  <c r="T1587" i="1"/>
  <c r="S1587" i="1"/>
  <c r="R1587" i="1"/>
  <c r="T1586" i="1"/>
  <c r="S1586" i="1"/>
  <c r="R1586" i="1"/>
  <c r="T1585" i="1"/>
  <c r="S1585" i="1"/>
  <c r="R1585" i="1"/>
  <c r="T1584" i="1"/>
  <c r="S1584" i="1"/>
  <c r="R1584" i="1"/>
  <c r="T1583" i="1"/>
  <c r="S1583" i="1"/>
  <c r="R1583" i="1"/>
  <c r="T1582" i="1"/>
  <c r="S1582" i="1"/>
  <c r="R1582" i="1"/>
  <c r="T1581" i="1"/>
  <c r="S1581" i="1"/>
  <c r="R1581" i="1"/>
  <c r="T1580" i="1"/>
  <c r="S1580" i="1"/>
  <c r="R1580" i="1"/>
  <c r="T1579" i="1"/>
  <c r="S1579" i="1"/>
  <c r="R1579" i="1"/>
  <c r="T1578" i="1"/>
  <c r="S1578" i="1"/>
  <c r="R1578" i="1"/>
  <c r="T1577" i="1"/>
  <c r="S1577" i="1"/>
  <c r="R1577" i="1"/>
  <c r="T1576" i="1"/>
  <c r="S1576" i="1"/>
  <c r="R1576" i="1"/>
  <c r="T1575" i="1"/>
  <c r="S1575" i="1"/>
  <c r="R1575" i="1"/>
  <c r="T1574" i="1"/>
  <c r="S1574" i="1"/>
  <c r="R1574" i="1"/>
  <c r="T1573" i="1"/>
  <c r="S1573" i="1"/>
  <c r="R1573" i="1"/>
  <c r="T1572" i="1"/>
  <c r="S1572" i="1"/>
  <c r="R1572" i="1"/>
  <c r="T1571" i="1"/>
  <c r="S1571" i="1"/>
  <c r="R1571" i="1"/>
  <c r="T1570" i="1"/>
  <c r="S1570" i="1"/>
  <c r="R1570" i="1"/>
  <c r="T1569" i="1"/>
  <c r="S1569" i="1"/>
  <c r="R1569" i="1"/>
  <c r="T1568" i="1"/>
  <c r="S1568" i="1"/>
  <c r="R1568" i="1"/>
  <c r="T1567" i="1"/>
  <c r="S1567" i="1"/>
  <c r="R1567" i="1"/>
  <c r="T1566" i="1"/>
  <c r="S1566" i="1"/>
  <c r="R1566" i="1"/>
  <c r="T1565" i="1"/>
  <c r="S1565" i="1"/>
  <c r="R1565" i="1"/>
  <c r="T1564" i="1"/>
  <c r="S1564" i="1"/>
  <c r="R1564" i="1"/>
  <c r="T1563" i="1"/>
  <c r="S1563" i="1"/>
  <c r="R1563" i="1"/>
  <c r="T1562" i="1"/>
  <c r="S1562" i="1"/>
  <c r="R1562" i="1"/>
  <c r="T1561" i="1"/>
  <c r="S1561" i="1"/>
  <c r="R1561" i="1"/>
  <c r="T1560" i="1"/>
  <c r="S1560" i="1"/>
  <c r="R1560" i="1"/>
  <c r="T1559" i="1"/>
  <c r="S1559" i="1"/>
  <c r="R1559" i="1"/>
  <c r="T1558" i="1"/>
  <c r="S1558" i="1"/>
  <c r="R1558" i="1"/>
  <c r="T1557" i="1"/>
  <c r="S1557" i="1"/>
  <c r="R1557" i="1"/>
  <c r="T1556" i="1"/>
  <c r="S1556" i="1"/>
  <c r="R1556" i="1"/>
  <c r="T1555" i="1"/>
  <c r="S1555" i="1"/>
  <c r="R1555" i="1"/>
  <c r="T1554" i="1"/>
  <c r="S1554" i="1"/>
  <c r="R1554" i="1"/>
  <c r="T1553" i="1"/>
  <c r="S1553" i="1"/>
  <c r="R1553" i="1"/>
  <c r="T1552" i="1"/>
  <c r="S1552" i="1"/>
  <c r="R1552" i="1"/>
  <c r="T1551" i="1"/>
  <c r="S1551" i="1"/>
  <c r="R1551" i="1"/>
  <c r="T1550" i="1"/>
  <c r="S1550" i="1"/>
  <c r="R1550" i="1"/>
  <c r="T1549" i="1"/>
  <c r="S1549" i="1"/>
  <c r="R1549" i="1"/>
  <c r="T1548" i="1"/>
  <c r="S1548" i="1"/>
  <c r="R1548" i="1"/>
  <c r="T1547" i="1"/>
  <c r="S1547" i="1"/>
  <c r="R1547" i="1"/>
  <c r="T1546" i="1"/>
  <c r="S1546" i="1"/>
  <c r="R1546" i="1"/>
  <c r="T1545" i="1"/>
  <c r="S1545" i="1"/>
  <c r="R1545" i="1"/>
  <c r="T1544" i="1"/>
  <c r="S1544" i="1"/>
  <c r="R1544" i="1"/>
  <c r="T1543" i="1"/>
  <c r="S1543" i="1"/>
  <c r="R1543" i="1"/>
  <c r="T1542" i="1"/>
  <c r="S1542" i="1"/>
  <c r="R1542" i="1"/>
  <c r="T1541" i="1"/>
  <c r="S1541" i="1"/>
  <c r="R1541" i="1"/>
  <c r="T1540" i="1"/>
  <c r="S1540" i="1"/>
  <c r="R1540" i="1"/>
  <c r="T1539" i="1"/>
  <c r="S1539" i="1"/>
  <c r="R1539" i="1"/>
  <c r="T1538" i="1"/>
  <c r="S1538" i="1"/>
  <c r="R1538" i="1"/>
  <c r="T1537" i="1"/>
  <c r="S1537" i="1"/>
  <c r="R1537" i="1"/>
  <c r="T1536" i="1"/>
  <c r="S1536" i="1"/>
  <c r="R1536" i="1"/>
  <c r="T1535" i="1"/>
  <c r="S1535" i="1"/>
  <c r="R1535" i="1"/>
  <c r="T1534" i="1"/>
  <c r="S1534" i="1"/>
  <c r="R1534" i="1"/>
  <c r="T1533" i="1"/>
  <c r="S1533" i="1"/>
  <c r="R1533" i="1"/>
  <c r="T1532" i="1"/>
  <c r="S1532" i="1"/>
  <c r="R1532" i="1"/>
  <c r="T1531" i="1"/>
  <c r="S1531" i="1"/>
  <c r="R1531" i="1"/>
  <c r="T1530" i="1"/>
  <c r="S1530" i="1"/>
  <c r="R1530" i="1"/>
  <c r="T1529" i="1"/>
  <c r="S1529" i="1"/>
  <c r="R1529" i="1"/>
  <c r="T1528" i="1"/>
  <c r="S1528" i="1"/>
  <c r="R1528" i="1"/>
  <c r="T1527" i="1"/>
  <c r="S1527" i="1"/>
  <c r="R1527" i="1"/>
  <c r="T1526" i="1"/>
  <c r="S1526" i="1"/>
  <c r="R1526" i="1"/>
  <c r="T1525" i="1"/>
  <c r="S1525" i="1"/>
  <c r="R1525" i="1"/>
  <c r="T1524" i="1"/>
  <c r="S1524" i="1"/>
  <c r="R1524" i="1"/>
  <c r="T1523" i="1"/>
  <c r="S1523" i="1"/>
  <c r="R1523" i="1"/>
  <c r="T1522" i="1"/>
  <c r="S1522" i="1"/>
  <c r="R1522" i="1"/>
  <c r="T1521" i="1"/>
  <c r="S1521" i="1"/>
  <c r="R1521" i="1"/>
  <c r="T1520" i="1"/>
  <c r="S1520" i="1"/>
  <c r="R1520" i="1"/>
  <c r="T1519" i="1"/>
  <c r="S1519" i="1"/>
  <c r="R1519" i="1"/>
  <c r="T1518" i="1"/>
  <c r="S1518" i="1"/>
  <c r="R1518" i="1"/>
  <c r="T1517" i="1"/>
  <c r="S1517" i="1"/>
  <c r="R1517" i="1"/>
  <c r="T1516" i="1"/>
  <c r="S1516" i="1"/>
  <c r="R1516" i="1"/>
  <c r="T1515" i="1"/>
  <c r="S1515" i="1"/>
  <c r="R1515" i="1"/>
  <c r="T1514" i="1"/>
  <c r="S1514" i="1"/>
  <c r="R1514" i="1"/>
  <c r="T1513" i="1"/>
  <c r="S1513" i="1"/>
  <c r="R1513" i="1"/>
  <c r="T1512" i="1"/>
  <c r="S1512" i="1"/>
  <c r="R1512" i="1"/>
  <c r="T1511" i="1"/>
  <c r="S1511" i="1"/>
  <c r="R1511" i="1"/>
  <c r="T1510" i="1"/>
  <c r="S1510" i="1"/>
  <c r="R1510" i="1"/>
  <c r="T1509" i="1"/>
  <c r="S1509" i="1"/>
  <c r="R1509" i="1"/>
  <c r="T1508" i="1"/>
  <c r="S1508" i="1"/>
  <c r="R1508" i="1"/>
  <c r="T1507" i="1"/>
  <c r="S1507" i="1"/>
  <c r="R1507" i="1"/>
  <c r="T1506" i="1"/>
  <c r="S1506" i="1"/>
  <c r="R1506" i="1"/>
  <c r="T1505" i="1"/>
  <c r="S1505" i="1"/>
  <c r="R1505" i="1"/>
  <c r="T1504" i="1"/>
  <c r="S1504" i="1"/>
  <c r="R1504" i="1"/>
  <c r="T1503" i="1"/>
  <c r="S1503" i="1"/>
  <c r="R1503" i="1"/>
  <c r="T1502" i="1"/>
  <c r="S1502" i="1"/>
  <c r="R1502" i="1"/>
  <c r="T1501" i="1"/>
  <c r="S1501" i="1"/>
  <c r="R1501" i="1"/>
  <c r="T1500" i="1"/>
  <c r="S1500" i="1"/>
  <c r="R1500" i="1"/>
  <c r="T1499" i="1"/>
  <c r="S1499" i="1"/>
  <c r="R1499" i="1"/>
  <c r="T1498" i="1"/>
  <c r="S1498" i="1"/>
  <c r="R1498" i="1"/>
  <c r="T1497" i="1"/>
  <c r="S1497" i="1"/>
  <c r="R1497" i="1"/>
  <c r="T1496" i="1"/>
  <c r="S1496" i="1"/>
  <c r="R1496" i="1"/>
  <c r="T1495" i="1"/>
  <c r="S1495" i="1"/>
  <c r="R1495" i="1"/>
  <c r="T1494" i="1"/>
  <c r="S1494" i="1"/>
  <c r="R1494" i="1"/>
  <c r="T1493" i="1"/>
  <c r="S1493" i="1"/>
  <c r="R1493" i="1"/>
  <c r="T1492" i="1"/>
  <c r="S1492" i="1"/>
  <c r="R1492" i="1"/>
  <c r="T1491" i="1"/>
  <c r="S1491" i="1"/>
  <c r="R1491" i="1"/>
  <c r="T1490" i="1"/>
  <c r="S1490" i="1"/>
  <c r="R1490" i="1"/>
  <c r="T1489" i="1"/>
  <c r="S1489" i="1"/>
  <c r="R1489" i="1"/>
  <c r="T1488" i="1"/>
  <c r="S1488" i="1"/>
  <c r="R1488" i="1"/>
  <c r="T1487" i="1"/>
  <c r="S1487" i="1"/>
  <c r="R1487" i="1"/>
  <c r="T1486" i="1"/>
  <c r="S1486" i="1"/>
  <c r="R1486" i="1"/>
  <c r="T1485" i="1"/>
  <c r="S1485" i="1"/>
  <c r="R1485" i="1"/>
  <c r="T1484" i="1"/>
  <c r="S1484" i="1"/>
  <c r="R1484" i="1"/>
  <c r="T1483" i="1"/>
  <c r="S1483" i="1"/>
  <c r="R1483" i="1"/>
  <c r="T1482" i="1"/>
  <c r="S1482" i="1"/>
  <c r="R1482" i="1"/>
  <c r="T1481" i="1"/>
  <c r="S1481" i="1"/>
  <c r="R1481" i="1"/>
  <c r="T1480" i="1"/>
  <c r="S1480" i="1"/>
  <c r="R1480" i="1"/>
  <c r="T1479" i="1"/>
  <c r="S1479" i="1"/>
  <c r="R1479" i="1"/>
  <c r="T1478" i="1"/>
  <c r="S1478" i="1"/>
  <c r="R1478" i="1"/>
  <c r="T1477" i="1"/>
  <c r="S1477" i="1"/>
  <c r="R1477" i="1"/>
  <c r="T1476" i="1"/>
  <c r="S1476" i="1"/>
  <c r="R1476" i="1"/>
  <c r="T1475" i="1"/>
  <c r="S1475" i="1"/>
  <c r="R1475" i="1"/>
  <c r="T1474" i="1"/>
  <c r="S1474" i="1"/>
  <c r="R1474" i="1"/>
  <c r="T1473" i="1"/>
  <c r="S1473" i="1"/>
  <c r="R1473" i="1"/>
  <c r="T1472" i="1"/>
  <c r="S1472" i="1"/>
  <c r="R1472" i="1"/>
  <c r="T1471" i="1"/>
  <c r="S1471" i="1"/>
  <c r="R1471" i="1"/>
  <c r="T1470" i="1"/>
  <c r="S1470" i="1"/>
  <c r="R1470" i="1"/>
  <c r="T1469" i="1"/>
  <c r="S1469" i="1"/>
  <c r="R1469" i="1"/>
  <c r="T1468" i="1"/>
  <c r="S1468" i="1"/>
  <c r="R1468" i="1"/>
  <c r="T1467" i="1"/>
  <c r="S1467" i="1"/>
  <c r="R1467" i="1"/>
  <c r="T1466" i="1"/>
  <c r="S1466" i="1"/>
  <c r="R1466" i="1"/>
  <c r="T1465" i="1"/>
  <c r="S1465" i="1"/>
  <c r="R1465" i="1"/>
  <c r="T1464" i="1"/>
  <c r="S1464" i="1"/>
  <c r="R1464" i="1"/>
  <c r="T1463" i="1"/>
  <c r="S1463" i="1"/>
  <c r="R1463" i="1"/>
  <c r="T1462" i="1"/>
  <c r="S1462" i="1"/>
  <c r="R1462" i="1"/>
  <c r="T1461" i="1"/>
  <c r="S1461" i="1"/>
  <c r="R1461" i="1"/>
  <c r="T1460" i="1"/>
  <c r="S1460" i="1"/>
  <c r="R1460" i="1"/>
  <c r="T1459" i="1"/>
  <c r="S1459" i="1"/>
  <c r="R1459" i="1"/>
  <c r="T1458" i="1"/>
  <c r="S1458" i="1"/>
  <c r="R1458" i="1"/>
  <c r="T1457" i="1"/>
  <c r="S1457" i="1"/>
  <c r="R1457" i="1"/>
  <c r="T1456" i="1"/>
  <c r="S1456" i="1"/>
  <c r="R1456" i="1"/>
  <c r="T1455" i="1"/>
  <c r="S1455" i="1"/>
  <c r="R1455" i="1"/>
  <c r="T1454" i="1"/>
  <c r="S1454" i="1"/>
  <c r="R1454" i="1"/>
  <c r="T1453" i="1"/>
  <c r="S1453" i="1"/>
  <c r="R1453" i="1"/>
  <c r="T1452" i="1"/>
  <c r="S1452" i="1"/>
  <c r="R1452" i="1"/>
  <c r="T1451" i="1"/>
  <c r="S1451" i="1"/>
  <c r="R1451" i="1"/>
  <c r="T1450" i="1"/>
  <c r="S1450" i="1"/>
  <c r="R1450" i="1"/>
  <c r="T1449" i="1"/>
  <c r="S1449" i="1"/>
  <c r="R1449" i="1"/>
  <c r="T1448" i="1"/>
  <c r="S1448" i="1"/>
  <c r="R1448" i="1"/>
  <c r="T1447" i="1"/>
  <c r="S1447" i="1"/>
  <c r="R1447" i="1"/>
  <c r="T1446" i="1"/>
  <c r="S1446" i="1"/>
  <c r="R1446" i="1"/>
  <c r="T1445" i="1"/>
  <c r="S1445" i="1"/>
  <c r="R1445" i="1"/>
  <c r="T1444" i="1"/>
  <c r="S1444" i="1"/>
  <c r="R1444" i="1"/>
  <c r="T1443" i="1"/>
  <c r="S1443" i="1"/>
  <c r="R1443" i="1"/>
  <c r="T1442" i="1"/>
  <c r="S1442" i="1"/>
  <c r="R1442" i="1"/>
  <c r="T1441" i="1"/>
  <c r="S1441" i="1"/>
  <c r="R1441" i="1"/>
  <c r="T1440" i="1"/>
  <c r="S1440" i="1"/>
  <c r="R1440" i="1"/>
  <c r="T1439" i="1"/>
  <c r="S1439" i="1"/>
  <c r="R1439" i="1"/>
  <c r="T1438" i="1"/>
  <c r="S1438" i="1"/>
  <c r="R1438" i="1"/>
  <c r="T1437" i="1"/>
  <c r="S1437" i="1"/>
  <c r="R1437" i="1"/>
  <c r="T1436" i="1"/>
  <c r="S1436" i="1"/>
  <c r="R1436" i="1"/>
  <c r="T1435" i="1"/>
  <c r="S1435" i="1"/>
  <c r="R1435" i="1"/>
  <c r="T1434" i="1"/>
  <c r="S1434" i="1"/>
  <c r="R1434" i="1"/>
  <c r="T1433" i="1"/>
  <c r="S1433" i="1"/>
  <c r="R1433" i="1"/>
  <c r="T1432" i="1"/>
  <c r="S1432" i="1"/>
  <c r="R1432" i="1"/>
  <c r="T1431" i="1"/>
  <c r="S1431" i="1"/>
  <c r="R1431" i="1"/>
  <c r="T1430" i="1"/>
  <c r="S1430" i="1"/>
  <c r="R1430" i="1"/>
  <c r="T1429" i="1"/>
  <c r="S1429" i="1"/>
  <c r="R1429" i="1"/>
  <c r="T1428" i="1"/>
  <c r="S1428" i="1"/>
  <c r="R1428" i="1"/>
  <c r="T1427" i="1"/>
  <c r="S1427" i="1"/>
  <c r="R1427" i="1"/>
  <c r="T1426" i="1"/>
  <c r="S1426" i="1"/>
  <c r="R1426" i="1"/>
  <c r="T1425" i="1"/>
  <c r="S1425" i="1"/>
  <c r="R1425" i="1"/>
  <c r="T1424" i="1"/>
  <c r="S1424" i="1"/>
  <c r="R1424" i="1"/>
  <c r="T1423" i="1"/>
  <c r="S1423" i="1"/>
  <c r="R1423" i="1"/>
  <c r="T1422" i="1"/>
  <c r="S1422" i="1"/>
  <c r="R1422" i="1"/>
  <c r="T1421" i="1"/>
  <c r="S1421" i="1"/>
  <c r="R1421" i="1"/>
  <c r="T1420" i="1"/>
  <c r="S1420" i="1"/>
  <c r="R1420" i="1"/>
  <c r="T1419" i="1"/>
  <c r="S1419" i="1"/>
  <c r="R1419" i="1"/>
  <c r="T1418" i="1"/>
  <c r="S1418" i="1"/>
  <c r="R1418" i="1"/>
  <c r="T1417" i="1"/>
  <c r="S1417" i="1"/>
  <c r="R1417" i="1"/>
  <c r="T1416" i="1"/>
  <c r="S1416" i="1"/>
  <c r="R1416" i="1"/>
  <c r="T1415" i="1"/>
  <c r="S1415" i="1"/>
  <c r="R1415" i="1"/>
  <c r="T1414" i="1"/>
  <c r="S1414" i="1"/>
  <c r="R1414" i="1"/>
  <c r="T1413" i="1"/>
  <c r="S1413" i="1"/>
  <c r="R1413" i="1"/>
  <c r="T1412" i="1"/>
  <c r="S1412" i="1"/>
  <c r="R1412" i="1"/>
  <c r="T1411" i="1"/>
  <c r="S1411" i="1"/>
  <c r="R1411" i="1"/>
  <c r="T1410" i="1"/>
  <c r="S1410" i="1"/>
  <c r="R1410" i="1"/>
  <c r="T1409" i="1"/>
  <c r="S1409" i="1"/>
  <c r="R1409" i="1"/>
  <c r="T1408" i="1"/>
  <c r="S1408" i="1"/>
  <c r="R1408" i="1"/>
  <c r="T1407" i="1"/>
  <c r="S1407" i="1"/>
  <c r="R1407" i="1"/>
  <c r="T1406" i="1"/>
  <c r="S1406" i="1"/>
  <c r="R1406" i="1"/>
  <c r="T1405" i="1"/>
  <c r="S1405" i="1"/>
  <c r="R1405" i="1"/>
  <c r="T1404" i="1"/>
  <c r="S1404" i="1"/>
  <c r="R1404" i="1"/>
  <c r="T1403" i="1"/>
  <c r="S1403" i="1"/>
  <c r="R1403" i="1"/>
  <c r="T1402" i="1"/>
  <c r="S1402" i="1"/>
  <c r="R1402" i="1"/>
  <c r="T1401" i="1"/>
  <c r="S1401" i="1"/>
  <c r="R1401" i="1"/>
  <c r="T1400" i="1"/>
  <c r="S1400" i="1"/>
  <c r="R1400" i="1"/>
  <c r="T1399" i="1"/>
  <c r="S1399" i="1"/>
  <c r="R1399" i="1"/>
  <c r="T1398" i="1"/>
  <c r="S1398" i="1"/>
  <c r="R1398" i="1"/>
  <c r="T1397" i="1"/>
  <c r="S1397" i="1"/>
  <c r="R1397" i="1"/>
  <c r="T1396" i="1"/>
  <c r="S1396" i="1"/>
  <c r="R1396" i="1"/>
  <c r="T1395" i="1"/>
  <c r="S1395" i="1"/>
  <c r="R1395" i="1"/>
  <c r="T1394" i="1"/>
  <c r="S1394" i="1"/>
  <c r="R1394" i="1"/>
  <c r="T1393" i="1"/>
  <c r="S1393" i="1"/>
  <c r="R1393" i="1"/>
  <c r="T1392" i="1"/>
  <c r="S1392" i="1"/>
  <c r="R1392" i="1"/>
  <c r="T1391" i="1"/>
  <c r="S1391" i="1"/>
  <c r="R1391" i="1"/>
  <c r="T1390" i="1"/>
  <c r="S1390" i="1"/>
  <c r="R1390" i="1"/>
  <c r="T1389" i="1"/>
  <c r="S1389" i="1"/>
  <c r="R1389" i="1"/>
  <c r="T1388" i="1"/>
  <c r="S1388" i="1"/>
  <c r="R1388" i="1"/>
  <c r="T1387" i="1"/>
  <c r="S1387" i="1"/>
  <c r="R1387" i="1"/>
  <c r="T1386" i="1"/>
  <c r="S1386" i="1"/>
  <c r="R1386" i="1"/>
  <c r="T1385" i="1"/>
  <c r="S1385" i="1"/>
  <c r="R1385" i="1"/>
  <c r="T1384" i="1"/>
  <c r="S1384" i="1"/>
  <c r="R1384" i="1"/>
  <c r="T1383" i="1"/>
  <c r="S1383" i="1"/>
  <c r="R1383" i="1"/>
  <c r="T1382" i="1"/>
  <c r="S1382" i="1"/>
  <c r="R1382" i="1"/>
  <c r="T1381" i="1"/>
  <c r="S1381" i="1"/>
  <c r="R1381" i="1"/>
  <c r="T1380" i="1"/>
  <c r="S1380" i="1"/>
  <c r="R1380" i="1"/>
  <c r="T1379" i="1"/>
  <c r="S1379" i="1"/>
  <c r="R1379" i="1"/>
  <c r="T1378" i="1"/>
  <c r="S1378" i="1"/>
  <c r="R1378" i="1"/>
  <c r="T1377" i="1"/>
  <c r="S1377" i="1"/>
  <c r="R1377" i="1"/>
  <c r="T1376" i="1"/>
  <c r="S1376" i="1"/>
  <c r="R1376" i="1"/>
  <c r="T1375" i="1"/>
  <c r="S1375" i="1"/>
  <c r="R1375" i="1"/>
  <c r="T1374" i="1"/>
  <c r="S1374" i="1"/>
  <c r="R1374" i="1"/>
  <c r="T1373" i="1"/>
  <c r="S1373" i="1"/>
  <c r="R1373" i="1"/>
  <c r="T1372" i="1"/>
  <c r="S1372" i="1"/>
  <c r="R1372" i="1"/>
  <c r="T1371" i="1"/>
  <c r="S1371" i="1"/>
  <c r="R1371" i="1"/>
  <c r="T1370" i="1"/>
  <c r="S1370" i="1"/>
  <c r="R1370" i="1"/>
  <c r="T1369" i="1"/>
  <c r="S1369" i="1"/>
  <c r="R1369" i="1"/>
  <c r="T1368" i="1"/>
  <c r="S1368" i="1"/>
  <c r="R1368" i="1"/>
  <c r="T1367" i="1"/>
  <c r="S1367" i="1"/>
  <c r="R1367" i="1"/>
  <c r="T1366" i="1"/>
  <c r="S1366" i="1"/>
  <c r="R1366" i="1"/>
  <c r="T1365" i="1"/>
  <c r="S1365" i="1"/>
  <c r="R1365" i="1"/>
  <c r="T1364" i="1"/>
  <c r="S1364" i="1"/>
  <c r="R1364" i="1"/>
  <c r="T1363" i="1"/>
  <c r="S1363" i="1"/>
  <c r="R1363" i="1"/>
  <c r="T1362" i="1"/>
  <c r="S1362" i="1"/>
  <c r="R1362" i="1"/>
  <c r="T1361" i="1"/>
  <c r="S1361" i="1"/>
  <c r="R1361" i="1"/>
  <c r="T1360" i="1"/>
  <c r="S1360" i="1"/>
  <c r="R1360" i="1"/>
  <c r="T1359" i="1"/>
  <c r="S1359" i="1"/>
  <c r="R1359" i="1"/>
  <c r="T1358" i="1"/>
  <c r="S1358" i="1"/>
  <c r="R1358" i="1"/>
  <c r="T1357" i="1"/>
  <c r="S1357" i="1"/>
  <c r="R1357" i="1"/>
  <c r="T1356" i="1"/>
  <c r="S1356" i="1"/>
  <c r="R1356" i="1"/>
  <c r="T1355" i="1"/>
  <c r="S1355" i="1"/>
  <c r="R1355" i="1"/>
  <c r="T1354" i="1"/>
  <c r="S1354" i="1"/>
  <c r="R1354" i="1"/>
  <c r="T1353" i="1"/>
  <c r="S1353" i="1"/>
  <c r="R1353" i="1"/>
  <c r="T1352" i="1"/>
  <c r="S1352" i="1"/>
  <c r="R1352" i="1"/>
  <c r="T1351" i="1"/>
  <c r="S1351" i="1"/>
  <c r="R1351" i="1"/>
  <c r="T1350" i="1"/>
  <c r="S1350" i="1"/>
  <c r="R1350" i="1"/>
  <c r="T1349" i="1"/>
  <c r="S1349" i="1"/>
  <c r="R1349" i="1"/>
  <c r="T1348" i="1"/>
  <c r="S1348" i="1"/>
  <c r="R1348" i="1"/>
  <c r="T1347" i="1"/>
  <c r="S1347" i="1"/>
  <c r="R1347" i="1"/>
  <c r="T1346" i="1"/>
  <c r="S1346" i="1"/>
  <c r="R1346" i="1"/>
  <c r="T1345" i="1"/>
  <c r="S1345" i="1"/>
  <c r="R1345" i="1"/>
  <c r="T1344" i="1"/>
  <c r="S1344" i="1"/>
  <c r="R1344" i="1"/>
  <c r="T1343" i="1"/>
  <c r="S1343" i="1"/>
  <c r="R1343" i="1"/>
  <c r="T1342" i="1"/>
  <c r="S1342" i="1"/>
  <c r="R1342" i="1"/>
  <c r="T1341" i="1"/>
  <c r="S1341" i="1"/>
  <c r="R1341" i="1"/>
  <c r="T1340" i="1"/>
  <c r="S1340" i="1"/>
  <c r="R1340" i="1"/>
  <c r="T1339" i="1"/>
  <c r="S1339" i="1"/>
  <c r="R1339" i="1"/>
  <c r="T1338" i="1"/>
  <c r="S1338" i="1"/>
  <c r="R1338" i="1"/>
  <c r="T1337" i="1"/>
  <c r="S1337" i="1"/>
  <c r="R1337" i="1"/>
  <c r="T1336" i="1"/>
  <c r="S1336" i="1"/>
  <c r="R1336" i="1"/>
  <c r="T1335" i="1"/>
  <c r="S1335" i="1"/>
  <c r="R1335" i="1"/>
  <c r="T1334" i="1"/>
  <c r="S1334" i="1"/>
  <c r="R1334" i="1"/>
  <c r="T1333" i="1"/>
  <c r="S1333" i="1"/>
  <c r="R1333" i="1"/>
  <c r="T1332" i="1"/>
  <c r="S1332" i="1"/>
  <c r="R1332" i="1"/>
  <c r="T1331" i="1"/>
  <c r="S1331" i="1"/>
  <c r="R1331" i="1"/>
  <c r="T1330" i="1"/>
  <c r="S1330" i="1"/>
  <c r="R1330" i="1"/>
  <c r="T1329" i="1"/>
  <c r="S1329" i="1"/>
  <c r="R1329" i="1"/>
  <c r="T1328" i="1"/>
  <c r="S1328" i="1"/>
  <c r="R1328" i="1"/>
  <c r="T1327" i="1"/>
  <c r="S1327" i="1"/>
  <c r="R1327" i="1"/>
  <c r="T1326" i="1"/>
  <c r="S1326" i="1"/>
  <c r="R1326" i="1"/>
  <c r="T1325" i="1"/>
  <c r="S1325" i="1"/>
  <c r="R1325" i="1"/>
  <c r="T1324" i="1"/>
  <c r="S1324" i="1"/>
  <c r="R1324" i="1"/>
  <c r="T1323" i="1"/>
  <c r="S1323" i="1"/>
  <c r="R1323" i="1"/>
  <c r="T1322" i="1"/>
  <c r="S1322" i="1"/>
  <c r="R1322" i="1"/>
  <c r="T1321" i="1"/>
  <c r="S1321" i="1"/>
  <c r="R1321" i="1"/>
  <c r="T1320" i="1"/>
  <c r="S1320" i="1"/>
  <c r="R1320" i="1"/>
  <c r="T1319" i="1"/>
  <c r="S1319" i="1"/>
  <c r="R1319" i="1"/>
  <c r="T1318" i="1"/>
  <c r="S1318" i="1"/>
  <c r="R1318" i="1"/>
  <c r="T1317" i="1"/>
  <c r="S1317" i="1"/>
  <c r="R1317" i="1"/>
  <c r="T1316" i="1"/>
  <c r="S1316" i="1"/>
  <c r="R1316" i="1"/>
  <c r="T1315" i="1"/>
  <c r="S1315" i="1"/>
  <c r="R1315" i="1"/>
  <c r="T1314" i="1"/>
  <c r="S1314" i="1"/>
  <c r="R1314" i="1"/>
  <c r="T1313" i="1"/>
  <c r="S1313" i="1"/>
  <c r="R1313" i="1"/>
  <c r="T1312" i="1"/>
  <c r="S1312" i="1"/>
  <c r="R1312" i="1"/>
  <c r="T1311" i="1"/>
  <c r="S1311" i="1"/>
  <c r="R1311" i="1"/>
  <c r="T1310" i="1"/>
  <c r="S1310" i="1"/>
  <c r="R1310" i="1"/>
  <c r="T1309" i="1"/>
  <c r="S1309" i="1"/>
  <c r="R1309" i="1"/>
  <c r="T1308" i="1"/>
  <c r="S1308" i="1"/>
  <c r="R1308" i="1"/>
  <c r="T1307" i="1"/>
  <c r="S1307" i="1"/>
  <c r="R1307" i="1"/>
  <c r="T1306" i="1"/>
  <c r="S1306" i="1"/>
  <c r="R1306" i="1"/>
  <c r="T1305" i="1"/>
  <c r="S1305" i="1"/>
  <c r="R1305" i="1"/>
  <c r="T1304" i="1"/>
  <c r="S1304" i="1"/>
  <c r="R1304" i="1"/>
  <c r="T1303" i="1"/>
  <c r="S1303" i="1"/>
  <c r="R1303" i="1"/>
  <c r="T1302" i="1"/>
  <c r="S1302" i="1"/>
  <c r="R1302" i="1"/>
  <c r="T1301" i="1"/>
  <c r="S1301" i="1"/>
  <c r="R1301" i="1"/>
  <c r="T1300" i="1"/>
  <c r="S1300" i="1"/>
  <c r="R1300" i="1"/>
  <c r="T1299" i="1"/>
  <c r="S1299" i="1"/>
  <c r="R1299" i="1"/>
  <c r="T1298" i="1"/>
  <c r="S1298" i="1"/>
  <c r="R1298" i="1"/>
  <c r="T1297" i="1"/>
  <c r="S1297" i="1"/>
  <c r="R1297" i="1"/>
  <c r="T1296" i="1"/>
  <c r="S1296" i="1"/>
  <c r="R1296" i="1"/>
  <c r="T1295" i="1"/>
  <c r="S1295" i="1"/>
  <c r="R1295" i="1"/>
  <c r="T1294" i="1"/>
  <c r="S1294" i="1"/>
  <c r="R1294" i="1"/>
  <c r="T1293" i="1"/>
  <c r="S1293" i="1"/>
  <c r="R1293" i="1"/>
  <c r="T1292" i="1"/>
  <c r="S1292" i="1"/>
  <c r="R1292" i="1"/>
  <c r="T1291" i="1"/>
  <c r="S1291" i="1"/>
  <c r="R1291" i="1"/>
  <c r="T1290" i="1"/>
  <c r="S1290" i="1"/>
  <c r="R1290" i="1"/>
  <c r="T1289" i="1"/>
  <c r="S1289" i="1"/>
  <c r="R1289" i="1"/>
  <c r="T1288" i="1"/>
  <c r="S1288" i="1"/>
  <c r="R1288" i="1"/>
  <c r="T1287" i="1"/>
  <c r="S1287" i="1"/>
  <c r="R1287" i="1"/>
  <c r="T1286" i="1"/>
  <c r="S1286" i="1"/>
  <c r="R1286" i="1"/>
  <c r="T1285" i="1"/>
  <c r="S1285" i="1"/>
  <c r="R1285" i="1"/>
  <c r="T1284" i="1"/>
  <c r="S1284" i="1"/>
  <c r="R1284" i="1"/>
  <c r="T1283" i="1"/>
  <c r="S1283" i="1"/>
  <c r="R1283" i="1"/>
  <c r="T1282" i="1"/>
  <c r="S1282" i="1"/>
  <c r="R1282" i="1"/>
  <c r="T1281" i="1"/>
  <c r="S1281" i="1"/>
  <c r="R1281" i="1"/>
  <c r="T1280" i="1"/>
  <c r="S1280" i="1"/>
  <c r="R1280" i="1"/>
  <c r="T1279" i="1"/>
  <c r="S1279" i="1"/>
  <c r="R1279" i="1"/>
  <c r="T1278" i="1"/>
  <c r="S1278" i="1"/>
  <c r="R1278" i="1"/>
  <c r="T1277" i="1"/>
  <c r="S1277" i="1"/>
  <c r="R1277" i="1"/>
  <c r="T1276" i="1"/>
  <c r="S1276" i="1"/>
  <c r="R1276" i="1"/>
  <c r="T1275" i="1"/>
  <c r="S1275" i="1"/>
  <c r="R1275" i="1"/>
  <c r="T1274" i="1"/>
  <c r="S1274" i="1"/>
  <c r="R1274" i="1"/>
  <c r="T1273" i="1"/>
  <c r="S1273" i="1"/>
  <c r="R1273" i="1"/>
  <c r="T1272" i="1"/>
  <c r="S1272" i="1"/>
  <c r="R1272" i="1"/>
  <c r="T1271" i="1"/>
  <c r="S1271" i="1"/>
  <c r="R1271" i="1"/>
  <c r="T1270" i="1"/>
  <c r="S1270" i="1"/>
  <c r="R1270" i="1"/>
  <c r="T1269" i="1"/>
  <c r="S1269" i="1"/>
  <c r="R1269" i="1"/>
  <c r="T1268" i="1"/>
  <c r="S1268" i="1"/>
  <c r="R1268" i="1"/>
  <c r="T1267" i="1"/>
  <c r="S1267" i="1"/>
  <c r="R1267" i="1"/>
  <c r="T1266" i="1"/>
  <c r="S1266" i="1"/>
  <c r="R1266" i="1"/>
  <c r="T1265" i="1"/>
  <c r="S1265" i="1"/>
  <c r="R1265" i="1"/>
  <c r="T1264" i="1"/>
  <c r="S1264" i="1"/>
  <c r="R1264" i="1"/>
  <c r="T1263" i="1"/>
  <c r="S1263" i="1"/>
  <c r="R1263" i="1"/>
  <c r="T1262" i="1"/>
  <c r="S1262" i="1"/>
  <c r="R1262" i="1"/>
  <c r="T1261" i="1"/>
  <c r="S1261" i="1"/>
  <c r="R1261" i="1"/>
  <c r="T1260" i="1"/>
  <c r="S1260" i="1"/>
  <c r="R1260" i="1"/>
  <c r="T1259" i="1"/>
  <c r="S1259" i="1"/>
  <c r="R1259" i="1"/>
  <c r="T1258" i="1"/>
  <c r="S1258" i="1"/>
  <c r="R1258" i="1"/>
  <c r="T1257" i="1"/>
  <c r="S1257" i="1"/>
  <c r="R1257" i="1"/>
  <c r="T1256" i="1"/>
  <c r="S1256" i="1"/>
  <c r="R1256" i="1"/>
  <c r="T1255" i="1"/>
  <c r="S1255" i="1"/>
  <c r="R1255" i="1"/>
  <c r="T1254" i="1"/>
  <c r="S1254" i="1"/>
  <c r="R1254" i="1"/>
  <c r="T1253" i="1"/>
  <c r="S1253" i="1"/>
  <c r="R1253" i="1"/>
  <c r="T1252" i="1"/>
  <c r="S1252" i="1"/>
  <c r="R1252" i="1"/>
  <c r="T1251" i="1"/>
  <c r="S1251" i="1"/>
  <c r="R1251" i="1"/>
  <c r="T1250" i="1"/>
  <c r="S1250" i="1"/>
  <c r="R1250" i="1"/>
  <c r="T1249" i="1"/>
  <c r="S1249" i="1"/>
  <c r="R1249" i="1"/>
  <c r="T1248" i="1"/>
  <c r="S1248" i="1"/>
  <c r="R1248" i="1"/>
  <c r="T1247" i="1"/>
  <c r="S1247" i="1"/>
  <c r="R1247" i="1"/>
  <c r="T1246" i="1"/>
  <c r="S1246" i="1"/>
  <c r="R1246" i="1"/>
  <c r="T1245" i="1"/>
  <c r="S1245" i="1"/>
  <c r="R1245" i="1"/>
  <c r="T1244" i="1"/>
  <c r="S1244" i="1"/>
  <c r="R1244" i="1"/>
  <c r="T1243" i="1"/>
  <c r="S1243" i="1"/>
  <c r="R1243" i="1"/>
  <c r="T1242" i="1"/>
  <c r="S1242" i="1"/>
  <c r="R1242" i="1"/>
  <c r="T1241" i="1"/>
  <c r="S1241" i="1"/>
  <c r="R1241" i="1"/>
  <c r="T1240" i="1"/>
  <c r="S1240" i="1"/>
  <c r="R1240" i="1"/>
  <c r="T1239" i="1"/>
  <c r="S1239" i="1"/>
  <c r="R1239" i="1"/>
  <c r="T1238" i="1"/>
  <c r="S1238" i="1"/>
  <c r="R1238" i="1"/>
  <c r="T1237" i="1"/>
  <c r="S1237" i="1"/>
  <c r="R1237" i="1"/>
  <c r="T1236" i="1"/>
  <c r="S1236" i="1"/>
  <c r="R1236" i="1"/>
  <c r="T1235" i="1"/>
  <c r="S1235" i="1"/>
  <c r="R1235" i="1"/>
  <c r="T1234" i="1"/>
  <c r="S1234" i="1"/>
  <c r="R1234" i="1"/>
  <c r="T1233" i="1"/>
  <c r="S1233" i="1"/>
  <c r="R1233" i="1"/>
  <c r="T1232" i="1"/>
  <c r="S1232" i="1"/>
  <c r="R1232" i="1"/>
  <c r="T1231" i="1"/>
  <c r="S1231" i="1"/>
  <c r="R1231" i="1"/>
  <c r="T1230" i="1"/>
  <c r="S1230" i="1"/>
  <c r="R1230" i="1"/>
  <c r="T1229" i="1"/>
  <c r="S1229" i="1"/>
  <c r="R1229" i="1"/>
  <c r="T1228" i="1"/>
  <c r="S1228" i="1"/>
  <c r="R1228" i="1"/>
  <c r="T1227" i="1"/>
  <c r="S1227" i="1"/>
  <c r="R1227" i="1"/>
  <c r="T1226" i="1"/>
  <c r="S1226" i="1"/>
  <c r="R1226" i="1"/>
  <c r="T1225" i="1"/>
  <c r="S1225" i="1"/>
  <c r="R1225" i="1"/>
  <c r="T1224" i="1"/>
  <c r="S1224" i="1"/>
  <c r="R1224" i="1"/>
  <c r="T1223" i="1"/>
  <c r="S1223" i="1"/>
  <c r="R1223" i="1"/>
  <c r="T1222" i="1"/>
  <c r="S1222" i="1"/>
  <c r="R1222" i="1"/>
  <c r="T1221" i="1"/>
  <c r="S1221" i="1"/>
  <c r="R1221" i="1"/>
  <c r="T1220" i="1"/>
  <c r="S1220" i="1"/>
  <c r="R1220" i="1"/>
  <c r="T1219" i="1"/>
  <c r="S1219" i="1"/>
  <c r="R1219" i="1"/>
  <c r="T1218" i="1"/>
  <c r="S1218" i="1"/>
  <c r="R1218" i="1"/>
  <c r="T1217" i="1"/>
  <c r="S1217" i="1"/>
  <c r="R1217" i="1"/>
  <c r="T1216" i="1"/>
  <c r="S1216" i="1"/>
  <c r="R1216" i="1"/>
  <c r="T1215" i="1"/>
  <c r="S1215" i="1"/>
  <c r="R1215" i="1"/>
  <c r="T1214" i="1"/>
  <c r="S1214" i="1"/>
  <c r="R1214" i="1"/>
  <c r="T1213" i="1"/>
  <c r="S1213" i="1"/>
  <c r="R1213" i="1"/>
  <c r="T1212" i="1"/>
  <c r="S1212" i="1"/>
  <c r="R1212" i="1"/>
  <c r="T1211" i="1"/>
  <c r="S1211" i="1"/>
  <c r="R1211" i="1"/>
  <c r="T1210" i="1"/>
  <c r="S1210" i="1"/>
  <c r="R1210" i="1"/>
  <c r="T1209" i="1"/>
  <c r="S1209" i="1"/>
  <c r="R1209" i="1"/>
  <c r="T1208" i="1"/>
  <c r="S1208" i="1"/>
  <c r="R1208" i="1"/>
  <c r="T1207" i="1"/>
  <c r="S1207" i="1"/>
  <c r="R1207" i="1"/>
  <c r="T1206" i="1"/>
  <c r="S1206" i="1"/>
  <c r="R1206" i="1"/>
  <c r="T1205" i="1"/>
  <c r="S1205" i="1"/>
  <c r="R1205" i="1"/>
  <c r="T1204" i="1"/>
  <c r="S1204" i="1"/>
  <c r="R1204" i="1"/>
  <c r="T1203" i="1"/>
  <c r="S1203" i="1"/>
  <c r="R1203" i="1"/>
  <c r="T1202" i="1"/>
  <c r="S1202" i="1"/>
  <c r="R1202" i="1"/>
  <c r="T1201" i="1"/>
  <c r="S1201" i="1"/>
  <c r="R1201" i="1"/>
  <c r="T1200" i="1"/>
  <c r="S1200" i="1"/>
  <c r="R1200" i="1"/>
  <c r="T1199" i="1"/>
  <c r="S1199" i="1"/>
  <c r="R1199" i="1"/>
  <c r="T1198" i="1"/>
  <c r="S1198" i="1"/>
  <c r="R1198" i="1"/>
  <c r="T1197" i="1"/>
  <c r="S1197" i="1"/>
  <c r="R1197" i="1"/>
  <c r="T1196" i="1"/>
  <c r="S1196" i="1"/>
  <c r="R1196" i="1"/>
  <c r="T1195" i="1"/>
  <c r="S1195" i="1"/>
  <c r="R1195" i="1"/>
  <c r="T1194" i="1"/>
  <c r="S1194" i="1"/>
  <c r="R1194" i="1"/>
  <c r="T1193" i="1"/>
  <c r="S1193" i="1"/>
  <c r="R1193" i="1"/>
  <c r="T1192" i="1"/>
  <c r="S1192" i="1"/>
  <c r="R1192" i="1"/>
  <c r="T1191" i="1"/>
  <c r="S1191" i="1"/>
  <c r="R1191" i="1"/>
  <c r="T1190" i="1"/>
  <c r="S1190" i="1"/>
  <c r="R1190" i="1"/>
  <c r="T1189" i="1"/>
  <c r="S1189" i="1"/>
  <c r="R1189" i="1"/>
  <c r="T1188" i="1"/>
  <c r="S1188" i="1"/>
  <c r="R1188" i="1"/>
  <c r="T1187" i="1"/>
  <c r="S1187" i="1"/>
  <c r="R1187" i="1"/>
  <c r="T1186" i="1"/>
  <c r="S1186" i="1"/>
  <c r="R1186" i="1"/>
  <c r="T1185" i="1"/>
  <c r="S1185" i="1"/>
  <c r="R1185" i="1"/>
  <c r="T1184" i="1"/>
  <c r="S1184" i="1"/>
  <c r="R1184" i="1"/>
  <c r="T1183" i="1"/>
  <c r="S1183" i="1"/>
  <c r="R1183" i="1"/>
  <c r="T1182" i="1"/>
  <c r="S1182" i="1"/>
  <c r="R1182" i="1"/>
  <c r="T1181" i="1"/>
  <c r="S1181" i="1"/>
  <c r="R1181" i="1"/>
  <c r="T1180" i="1"/>
  <c r="S1180" i="1"/>
  <c r="R1180" i="1"/>
  <c r="T1179" i="1"/>
  <c r="S1179" i="1"/>
  <c r="R1179" i="1"/>
  <c r="T1178" i="1"/>
  <c r="S1178" i="1"/>
  <c r="R1178" i="1"/>
  <c r="T1177" i="1"/>
  <c r="S1177" i="1"/>
  <c r="R1177" i="1"/>
  <c r="T1176" i="1"/>
  <c r="S1176" i="1"/>
  <c r="R1176" i="1"/>
  <c r="T1175" i="1"/>
  <c r="S1175" i="1"/>
  <c r="R1175" i="1"/>
  <c r="T1174" i="1"/>
  <c r="S1174" i="1"/>
  <c r="R1174" i="1"/>
  <c r="T1173" i="1"/>
  <c r="S1173" i="1"/>
  <c r="R1173" i="1"/>
  <c r="T1172" i="1"/>
  <c r="S1172" i="1"/>
  <c r="R1172" i="1"/>
  <c r="T1171" i="1"/>
  <c r="S1171" i="1"/>
  <c r="R1171" i="1"/>
  <c r="T1170" i="1"/>
  <c r="S1170" i="1"/>
  <c r="R1170" i="1"/>
  <c r="T1169" i="1"/>
  <c r="S1169" i="1"/>
  <c r="R1169" i="1"/>
  <c r="T1168" i="1"/>
  <c r="S1168" i="1"/>
  <c r="R1168" i="1"/>
  <c r="T1167" i="1"/>
  <c r="S1167" i="1"/>
  <c r="R1167" i="1"/>
  <c r="T1166" i="1"/>
  <c r="S1166" i="1"/>
  <c r="R1166" i="1"/>
  <c r="T1165" i="1"/>
  <c r="S1165" i="1"/>
  <c r="R1165" i="1"/>
  <c r="T1164" i="1"/>
  <c r="S1164" i="1"/>
  <c r="R1164" i="1"/>
  <c r="T1163" i="1"/>
  <c r="S1163" i="1"/>
  <c r="R1163" i="1"/>
  <c r="T1162" i="1"/>
  <c r="S1162" i="1"/>
  <c r="R1162" i="1"/>
  <c r="T1161" i="1"/>
  <c r="S1161" i="1"/>
  <c r="R1161" i="1"/>
  <c r="T1160" i="1"/>
  <c r="S1160" i="1"/>
  <c r="R1160" i="1"/>
  <c r="T1159" i="1"/>
  <c r="S1159" i="1"/>
  <c r="R1159" i="1"/>
  <c r="T1158" i="1"/>
  <c r="S1158" i="1"/>
  <c r="R1158" i="1"/>
  <c r="T1157" i="1"/>
  <c r="S1157" i="1"/>
  <c r="R1157" i="1"/>
  <c r="T1156" i="1"/>
  <c r="S1156" i="1"/>
  <c r="R1156" i="1"/>
  <c r="T1155" i="1"/>
  <c r="S1155" i="1"/>
  <c r="R1155" i="1"/>
  <c r="T1154" i="1"/>
  <c r="S1154" i="1"/>
  <c r="R1154" i="1"/>
  <c r="T1153" i="1"/>
  <c r="S1153" i="1"/>
  <c r="R1153" i="1"/>
  <c r="T1152" i="1"/>
  <c r="S1152" i="1"/>
  <c r="R1152" i="1"/>
  <c r="T1151" i="1"/>
  <c r="S1151" i="1"/>
  <c r="R1151" i="1"/>
  <c r="T1150" i="1"/>
  <c r="S1150" i="1"/>
  <c r="R1150" i="1"/>
  <c r="T1149" i="1"/>
  <c r="S1149" i="1"/>
  <c r="R1149" i="1"/>
  <c r="T1148" i="1"/>
  <c r="S1148" i="1"/>
  <c r="R1148" i="1"/>
  <c r="T1147" i="1"/>
  <c r="S1147" i="1"/>
  <c r="R1147" i="1"/>
  <c r="T1146" i="1"/>
  <c r="S1146" i="1"/>
  <c r="R1146" i="1"/>
  <c r="T1145" i="1"/>
  <c r="S1145" i="1"/>
  <c r="R1145" i="1"/>
  <c r="T1144" i="1"/>
  <c r="S1144" i="1"/>
  <c r="R1144" i="1"/>
  <c r="T1143" i="1"/>
  <c r="S1143" i="1"/>
  <c r="R1143" i="1"/>
  <c r="T1142" i="1"/>
  <c r="S1142" i="1"/>
  <c r="R1142" i="1"/>
  <c r="T1141" i="1"/>
  <c r="S1141" i="1"/>
  <c r="R1141" i="1"/>
  <c r="T1140" i="1"/>
  <c r="S1140" i="1"/>
  <c r="R1140" i="1"/>
  <c r="T1139" i="1"/>
  <c r="S1139" i="1"/>
  <c r="R1139" i="1"/>
  <c r="T1138" i="1"/>
  <c r="S1138" i="1"/>
  <c r="R1138" i="1"/>
  <c r="T1137" i="1"/>
  <c r="S1137" i="1"/>
  <c r="R1137" i="1"/>
  <c r="T1136" i="1"/>
  <c r="S1136" i="1"/>
  <c r="R1136" i="1"/>
  <c r="T1135" i="1"/>
  <c r="S1135" i="1"/>
  <c r="R1135" i="1"/>
  <c r="T1134" i="1"/>
  <c r="S1134" i="1"/>
  <c r="R1134" i="1"/>
  <c r="T1133" i="1"/>
  <c r="S1133" i="1"/>
  <c r="R1133" i="1"/>
  <c r="T1132" i="1"/>
  <c r="S1132" i="1"/>
  <c r="R1132" i="1"/>
  <c r="T1131" i="1"/>
  <c r="S1131" i="1"/>
  <c r="R1131" i="1"/>
  <c r="T1130" i="1"/>
  <c r="S1130" i="1"/>
  <c r="R1130" i="1"/>
  <c r="T1129" i="1"/>
  <c r="S1129" i="1"/>
  <c r="R1129" i="1"/>
  <c r="T1128" i="1"/>
  <c r="S1128" i="1"/>
  <c r="R1128" i="1"/>
  <c r="T1127" i="1"/>
  <c r="S1127" i="1"/>
  <c r="R1127" i="1"/>
  <c r="T1126" i="1"/>
  <c r="S1126" i="1"/>
  <c r="R1126" i="1"/>
  <c r="T1125" i="1"/>
  <c r="S1125" i="1"/>
  <c r="R1125" i="1"/>
  <c r="T1124" i="1"/>
  <c r="S1124" i="1"/>
  <c r="R1124" i="1"/>
  <c r="T1123" i="1"/>
  <c r="S1123" i="1"/>
  <c r="R1123" i="1"/>
  <c r="T1122" i="1"/>
  <c r="S1122" i="1"/>
  <c r="R1122" i="1"/>
  <c r="T1121" i="1"/>
  <c r="S1121" i="1"/>
  <c r="R1121" i="1"/>
  <c r="T1120" i="1"/>
  <c r="S1120" i="1"/>
  <c r="R1120" i="1"/>
  <c r="T1119" i="1"/>
  <c r="S1119" i="1"/>
  <c r="R1119" i="1"/>
  <c r="T1118" i="1"/>
  <c r="S1118" i="1"/>
  <c r="R1118" i="1"/>
  <c r="T1117" i="1"/>
  <c r="S1117" i="1"/>
  <c r="R1117" i="1"/>
  <c r="T1116" i="1"/>
  <c r="S1116" i="1"/>
  <c r="R1116" i="1"/>
  <c r="T1115" i="1"/>
  <c r="S1115" i="1"/>
  <c r="R1115" i="1"/>
  <c r="T1114" i="1"/>
  <c r="S1114" i="1"/>
  <c r="R1114" i="1"/>
  <c r="T1113" i="1"/>
  <c r="S1113" i="1"/>
  <c r="R1113" i="1"/>
  <c r="T1112" i="1"/>
  <c r="S1112" i="1"/>
  <c r="R1112" i="1"/>
  <c r="T1111" i="1"/>
  <c r="S1111" i="1"/>
  <c r="R1111" i="1"/>
  <c r="T1110" i="1"/>
  <c r="S1110" i="1"/>
  <c r="R1110" i="1"/>
  <c r="T1109" i="1"/>
  <c r="S1109" i="1"/>
  <c r="R1109" i="1"/>
  <c r="T1108" i="1"/>
  <c r="S1108" i="1"/>
  <c r="R1108" i="1"/>
  <c r="T1107" i="1"/>
  <c r="S1107" i="1"/>
  <c r="R1107" i="1"/>
  <c r="T1106" i="1"/>
  <c r="S1106" i="1"/>
  <c r="R1106" i="1"/>
  <c r="T1105" i="1"/>
  <c r="S1105" i="1"/>
  <c r="R1105" i="1"/>
  <c r="T1104" i="1"/>
  <c r="S1104" i="1"/>
  <c r="R1104" i="1"/>
  <c r="T1103" i="1"/>
  <c r="S1103" i="1"/>
  <c r="R1103" i="1"/>
  <c r="T1102" i="1"/>
  <c r="S1102" i="1"/>
  <c r="R1102" i="1"/>
  <c r="T1101" i="1"/>
  <c r="S1101" i="1"/>
  <c r="R1101" i="1"/>
  <c r="T1100" i="1"/>
  <c r="S1100" i="1"/>
  <c r="R1100" i="1"/>
  <c r="T1099" i="1"/>
  <c r="S1099" i="1"/>
  <c r="R1099" i="1"/>
  <c r="T1098" i="1"/>
  <c r="S1098" i="1"/>
  <c r="R1098" i="1"/>
  <c r="T1097" i="1"/>
  <c r="S1097" i="1"/>
  <c r="R1097" i="1"/>
  <c r="T1096" i="1"/>
  <c r="S1096" i="1"/>
  <c r="R1096" i="1"/>
  <c r="T1095" i="1"/>
  <c r="S1095" i="1"/>
  <c r="R1095" i="1"/>
  <c r="T1094" i="1"/>
  <c r="S1094" i="1"/>
  <c r="R1094" i="1"/>
  <c r="T1093" i="1"/>
  <c r="S1093" i="1"/>
  <c r="R1093" i="1"/>
  <c r="T1092" i="1"/>
  <c r="S1092" i="1"/>
  <c r="R1092" i="1"/>
  <c r="T1091" i="1"/>
  <c r="S1091" i="1"/>
  <c r="R1091" i="1"/>
  <c r="T1090" i="1"/>
  <c r="S1090" i="1"/>
  <c r="R1090" i="1"/>
  <c r="T1089" i="1"/>
  <c r="S1089" i="1"/>
  <c r="R1089" i="1"/>
  <c r="T1088" i="1"/>
  <c r="S1088" i="1"/>
  <c r="R1088" i="1"/>
  <c r="T1087" i="1"/>
  <c r="S1087" i="1"/>
  <c r="R1087" i="1"/>
  <c r="T1086" i="1"/>
  <c r="S1086" i="1"/>
  <c r="R1086" i="1"/>
  <c r="T1085" i="1"/>
  <c r="S1085" i="1"/>
  <c r="R1085" i="1"/>
  <c r="T1084" i="1"/>
  <c r="S1084" i="1"/>
  <c r="R1084" i="1"/>
  <c r="T1083" i="1"/>
  <c r="S1083" i="1"/>
  <c r="R1083" i="1"/>
  <c r="T1082" i="1"/>
  <c r="S1082" i="1"/>
  <c r="R1082" i="1"/>
  <c r="T1081" i="1"/>
  <c r="S1081" i="1"/>
  <c r="R1081" i="1"/>
  <c r="T1080" i="1"/>
  <c r="S1080" i="1"/>
  <c r="R1080" i="1"/>
  <c r="T1079" i="1"/>
  <c r="S1079" i="1"/>
  <c r="R1079" i="1"/>
  <c r="T1078" i="1"/>
  <c r="S1078" i="1"/>
  <c r="R1078" i="1"/>
  <c r="T1077" i="1"/>
  <c r="S1077" i="1"/>
  <c r="R1077" i="1"/>
  <c r="T1076" i="1"/>
  <c r="S1076" i="1"/>
  <c r="R1076" i="1"/>
  <c r="T1075" i="1"/>
  <c r="S1075" i="1"/>
  <c r="R1075" i="1"/>
  <c r="T1074" i="1"/>
  <c r="S1074" i="1"/>
  <c r="R1074" i="1"/>
  <c r="T1073" i="1"/>
  <c r="S1073" i="1"/>
  <c r="R1073" i="1"/>
  <c r="T1072" i="1"/>
  <c r="S1072" i="1"/>
  <c r="R1072" i="1"/>
  <c r="T1071" i="1"/>
  <c r="S1071" i="1"/>
  <c r="R1071" i="1"/>
  <c r="T1070" i="1"/>
  <c r="S1070" i="1"/>
  <c r="R1070" i="1"/>
  <c r="T1069" i="1"/>
  <c r="S1069" i="1"/>
  <c r="R1069" i="1"/>
  <c r="T1068" i="1"/>
  <c r="S1068" i="1"/>
  <c r="R1068" i="1"/>
  <c r="T1067" i="1"/>
  <c r="S1067" i="1"/>
  <c r="R1067" i="1"/>
  <c r="T1066" i="1"/>
  <c r="S1066" i="1"/>
  <c r="R1066" i="1"/>
  <c r="T1065" i="1"/>
  <c r="S1065" i="1"/>
  <c r="R1065" i="1"/>
  <c r="T1064" i="1"/>
  <c r="S1064" i="1"/>
  <c r="R1064" i="1"/>
  <c r="T1063" i="1"/>
  <c r="S1063" i="1"/>
  <c r="R1063" i="1"/>
  <c r="T1062" i="1"/>
  <c r="S1062" i="1"/>
  <c r="R1062" i="1"/>
  <c r="T1061" i="1"/>
  <c r="S1061" i="1"/>
  <c r="R1061" i="1"/>
  <c r="T1060" i="1"/>
  <c r="S1060" i="1"/>
  <c r="R1060" i="1"/>
  <c r="T1059" i="1"/>
  <c r="S1059" i="1"/>
  <c r="R1059" i="1"/>
  <c r="T1058" i="1"/>
  <c r="S1058" i="1"/>
  <c r="R1058" i="1"/>
  <c r="T1057" i="1"/>
  <c r="S1057" i="1"/>
  <c r="R1057" i="1"/>
  <c r="T1056" i="1"/>
  <c r="S1056" i="1"/>
  <c r="R1056" i="1"/>
  <c r="T1055" i="1"/>
  <c r="S1055" i="1"/>
  <c r="R1055" i="1"/>
  <c r="T1054" i="1"/>
  <c r="S1054" i="1"/>
  <c r="R1054" i="1"/>
  <c r="T1053" i="1"/>
  <c r="S1053" i="1"/>
  <c r="R1053" i="1"/>
  <c r="T1052" i="1"/>
  <c r="S1052" i="1"/>
  <c r="R1052" i="1"/>
  <c r="T1051" i="1"/>
  <c r="S1051" i="1"/>
  <c r="R1051" i="1"/>
  <c r="T1050" i="1"/>
  <c r="S1050" i="1"/>
  <c r="R1050" i="1"/>
  <c r="T1049" i="1"/>
  <c r="S1049" i="1"/>
  <c r="R1049" i="1"/>
  <c r="T1048" i="1"/>
  <c r="S1048" i="1"/>
  <c r="R1048" i="1"/>
  <c r="T1047" i="1"/>
  <c r="S1047" i="1"/>
  <c r="R1047" i="1"/>
  <c r="T1046" i="1"/>
  <c r="S1046" i="1"/>
  <c r="R1046" i="1"/>
  <c r="T1045" i="1"/>
  <c r="S1045" i="1"/>
  <c r="R1045" i="1"/>
  <c r="T1044" i="1"/>
  <c r="S1044" i="1"/>
  <c r="R1044" i="1"/>
  <c r="T1043" i="1"/>
  <c r="S1043" i="1"/>
  <c r="R1043" i="1"/>
  <c r="T1042" i="1"/>
  <c r="S1042" i="1"/>
  <c r="R1042" i="1"/>
  <c r="T1041" i="1"/>
  <c r="S1041" i="1"/>
  <c r="R1041" i="1"/>
  <c r="T1040" i="1"/>
  <c r="S1040" i="1"/>
  <c r="R1040" i="1"/>
  <c r="T1039" i="1"/>
  <c r="S1039" i="1"/>
  <c r="R1039" i="1"/>
  <c r="T1038" i="1"/>
  <c r="S1038" i="1"/>
  <c r="R1038" i="1"/>
  <c r="T1037" i="1"/>
  <c r="S1037" i="1"/>
  <c r="R1037" i="1"/>
  <c r="T1036" i="1"/>
  <c r="S1036" i="1"/>
  <c r="R1036" i="1"/>
  <c r="T1035" i="1"/>
  <c r="S1035" i="1"/>
  <c r="R1035" i="1"/>
  <c r="T1034" i="1"/>
  <c r="S1034" i="1"/>
  <c r="R1034" i="1"/>
  <c r="T1033" i="1"/>
  <c r="S1033" i="1"/>
  <c r="R1033" i="1"/>
  <c r="T1032" i="1"/>
  <c r="S1032" i="1"/>
  <c r="R1032" i="1"/>
  <c r="T1031" i="1"/>
  <c r="S1031" i="1"/>
  <c r="R1031" i="1"/>
  <c r="T1030" i="1"/>
  <c r="S1030" i="1"/>
  <c r="R1030" i="1"/>
  <c r="T1029" i="1"/>
  <c r="S1029" i="1"/>
  <c r="R1029" i="1"/>
  <c r="T1028" i="1"/>
  <c r="S1028" i="1"/>
  <c r="R1028" i="1"/>
  <c r="T1027" i="1"/>
  <c r="S1027" i="1"/>
  <c r="R1027" i="1"/>
  <c r="T1026" i="1"/>
  <c r="S1026" i="1"/>
  <c r="R1026" i="1"/>
  <c r="T1025" i="1"/>
  <c r="S1025" i="1"/>
  <c r="R1025" i="1"/>
  <c r="T1024" i="1"/>
  <c r="S1024" i="1"/>
  <c r="R1024" i="1"/>
  <c r="T1023" i="1"/>
  <c r="S1023" i="1"/>
  <c r="R1023" i="1"/>
  <c r="T1022" i="1"/>
  <c r="S1022" i="1"/>
  <c r="R1022" i="1"/>
  <c r="T1021" i="1"/>
  <c r="S1021" i="1"/>
  <c r="R1021" i="1"/>
  <c r="T1020" i="1"/>
  <c r="S1020" i="1"/>
  <c r="R1020" i="1"/>
  <c r="T1019" i="1"/>
  <c r="S1019" i="1"/>
  <c r="R1019" i="1"/>
  <c r="T1018" i="1"/>
  <c r="S1018" i="1"/>
  <c r="R1018" i="1"/>
  <c r="T1017" i="1"/>
  <c r="S1017" i="1"/>
  <c r="R1017" i="1"/>
  <c r="T1016" i="1"/>
  <c r="S1016" i="1"/>
  <c r="R1016" i="1"/>
  <c r="T1015" i="1"/>
  <c r="S1015" i="1"/>
  <c r="R1015" i="1"/>
  <c r="T1014" i="1"/>
  <c r="S1014" i="1"/>
  <c r="R1014" i="1"/>
  <c r="T1013" i="1"/>
  <c r="S1013" i="1"/>
  <c r="R1013" i="1"/>
  <c r="T1012" i="1"/>
  <c r="S1012" i="1"/>
  <c r="R1012" i="1"/>
  <c r="T1011" i="1"/>
  <c r="S1011" i="1"/>
  <c r="R1011" i="1"/>
  <c r="T1010" i="1"/>
  <c r="S1010" i="1"/>
  <c r="R1010" i="1"/>
  <c r="T1009" i="1"/>
  <c r="S1009" i="1"/>
  <c r="R1009" i="1"/>
  <c r="T1008" i="1"/>
  <c r="S1008" i="1"/>
  <c r="R1008" i="1"/>
  <c r="T1007" i="1"/>
  <c r="S1007" i="1"/>
  <c r="R1007" i="1"/>
  <c r="T1006" i="1"/>
  <c r="S1006" i="1"/>
  <c r="R1006" i="1"/>
  <c r="T1005" i="1"/>
  <c r="S1005" i="1"/>
  <c r="R1005" i="1"/>
  <c r="T1004" i="1"/>
  <c r="S1004" i="1"/>
  <c r="R1004" i="1"/>
  <c r="T1003" i="1"/>
  <c r="S1003" i="1"/>
  <c r="R1003" i="1"/>
  <c r="T1002" i="1"/>
  <c r="S1002" i="1"/>
  <c r="R1002" i="1"/>
  <c r="T1001" i="1"/>
  <c r="S1001" i="1"/>
  <c r="R1001" i="1"/>
  <c r="T1000" i="1"/>
  <c r="S1000" i="1"/>
  <c r="R1000" i="1"/>
  <c r="T999" i="1"/>
  <c r="S999" i="1"/>
  <c r="R999" i="1"/>
  <c r="T998" i="1"/>
  <c r="S998" i="1"/>
  <c r="R998" i="1"/>
  <c r="T997" i="1"/>
  <c r="S997" i="1"/>
  <c r="R997" i="1"/>
  <c r="T996" i="1"/>
  <c r="S996" i="1"/>
  <c r="R996" i="1"/>
  <c r="T995" i="1"/>
  <c r="S995" i="1"/>
  <c r="R995" i="1"/>
  <c r="T994" i="1"/>
  <c r="S994" i="1"/>
  <c r="R994" i="1"/>
  <c r="T993" i="1"/>
  <c r="S993" i="1"/>
  <c r="R993" i="1"/>
  <c r="T992" i="1"/>
  <c r="S992" i="1"/>
  <c r="R992" i="1"/>
  <c r="T991" i="1"/>
  <c r="S991" i="1"/>
  <c r="R991" i="1"/>
  <c r="T990" i="1"/>
  <c r="S990" i="1"/>
  <c r="R990" i="1"/>
  <c r="T989" i="1"/>
  <c r="S989" i="1"/>
  <c r="R989" i="1"/>
  <c r="T988" i="1"/>
  <c r="S988" i="1"/>
  <c r="R988" i="1"/>
  <c r="T987" i="1"/>
  <c r="S987" i="1"/>
  <c r="R987" i="1"/>
  <c r="T986" i="1"/>
  <c r="S986" i="1"/>
  <c r="R986" i="1"/>
  <c r="T985" i="1"/>
  <c r="S985" i="1"/>
  <c r="R985" i="1"/>
  <c r="T984" i="1"/>
  <c r="S984" i="1"/>
  <c r="R984" i="1"/>
  <c r="T983" i="1"/>
  <c r="S983" i="1"/>
  <c r="R983" i="1"/>
  <c r="T982" i="1"/>
  <c r="S982" i="1"/>
  <c r="R982" i="1"/>
  <c r="T981" i="1"/>
  <c r="S981" i="1"/>
  <c r="R981" i="1"/>
  <c r="T980" i="1"/>
  <c r="S980" i="1"/>
  <c r="R980" i="1"/>
  <c r="T979" i="1"/>
  <c r="S979" i="1"/>
  <c r="R979" i="1"/>
  <c r="T978" i="1"/>
  <c r="S978" i="1"/>
  <c r="R978" i="1"/>
  <c r="T977" i="1"/>
  <c r="S977" i="1"/>
  <c r="R977" i="1"/>
  <c r="T976" i="1"/>
  <c r="S976" i="1"/>
  <c r="R976" i="1"/>
  <c r="T975" i="1"/>
  <c r="S975" i="1"/>
  <c r="R975" i="1"/>
  <c r="T974" i="1"/>
  <c r="S974" i="1"/>
  <c r="R974" i="1"/>
  <c r="T973" i="1"/>
  <c r="S973" i="1"/>
  <c r="R973" i="1"/>
  <c r="T972" i="1"/>
  <c r="S972" i="1"/>
  <c r="R972" i="1"/>
  <c r="T971" i="1"/>
  <c r="S971" i="1"/>
  <c r="R971" i="1"/>
  <c r="T970" i="1"/>
  <c r="S970" i="1"/>
  <c r="R970" i="1"/>
  <c r="T969" i="1"/>
  <c r="S969" i="1"/>
  <c r="R969" i="1"/>
  <c r="T968" i="1"/>
  <c r="S968" i="1"/>
  <c r="R968" i="1"/>
  <c r="T967" i="1"/>
  <c r="S967" i="1"/>
  <c r="R967" i="1"/>
  <c r="T966" i="1"/>
  <c r="S966" i="1"/>
  <c r="R966" i="1"/>
  <c r="T965" i="1"/>
  <c r="S965" i="1"/>
  <c r="R965" i="1"/>
  <c r="T964" i="1"/>
  <c r="S964" i="1"/>
  <c r="R964" i="1"/>
  <c r="T963" i="1"/>
  <c r="S963" i="1"/>
  <c r="R963" i="1"/>
  <c r="T962" i="1"/>
  <c r="S962" i="1"/>
  <c r="R962" i="1"/>
  <c r="T961" i="1"/>
  <c r="S961" i="1"/>
  <c r="R961" i="1"/>
  <c r="T960" i="1"/>
  <c r="S960" i="1"/>
  <c r="R960" i="1"/>
  <c r="T959" i="1"/>
  <c r="S959" i="1"/>
  <c r="R959" i="1"/>
  <c r="T958" i="1"/>
  <c r="S958" i="1"/>
  <c r="R958" i="1"/>
  <c r="T957" i="1"/>
  <c r="S957" i="1"/>
  <c r="R957" i="1"/>
  <c r="T956" i="1"/>
  <c r="S956" i="1"/>
  <c r="R956" i="1"/>
  <c r="T955" i="1"/>
  <c r="S955" i="1"/>
  <c r="R955" i="1"/>
  <c r="T954" i="1"/>
  <c r="S954" i="1"/>
  <c r="R954" i="1"/>
  <c r="T953" i="1"/>
  <c r="S953" i="1"/>
  <c r="R953" i="1"/>
  <c r="T952" i="1"/>
  <c r="S952" i="1"/>
  <c r="R952" i="1"/>
  <c r="T951" i="1"/>
  <c r="S951" i="1"/>
  <c r="R951" i="1"/>
  <c r="T950" i="1"/>
  <c r="S950" i="1"/>
  <c r="R950" i="1"/>
  <c r="T949" i="1"/>
  <c r="S949" i="1"/>
  <c r="R949" i="1"/>
  <c r="T948" i="1"/>
  <c r="S948" i="1"/>
  <c r="R948" i="1"/>
  <c r="T947" i="1"/>
  <c r="S947" i="1"/>
  <c r="R947" i="1"/>
  <c r="T946" i="1"/>
  <c r="S946" i="1"/>
  <c r="R946" i="1"/>
  <c r="T945" i="1"/>
  <c r="S945" i="1"/>
  <c r="R945" i="1"/>
  <c r="T944" i="1"/>
  <c r="S944" i="1"/>
  <c r="R944" i="1"/>
  <c r="T943" i="1"/>
  <c r="S943" i="1"/>
  <c r="R943" i="1"/>
  <c r="T942" i="1"/>
  <c r="S942" i="1"/>
  <c r="R942" i="1"/>
  <c r="T941" i="1"/>
  <c r="S941" i="1"/>
  <c r="R941" i="1"/>
  <c r="T940" i="1"/>
  <c r="S940" i="1"/>
  <c r="R940" i="1"/>
  <c r="T939" i="1"/>
  <c r="S939" i="1"/>
  <c r="R939" i="1"/>
  <c r="T938" i="1"/>
  <c r="S938" i="1"/>
  <c r="R938" i="1"/>
  <c r="T937" i="1"/>
  <c r="S937" i="1"/>
  <c r="R937" i="1"/>
  <c r="T936" i="1"/>
  <c r="S936" i="1"/>
  <c r="R936" i="1"/>
  <c r="T935" i="1"/>
  <c r="S935" i="1"/>
  <c r="R935" i="1"/>
  <c r="T934" i="1"/>
  <c r="S934" i="1"/>
  <c r="R934" i="1"/>
  <c r="T933" i="1"/>
  <c r="S933" i="1"/>
  <c r="R933" i="1"/>
  <c r="T932" i="1"/>
  <c r="S932" i="1"/>
  <c r="R932" i="1"/>
  <c r="T931" i="1"/>
  <c r="S931" i="1"/>
  <c r="R931" i="1"/>
  <c r="T930" i="1"/>
  <c r="S930" i="1"/>
  <c r="R930" i="1"/>
  <c r="T929" i="1"/>
  <c r="S929" i="1"/>
  <c r="R929" i="1"/>
  <c r="T928" i="1"/>
  <c r="S928" i="1"/>
  <c r="R928" i="1"/>
  <c r="T927" i="1"/>
  <c r="S927" i="1"/>
  <c r="R927" i="1"/>
  <c r="T926" i="1"/>
  <c r="S926" i="1"/>
  <c r="R926" i="1"/>
  <c r="T925" i="1"/>
  <c r="S925" i="1"/>
  <c r="R925" i="1"/>
  <c r="T924" i="1"/>
  <c r="S924" i="1"/>
  <c r="R924" i="1"/>
  <c r="T923" i="1"/>
  <c r="S923" i="1"/>
  <c r="R923" i="1"/>
  <c r="T922" i="1"/>
  <c r="S922" i="1"/>
  <c r="R922" i="1"/>
  <c r="T921" i="1"/>
  <c r="S921" i="1"/>
  <c r="R921" i="1"/>
  <c r="T920" i="1"/>
  <c r="S920" i="1"/>
  <c r="R920" i="1"/>
  <c r="T919" i="1"/>
  <c r="S919" i="1"/>
  <c r="R919" i="1"/>
  <c r="T918" i="1"/>
  <c r="S918" i="1"/>
  <c r="R918" i="1"/>
  <c r="T917" i="1"/>
  <c r="S917" i="1"/>
  <c r="R917" i="1"/>
  <c r="T916" i="1"/>
  <c r="S916" i="1"/>
  <c r="R916" i="1"/>
  <c r="T915" i="1"/>
  <c r="S915" i="1"/>
  <c r="R915" i="1"/>
  <c r="T914" i="1"/>
  <c r="S914" i="1"/>
  <c r="R914" i="1"/>
  <c r="T913" i="1"/>
  <c r="S913" i="1"/>
  <c r="R913" i="1"/>
  <c r="T912" i="1"/>
  <c r="S912" i="1"/>
  <c r="R912" i="1"/>
  <c r="T911" i="1"/>
  <c r="S911" i="1"/>
  <c r="R911" i="1"/>
  <c r="T910" i="1"/>
  <c r="S910" i="1"/>
  <c r="R910" i="1"/>
  <c r="T909" i="1"/>
  <c r="S909" i="1"/>
  <c r="R909" i="1"/>
  <c r="T908" i="1"/>
  <c r="S908" i="1"/>
  <c r="R908" i="1"/>
  <c r="T907" i="1"/>
  <c r="S907" i="1"/>
  <c r="R907" i="1"/>
  <c r="T906" i="1"/>
  <c r="S906" i="1"/>
  <c r="R906" i="1"/>
  <c r="T905" i="1"/>
  <c r="S905" i="1"/>
  <c r="R905" i="1"/>
  <c r="T904" i="1"/>
  <c r="S904" i="1"/>
  <c r="R904" i="1"/>
  <c r="T903" i="1"/>
  <c r="S903" i="1"/>
  <c r="R903" i="1"/>
  <c r="T902" i="1"/>
  <c r="S902" i="1"/>
  <c r="R902" i="1"/>
  <c r="T901" i="1"/>
  <c r="S901" i="1"/>
  <c r="R901" i="1"/>
  <c r="T900" i="1"/>
  <c r="S900" i="1"/>
  <c r="R900" i="1"/>
  <c r="T899" i="1"/>
  <c r="S899" i="1"/>
  <c r="R899" i="1"/>
  <c r="T898" i="1"/>
  <c r="S898" i="1"/>
  <c r="R898" i="1"/>
  <c r="T897" i="1"/>
  <c r="S897" i="1"/>
  <c r="R897" i="1"/>
  <c r="T896" i="1"/>
  <c r="S896" i="1"/>
  <c r="R896" i="1"/>
  <c r="T895" i="1"/>
  <c r="S895" i="1"/>
  <c r="R895" i="1"/>
  <c r="T894" i="1"/>
  <c r="S894" i="1"/>
  <c r="R894" i="1"/>
  <c r="T893" i="1"/>
  <c r="S893" i="1"/>
  <c r="R893" i="1"/>
  <c r="T892" i="1"/>
  <c r="S892" i="1"/>
  <c r="R892" i="1"/>
  <c r="T891" i="1"/>
  <c r="S891" i="1"/>
  <c r="R891" i="1"/>
  <c r="T890" i="1"/>
  <c r="S890" i="1"/>
  <c r="R890" i="1"/>
  <c r="T889" i="1"/>
  <c r="S889" i="1"/>
  <c r="R889" i="1"/>
  <c r="T888" i="1"/>
  <c r="S888" i="1"/>
  <c r="R888" i="1"/>
  <c r="T887" i="1"/>
  <c r="S887" i="1"/>
  <c r="R887" i="1"/>
  <c r="T886" i="1"/>
  <c r="S886" i="1"/>
  <c r="R886" i="1"/>
  <c r="T885" i="1"/>
  <c r="S885" i="1"/>
  <c r="R885" i="1"/>
  <c r="T884" i="1"/>
  <c r="S884" i="1"/>
  <c r="R884" i="1"/>
  <c r="T883" i="1"/>
  <c r="S883" i="1"/>
  <c r="R883" i="1"/>
  <c r="T882" i="1"/>
  <c r="S882" i="1"/>
  <c r="R882" i="1"/>
  <c r="T881" i="1"/>
  <c r="S881" i="1"/>
  <c r="R881" i="1"/>
  <c r="T880" i="1"/>
  <c r="S880" i="1"/>
  <c r="R880" i="1"/>
  <c r="T879" i="1"/>
  <c r="S879" i="1"/>
  <c r="R879" i="1"/>
  <c r="T878" i="1"/>
  <c r="S878" i="1"/>
  <c r="R878" i="1"/>
  <c r="T877" i="1"/>
  <c r="S877" i="1"/>
  <c r="R877" i="1"/>
  <c r="T876" i="1"/>
  <c r="S876" i="1"/>
  <c r="R876" i="1"/>
  <c r="T875" i="1"/>
  <c r="S875" i="1"/>
  <c r="R875" i="1"/>
  <c r="T874" i="1"/>
  <c r="S874" i="1"/>
  <c r="R874" i="1"/>
  <c r="T873" i="1"/>
  <c r="S873" i="1"/>
  <c r="R873" i="1"/>
  <c r="T872" i="1"/>
  <c r="S872" i="1"/>
  <c r="R872" i="1"/>
  <c r="T871" i="1"/>
  <c r="S871" i="1"/>
  <c r="R871" i="1"/>
  <c r="T870" i="1"/>
  <c r="S870" i="1"/>
  <c r="R870" i="1"/>
  <c r="T869" i="1"/>
  <c r="S869" i="1"/>
  <c r="R869" i="1"/>
  <c r="T868" i="1"/>
  <c r="S868" i="1"/>
  <c r="R868" i="1"/>
  <c r="T867" i="1"/>
  <c r="S867" i="1"/>
  <c r="R867" i="1"/>
  <c r="T866" i="1"/>
  <c r="S866" i="1"/>
  <c r="R866" i="1"/>
  <c r="T865" i="1"/>
  <c r="S865" i="1"/>
  <c r="R865" i="1"/>
  <c r="T864" i="1"/>
  <c r="S864" i="1"/>
  <c r="R864" i="1"/>
  <c r="T863" i="1"/>
  <c r="S863" i="1"/>
  <c r="R863" i="1"/>
  <c r="T862" i="1"/>
  <c r="S862" i="1"/>
  <c r="R862" i="1"/>
  <c r="T861" i="1"/>
  <c r="S861" i="1"/>
  <c r="R861" i="1"/>
  <c r="T860" i="1"/>
  <c r="S860" i="1"/>
  <c r="R860" i="1"/>
  <c r="T859" i="1"/>
  <c r="S859" i="1"/>
  <c r="R859" i="1"/>
  <c r="T858" i="1"/>
  <c r="S858" i="1"/>
  <c r="R858" i="1"/>
  <c r="T857" i="1"/>
  <c r="S857" i="1"/>
  <c r="R857" i="1"/>
  <c r="T856" i="1"/>
  <c r="S856" i="1"/>
  <c r="R856" i="1"/>
  <c r="T855" i="1"/>
  <c r="S855" i="1"/>
  <c r="R855" i="1"/>
  <c r="T854" i="1"/>
  <c r="S854" i="1"/>
  <c r="R854" i="1"/>
  <c r="T853" i="1"/>
  <c r="S853" i="1"/>
  <c r="R853" i="1"/>
  <c r="T852" i="1"/>
  <c r="S852" i="1"/>
  <c r="R852" i="1"/>
  <c r="T851" i="1"/>
  <c r="S851" i="1"/>
  <c r="R851" i="1"/>
  <c r="T850" i="1"/>
  <c r="S850" i="1"/>
  <c r="R850" i="1"/>
  <c r="T849" i="1"/>
  <c r="S849" i="1"/>
  <c r="R849" i="1"/>
  <c r="T848" i="1"/>
  <c r="S848" i="1"/>
  <c r="R848" i="1"/>
  <c r="T847" i="1"/>
  <c r="S847" i="1"/>
  <c r="R847" i="1"/>
  <c r="T846" i="1"/>
  <c r="S846" i="1"/>
  <c r="R846" i="1"/>
  <c r="T845" i="1"/>
  <c r="S845" i="1"/>
  <c r="R845" i="1"/>
  <c r="T844" i="1"/>
  <c r="S844" i="1"/>
  <c r="R844" i="1"/>
  <c r="T843" i="1"/>
  <c r="S843" i="1"/>
  <c r="R843" i="1"/>
  <c r="T842" i="1"/>
  <c r="S842" i="1"/>
  <c r="R842" i="1"/>
  <c r="T841" i="1"/>
  <c r="S841" i="1"/>
  <c r="R841" i="1"/>
  <c r="T840" i="1"/>
  <c r="S840" i="1"/>
  <c r="R840" i="1"/>
  <c r="T839" i="1"/>
  <c r="S839" i="1"/>
  <c r="R839" i="1"/>
  <c r="T838" i="1"/>
  <c r="S838" i="1"/>
  <c r="R838" i="1"/>
  <c r="T837" i="1"/>
  <c r="S837" i="1"/>
  <c r="R837" i="1"/>
  <c r="T836" i="1"/>
  <c r="S836" i="1"/>
  <c r="R836" i="1"/>
  <c r="T835" i="1"/>
  <c r="S835" i="1"/>
  <c r="R835" i="1"/>
  <c r="T834" i="1"/>
  <c r="S834" i="1"/>
  <c r="R834" i="1"/>
  <c r="T833" i="1"/>
  <c r="S833" i="1"/>
  <c r="R833" i="1"/>
  <c r="T832" i="1"/>
  <c r="S832" i="1"/>
  <c r="R832" i="1"/>
  <c r="T831" i="1"/>
  <c r="S831" i="1"/>
  <c r="R831" i="1"/>
  <c r="T830" i="1"/>
  <c r="S830" i="1"/>
  <c r="R830" i="1"/>
  <c r="T829" i="1"/>
  <c r="S829" i="1"/>
  <c r="R829" i="1"/>
  <c r="T828" i="1"/>
  <c r="S828" i="1"/>
  <c r="R828" i="1"/>
  <c r="T827" i="1"/>
  <c r="S827" i="1"/>
  <c r="R827" i="1"/>
  <c r="T826" i="1"/>
  <c r="S826" i="1"/>
  <c r="R826" i="1"/>
  <c r="T825" i="1"/>
  <c r="S825" i="1"/>
  <c r="R825" i="1"/>
  <c r="T824" i="1"/>
  <c r="S824" i="1"/>
  <c r="R824" i="1"/>
  <c r="T823" i="1"/>
  <c r="S823" i="1"/>
  <c r="R823" i="1"/>
  <c r="T822" i="1"/>
  <c r="S822" i="1"/>
  <c r="R822" i="1"/>
  <c r="T821" i="1"/>
  <c r="S821" i="1"/>
  <c r="R821" i="1"/>
  <c r="T820" i="1"/>
  <c r="S820" i="1"/>
  <c r="R820" i="1"/>
  <c r="T819" i="1"/>
  <c r="S819" i="1"/>
  <c r="R819" i="1"/>
  <c r="T818" i="1"/>
  <c r="S818" i="1"/>
  <c r="R818" i="1"/>
  <c r="T817" i="1"/>
  <c r="S817" i="1"/>
  <c r="R817" i="1"/>
  <c r="T816" i="1"/>
  <c r="S816" i="1"/>
  <c r="R816" i="1"/>
  <c r="T815" i="1"/>
  <c r="S815" i="1"/>
  <c r="R815" i="1"/>
  <c r="T814" i="1"/>
  <c r="S814" i="1"/>
  <c r="R814" i="1"/>
  <c r="T813" i="1"/>
  <c r="S813" i="1"/>
  <c r="R813" i="1"/>
  <c r="T812" i="1"/>
  <c r="S812" i="1"/>
  <c r="R812" i="1"/>
  <c r="T811" i="1"/>
  <c r="S811" i="1"/>
  <c r="R811" i="1"/>
  <c r="T810" i="1"/>
  <c r="S810" i="1"/>
  <c r="R810" i="1"/>
  <c r="T809" i="1"/>
  <c r="S809" i="1"/>
  <c r="R809" i="1"/>
  <c r="T808" i="1"/>
  <c r="S808" i="1"/>
  <c r="R808" i="1"/>
  <c r="T807" i="1"/>
  <c r="S807" i="1"/>
  <c r="R807" i="1"/>
  <c r="T806" i="1"/>
  <c r="S806" i="1"/>
  <c r="R806" i="1"/>
  <c r="T805" i="1"/>
  <c r="S805" i="1"/>
  <c r="R805" i="1"/>
  <c r="T804" i="1"/>
  <c r="S804" i="1"/>
  <c r="R804" i="1"/>
  <c r="T803" i="1"/>
  <c r="S803" i="1"/>
  <c r="R803" i="1"/>
  <c r="T802" i="1"/>
  <c r="S802" i="1"/>
  <c r="R802" i="1"/>
  <c r="T801" i="1"/>
  <c r="S801" i="1"/>
  <c r="R801" i="1"/>
  <c r="T800" i="1"/>
  <c r="S800" i="1"/>
  <c r="R800" i="1"/>
  <c r="T799" i="1"/>
  <c r="S799" i="1"/>
  <c r="R799" i="1"/>
  <c r="T798" i="1"/>
  <c r="S798" i="1"/>
  <c r="R798" i="1"/>
  <c r="T797" i="1"/>
  <c r="S797" i="1"/>
  <c r="R797" i="1"/>
  <c r="T796" i="1"/>
  <c r="S796" i="1"/>
  <c r="R796" i="1"/>
  <c r="T795" i="1"/>
  <c r="S795" i="1"/>
  <c r="R795" i="1"/>
  <c r="T794" i="1"/>
  <c r="S794" i="1"/>
  <c r="R794" i="1"/>
  <c r="T793" i="1"/>
  <c r="S793" i="1"/>
  <c r="R793" i="1"/>
  <c r="T792" i="1"/>
  <c r="S792" i="1"/>
  <c r="R792" i="1"/>
  <c r="T791" i="1"/>
  <c r="S791" i="1"/>
  <c r="R791" i="1"/>
  <c r="T790" i="1"/>
  <c r="S790" i="1"/>
  <c r="R790" i="1"/>
  <c r="T789" i="1"/>
  <c r="S789" i="1"/>
  <c r="R789" i="1"/>
  <c r="T788" i="1"/>
  <c r="S788" i="1"/>
  <c r="R788" i="1"/>
  <c r="T787" i="1"/>
  <c r="S787" i="1"/>
  <c r="R787" i="1"/>
  <c r="T786" i="1"/>
  <c r="S786" i="1"/>
  <c r="R786" i="1"/>
  <c r="T785" i="1"/>
  <c r="S785" i="1"/>
  <c r="R785" i="1"/>
  <c r="T784" i="1"/>
  <c r="S784" i="1"/>
  <c r="R784" i="1"/>
  <c r="T783" i="1"/>
  <c r="S783" i="1"/>
  <c r="R783" i="1"/>
  <c r="T782" i="1"/>
  <c r="S782" i="1"/>
  <c r="R782" i="1"/>
  <c r="T781" i="1"/>
  <c r="S781" i="1"/>
  <c r="R781" i="1"/>
  <c r="T780" i="1"/>
  <c r="S780" i="1"/>
  <c r="R780" i="1"/>
  <c r="T779" i="1"/>
  <c r="S779" i="1"/>
  <c r="R779" i="1"/>
  <c r="T778" i="1"/>
  <c r="S778" i="1"/>
  <c r="R778" i="1"/>
  <c r="T777" i="1"/>
  <c r="S777" i="1"/>
  <c r="R777" i="1"/>
  <c r="T776" i="1"/>
  <c r="S776" i="1"/>
  <c r="R776" i="1"/>
  <c r="T775" i="1"/>
  <c r="S775" i="1"/>
  <c r="R775" i="1"/>
  <c r="T774" i="1"/>
  <c r="S774" i="1"/>
  <c r="R774" i="1"/>
  <c r="T773" i="1"/>
  <c r="S773" i="1"/>
  <c r="R773" i="1"/>
  <c r="T772" i="1"/>
  <c r="S772" i="1"/>
  <c r="R772" i="1"/>
  <c r="T771" i="1"/>
  <c r="S771" i="1"/>
  <c r="R771" i="1"/>
  <c r="T770" i="1"/>
  <c r="S770" i="1"/>
  <c r="R770" i="1"/>
  <c r="T769" i="1"/>
  <c r="S769" i="1"/>
  <c r="R769" i="1"/>
  <c r="T768" i="1"/>
  <c r="S768" i="1"/>
  <c r="R768" i="1"/>
  <c r="T767" i="1"/>
  <c r="S767" i="1"/>
  <c r="R767" i="1"/>
  <c r="T766" i="1"/>
  <c r="S766" i="1"/>
  <c r="R766" i="1"/>
  <c r="T765" i="1"/>
  <c r="S765" i="1"/>
  <c r="R765" i="1"/>
  <c r="T764" i="1"/>
  <c r="S764" i="1"/>
  <c r="R764" i="1"/>
  <c r="T763" i="1"/>
  <c r="S763" i="1"/>
  <c r="R763" i="1"/>
  <c r="T762" i="1"/>
  <c r="S762" i="1"/>
  <c r="R762" i="1"/>
  <c r="T761" i="1"/>
  <c r="S761" i="1"/>
  <c r="R761" i="1"/>
  <c r="T760" i="1"/>
  <c r="S760" i="1"/>
  <c r="R760" i="1"/>
  <c r="T759" i="1"/>
  <c r="S759" i="1"/>
  <c r="R759" i="1"/>
  <c r="T758" i="1"/>
  <c r="S758" i="1"/>
  <c r="R758" i="1"/>
  <c r="T757" i="1"/>
  <c r="S757" i="1"/>
  <c r="R757" i="1"/>
  <c r="T756" i="1"/>
  <c r="S756" i="1"/>
  <c r="R756" i="1"/>
  <c r="T755" i="1"/>
  <c r="S755" i="1"/>
  <c r="R755" i="1"/>
  <c r="T754" i="1"/>
  <c r="S754" i="1"/>
  <c r="R754" i="1"/>
  <c r="T753" i="1"/>
  <c r="S753" i="1"/>
  <c r="R753" i="1"/>
  <c r="T752" i="1"/>
  <c r="S752" i="1"/>
  <c r="R752" i="1"/>
  <c r="T751" i="1"/>
  <c r="S751" i="1"/>
  <c r="R751" i="1"/>
  <c r="T750" i="1"/>
  <c r="S750" i="1"/>
  <c r="R750" i="1"/>
  <c r="T749" i="1"/>
  <c r="S749" i="1"/>
  <c r="R749" i="1"/>
  <c r="T748" i="1"/>
  <c r="S748" i="1"/>
  <c r="R748" i="1"/>
  <c r="T747" i="1"/>
  <c r="S747" i="1"/>
  <c r="R747" i="1"/>
  <c r="T746" i="1"/>
  <c r="S746" i="1"/>
  <c r="R746" i="1"/>
  <c r="T745" i="1"/>
  <c r="S745" i="1"/>
  <c r="R745" i="1"/>
  <c r="T744" i="1"/>
  <c r="S744" i="1"/>
  <c r="R744" i="1"/>
  <c r="T743" i="1"/>
  <c r="S743" i="1"/>
  <c r="R743" i="1"/>
  <c r="T742" i="1"/>
  <c r="S742" i="1"/>
  <c r="R742" i="1"/>
  <c r="T741" i="1"/>
  <c r="S741" i="1"/>
  <c r="R741" i="1"/>
  <c r="T740" i="1"/>
  <c r="S740" i="1"/>
  <c r="R740" i="1"/>
  <c r="T739" i="1"/>
  <c r="S739" i="1"/>
  <c r="R739" i="1"/>
  <c r="T738" i="1"/>
  <c r="S738" i="1"/>
  <c r="R738" i="1"/>
  <c r="T737" i="1"/>
  <c r="S737" i="1"/>
  <c r="R737" i="1"/>
  <c r="T736" i="1"/>
  <c r="S736" i="1"/>
  <c r="R736" i="1"/>
  <c r="T735" i="1"/>
  <c r="S735" i="1"/>
  <c r="R735" i="1"/>
  <c r="T734" i="1"/>
  <c r="S734" i="1"/>
  <c r="R734" i="1"/>
  <c r="T733" i="1"/>
  <c r="S733" i="1"/>
  <c r="R733" i="1"/>
  <c r="T732" i="1"/>
  <c r="S732" i="1"/>
  <c r="R732" i="1"/>
  <c r="T731" i="1"/>
  <c r="S731" i="1"/>
  <c r="R731" i="1"/>
  <c r="T730" i="1"/>
  <c r="S730" i="1"/>
  <c r="R730" i="1"/>
  <c r="T729" i="1"/>
  <c r="S729" i="1"/>
  <c r="R729" i="1"/>
  <c r="T728" i="1"/>
  <c r="S728" i="1"/>
  <c r="R728" i="1"/>
  <c r="T727" i="1"/>
  <c r="S727" i="1"/>
  <c r="R727" i="1"/>
  <c r="T726" i="1"/>
  <c r="S726" i="1"/>
  <c r="R726" i="1"/>
  <c r="T725" i="1"/>
  <c r="S725" i="1"/>
  <c r="R725" i="1"/>
  <c r="T724" i="1"/>
  <c r="S724" i="1"/>
  <c r="R724" i="1"/>
  <c r="T723" i="1"/>
  <c r="S723" i="1"/>
  <c r="R723" i="1"/>
  <c r="T722" i="1"/>
  <c r="S722" i="1"/>
  <c r="R722" i="1"/>
  <c r="T721" i="1"/>
  <c r="S721" i="1"/>
  <c r="R721" i="1"/>
  <c r="T720" i="1"/>
  <c r="S720" i="1"/>
  <c r="R720" i="1"/>
  <c r="T719" i="1"/>
  <c r="S719" i="1"/>
  <c r="R719" i="1"/>
  <c r="T718" i="1"/>
  <c r="S718" i="1"/>
  <c r="R718" i="1"/>
  <c r="T717" i="1"/>
  <c r="S717" i="1"/>
  <c r="R717" i="1"/>
  <c r="T716" i="1"/>
  <c r="S716" i="1"/>
  <c r="R716" i="1"/>
  <c r="T715" i="1"/>
  <c r="S715" i="1"/>
  <c r="R715" i="1"/>
  <c r="T714" i="1"/>
  <c r="S714" i="1"/>
  <c r="R714" i="1"/>
  <c r="T713" i="1"/>
  <c r="S713" i="1"/>
  <c r="R713" i="1"/>
  <c r="T712" i="1"/>
  <c r="S712" i="1"/>
  <c r="R712" i="1"/>
  <c r="T711" i="1"/>
  <c r="S711" i="1"/>
  <c r="R711" i="1"/>
  <c r="T710" i="1"/>
  <c r="S710" i="1"/>
  <c r="R710" i="1"/>
  <c r="T709" i="1"/>
  <c r="S709" i="1"/>
  <c r="R709" i="1"/>
  <c r="T708" i="1"/>
  <c r="S708" i="1"/>
  <c r="R708" i="1"/>
  <c r="T707" i="1"/>
  <c r="S707" i="1"/>
  <c r="R707" i="1"/>
  <c r="T706" i="1"/>
  <c r="S706" i="1"/>
  <c r="R706" i="1"/>
  <c r="T705" i="1"/>
  <c r="S705" i="1"/>
  <c r="R705" i="1"/>
  <c r="T704" i="1"/>
  <c r="S704" i="1"/>
  <c r="R704" i="1"/>
  <c r="T703" i="1"/>
  <c r="S703" i="1"/>
  <c r="R703" i="1"/>
  <c r="T702" i="1"/>
  <c r="S702" i="1"/>
  <c r="R702" i="1"/>
  <c r="T701" i="1"/>
  <c r="S701" i="1"/>
  <c r="R701" i="1"/>
  <c r="T700" i="1"/>
  <c r="S700" i="1"/>
  <c r="R700" i="1"/>
  <c r="T699" i="1"/>
  <c r="S699" i="1"/>
  <c r="R699" i="1"/>
  <c r="T698" i="1"/>
  <c r="S698" i="1"/>
  <c r="R698" i="1"/>
  <c r="T697" i="1"/>
  <c r="S697" i="1"/>
  <c r="R697" i="1"/>
  <c r="T696" i="1"/>
  <c r="S696" i="1"/>
  <c r="R696" i="1"/>
  <c r="T695" i="1"/>
  <c r="S695" i="1"/>
  <c r="R695" i="1"/>
  <c r="T694" i="1"/>
  <c r="S694" i="1"/>
  <c r="R694" i="1"/>
  <c r="T693" i="1"/>
  <c r="S693" i="1"/>
  <c r="R693" i="1"/>
  <c r="T692" i="1"/>
  <c r="S692" i="1"/>
  <c r="R692" i="1"/>
  <c r="T691" i="1"/>
  <c r="S691" i="1"/>
  <c r="R691" i="1"/>
  <c r="T690" i="1"/>
  <c r="S690" i="1"/>
  <c r="R690" i="1"/>
  <c r="T689" i="1"/>
  <c r="S689" i="1"/>
  <c r="R689" i="1"/>
  <c r="T688" i="1"/>
  <c r="S688" i="1"/>
  <c r="R688" i="1"/>
  <c r="T687" i="1"/>
  <c r="S687" i="1"/>
  <c r="R687" i="1"/>
  <c r="T686" i="1"/>
  <c r="S686" i="1"/>
  <c r="R686" i="1"/>
  <c r="T685" i="1"/>
  <c r="S685" i="1"/>
  <c r="R685" i="1"/>
  <c r="T684" i="1"/>
  <c r="S684" i="1"/>
  <c r="R684" i="1"/>
  <c r="T683" i="1"/>
  <c r="S683" i="1"/>
  <c r="R683" i="1"/>
  <c r="T682" i="1"/>
  <c r="S682" i="1"/>
  <c r="R682" i="1"/>
  <c r="T681" i="1"/>
  <c r="S681" i="1"/>
  <c r="R681" i="1"/>
  <c r="T680" i="1"/>
  <c r="S680" i="1"/>
  <c r="R680" i="1"/>
  <c r="T679" i="1"/>
  <c r="S679" i="1"/>
  <c r="R679" i="1"/>
  <c r="T678" i="1"/>
  <c r="S678" i="1"/>
  <c r="R678" i="1"/>
  <c r="T677" i="1"/>
  <c r="S677" i="1"/>
  <c r="R677" i="1"/>
  <c r="T676" i="1"/>
  <c r="S676" i="1"/>
  <c r="R676" i="1"/>
  <c r="T675" i="1"/>
  <c r="S675" i="1"/>
  <c r="R675" i="1"/>
  <c r="T674" i="1"/>
  <c r="S674" i="1"/>
  <c r="R674" i="1"/>
  <c r="T673" i="1"/>
  <c r="S673" i="1"/>
  <c r="R673" i="1"/>
  <c r="T672" i="1"/>
  <c r="S672" i="1"/>
  <c r="R672" i="1"/>
  <c r="T671" i="1"/>
  <c r="S671" i="1"/>
  <c r="R671" i="1"/>
  <c r="T670" i="1"/>
  <c r="S670" i="1"/>
  <c r="R670" i="1"/>
  <c r="T669" i="1"/>
  <c r="S669" i="1"/>
  <c r="R669" i="1"/>
  <c r="T668" i="1"/>
  <c r="S668" i="1"/>
  <c r="R668" i="1"/>
  <c r="T667" i="1"/>
  <c r="S667" i="1"/>
  <c r="R667" i="1"/>
  <c r="T666" i="1"/>
  <c r="S666" i="1"/>
  <c r="R666" i="1"/>
  <c r="T665" i="1"/>
  <c r="S665" i="1"/>
  <c r="R665" i="1"/>
  <c r="T664" i="1"/>
  <c r="S664" i="1"/>
  <c r="R664" i="1"/>
  <c r="T663" i="1"/>
  <c r="S663" i="1"/>
  <c r="R663" i="1"/>
  <c r="T662" i="1"/>
  <c r="S662" i="1"/>
  <c r="R662" i="1"/>
  <c r="T661" i="1"/>
  <c r="S661" i="1"/>
  <c r="R661" i="1"/>
  <c r="T660" i="1"/>
  <c r="S660" i="1"/>
  <c r="R660" i="1"/>
  <c r="T659" i="1"/>
  <c r="S659" i="1"/>
  <c r="R659" i="1"/>
  <c r="T658" i="1"/>
  <c r="S658" i="1"/>
  <c r="R658" i="1"/>
  <c r="T657" i="1"/>
  <c r="S657" i="1"/>
  <c r="R657" i="1"/>
  <c r="T656" i="1"/>
  <c r="S656" i="1"/>
  <c r="R656" i="1"/>
  <c r="T655" i="1"/>
  <c r="S655" i="1"/>
  <c r="R655" i="1"/>
  <c r="T654" i="1"/>
  <c r="S654" i="1"/>
  <c r="R654" i="1"/>
  <c r="T653" i="1"/>
  <c r="S653" i="1"/>
  <c r="R653" i="1"/>
  <c r="T652" i="1"/>
  <c r="S652" i="1"/>
  <c r="R652" i="1"/>
  <c r="T651" i="1"/>
  <c r="S651" i="1"/>
  <c r="R651" i="1"/>
  <c r="T650" i="1"/>
  <c r="S650" i="1"/>
  <c r="R650" i="1"/>
  <c r="T649" i="1"/>
  <c r="S649" i="1"/>
  <c r="R649" i="1"/>
  <c r="T648" i="1"/>
  <c r="S648" i="1"/>
  <c r="R648" i="1"/>
  <c r="T647" i="1"/>
  <c r="S647" i="1"/>
  <c r="R647" i="1"/>
  <c r="T646" i="1"/>
  <c r="S646" i="1"/>
  <c r="R646" i="1"/>
  <c r="T645" i="1"/>
  <c r="S645" i="1"/>
  <c r="R645" i="1"/>
  <c r="T644" i="1"/>
  <c r="S644" i="1"/>
  <c r="R644" i="1"/>
  <c r="T643" i="1"/>
  <c r="S643" i="1"/>
  <c r="R643" i="1"/>
  <c r="T642" i="1"/>
  <c r="S642" i="1"/>
  <c r="R642" i="1"/>
  <c r="T641" i="1"/>
  <c r="S641" i="1"/>
  <c r="R641" i="1"/>
  <c r="T640" i="1"/>
  <c r="S640" i="1"/>
  <c r="R640" i="1"/>
  <c r="T639" i="1"/>
  <c r="S639" i="1"/>
  <c r="R639" i="1"/>
  <c r="T638" i="1"/>
  <c r="S638" i="1"/>
  <c r="R638" i="1"/>
  <c r="T637" i="1"/>
  <c r="S637" i="1"/>
  <c r="R637" i="1"/>
  <c r="T636" i="1"/>
  <c r="S636" i="1"/>
  <c r="R636" i="1"/>
  <c r="T635" i="1"/>
  <c r="S635" i="1"/>
  <c r="R635" i="1"/>
  <c r="T634" i="1"/>
  <c r="S634" i="1"/>
  <c r="R634" i="1"/>
  <c r="T633" i="1"/>
  <c r="S633" i="1"/>
  <c r="R633" i="1"/>
  <c r="T632" i="1"/>
  <c r="S632" i="1"/>
  <c r="R632" i="1"/>
  <c r="T631" i="1"/>
  <c r="S631" i="1"/>
  <c r="R631" i="1"/>
  <c r="T630" i="1"/>
  <c r="S630" i="1"/>
  <c r="R630" i="1"/>
  <c r="T629" i="1"/>
  <c r="S629" i="1"/>
  <c r="R629" i="1"/>
  <c r="T628" i="1"/>
  <c r="S628" i="1"/>
  <c r="R628" i="1"/>
  <c r="T627" i="1"/>
  <c r="S627" i="1"/>
  <c r="R627" i="1"/>
  <c r="T626" i="1"/>
  <c r="S626" i="1"/>
  <c r="R626" i="1"/>
  <c r="T625" i="1"/>
  <c r="S625" i="1"/>
  <c r="R625" i="1"/>
  <c r="T624" i="1"/>
  <c r="S624" i="1"/>
  <c r="R624" i="1"/>
  <c r="T623" i="1"/>
  <c r="S623" i="1"/>
  <c r="R623" i="1"/>
  <c r="T622" i="1"/>
  <c r="S622" i="1"/>
  <c r="R622" i="1"/>
  <c r="T621" i="1"/>
  <c r="S621" i="1"/>
  <c r="R621" i="1"/>
  <c r="T620" i="1"/>
  <c r="S620" i="1"/>
  <c r="R620" i="1"/>
  <c r="T619" i="1"/>
  <c r="S619" i="1"/>
  <c r="R619" i="1"/>
  <c r="T618" i="1"/>
  <c r="S618" i="1"/>
  <c r="R618" i="1"/>
  <c r="T617" i="1"/>
  <c r="S617" i="1"/>
  <c r="R617" i="1"/>
  <c r="T616" i="1"/>
  <c r="S616" i="1"/>
  <c r="R616" i="1"/>
  <c r="T615" i="1"/>
  <c r="S615" i="1"/>
  <c r="R615" i="1"/>
  <c r="T614" i="1"/>
  <c r="S614" i="1"/>
  <c r="R614" i="1"/>
  <c r="T613" i="1"/>
  <c r="S613" i="1"/>
  <c r="R613" i="1"/>
  <c r="T612" i="1"/>
  <c r="S612" i="1"/>
  <c r="R612" i="1"/>
  <c r="T611" i="1"/>
  <c r="S611" i="1"/>
  <c r="R611" i="1"/>
  <c r="T610" i="1"/>
  <c r="S610" i="1"/>
  <c r="R610" i="1"/>
  <c r="T609" i="1"/>
  <c r="S609" i="1"/>
  <c r="R609" i="1"/>
  <c r="T608" i="1"/>
  <c r="S608" i="1"/>
  <c r="R608" i="1"/>
  <c r="T607" i="1"/>
  <c r="S607" i="1"/>
  <c r="R607" i="1"/>
  <c r="T606" i="1"/>
  <c r="S606" i="1"/>
  <c r="R606" i="1"/>
  <c r="T605" i="1"/>
  <c r="S605" i="1"/>
  <c r="R605" i="1"/>
  <c r="T604" i="1"/>
  <c r="S604" i="1"/>
  <c r="R604" i="1"/>
  <c r="T603" i="1"/>
  <c r="S603" i="1"/>
  <c r="R603" i="1"/>
  <c r="T602" i="1"/>
  <c r="S602" i="1"/>
  <c r="R602" i="1"/>
  <c r="T601" i="1"/>
  <c r="S601" i="1"/>
  <c r="R601" i="1"/>
  <c r="T600" i="1"/>
  <c r="S600" i="1"/>
  <c r="R600" i="1"/>
  <c r="T599" i="1"/>
  <c r="S599" i="1"/>
  <c r="R599" i="1"/>
  <c r="T598" i="1"/>
  <c r="S598" i="1"/>
  <c r="R598" i="1"/>
  <c r="T597" i="1"/>
  <c r="S597" i="1"/>
  <c r="R597" i="1"/>
  <c r="T596" i="1"/>
  <c r="S596" i="1"/>
  <c r="R596" i="1"/>
  <c r="T595" i="1"/>
  <c r="S595" i="1"/>
  <c r="R595" i="1"/>
  <c r="T594" i="1"/>
  <c r="S594" i="1"/>
  <c r="R594" i="1"/>
  <c r="T593" i="1"/>
  <c r="S593" i="1"/>
  <c r="R593" i="1"/>
  <c r="T592" i="1"/>
  <c r="S592" i="1"/>
  <c r="R592" i="1"/>
  <c r="T591" i="1"/>
  <c r="S591" i="1"/>
  <c r="R591" i="1"/>
  <c r="T590" i="1"/>
  <c r="S590" i="1"/>
  <c r="R590" i="1"/>
  <c r="T589" i="1"/>
  <c r="S589" i="1"/>
  <c r="R589" i="1"/>
  <c r="T588" i="1"/>
  <c r="S588" i="1"/>
  <c r="R588" i="1"/>
  <c r="T587" i="1"/>
  <c r="S587" i="1"/>
  <c r="R587" i="1"/>
  <c r="T586" i="1"/>
  <c r="S586" i="1"/>
  <c r="R586" i="1"/>
  <c r="T585" i="1"/>
  <c r="S585" i="1"/>
  <c r="R585" i="1"/>
  <c r="T584" i="1"/>
  <c r="S584" i="1"/>
  <c r="R584" i="1"/>
  <c r="T583" i="1"/>
  <c r="S583" i="1"/>
  <c r="R583" i="1"/>
  <c r="T582" i="1"/>
  <c r="S582" i="1"/>
  <c r="R582" i="1"/>
  <c r="T581" i="1"/>
  <c r="S581" i="1"/>
  <c r="R581" i="1"/>
  <c r="T580" i="1"/>
  <c r="S580" i="1"/>
  <c r="R580" i="1"/>
  <c r="T579" i="1"/>
  <c r="S579" i="1"/>
  <c r="R579" i="1"/>
  <c r="T578" i="1"/>
  <c r="S578" i="1"/>
  <c r="R578" i="1"/>
  <c r="T577" i="1"/>
  <c r="S577" i="1"/>
  <c r="R577" i="1"/>
  <c r="T576" i="1"/>
  <c r="S576" i="1"/>
  <c r="R576" i="1"/>
  <c r="T575" i="1"/>
  <c r="S575" i="1"/>
  <c r="R575" i="1"/>
  <c r="T574" i="1"/>
  <c r="S574" i="1"/>
  <c r="R574" i="1"/>
  <c r="T573" i="1"/>
  <c r="S573" i="1"/>
  <c r="R573" i="1"/>
  <c r="T572" i="1"/>
  <c r="S572" i="1"/>
  <c r="R572" i="1"/>
  <c r="T571" i="1"/>
  <c r="S571" i="1"/>
  <c r="R571" i="1"/>
  <c r="T570" i="1"/>
  <c r="S570" i="1"/>
  <c r="R570" i="1"/>
  <c r="T569" i="1"/>
  <c r="S569" i="1"/>
  <c r="R569" i="1"/>
  <c r="T568" i="1"/>
  <c r="S568" i="1"/>
  <c r="R568" i="1"/>
  <c r="T567" i="1"/>
  <c r="S567" i="1"/>
  <c r="R567" i="1"/>
  <c r="T566" i="1"/>
  <c r="S566" i="1"/>
  <c r="R566" i="1"/>
  <c r="T565" i="1"/>
  <c r="S565" i="1"/>
  <c r="R565" i="1"/>
  <c r="T564" i="1"/>
  <c r="S564" i="1"/>
  <c r="R564" i="1"/>
  <c r="T563" i="1"/>
  <c r="S563" i="1"/>
  <c r="R563" i="1"/>
  <c r="T562" i="1"/>
  <c r="S562" i="1"/>
  <c r="R562" i="1"/>
  <c r="T561" i="1"/>
  <c r="S561" i="1"/>
  <c r="R561" i="1"/>
  <c r="T560" i="1"/>
  <c r="S560" i="1"/>
  <c r="R560" i="1"/>
  <c r="T559" i="1"/>
  <c r="S559" i="1"/>
  <c r="R559" i="1"/>
  <c r="T558" i="1"/>
  <c r="S558" i="1"/>
  <c r="R558" i="1"/>
  <c r="T557" i="1"/>
  <c r="S557" i="1"/>
  <c r="R557" i="1"/>
  <c r="T556" i="1"/>
  <c r="S556" i="1"/>
  <c r="R556" i="1"/>
  <c r="T555" i="1"/>
  <c r="S555" i="1"/>
  <c r="R555" i="1"/>
  <c r="T554" i="1"/>
  <c r="S554" i="1"/>
  <c r="R554" i="1"/>
  <c r="T553" i="1"/>
  <c r="S553" i="1"/>
  <c r="R553" i="1"/>
  <c r="T552" i="1"/>
  <c r="S552" i="1"/>
  <c r="R552" i="1"/>
  <c r="T551" i="1"/>
  <c r="S551" i="1"/>
  <c r="R551" i="1"/>
  <c r="T550" i="1"/>
  <c r="S550" i="1"/>
  <c r="R550" i="1"/>
  <c r="T549" i="1"/>
  <c r="S549" i="1"/>
  <c r="R549" i="1"/>
  <c r="T548" i="1"/>
  <c r="S548" i="1"/>
  <c r="R548" i="1"/>
  <c r="T547" i="1"/>
  <c r="S547" i="1"/>
  <c r="R547" i="1"/>
  <c r="T546" i="1"/>
  <c r="S546" i="1"/>
  <c r="R546" i="1"/>
  <c r="T545" i="1"/>
  <c r="S545" i="1"/>
  <c r="R545" i="1"/>
  <c r="T544" i="1"/>
  <c r="S544" i="1"/>
  <c r="R544" i="1"/>
  <c r="T543" i="1"/>
  <c r="S543" i="1"/>
  <c r="R543" i="1"/>
  <c r="T542" i="1"/>
  <c r="S542" i="1"/>
  <c r="R542" i="1"/>
  <c r="T541" i="1"/>
  <c r="S541" i="1"/>
  <c r="R541" i="1"/>
  <c r="T540" i="1"/>
  <c r="S540" i="1"/>
  <c r="R540" i="1"/>
  <c r="T539" i="1"/>
  <c r="S539" i="1"/>
  <c r="R539" i="1"/>
  <c r="T538" i="1"/>
  <c r="S538" i="1"/>
  <c r="R538" i="1"/>
  <c r="T537" i="1"/>
  <c r="S537" i="1"/>
  <c r="R537" i="1"/>
  <c r="T536" i="1"/>
  <c r="S536" i="1"/>
  <c r="R536" i="1"/>
  <c r="T535" i="1"/>
  <c r="S535" i="1"/>
  <c r="R535" i="1"/>
  <c r="T534" i="1"/>
  <c r="S534" i="1"/>
  <c r="R534" i="1"/>
  <c r="T533" i="1"/>
  <c r="S533" i="1"/>
  <c r="R533" i="1"/>
  <c r="T532" i="1"/>
  <c r="S532" i="1"/>
  <c r="R532" i="1"/>
  <c r="T531" i="1"/>
  <c r="S531" i="1"/>
  <c r="R531" i="1"/>
  <c r="T530" i="1"/>
  <c r="S530" i="1"/>
  <c r="R530" i="1"/>
  <c r="T529" i="1"/>
  <c r="S529" i="1"/>
  <c r="R529" i="1"/>
  <c r="T528" i="1"/>
  <c r="S528" i="1"/>
  <c r="R528" i="1"/>
  <c r="T527" i="1"/>
  <c r="S527" i="1"/>
  <c r="R527" i="1"/>
  <c r="T526" i="1"/>
  <c r="S526" i="1"/>
  <c r="R526" i="1"/>
  <c r="T525" i="1"/>
  <c r="S525" i="1"/>
  <c r="R525" i="1"/>
  <c r="T524" i="1"/>
  <c r="S524" i="1"/>
  <c r="R524" i="1"/>
  <c r="T523" i="1"/>
  <c r="S523" i="1"/>
  <c r="R523" i="1"/>
  <c r="T522" i="1"/>
  <c r="S522" i="1"/>
  <c r="R522" i="1"/>
  <c r="T521" i="1"/>
  <c r="S521" i="1"/>
  <c r="R521" i="1"/>
  <c r="T520" i="1"/>
  <c r="S520" i="1"/>
  <c r="R520" i="1"/>
  <c r="T519" i="1"/>
  <c r="S519" i="1"/>
  <c r="R519" i="1"/>
  <c r="T518" i="1"/>
  <c r="S518" i="1"/>
  <c r="R518" i="1"/>
  <c r="T517" i="1"/>
  <c r="S517" i="1"/>
  <c r="R517" i="1"/>
  <c r="T516" i="1"/>
  <c r="S516" i="1"/>
  <c r="R516" i="1"/>
  <c r="T515" i="1"/>
  <c r="S515" i="1"/>
  <c r="R515" i="1"/>
  <c r="T514" i="1"/>
  <c r="S514" i="1"/>
  <c r="R514" i="1"/>
  <c r="T513" i="1"/>
  <c r="S513" i="1"/>
  <c r="R513" i="1"/>
  <c r="T512" i="1"/>
  <c r="S512" i="1"/>
  <c r="R512" i="1"/>
  <c r="T511" i="1"/>
  <c r="S511" i="1"/>
  <c r="R511" i="1"/>
  <c r="T510" i="1"/>
  <c r="S510" i="1"/>
  <c r="R510" i="1"/>
  <c r="T509" i="1"/>
  <c r="S509" i="1"/>
  <c r="R509" i="1"/>
  <c r="T508" i="1"/>
  <c r="S508" i="1"/>
  <c r="R508" i="1"/>
  <c r="T507" i="1"/>
  <c r="S507" i="1"/>
  <c r="R507" i="1"/>
  <c r="T506" i="1"/>
  <c r="S506" i="1"/>
  <c r="R506" i="1"/>
  <c r="T505" i="1"/>
  <c r="S505" i="1"/>
  <c r="R505" i="1"/>
  <c r="T504" i="1"/>
  <c r="S504" i="1"/>
  <c r="R504" i="1"/>
  <c r="T503" i="1"/>
  <c r="S503" i="1"/>
  <c r="R503" i="1"/>
  <c r="T502" i="1"/>
  <c r="S502" i="1"/>
  <c r="R502" i="1"/>
  <c r="T501" i="1"/>
  <c r="S501" i="1"/>
  <c r="R501" i="1"/>
  <c r="T500" i="1"/>
  <c r="S500" i="1"/>
  <c r="R500" i="1"/>
  <c r="T499" i="1"/>
  <c r="S499" i="1"/>
  <c r="R499" i="1"/>
  <c r="T498" i="1"/>
  <c r="S498" i="1"/>
  <c r="R498" i="1"/>
  <c r="T497" i="1"/>
  <c r="S497" i="1"/>
  <c r="R497" i="1"/>
  <c r="T496" i="1"/>
  <c r="S496" i="1"/>
  <c r="R496" i="1"/>
  <c r="T495" i="1"/>
  <c r="S495" i="1"/>
  <c r="R495" i="1"/>
  <c r="T494" i="1"/>
  <c r="S494" i="1"/>
  <c r="R494" i="1"/>
  <c r="T493" i="1"/>
  <c r="S493" i="1"/>
  <c r="R493" i="1"/>
  <c r="T492" i="1"/>
  <c r="S492" i="1"/>
  <c r="R492" i="1"/>
  <c r="T491" i="1"/>
  <c r="S491" i="1"/>
  <c r="R491" i="1"/>
  <c r="T490" i="1"/>
  <c r="S490" i="1"/>
  <c r="R490" i="1"/>
  <c r="T489" i="1"/>
  <c r="S489" i="1"/>
  <c r="R489" i="1"/>
  <c r="T488" i="1"/>
  <c r="S488" i="1"/>
  <c r="R488" i="1"/>
  <c r="T487" i="1"/>
  <c r="S487" i="1"/>
  <c r="R487" i="1"/>
  <c r="T486" i="1"/>
  <c r="S486" i="1"/>
  <c r="R486" i="1"/>
  <c r="T485" i="1"/>
  <c r="S485" i="1"/>
  <c r="R485" i="1"/>
  <c r="T484" i="1"/>
  <c r="S484" i="1"/>
  <c r="R484" i="1"/>
  <c r="T483" i="1"/>
  <c r="S483" i="1"/>
  <c r="R483" i="1"/>
  <c r="T482" i="1"/>
  <c r="S482" i="1"/>
  <c r="R482" i="1"/>
  <c r="T481" i="1"/>
  <c r="S481" i="1"/>
  <c r="R481" i="1"/>
  <c r="T480" i="1"/>
  <c r="S480" i="1"/>
  <c r="R480" i="1"/>
  <c r="T479" i="1"/>
  <c r="S479" i="1"/>
  <c r="R479" i="1"/>
  <c r="T478" i="1"/>
  <c r="S478" i="1"/>
  <c r="R478" i="1"/>
  <c r="T477" i="1"/>
  <c r="S477" i="1"/>
  <c r="R477" i="1"/>
  <c r="T476" i="1"/>
  <c r="S476" i="1"/>
  <c r="R476" i="1"/>
  <c r="T475" i="1"/>
  <c r="S475" i="1"/>
  <c r="R475" i="1"/>
  <c r="T474" i="1"/>
  <c r="S474" i="1"/>
  <c r="R474" i="1"/>
  <c r="T473" i="1"/>
  <c r="S473" i="1"/>
  <c r="R473" i="1"/>
  <c r="T472" i="1"/>
  <c r="S472" i="1"/>
  <c r="R472" i="1"/>
  <c r="T471" i="1"/>
  <c r="S471" i="1"/>
  <c r="R471" i="1"/>
  <c r="T470" i="1"/>
  <c r="S470" i="1"/>
  <c r="R470" i="1"/>
  <c r="T469" i="1"/>
  <c r="S469" i="1"/>
  <c r="R469" i="1"/>
  <c r="T468" i="1"/>
  <c r="S468" i="1"/>
  <c r="R468" i="1"/>
  <c r="T467" i="1"/>
  <c r="S467" i="1"/>
  <c r="R467" i="1"/>
  <c r="T466" i="1"/>
  <c r="S466" i="1"/>
  <c r="R466" i="1"/>
  <c r="T465" i="1"/>
  <c r="S465" i="1"/>
  <c r="R465" i="1"/>
  <c r="T464" i="1"/>
  <c r="S464" i="1"/>
  <c r="R464" i="1"/>
  <c r="T463" i="1"/>
  <c r="S463" i="1"/>
  <c r="R463" i="1"/>
  <c r="T462" i="1"/>
  <c r="S462" i="1"/>
  <c r="R462" i="1"/>
  <c r="T461" i="1"/>
  <c r="S461" i="1"/>
  <c r="R461" i="1"/>
  <c r="T460" i="1"/>
  <c r="S460" i="1"/>
  <c r="R460" i="1"/>
  <c r="T459" i="1"/>
  <c r="S459" i="1"/>
  <c r="R459" i="1"/>
  <c r="T458" i="1"/>
  <c r="S458" i="1"/>
  <c r="R458" i="1"/>
  <c r="T457" i="1"/>
  <c r="S457" i="1"/>
  <c r="R457" i="1"/>
  <c r="T456" i="1"/>
  <c r="S456" i="1"/>
  <c r="R456" i="1"/>
  <c r="T455" i="1"/>
  <c r="S455" i="1"/>
  <c r="R455" i="1"/>
  <c r="T454" i="1"/>
  <c r="S454" i="1"/>
  <c r="R454" i="1"/>
  <c r="T453" i="1"/>
  <c r="S453" i="1"/>
  <c r="R453" i="1"/>
  <c r="T452" i="1"/>
  <c r="S452" i="1"/>
  <c r="R452" i="1"/>
  <c r="T451" i="1"/>
  <c r="S451" i="1"/>
  <c r="R451" i="1"/>
  <c r="T450" i="1"/>
  <c r="S450" i="1"/>
  <c r="R450" i="1"/>
  <c r="T449" i="1"/>
  <c r="S449" i="1"/>
  <c r="R449" i="1"/>
  <c r="T448" i="1"/>
  <c r="S448" i="1"/>
  <c r="R448" i="1"/>
  <c r="T447" i="1"/>
  <c r="S447" i="1"/>
  <c r="R447" i="1"/>
  <c r="T446" i="1"/>
  <c r="S446" i="1"/>
  <c r="R446" i="1"/>
  <c r="T445" i="1"/>
  <c r="S445" i="1"/>
  <c r="R445" i="1"/>
  <c r="T444" i="1"/>
  <c r="S444" i="1"/>
  <c r="R444" i="1"/>
  <c r="T443" i="1"/>
  <c r="S443" i="1"/>
  <c r="R443" i="1"/>
  <c r="T442" i="1"/>
  <c r="S442" i="1"/>
  <c r="R442" i="1"/>
  <c r="T441" i="1"/>
  <c r="S441" i="1"/>
  <c r="R441" i="1"/>
  <c r="T440" i="1"/>
  <c r="S440" i="1"/>
  <c r="R440" i="1"/>
  <c r="T439" i="1"/>
  <c r="S439" i="1"/>
  <c r="R439" i="1"/>
  <c r="T438" i="1"/>
  <c r="S438" i="1"/>
  <c r="R438" i="1"/>
  <c r="T437" i="1"/>
  <c r="S437" i="1"/>
  <c r="R437" i="1"/>
  <c r="T436" i="1"/>
  <c r="S436" i="1"/>
  <c r="R436" i="1"/>
  <c r="T435" i="1"/>
  <c r="S435" i="1"/>
  <c r="R435" i="1"/>
  <c r="T434" i="1"/>
  <c r="S434" i="1"/>
  <c r="R434" i="1"/>
  <c r="T433" i="1"/>
  <c r="S433" i="1"/>
  <c r="R433" i="1"/>
  <c r="T432" i="1"/>
  <c r="S432" i="1"/>
  <c r="R432" i="1"/>
  <c r="T431" i="1"/>
  <c r="S431" i="1"/>
  <c r="R431" i="1"/>
  <c r="T430" i="1"/>
  <c r="S430" i="1"/>
  <c r="R430" i="1"/>
  <c r="T429" i="1"/>
  <c r="S429" i="1"/>
  <c r="R429" i="1"/>
  <c r="T428" i="1"/>
  <c r="S428" i="1"/>
  <c r="R428" i="1"/>
  <c r="T427" i="1"/>
  <c r="S427" i="1"/>
  <c r="R427" i="1"/>
  <c r="T426" i="1"/>
  <c r="S426" i="1"/>
  <c r="R426" i="1"/>
  <c r="T425" i="1"/>
  <c r="S425" i="1"/>
  <c r="R425" i="1"/>
  <c r="T424" i="1"/>
  <c r="S424" i="1"/>
  <c r="R424" i="1"/>
  <c r="T423" i="1"/>
  <c r="S423" i="1"/>
  <c r="R423" i="1"/>
  <c r="T422" i="1"/>
  <c r="S422" i="1"/>
  <c r="R422" i="1"/>
  <c r="T421" i="1"/>
  <c r="S421" i="1"/>
  <c r="R421" i="1"/>
  <c r="T420" i="1"/>
  <c r="S420" i="1"/>
  <c r="R420" i="1"/>
  <c r="T419" i="1"/>
  <c r="S419" i="1"/>
  <c r="R419" i="1"/>
  <c r="T418" i="1"/>
  <c r="S418" i="1"/>
  <c r="R418" i="1"/>
  <c r="T417" i="1"/>
  <c r="S417" i="1"/>
  <c r="R417" i="1"/>
  <c r="T416" i="1"/>
  <c r="S416" i="1"/>
  <c r="R416" i="1"/>
  <c r="T415" i="1"/>
  <c r="S415" i="1"/>
  <c r="R415" i="1"/>
  <c r="T414" i="1"/>
  <c r="S414" i="1"/>
  <c r="R414" i="1"/>
  <c r="T413" i="1"/>
  <c r="S413" i="1"/>
  <c r="R413" i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T407" i="1"/>
  <c r="S407" i="1"/>
  <c r="R407" i="1"/>
  <c r="T406" i="1"/>
  <c r="S406" i="1"/>
  <c r="R406" i="1"/>
  <c r="T405" i="1"/>
  <c r="S405" i="1"/>
  <c r="R405" i="1"/>
  <c r="T404" i="1"/>
  <c r="S404" i="1"/>
  <c r="R404" i="1"/>
  <c r="T403" i="1"/>
  <c r="S403" i="1"/>
  <c r="R403" i="1"/>
  <c r="T402" i="1"/>
  <c r="S402" i="1"/>
  <c r="R402" i="1"/>
  <c r="T401" i="1"/>
  <c r="S401" i="1"/>
  <c r="R401" i="1"/>
  <c r="T400" i="1"/>
  <c r="S400" i="1"/>
  <c r="R400" i="1"/>
  <c r="T399" i="1"/>
  <c r="S399" i="1"/>
  <c r="R399" i="1"/>
  <c r="T398" i="1"/>
  <c r="S398" i="1"/>
  <c r="R398" i="1"/>
  <c r="T397" i="1"/>
  <c r="S397" i="1"/>
  <c r="R397" i="1"/>
  <c r="T396" i="1"/>
  <c r="S396" i="1"/>
  <c r="R396" i="1"/>
  <c r="T395" i="1"/>
  <c r="S395" i="1"/>
  <c r="R395" i="1"/>
  <c r="T394" i="1"/>
  <c r="S394" i="1"/>
  <c r="R394" i="1"/>
  <c r="T393" i="1"/>
  <c r="S393" i="1"/>
  <c r="R393" i="1"/>
  <c r="T392" i="1"/>
  <c r="S392" i="1"/>
  <c r="R392" i="1"/>
  <c r="T391" i="1"/>
  <c r="S391" i="1"/>
  <c r="R391" i="1"/>
  <c r="T390" i="1"/>
  <c r="S390" i="1"/>
  <c r="R390" i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T382" i="1"/>
  <c r="S382" i="1"/>
  <c r="R382" i="1"/>
  <c r="T381" i="1"/>
  <c r="S381" i="1"/>
  <c r="R381" i="1"/>
  <c r="T380" i="1"/>
  <c r="S380" i="1"/>
  <c r="R380" i="1"/>
  <c r="T379" i="1"/>
  <c r="S379" i="1"/>
  <c r="R379" i="1"/>
  <c r="T378" i="1"/>
  <c r="S378" i="1"/>
  <c r="R378" i="1"/>
  <c r="T377" i="1"/>
  <c r="S377" i="1"/>
  <c r="R377" i="1"/>
  <c r="T376" i="1"/>
  <c r="S376" i="1"/>
  <c r="R376" i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T370" i="1"/>
  <c r="S370" i="1"/>
  <c r="R370" i="1"/>
  <c r="T369" i="1"/>
  <c r="S369" i="1"/>
  <c r="R369" i="1"/>
  <c r="T368" i="1"/>
  <c r="S368" i="1"/>
  <c r="R368" i="1"/>
  <c r="T367" i="1"/>
  <c r="S367" i="1"/>
  <c r="R367" i="1"/>
  <c r="T366" i="1"/>
  <c r="S366" i="1"/>
  <c r="R366" i="1"/>
  <c r="T365" i="1"/>
  <c r="S365" i="1"/>
  <c r="R365" i="1"/>
  <c r="T364" i="1"/>
  <c r="S364" i="1"/>
  <c r="R364" i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T346" i="1"/>
  <c r="S346" i="1"/>
  <c r="R346" i="1"/>
  <c r="T345" i="1"/>
  <c r="S345" i="1"/>
  <c r="R345" i="1"/>
  <c r="T344" i="1"/>
  <c r="S344" i="1"/>
  <c r="R344" i="1"/>
  <c r="T343" i="1"/>
  <c r="S343" i="1"/>
  <c r="R343" i="1"/>
  <c r="T342" i="1"/>
  <c r="S342" i="1"/>
  <c r="R342" i="1"/>
  <c r="T341" i="1"/>
  <c r="S341" i="1"/>
  <c r="R341" i="1"/>
  <c r="T340" i="1"/>
  <c r="S340" i="1"/>
  <c r="R340" i="1"/>
  <c r="T339" i="1"/>
  <c r="S339" i="1"/>
  <c r="R339" i="1"/>
  <c r="T338" i="1"/>
  <c r="S338" i="1"/>
  <c r="R338" i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T323" i="1"/>
  <c r="S323" i="1"/>
  <c r="R323" i="1"/>
  <c r="T322" i="1"/>
  <c r="S322" i="1"/>
  <c r="R322" i="1"/>
  <c r="T321" i="1"/>
  <c r="S321" i="1"/>
  <c r="R321" i="1"/>
  <c r="T320" i="1"/>
  <c r="S320" i="1"/>
  <c r="R320" i="1"/>
  <c r="T319" i="1"/>
  <c r="S319" i="1"/>
  <c r="R319" i="1"/>
  <c r="T318" i="1"/>
  <c r="S318" i="1"/>
  <c r="R318" i="1"/>
  <c r="T317" i="1"/>
  <c r="S317" i="1"/>
  <c r="R317" i="1"/>
  <c r="T316" i="1"/>
  <c r="S316" i="1"/>
  <c r="R316" i="1"/>
  <c r="T315" i="1"/>
  <c r="S315" i="1"/>
  <c r="R315" i="1"/>
  <c r="T314" i="1"/>
  <c r="S314" i="1"/>
  <c r="R314" i="1"/>
  <c r="T313" i="1"/>
  <c r="S313" i="1"/>
  <c r="R313" i="1"/>
  <c r="T312" i="1"/>
  <c r="S312" i="1"/>
  <c r="R312" i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T262" i="1"/>
  <c r="S262" i="1"/>
  <c r="R262" i="1"/>
  <c r="T261" i="1"/>
  <c r="S261" i="1"/>
  <c r="R261" i="1"/>
  <c r="T260" i="1"/>
  <c r="S260" i="1"/>
  <c r="R260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T242" i="1"/>
  <c r="S242" i="1"/>
  <c r="R242" i="1"/>
  <c r="T241" i="1"/>
  <c r="S241" i="1"/>
  <c r="R241" i="1"/>
  <c r="T240" i="1"/>
  <c r="S240" i="1"/>
  <c r="R240" i="1"/>
  <c r="T239" i="1"/>
  <c r="S239" i="1"/>
  <c r="R239" i="1"/>
  <c r="T238" i="1"/>
  <c r="S238" i="1"/>
  <c r="R238" i="1"/>
  <c r="T237" i="1"/>
  <c r="S237" i="1"/>
  <c r="R237" i="1"/>
  <c r="T236" i="1"/>
  <c r="S236" i="1"/>
  <c r="R236" i="1"/>
  <c r="T235" i="1"/>
  <c r="S235" i="1"/>
  <c r="R235" i="1"/>
  <c r="T234" i="1"/>
  <c r="S234" i="1"/>
  <c r="R234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S3" i="1"/>
  <c r="T3" i="1"/>
  <c r="R3" i="1"/>
  <c r="Q2528" i="1"/>
  <c r="Q2527" i="1"/>
  <c r="Q2525" i="1"/>
  <c r="Q2524" i="1"/>
  <c r="Q2523" i="1"/>
  <c r="Q2521" i="1"/>
  <c r="Q2520" i="1"/>
  <c r="Q2519" i="1"/>
  <c r="Q2518" i="1"/>
  <c r="Q2517" i="1"/>
  <c r="Q2516" i="1"/>
  <c r="Q2515" i="1"/>
  <c r="Q2513" i="1"/>
  <c r="Q2512" i="1"/>
  <c r="Q2511" i="1"/>
  <c r="Q2509" i="1"/>
  <c r="Q2506" i="1"/>
  <c r="Q2505" i="1"/>
  <c r="Q2504" i="1"/>
  <c r="Q2503" i="1"/>
  <c r="Q2502" i="1"/>
  <c r="Q2500" i="1"/>
  <c r="Q2499" i="1"/>
  <c r="Q2498" i="1"/>
  <c r="Q2497" i="1"/>
  <c r="Q2496" i="1"/>
  <c r="Q2495" i="1"/>
  <c r="Q2494" i="1"/>
  <c r="Q2493" i="1"/>
  <c r="Q2492" i="1"/>
  <c r="Q2491" i="1"/>
  <c r="Q2489" i="1"/>
  <c r="Q2488" i="1"/>
  <c r="Q2487" i="1"/>
  <c r="Q2486" i="1"/>
  <c r="Q2485" i="1"/>
  <c r="Q2484" i="1"/>
  <c r="Q2483" i="1"/>
  <c r="Q2482" i="1"/>
  <c r="Q2481" i="1"/>
  <c r="Q2478" i="1"/>
  <c r="Q2475" i="1"/>
  <c r="Q2473" i="1"/>
  <c r="Q2472" i="1"/>
  <c r="Q2470" i="1"/>
  <c r="Q2468" i="1"/>
  <c r="Q2467" i="1"/>
  <c r="Q2466" i="1"/>
  <c r="Q2465" i="1"/>
  <c r="Q2464" i="1"/>
  <c r="Q2460" i="1"/>
  <c r="Q2459" i="1"/>
  <c r="Q2458" i="1"/>
  <c r="Q2456" i="1"/>
  <c r="Q2455" i="1"/>
  <c r="Q2454" i="1"/>
  <c r="Q2453" i="1"/>
  <c r="Q2452" i="1"/>
  <c r="Q2450" i="1"/>
  <c r="Q2448" i="1"/>
  <c r="Q2447" i="1"/>
  <c r="Q2446" i="1"/>
  <c r="Q2445" i="1"/>
  <c r="Q2444" i="1"/>
  <c r="Q2442" i="1"/>
  <c r="Q2441" i="1"/>
  <c r="Q2439" i="1"/>
  <c r="Q2438" i="1"/>
  <c r="Q2437" i="1"/>
  <c r="Q2435" i="1"/>
  <c r="Q2433" i="1"/>
  <c r="Q2432" i="1"/>
  <c r="Q2431" i="1"/>
  <c r="Q2430" i="1"/>
  <c r="Q2429" i="1"/>
  <c r="Q2428" i="1"/>
  <c r="Q2427" i="1"/>
  <c r="Q2426" i="1"/>
  <c r="Q2425" i="1"/>
  <c r="Q2423" i="1"/>
  <c r="Q2420" i="1"/>
  <c r="Q2417" i="1"/>
  <c r="Q2416" i="1"/>
  <c r="Q2414" i="1"/>
  <c r="Q2413" i="1"/>
  <c r="Q2409" i="1"/>
  <c r="Q2408" i="1"/>
  <c r="Q2407" i="1"/>
  <c r="Q2406" i="1"/>
  <c r="Q2405" i="1"/>
  <c r="Q2404" i="1"/>
  <c r="Q2402" i="1"/>
  <c r="Q2401" i="1"/>
  <c r="Q2400" i="1"/>
  <c r="Q2399" i="1"/>
  <c r="Q2398" i="1"/>
  <c r="Q2397" i="1"/>
  <c r="Q2396" i="1"/>
  <c r="Q2395" i="1"/>
  <c r="Q2394" i="1"/>
  <c r="Q2392" i="1"/>
  <c r="Q2391" i="1"/>
  <c r="Q2389" i="1"/>
  <c r="Q2388" i="1"/>
  <c r="Q2387" i="1"/>
  <c r="Q2386" i="1"/>
  <c r="Q2385" i="1"/>
  <c r="Q2383" i="1"/>
  <c r="Q2382" i="1"/>
  <c r="Q2381" i="1"/>
  <c r="Q2380" i="1"/>
  <c r="Q2378" i="1"/>
  <c r="Q2377" i="1"/>
  <c r="Q2376" i="1"/>
  <c r="Q2375" i="1"/>
  <c r="Q2374" i="1"/>
  <c r="Q2373" i="1"/>
  <c r="Q2371" i="1"/>
  <c r="Q2370" i="1"/>
  <c r="Q2369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2" i="1"/>
  <c r="Q2331" i="1"/>
  <c r="Q2330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6" i="1"/>
  <c r="Q2295" i="1"/>
  <c r="Q2294" i="1"/>
  <c r="Q2293" i="1"/>
  <c r="Q2291" i="1"/>
  <c r="Q2289" i="1"/>
  <c r="Q2288" i="1"/>
  <c r="Q2287" i="1"/>
  <c r="Q2286" i="1"/>
  <c r="Q2284" i="1"/>
  <c r="Q2281" i="1"/>
  <c r="Q2280" i="1"/>
  <c r="Q2279" i="1"/>
  <c r="Q2278" i="1"/>
  <c r="Q2277" i="1"/>
  <c r="Q2276" i="1"/>
  <c r="Q2275" i="1"/>
  <c r="Q2274" i="1"/>
  <c r="Q2273" i="1"/>
  <c r="Q2271" i="1"/>
  <c r="Q2270" i="1"/>
  <c r="Q2269" i="1"/>
  <c r="Q2267" i="1"/>
  <c r="Q2266" i="1"/>
  <c r="Q2265" i="1"/>
  <c r="Q2264" i="1"/>
  <c r="Q2263" i="1"/>
  <c r="Q2262" i="1"/>
  <c r="Q2260" i="1"/>
  <c r="Q2258" i="1"/>
  <c r="Q2257" i="1"/>
  <c r="Q2256" i="1"/>
  <c r="Q2255" i="1"/>
  <c r="Q2253" i="1"/>
  <c r="Q2252" i="1"/>
  <c r="Q2250" i="1"/>
  <c r="Q2248" i="1"/>
  <c r="Q2247" i="1"/>
  <c r="Q2246" i="1"/>
  <c r="Q2245" i="1"/>
  <c r="Q2244" i="1"/>
  <c r="Q2243" i="1"/>
  <c r="Q2242" i="1"/>
  <c r="Q2240" i="1"/>
  <c r="Q2239" i="1"/>
  <c r="Q2238" i="1"/>
  <c r="Q2237" i="1"/>
  <c r="Q2236" i="1"/>
  <c r="Q2233" i="1"/>
  <c r="Q2232" i="1"/>
  <c r="Q2230" i="1"/>
  <c r="Q2227" i="1"/>
  <c r="Q2225" i="1"/>
  <c r="Q2223" i="1"/>
  <c r="Q2222" i="1"/>
  <c r="Q2220" i="1"/>
  <c r="Q2219" i="1"/>
  <c r="Q2218" i="1"/>
  <c r="Q2217" i="1"/>
  <c r="Q2216" i="1"/>
  <c r="Q2215" i="1"/>
  <c r="Q2213" i="1"/>
  <c r="Q2211" i="1"/>
  <c r="Q2210" i="1"/>
  <c r="Q2209" i="1"/>
  <c r="Q2208" i="1"/>
  <c r="Q2207" i="1"/>
  <c r="Q2205" i="1"/>
  <c r="Q2204" i="1"/>
  <c r="Q2203" i="1"/>
  <c r="Q2202" i="1"/>
  <c r="Q2201" i="1"/>
  <c r="Q2200" i="1"/>
  <c r="Q2199" i="1"/>
  <c r="Q2197" i="1"/>
  <c r="Q2196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1" i="1"/>
  <c r="Q2160" i="1"/>
  <c r="Q2159" i="1"/>
  <c r="Q2155" i="1"/>
  <c r="Q2154" i="1"/>
  <c r="Q2153" i="1"/>
  <c r="Q2151" i="1"/>
  <c r="Q2150" i="1"/>
  <c r="Q2149" i="1"/>
  <c r="Q2148" i="1"/>
  <c r="Q2147" i="1"/>
  <c r="Q2146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19" i="1"/>
  <c r="Q2118" i="1"/>
  <c r="Q2117" i="1"/>
  <c r="Q2116" i="1"/>
  <c r="Q2115" i="1"/>
  <c r="Q2114" i="1"/>
  <c r="Q2113" i="1"/>
  <c r="Q2111" i="1"/>
  <c r="Q2110" i="1"/>
  <c r="Q2109" i="1"/>
  <c r="Q2108" i="1"/>
  <c r="Q2107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F53" i="4" l="1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53" i="4"/>
  <c r="E53" i="4" s="1"/>
  <c r="D52" i="4"/>
  <c r="E52" i="4" s="1"/>
  <c r="D51" i="4"/>
  <c r="E51" i="4" s="1"/>
  <c r="Q2421" i="1" s="1"/>
  <c r="D50" i="4"/>
  <c r="E50" i="4" s="1"/>
  <c r="D49" i="4"/>
  <c r="E49" i="4" s="1"/>
  <c r="Q2352" i="1" s="1"/>
  <c r="D48" i="4"/>
  <c r="E48" i="4" s="1"/>
  <c r="D47" i="4"/>
  <c r="E47" i="4" s="1"/>
  <c r="D46" i="4"/>
  <c r="E46" i="4" s="1"/>
  <c r="Q2461" i="1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Q2477" i="1" s="1"/>
  <c r="D39" i="4"/>
  <c r="E39" i="4" s="1"/>
  <c r="D38" i="4"/>
  <c r="E38" i="4" s="1"/>
  <c r="Q2234" i="1" s="1"/>
  <c r="D37" i="4"/>
  <c r="E37" i="4" s="1"/>
  <c r="Q2501" i="1" s="1"/>
  <c r="D36" i="4"/>
  <c r="E36" i="4" s="1"/>
  <c r="Q2390" i="1" s="1"/>
  <c r="D35" i="4"/>
  <c r="E35" i="4" s="1"/>
  <c r="Q2422" i="1" s="1"/>
  <c r="D34" i="4"/>
  <c r="E34" i="4" s="1"/>
  <c r="Q2514" i="1" s="1"/>
  <c r="D33" i="4"/>
  <c r="E33" i="4" s="1"/>
  <c r="Q2121" i="1" s="1"/>
  <c r="D32" i="4"/>
  <c r="E32" i="4" s="1"/>
  <c r="Q2158" i="1" s="1"/>
  <c r="D31" i="4"/>
  <c r="E31" i="4" s="1"/>
  <c r="D30" i="4"/>
  <c r="E30" i="4" s="1"/>
  <c r="D29" i="4"/>
  <c r="E29" i="4" s="1"/>
  <c r="Q2457" i="1" s="1"/>
  <c r="D28" i="4"/>
  <c r="E28" i="4" s="1"/>
  <c r="Q2285" i="1" s="1"/>
  <c r="D27" i="4"/>
  <c r="E27" i="4" s="1"/>
  <c r="Q2449" i="1" s="1"/>
  <c r="D26" i="4"/>
  <c r="E26" i="4" s="1"/>
  <c r="Q2226" i="1" s="1"/>
  <c r="D25" i="4"/>
  <c r="E25" i="4" s="1"/>
  <c r="Q2283" i="1" s="1"/>
  <c r="D24" i="4"/>
  <c r="E24" i="4" s="1"/>
  <c r="Q2152" i="1" s="1"/>
  <c r="D23" i="4"/>
  <c r="E23" i="4" s="1"/>
  <c r="Q2403" i="1" s="1"/>
  <c r="D22" i="4"/>
  <c r="E22" i="4" s="1"/>
  <c r="D21" i="4"/>
  <c r="E21" i="4" s="1"/>
  <c r="D20" i="4"/>
  <c r="E20" i="4" s="1"/>
  <c r="D19" i="4"/>
  <c r="E19" i="4" s="1"/>
  <c r="D18" i="4"/>
  <c r="E18" i="4" s="1"/>
  <c r="Q2122" i="1" s="1"/>
  <c r="D17" i="4"/>
  <c r="E17" i="4" s="1"/>
  <c r="Q2463" i="1" s="1"/>
  <c r="D16" i="4"/>
  <c r="E16" i="4" s="1"/>
  <c r="Q2251" i="1" s="1"/>
  <c r="D15" i="4"/>
  <c r="E15" i="4" s="1"/>
  <c r="Q2292" i="1" s="1"/>
  <c r="D14" i="4"/>
  <c r="E14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Q2156" i="1" s="1"/>
  <c r="D13" i="4"/>
  <c r="E13" i="4" s="1"/>
  <c r="D3" i="4"/>
  <c r="E3" i="4" s="1"/>
  <c r="Q2235" i="1" s="1"/>
  <c r="Q2411" i="1" l="1"/>
  <c r="Q2510" i="1"/>
  <c r="Q2162" i="1"/>
  <c r="Q2214" i="1"/>
  <c r="Q2507" i="1"/>
  <c r="Q2212" i="1"/>
  <c r="Q2471" i="1"/>
  <c r="Q2462" i="1"/>
  <c r="Q2241" i="1"/>
  <c r="Q2415" i="1"/>
  <c r="Q2254" i="1"/>
  <c r="Q2194" i="1"/>
  <c r="Q2440" i="1"/>
  <c r="Q2384" i="1"/>
  <c r="Q2206" i="1"/>
  <c r="Q2333" i="1"/>
  <c r="Q2272" i="1"/>
  <c r="Q2436" i="1"/>
  <c r="Q2424" i="1"/>
  <c r="Q2434" i="1"/>
  <c r="Q2480" i="1"/>
  <c r="Q2261" i="1"/>
  <c r="Q2368" i="1"/>
  <c r="Q2268" i="1"/>
  <c r="Q2393" i="1"/>
  <c r="Q2412" i="1"/>
  <c r="Q2112" i="1"/>
  <c r="Q2314" i="1"/>
  <c r="Q2476" i="1"/>
  <c r="Q2145" i="1"/>
  <c r="Q2282" i="1"/>
  <c r="Q2228" i="1"/>
  <c r="Q2418" i="1"/>
  <c r="Q2298" i="1"/>
  <c r="Q2474" i="1"/>
  <c r="Q2195" i="1"/>
  <c r="Q2372" i="1"/>
  <c r="Q2419" i="1"/>
  <c r="Q2299" i="1"/>
  <c r="Q2221" i="1"/>
  <c r="Q2522" i="1"/>
  <c r="Q2229" i="1"/>
  <c r="Q2297" i="1"/>
  <c r="Q2526" i="1"/>
  <c r="Q2231" i="1"/>
  <c r="Q2224" i="1"/>
  <c r="Q2410" i="1"/>
  <c r="Q2106" i="1"/>
  <c r="Q2479" i="1"/>
  <c r="Q2367" i="1"/>
  <c r="Q2259" i="1"/>
  <c r="Q2379" i="1"/>
  <c r="Q2490" i="1"/>
  <c r="Q2508" i="1"/>
  <c r="Q2329" i="1"/>
  <c r="Q2451" i="1"/>
  <c r="Q2249" i="1"/>
  <c r="Q2120" i="1"/>
  <c r="Q2198" i="1"/>
  <c r="Q2443" i="1"/>
  <c r="Q2290" i="1"/>
  <c r="Q2469" i="1"/>
  <c r="Q2157" i="1"/>
</calcChain>
</file>

<file path=xl/sharedStrings.xml><?xml version="1.0" encoding="utf-8"?>
<sst xmlns="http://schemas.openxmlformats.org/spreadsheetml/2006/main" count="16883" uniqueCount="797">
  <si>
    <t>Bom version</t>
  </si>
  <si>
    <t>FactCode</t>
  </si>
  <si>
    <t>FG CODE</t>
  </si>
  <si>
    <t>FG DESC</t>
  </si>
  <si>
    <t>FG UOM</t>
  </si>
  <si>
    <t>RM CODE</t>
  </si>
  <si>
    <t>RM DESC</t>
  </si>
  <si>
    <t>RM UOM</t>
  </si>
  <si>
    <t>Consumption per unit of FG (KG per UOM)</t>
  </si>
  <si>
    <t>Total Packaging Cost</t>
  </si>
  <si>
    <t>Total Cost</t>
  </si>
  <si>
    <t>Cumulative % Share</t>
  </si>
  <si>
    <t>Cum Share taken</t>
  </si>
  <si>
    <t>retain_flag</t>
  </si>
  <si>
    <t>BOM-1</t>
  </si>
  <si>
    <t>NFC</t>
  </si>
  <si>
    <t>Beef Hot Dog 450G X 20</t>
  </si>
  <si>
    <t>CARTON</t>
  </si>
  <si>
    <t>BRAZILIAN BEEF TRIMMING</t>
  </si>
  <si>
    <t>KGM</t>
  </si>
  <si>
    <t>BRAZILIAN BEEF FOREQUARTER</t>
  </si>
  <si>
    <t>KFC</t>
  </si>
  <si>
    <t>ESSY PEEL 26MM</t>
  </si>
  <si>
    <t>EA</t>
  </si>
  <si>
    <t>CRAVES ANGUS BEEF HOTDOG 450GM (20*5*90GM)</t>
  </si>
  <si>
    <t>ANGUS TRIMMINGS</t>
  </si>
  <si>
    <t>ANGUS HOTDOG PREMIUM PACKET</t>
  </si>
  <si>
    <t>RED ARROW GRILLIN' 3053 / 20427526</t>
  </si>
  <si>
    <t>ZINGZ BREADED CHICKEN BURGER 12 PCS (18*12*56GM)</t>
  </si>
  <si>
    <t>CHICKEN BREAST</t>
  </si>
  <si>
    <t>NAT FOOD BREADCRUMB 7042 - 222</t>
  </si>
  <si>
    <t>GFC</t>
  </si>
  <si>
    <t>Chicken Nuggets 750G (10*1*750Gm)</t>
  </si>
  <si>
    <t>TWISTERZZZ CHICKEN NUGGETS 750G (10*1*750GM)</t>
  </si>
  <si>
    <t>NEWLYWEDS BREADCRUMB FOR ESCAL</t>
  </si>
  <si>
    <t>SRIRACHA SEASONING (GRIFFITH)</t>
  </si>
  <si>
    <t>MEXICAN SEASONING (GRIFFITH)</t>
  </si>
  <si>
    <t>PALM OIL</t>
  </si>
  <si>
    <t>NUGGETS SPICES PACK + EXPENSES</t>
  </si>
  <si>
    <t>TWISTERZZZ CHICKEN POPCORN 750G (10*1*750GM)</t>
  </si>
  <si>
    <t>CRUNCHY FINE BREADING</t>
  </si>
  <si>
    <t>CAT BREADED SPICY CHICKEN FILLET 1KG (10*1*1000GM)</t>
  </si>
  <si>
    <t>Zinz Chicken Fillets 1Kg (10*1*1000Gm)</t>
  </si>
  <si>
    <t>Breaded Chicken Strips 750G (10*1*750Gm)</t>
  </si>
  <si>
    <t>Breaded Hot Chicken Strips 750G (10*1*750Gm)</t>
  </si>
  <si>
    <t>Cat Breaded Chicken Strips 1K (10*1*1000Gm)</t>
  </si>
  <si>
    <t>Cat Breaded Hot Chicken Strips 1K (10*1*1000Gm)</t>
  </si>
  <si>
    <t>BEEF BURGER ARABIC SPICES (10*20*50G)</t>
  </si>
  <si>
    <t>Frozen Whole Onion</t>
  </si>
  <si>
    <t>Soya Protein TVP</t>
  </si>
  <si>
    <t>BEEF BURGER 8PCS (18*8*56GM)</t>
  </si>
  <si>
    <t>BEEF BURGER A/S PACKET N3</t>
  </si>
  <si>
    <t>JUMBO BEEF BURGER 10PCS (IRAQ) (15*10*100GM)</t>
  </si>
  <si>
    <t>BEEF FRANKS 375G (24*10*37.5GM)</t>
  </si>
  <si>
    <t>AMERICANA LUNCHEON SEASONING -</t>
  </si>
  <si>
    <t>EASY PEEL CASING 19 MM</t>
  </si>
  <si>
    <t>BEEF HOT DOG (20*5*90G)</t>
  </si>
  <si>
    <t>CASING 26 MM</t>
  </si>
  <si>
    <t>CHICKEN HOTDOG CRAVE</t>
  </si>
  <si>
    <t>CHICKEN HOTDOG PREMIUM PACKET</t>
  </si>
  <si>
    <t>FROZEN CHICKEN SKIN</t>
  </si>
  <si>
    <t>Arabic Beef Meatball 1 Kg (10*40*25Gm)</t>
  </si>
  <si>
    <t>BEEF MEATBALLS IRAQ 400G (18*1*400GM)</t>
  </si>
  <si>
    <t>ARABIAN MEAT BALL PACKET N3</t>
  </si>
  <si>
    <t>BEEF BODY FAT</t>
  </si>
  <si>
    <t>SANGRIA BEEF BLOCKS</t>
  </si>
  <si>
    <t>AMC Chicken Burger 20 Pcs (10*20*50Gm)</t>
  </si>
  <si>
    <t>FORMAX PAPER 4.1/4* 4,1/2</t>
  </si>
  <si>
    <t>Kwt Food Unbreaded C Burger</t>
  </si>
  <si>
    <t>Jumbo Chicken Unbreaded Burger 10 Pcs (15*10*100Gm)</t>
  </si>
  <si>
    <t>Happy Chicken Nuggets 400G (18*1*400Gm)</t>
  </si>
  <si>
    <t>CHICKEN HAPPY NUGGET PACKET N3</t>
  </si>
  <si>
    <t>HAPPY CHICKEN NUGGETS 400GM</t>
  </si>
  <si>
    <t>CHICKEN NUGGETS WITH CHEESE 400G (18*1*400GM)</t>
  </si>
  <si>
    <t>COOKED CHEDDAR CHEESE</t>
  </si>
  <si>
    <t>CHICKEN NUGGETS W CHEESE 400GM</t>
  </si>
  <si>
    <t>CHICKEN NUGGET CHEESE PACKT N3</t>
  </si>
  <si>
    <t>CHICKEN NUGGETS (24*1*270G)</t>
  </si>
  <si>
    <t>CH NUGGET 270 GM PACKET N3</t>
  </si>
  <si>
    <t>CHICKEN NUGGETS 270GM</t>
  </si>
  <si>
    <t>CHICKEN NUGGETS (18*1*400G)</t>
  </si>
  <si>
    <t>CHICKEN NUGGET PACKET N3</t>
  </si>
  <si>
    <t>CHICKEN NUGGETS 400GM</t>
  </si>
  <si>
    <t>Chicken Popcorn 750G (10*1*750Gm)</t>
  </si>
  <si>
    <t>NAT FOOD BREADCRUMB 3969 - 220</t>
  </si>
  <si>
    <t>CHICKEN POP CORN 18*400 GM</t>
  </si>
  <si>
    <t>CHICKEN POP CORN PACKET N3</t>
  </si>
  <si>
    <t>POPCORN CUPS N3</t>
  </si>
  <si>
    <t>CHICKEN POPCORN 400GM PACKET</t>
  </si>
  <si>
    <t>CHICKEN FRIES 750G (10*1*750GM)</t>
  </si>
  <si>
    <t>HOT CHICKEN FRIES 750G (10*1*750GM)</t>
  </si>
  <si>
    <t>CHICKEN KIEV (18*4*125GM)</t>
  </si>
  <si>
    <t>BUTTER BLOCKS</t>
  </si>
  <si>
    <t>BREADED CHICKEN FILLET 420G (18*1*420GM)</t>
  </si>
  <si>
    <t>CHICKEN TENDERLOIN AMERICANA</t>
  </si>
  <si>
    <t>CHICKEN FILLET PACKET N3</t>
  </si>
  <si>
    <t>BREADED CHICKEN ESCALOPE 750G (10*1*750GM)</t>
  </si>
  <si>
    <t>NEWLYWEDS LEMON BATTER FOR ESC</t>
  </si>
  <si>
    <t>EGG POWDER</t>
  </si>
  <si>
    <t>CHICKEN FRIES 400G (18*1*400GM)</t>
  </si>
  <si>
    <t>Chicken Fries Regular Packet N3</t>
  </si>
  <si>
    <t>CHICKEN FRIES 400GM PACKET</t>
  </si>
  <si>
    <t>HOT CHICKEN FRIES 400G (18*1*400GM)</t>
  </si>
  <si>
    <t>ZINGZ CHICKEN FRIES PACKET N3</t>
  </si>
  <si>
    <t>HOT CHICKEN FRIES 400GM PACKET</t>
  </si>
  <si>
    <t>XTREME CHEESE 700G (10*1*700G)</t>
  </si>
  <si>
    <t>XTREME SPICY CHICKEN STRIPS (10*1*700G)</t>
  </si>
  <si>
    <t>XTREME RED BREADING</t>
  </si>
  <si>
    <t>CHICKEN CHUNKY LEMON PEPPER 750G (10*1*750GM)</t>
  </si>
  <si>
    <t>AMC XTREME CHICKEN STRIPS CHEESE BURST 300G(18*1*300GM)</t>
  </si>
  <si>
    <t>REGULAR EXTREME CRISPY STRIPS 300*30 QATAR</t>
  </si>
  <si>
    <t>PACKET CHICKEN CHEETOS REG</t>
  </si>
  <si>
    <t>XTREME CHICKEN STRIPS FLAMIN' CHILI 300GM (18*1*300GM)</t>
  </si>
  <si>
    <t>SPICY EXTREME CRISPY STRIPS 300*30 QATAR</t>
  </si>
  <si>
    <t>SHISH TAWOUK 18*400 IRAQ</t>
  </si>
  <si>
    <t>SHISH TAWOOK PACKET N3</t>
  </si>
  <si>
    <t>CHICKEN TIKKA 18*400 IRAQ</t>
  </si>
  <si>
    <t>TANDOORI TIKKA MARINADE GRIFF</t>
  </si>
  <si>
    <t>AMC CHICKEN FRANK SINGLE PACK 24*1*300GM</t>
  </si>
  <si>
    <t>MDM CHICKEN</t>
  </si>
  <si>
    <t>CASING 19 MM</t>
  </si>
  <si>
    <t>BOTTOM FILM 350MX46CX150M ROLL</t>
  </si>
  <si>
    <t>MTR</t>
  </si>
  <si>
    <t>NEW FRANK CARTON</t>
  </si>
  <si>
    <t>BURGER PAPER 4-1/4" X 4-1/2"</t>
  </si>
  <si>
    <t>Jumbo Beef Burger 10Pcs(15*10*100Gm)</t>
  </si>
  <si>
    <t>Beef Meatballs 500G (20*1*500Gm)</t>
  </si>
  <si>
    <t>BEEF MEATBALLS 400G (18*1*400GM)</t>
  </si>
  <si>
    <t>MEAT BALLS 400GM PACKETS</t>
  </si>
  <si>
    <t>BREADED CHICKEN BURGER 15PCS (8*15*56GM)</t>
  </si>
  <si>
    <t>AMC Jumbo Breaded Chicken Burger 10 Pcs (15*10*100Gm)</t>
  </si>
  <si>
    <t>CAT COOKED SPICY BR CHICKEN STRIPS 1K (8*1*1000GM)</t>
  </si>
  <si>
    <t>CHICKEN POPCORN WITH CHEESE 400G (18*1*400GM)</t>
  </si>
  <si>
    <t>NEW CHICKEN POPCORN PACKET WITH CHEESE</t>
  </si>
  <si>
    <t>POPCORN CHEESE PACKET 400 GM</t>
  </si>
  <si>
    <t>*NFC BATTER MIX BMA3210 - 2233</t>
  </si>
  <si>
    <t>Breaded Chicken Fillet (10*1*750Gm)</t>
  </si>
  <si>
    <t>HOT AND CRUNCHY CHICKEN FILLET 420G (18*1*420GM)</t>
  </si>
  <si>
    <t>AMERICANA ZINGZ FILLETS PACKET</t>
  </si>
  <si>
    <t>Alsayyad Zingzzz Breaded Shrimp 750G (10*1*750Gm)</t>
  </si>
  <si>
    <t>TAIL-OFF SHRIMPS 41/46</t>
  </si>
  <si>
    <t>AMC CHICKEN FRANK 3*8*300GM SPECIAL OFFER KSA</t>
  </si>
  <si>
    <t>LULU BEEF BURGER(10*1*1000GM)</t>
  </si>
  <si>
    <t>LULU CHICKEN CRAZY NUGGETS(400GM*1*18)</t>
  </si>
  <si>
    <t>LULU CHICKEN CRAZY NUGGET 400GM PACKET</t>
  </si>
  <si>
    <t>LULU CHICKEN FILLET(750GM*1*10)</t>
  </si>
  <si>
    <t>LULU CHICKEN KABAB(18*1*320GM)</t>
  </si>
  <si>
    <t>LULU CHICKEN KABAB 320GM PACKET</t>
  </si>
  <si>
    <t>PLAIN CARTON(50) 185*280*554</t>
  </si>
  <si>
    <t>LULU CHICKEN NUGGETS(750GM*1*10)</t>
  </si>
  <si>
    <t>LULU CHICKEN POPCORN(250GM*1*24)</t>
  </si>
  <si>
    <t>LULU CHICKEN POPCORN 250GM PACKET</t>
  </si>
  <si>
    <t>LULU CHICKEN TANDOORI TIKKA(400GM*1*18)</t>
  </si>
  <si>
    <t>LULU UB CHICKEN BALLS(18*1*350GM)</t>
  </si>
  <si>
    <t>LULU CHICKEN BALLS 350GM PACKET</t>
  </si>
  <si>
    <t>LULU MEATBALLS(18*1*350GM)</t>
  </si>
  <si>
    <t>LULU MEATBALLS 350GM PACKET</t>
  </si>
  <si>
    <t>LULU UB CHICKEN BURGER(10*1*1000GM)</t>
  </si>
  <si>
    <t>JUMBO BBQ BEEF BURGER 10PCS (15*10*100GM)</t>
  </si>
  <si>
    <t>CHARGRILL LIQUID</t>
  </si>
  <si>
    <t>Beef Burger Arabic Spices 24Pcs (10*24*56Gm)</t>
  </si>
  <si>
    <t>ARABIC SPICES BEEF BURGER 12PCS (10*12*113GM)</t>
  </si>
  <si>
    <t>Arabic Spices  Beef Burger 3 Oz (18*8*75Gm)</t>
  </si>
  <si>
    <t>Beef Burger Arabic Spices 24Pcs (6*24*56Gm)</t>
  </si>
  <si>
    <t>BEEF BURGER ARABIC SPICES 4PCS (24*4*56GM)</t>
  </si>
  <si>
    <t>BEEF BURGER ARABIC SPICES 8PCS (18*8*56GM)</t>
  </si>
  <si>
    <t>Classic Beef Burger 20Pcs (10*20*50 Gm)</t>
  </si>
  <si>
    <t>BURGER SPICES SS-46515</t>
  </si>
  <si>
    <t>ROYAL BEEF BURGER 20PCS (10*20*50GM)</t>
  </si>
  <si>
    <t>MINI BEEF BURGER 13PCS (18*13*31GM)</t>
  </si>
  <si>
    <t>AMERICAN MINI BURGER PACKET N3</t>
  </si>
  <si>
    <t>ARABIC SPICES BEEF BURGER 12PCS (18*12*56GM)</t>
  </si>
  <si>
    <t>ARABIC SPICES PACKET 12 PCS</t>
  </si>
  <si>
    <t>CRAVES ANGUS BEEF BURGER 4PCS (18*4*113GM)</t>
  </si>
  <si>
    <t>CRAVES PREMIUM ANGUS BEEF BURGER 18X450G QAT</t>
  </si>
  <si>
    <t>ANGUS BRISKET</t>
  </si>
  <si>
    <t>BBQ BEEF BURGER SQUARE 18PCS (12*18*56GM)</t>
  </si>
  <si>
    <t>BBQ BEEF BURGER SQUARE 24PCS (10*24*56GM)</t>
  </si>
  <si>
    <t>MUTTON BURGER 24PCS (10*24*56GM)</t>
  </si>
  <si>
    <t>MUTTON TRIMMING</t>
  </si>
  <si>
    <t>MUTTON BURGER 20PCS (18*20*56GM)</t>
  </si>
  <si>
    <t>JUMBO BEEF BURGER 4PCS (24*4*100GM)</t>
  </si>
  <si>
    <t>BEEF BURGER JUMBO PACKET N3</t>
  </si>
  <si>
    <t>CAT DEEP FRY BEEF BURGER 20PCS (10*20*50GM)</t>
  </si>
  <si>
    <t>CAT BEEF BURGER 7OZ (12*6*200G)</t>
  </si>
  <si>
    <t>CAT BEEF BURGER 4OZ (10*12*114G)</t>
  </si>
  <si>
    <t>Super Ground Minced Beef 400G (20*1*400Gm)</t>
  </si>
  <si>
    <t>Super Ground Minced Mutton 400G (20*1*400Gm)</t>
  </si>
  <si>
    <t>MOUTON TRIMMING 50 CL</t>
  </si>
  <si>
    <t>MINCED BEEF 400G (20*1*400GM)</t>
  </si>
  <si>
    <t>MUTTON MINCED (20*1*400G)</t>
  </si>
  <si>
    <t>Minced Beef Square 400G (20*1*400Gm)</t>
  </si>
  <si>
    <t>Minced Mutton Square 400G (20*1*400Gm)</t>
  </si>
  <si>
    <t>M ROSHDY SQUARE LAMB 20*400</t>
  </si>
  <si>
    <t>MINCED SQUARE SOYA ALSAMEL 20*400</t>
  </si>
  <si>
    <t>M. JUBAIL SQUARE SOYBEAN LAMB 20*400</t>
  </si>
  <si>
    <t>Minced Chicken 400G (20*1*400Gm)</t>
  </si>
  <si>
    <t>SUPER GROUND MINCED CHICKEN 400G (20*1*400GM)</t>
  </si>
  <si>
    <t>MINCED CHICKEN SQUARE 400G (20*1*400GM)</t>
  </si>
  <si>
    <t>CHICKEN FRANKS 375G (24*10*37.5GM)</t>
  </si>
  <si>
    <t>KUDU ROUND SLICED CHICKEN MORT (18*1*300G)</t>
  </si>
  <si>
    <t>KUDU CAT ROAST CHICKEN MORTADELLA SQUARE (20*1*300G)</t>
  </si>
  <si>
    <t>SLICED TURKEY BREAST MORT 500G (10*1*500GM)</t>
  </si>
  <si>
    <t>TURKEY BREAST</t>
  </si>
  <si>
    <t>KUDU SQUARE TURKEY MORTADELLA (20*1*300G)</t>
  </si>
  <si>
    <t>BEEF PEPPERONI 450G (20*1*450GM)</t>
  </si>
  <si>
    <t>SHRINK PEPPERONI BAGS 380*115</t>
  </si>
  <si>
    <t>NEW PEPPERONI SPICES</t>
  </si>
  <si>
    <t>CAT BEEF PEPPERONI (10*1*1000G)</t>
  </si>
  <si>
    <t>FERMENTED SLICED BEEF PEPPERONI 1.2KG (10*1*1200GM)</t>
  </si>
  <si>
    <t>*ROLL FERMENTED PEPPERONI</t>
  </si>
  <si>
    <t>BEEF SALAMI ROLL 2.5K (3*1*2.5KG)</t>
  </si>
  <si>
    <t>SUPER QUICK GOLD FOR SALAMI</t>
  </si>
  <si>
    <t>ADNOC CAT BEEF HOT DOG 870G 18 CM (11*6*96.6GM)</t>
  </si>
  <si>
    <t>CAT FOOTLONG BEEF HOT DOG 22CM (9*9*112GM)</t>
  </si>
  <si>
    <t>HARDEES ROAST BEEF BAGS</t>
  </si>
  <si>
    <t>KUDU BEEF HOT DOG (12*10*65G)</t>
  </si>
  <si>
    <t>ROAST BEEF 1.5 KG (5*1*1.5KG)</t>
  </si>
  <si>
    <t>BEEF TOPSIDE BRAZILIAN</t>
  </si>
  <si>
    <t>KUDU CAT ROAST BEEF MORTADELLA SQUARE (20*1*300G)</t>
  </si>
  <si>
    <t>ROYAL BEEF MEATBALLS 350G (18*1*350GM)</t>
  </si>
  <si>
    <t>ROY BEEF KOFTA 350 GM PACKET.N</t>
  </si>
  <si>
    <t>ROYAL BEEF MEAT BALL 750G (10*1*750GM)</t>
  </si>
  <si>
    <t>IKEA CAT BEEF MEATBALL 1K (10*1*1000GM)</t>
  </si>
  <si>
    <t>IKEA CAT COOKED BEEF MEATBALL 1K (10*1*1000GM)</t>
  </si>
  <si>
    <t>BEEF SHISH KEBAB 320G (18*1*320GM)</t>
  </si>
  <si>
    <t>SUPER SHISH KEBAB PACKET N3</t>
  </si>
  <si>
    <t>SUPER BEEF SHISH KEBAB 600G (18*1*600GM)</t>
  </si>
  <si>
    <t>ROYAL BEEF SHISH KEBAB 320G (18*8*40GM)</t>
  </si>
  <si>
    <t>ROY KABAB BEEF 320GM PACKET.N</t>
  </si>
  <si>
    <t>TURKISH SUPER SHISH KEBAB 600G (18*10*60GM)</t>
  </si>
  <si>
    <t>SHREDDED RED PEPPER</t>
  </si>
  <si>
    <t>CAT SUPER BEEF SHISH KEBAB 1K (5*17*60GM)</t>
  </si>
  <si>
    <t>SUPER MUTTON SHISH KEBAB 600G (18*10*60GM)</t>
  </si>
  <si>
    <t>MUTTON SHISH KEBAB PACKET N3</t>
  </si>
  <si>
    <t>ROYAL MUTTON SHISH KEBAB (18*8*40GM)</t>
  </si>
  <si>
    <t>MUTTON KEBAB ROYAL PACKET 320</t>
  </si>
  <si>
    <t>EGYPTIAN FALAFEL 1KG (10*50*20GM)</t>
  </si>
  <si>
    <t>BEANS</t>
  </si>
  <si>
    <t>CO2 LIQUID</t>
  </si>
  <si>
    <t>MODIFIED STARCH</t>
  </si>
  <si>
    <t>SESAMES SEEDS</t>
  </si>
  <si>
    <t>GREEN LEEK</t>
  </si>
  <si>
    <t>EGYPTIAN FALAFEL 500G (12*25*20GM)</t>
  </si>
  <si>
    <t>CHICKEN FILLET REGULAR &amp; SPICY</t>
  </si>
  <si>
    <t>FALAFEL AMER. ROLL N3</t>
  </si>
  <si>
    <t>CHICKEN BURGER BREADED KUDU (8*15*56G)</t>
  </si>
  <si>
    <t>KUDU JUMBO BREADED CB</t>
  </si>
  <si>
    <t>CHICKEN UNBREDED BURGER 4PCS (24*4*50GM)</t>
  </si>
  <si>
    <t>CHICKEN BURGER UNB PACKET N3</t>
  </si>
  <si>
    <t>AMERICANA BREADED CHICKEN BURGER 4Pcs (24*4*56gm)</t>
  </si>
  <si>
    <t>Breaded Chicken Burger 12Pcs (18*12*56Gm)</t>
  </si>
  <si>
    <t>Chicken Unbreded Burger 12 Pcs (18*12*56Gm)</t>
  </si>
  <si>
    <t>Breaded Chicken Burger 12 Pcs (10*12*75Gm)</t>
  </si>
  <si>
    <t>Chicken Unbreded Burger 24 Pcs (10*24*56Gm)</t>
  </si>
  <si>
    <t>CHICKEN UNBREADED BURGER 18 PCS (8*18*75GM)</t>
  </si>
  <si>
    <t>ROYAL CHICKEN BURGER UNBREADED 20 PCS (10*20*50GM)</t>
  </si>
  <si>
    <t>MINI CHICKEN BURGER 13PCS (18*13*31GM)</t>
  </si>
  <si>
    <t>UN BREADED MINI CH BURGER N3</t>
  </si>
  <si>
    <t>CRAVES BBQ CHICKEN FILLET BURGER 4PCS (18*4*150GM)</t>
  </si>
  <si>
    <t>CRAVES PREMIUM CHICKEN BURGER 18X500G (FILLET) QAT</t>
  </si>
  <si>
    <t>CHICKEN NUGGETS 1KG (10*1*1000GM)</t>
  </si>
  <si>
    <t>HOT CHICKEN NUGGETS 270G (24*1*270GM)</t>
  </si>
  <si>
    <t>BUCKET (SPICY NUGGETS 270GM) NEW</t>
  </si>
  <si>
    <t>HOT CHICKEN NUGGETS 270GM</t>
  </si>
  <si>
    <t>CHICKEN NUGGETS 270G (24*1*270GM)</t>
  </si>
  <si>
    <t>CAT BR CHICKEN STRIPS FORMED 1KG (10*1*1000GM)</t>
  </si>
  <si>
    <t>Chicken Nuggets 400G (18*1*400Gm)</t>
  </si>
  <si>
    <t>ROYAL CHICKEN NUGGETS 750G (10*1*750GM)</t>
  </si>
  <si>
    <t>Cat Breaded Chicken Musahab 1Kg (10*1*1000Gm)</t>
  </si>
  <si>
    <t>FISH BATTER FOR AMERICANA</t>
  </si>
  <si>
    <t>Cat Breaded Spicy Chicken Musahab 1Kg (10*1*1000Gm)</t>
  </si>
  <si>
    <t>ROYAL CHICKEN MUSAHAB 750G (10*1*750GM)</t>
  </si>
  <si>
    <t>ROYAL HOT CHICKEN MUSAHAB 750G (10*1*750GM)</t>
  </si>
  <si>
    <t>Breaded Chicken Musahab 750G (10*1*750Gm)</t>
  </si>
  <si>
    <t>BREADED SPICY CHICKEN MUSAHAB 750G (10*1*750GM)</t>
  </si>
  <si>
    <t>CHICKEN POPCORN 400G (18*1*400GM)</t>
  </si>
  <si>
    <t>CAT CHICKEN POP CORN 1K (10*1*1000GM)</t>
  </si>
  <si>
    <t>Vox Cat Breaded Chicken Popcorn 1Kg (10*1*1000Gm)</t>
  </si>
  <si>
    <t>CAT CHICKEN KOFTA 1KG (10*40*25GM)</t>
  </si>
  <si>
    <t>CHICKEN STEAK 1K (10*1*1000GM)</t>
  </si>
  <si>
    <t>CAT SPICY CHICKEN FILLET 1KG (10*1*1000GM)</t>
  </si>
  <si>
    <t>SUBWAY CAT ROTISSERIE CHICKEN 1KG (10*1*1000GM)</t>
  </si>
  <si>
    <t>CAT CHICKEN FILLET 1KG (10*1*1000GM)</t>
  </si>
  <si>
    <t>MARINATED CHICKEN FILLET 1KG (10*1*1000GM)</t>
  </si>
  <si>
    <t>CAT CHICKEN BREAST 6 OZ (10*6*170G)</t>
  </si>
  <si>
    <t>CAT CHICKEN BREAST 5 OZ (10*7*143G)</t>
  </si>
  <si>
    <t>CAT CHICKEN BREAST 4 OZ (10*1*1000G)</t>
  </si>
  <si>
    <t>ROYAL CH. SHREDDED</t>
  </si>
  <si>
    <t>CAT MARINATED CHICKEN BREAST 6 OZ</t>
  </si>
  <si>
    <t>CAT CRUNCHY CHICKEN FILLET 1KG (10*1*1000GM)</t>
  </si>
  <si>
    <t>CHICKEN FILLET BIG SIZE CATERING (10*1*1000G)</t>
  </si>
  <si>
    <t>CAT CHICKEN SHREDDED</t>
  </si>
  <si>
    <t>Cat Breaded Zingzzz Chicken Fillet (10*1*1000Gm)</t>
  </si>
  <si>
    <t>TENDER CHICKEN BREAST 2K (5*1*2000GM)</t>
  </si>
  <si>
    <t>Royal Tender Chicken Breast 1K (10*1*1000Gm)</t>
  </si>
  <si>
    <t>CAT CRUNCHY CHICKEN FILLET 4 OZ (10*1*1000GM)</t>
  </si>
  <si>
    <t>CAT SPICY AND CRUNCHY CHICKEN FILLET 4 OZ (10*1*1000GM)</t>
  </si>
  <si>
    <t>CAT BREADED ZINGZZZ CHICKEN FILLET (10*1*1000GM)</t>
  </si>
  <si>
    <t>Tender Chicken Breast 1Kg (10*1*1000Gm)</t>
  </si>
  <si>
    <t>CHICKEN SHREDDED 2KG (5*1*2KG)</t>
  </si>
  <si>
    <t>BONELESS CHICKEN WINGS (10*1*1000GM)</t>
  </si>
  <si>
    <t>CAT EXTR CRSPY BRD CHKN FILLET(10*1*1000GM)</t>
  </si>
  <si>
    <t>KUDU QUATRO SPICY FILLET (10*1*1000G)</t>
  </si>
  <si>
    <t>CHICKEN KEBAB 480G (18*8*60GM)</t>
  </si>
  <si>
    <t>SHISH TAWOUK 400G (18*1*400GM)</t>
  </si>
  <si>
    <t>SHISH TAWOOK  PACKET N3</t>
  </si>
  <si>
    <t>CHICKEN TIKKA 400G (18*1*400GM)</t>
  </si>
  <si>
    <t>CAT BR HOT CHICKEN STRIPS FORMED 1KG (10*1*1000GM)</t>
  </si>
  <si>
    <t>Twisterzzz Chicken Strips 750G (10*1*750Gm)</t>
  </si>
  <si>
    <t>ROYAL BREADED CHICKEN STRIPS 750G (10*1*750GM)</t>
  </si>
  <si>
    <t>ROYAL BREADED SPICY CHICKEN STRIPS 750G (10*1*750GM)</t>
  </si>
  <si>
    <t>BREADED CHICKEN STRIPS 320G (18*1*320GM)</t>
  </si>
  <si>
    <t>AM MINI CHICKEN STRIPS PKT N3</t>
  </si>
  <si>
    <t>MINI BREADED ZINGZZZ CHICKEN STRIPS 320G (18*1*320GM)</t>
  </si>
  <si>
    <t>AM MINI ZINGZ CHICKN STRIPS N3</t>
  </si>
  <si>
    <t>CATERING CHICKEN SHAWERMA 20KG</t>
  </si>
  <si>
    <t>CHICKEN SHAWARMA BONELESS</t>
  </si>
  <si>
    <t>KING CAT CHICKEN SHAWARMA 20KG</t>
  </si>
  <si>
    <t>KING CAT CHICKEN SHAWARMA 10KG</t>
  </si>
  <si>
    <t>KING CAT CHICKEN SHAWARMA 5KG</t>
  </si>
  <si>
    <t>BREADED CHICKEN BURGER DSC 8*20*56GM</t>
  </si>
  <si>
    <t>CATERING CHICKEN SHAWERMA 5 KG</t>
  </si>
  <si>
    <t>ORANGE JUICE</t>
  </si>
  <si>
    <t>CATERING CHICKEN SHAWERMA 10KG</t>
  </si>
  <si>
    <t>CAT BREADED SHRIMP TAIL ON 1K (10*1*1000GM)</t>
  </si>
  <si>
    <t>SHRIMP 11&amp; 13 GM 31/40 TAIL ON</t>
  </si>
  <si>
    <t>Breaded Shrimp Tail Off 1K (10*1*1000Gm)</t>
  </si>
  <si>
    <t>ALSAYYAD ZINGZZZ BREADED SHRIMP 400G (18*1*400GM)</t>
  </si>
  <si>
    <t>CAT BREADED ZINGZZZ SHRIMPS 1K (10*1*1000GM)</t>
  </si>
  <si>
    <t>ALSAYYAD BREADED SHRIMPS 750G (10*1*750GM)</t>
  </si>
  <si>
    <t>TAIL OFF SHRIMP 71/80</t>
  </si>
  <si>
    <t>FLOUR</t>
  </si>
  <si>
    <t>MEDIUM CARTON AMERICANA</t>
  </si>
  <si>
    <t>NEWLYWEDS HOT BREADING</t>
  </si>
  <si>
    <t>KUDU BREADED SPICY CHICKEN BURGER 120 PCS (10*12*85GM)</t>
  </si>
  <si>
    <t>XTREME FLAMIN CHILLI BONELESS CHICKEN WINGS 320GM (18*1*320GM)</t>
  </si>
  <si>
    <t>XTREME FLAMING CHILLI BREADED CHICKEN FILLET 700GM (10*1*700GM)</t>
  </si>
  <si>
    <t>XTREME CHEESE BURST BONELESS CHICKEN WINGS 320GM (18*1*320GM)</t>
  </si>
  <si>
    <t>BEET POWDER</t>
  </si>
  <si>
    <t>XTREME BONELESS WINGS CHEESE BURST 320GM PACKET</t>
  </si>
  <si>
    <t>XTREME CHEESE BURST BREADED CHICKEN FILLET 700GM (10*1*700GM)</t>
  </si>
  <si>
    <t>VOX CAT TURKEY HOT DOG 1KG 25CM  (10*1*1000GM)</t>
  </si>
  <si>
    <t>CRUNCHY FILLLET CHICKEN BURGER 4PCS (18*4*110GM)</t>
  </si>
  <si>
    <t>CRUNCHY ZING FILLLET CHICKEN BURGER 4PCS (18*4*110GM)</t>
  </si>
  <si>
    <t>Deep Fries 4 Oz Chicken Fillet(1Kg*10)</t>
  </si>
  <si>
    <t>DSC ROYAL CHICKEN STRIPS (1 KG*10)</t>
  </si>
  <si>
    <t>DSC ROYAL SPICY CHICKEN STRIPS (1 KG*10)</t>
  </si>
  <si>
    <t>AMC AIR FRYER CHICKN BURGER 18X720G (12S)</t>
  </si>
  <si>
    <t>AIR FRYER CHICKEN BURGER 12*18 PACKET</t>
  </si>
  <si>
    <t>AIR FRYER CHICKEN NUGGET 350 GM(350*1*18)</t>
  </si>
  <si>
    <t>AIR FRYER CHICKEN NUGGET 350 GM PACKET</t>
  </si>
  <si>
    <t>AIR FRYER REGULAR STRIPS(700*1*10)</t>
  </si>
  <si>
    <t>AIR FRYER SPICY STRIPS(700*1*10)</t>
  </si>
  <si>
    <t>SPICY CHICKEN BITES CATERING</t>
  </si>
  <si>
    <t>STEAK HOUSE FILLET 5 OZ 1*10</t>
  </si>
  <si>
    <t>DEEP FRIES SPICY BREADED SHRIMP 1*10</t>
  </si>
  <si>
    <t>(blank)</t>
  </si>
  <si>
    <t>PREMIUM CHICKEN FILLET 6 Oz(1KG*10)</t>
  </si>
  <si>
    <t>BEEF MEATBALLS ROYAL FSS 1*10</t>
  </si>
  <si>
    <t>FREE SIZE CHICKEN BREAST 4*2.5 KG</t>
  </si>
  <si>
    <t>ARBY'S REGULAR BREADED FILLET 1KG*10</t>
  </si>
  <si>
    <t>ARBY'S REGULAR BREADED TENDER 1KG*10</t>
  </si>
  <si>
    <t>CHK BREADED PPCRN DSC 1KG*10</t>
  </si>
  <si>
    <t>CHICKEN BREADED POPCORN DSC ROLL</t>
  </si>
  <si>
    <t>NFC CHICKEN BURGER SPICES - 72</t>
  </si>
  <si>
    <t>CHICKEN UB BURGER DSC 16*10*50GM</t>
  </si>
  <si>
    <t>CATERING CHICKEN SHAWARMA 50 KG</t>
  </si>
  <si>
    <t>DEEP FRIES CHICKEN BURGER 15*10*60GM</t>
  </si>
  <si>
    <t>CATERING CHICKEN SHAWARMA 30 KG</t>
  </si>
  <si>
    <t>DSC AMC CHICKEN FRANK 10*24*30</t>
  </si>
  <si>
    <t>DSC AMC REG. CHICKEN MUSAHAB 1*10</t>
  </si>
  <si>
    <t>DSC AMC SPICY CHICKEN MUSAHAB 1*10</t>
  </si>
  <si>
    <t>DSC AMC REG BREADED STRIPS 1KG*10 BAGS</t>
  </si>
  <si>
    <t>DSC AMC ZINGZ BREADED STRIPS 1KG*10 BAGS</t>
  </si>
  <si>
    <t>KUDU CHICKEN BONELESS WINGS  1*10</t>
  </si>
  <si>
    <t>KUDU CHICKEN NUGGETS  1*10KG</t>
  </si>
  <si>
    <t>SERAN REGULAR CHICKEN STRIPS 1 KG*10</t>
  </si>
  <si>
    <t>SERAN SPICY CHICKEN STRIPS 1 KG*10</t>
  </si>
  <si>
    <t>SERAN REGULAR CHICKEN FILLET 1 KG*10</t>
  </si>
  <si>
    <t>ORIGINAL CHICKEN BREAST 2.5KG*4BAGS</t>
  </si>
  <si>
    <t>ROYAL CHICKEN FRANK SINGLE PACK 24*1*300GM</t>
  </si>
  <si>
    <t>NEW ROYAL FRANK CARTON</t>
  </si>
  <si>
    <t>AMC TEMPURA CHICKEN NUGGETS 700G(10*1*700GM)</t>
  </si>
  <si>
    <t>BREADER MS_AM_71015391</t>
  </si>
  <si>
    <t>TEMPURA BATTER MS_AM_71015392</t>
  </si>
  <si>
    <t>CAT TEMPURA CHICKEN NUGGETS 1000G (10*1*1000GM)</t>
  </si>
  <si>
    <t>AMC DSC BREADED CHICKEN STRIPS 1500GM (8*1*1500GM) </t>
  </si>
  <si>
    <t>AMC DSC BREADED CHICKEN STRIPS 250GM (20*1*250GM)</t>
  </si>
  <si>
    <t>AMC DSC BREADED SPICY CHICKEN STRIPS 1500GM (8*1*1500GM)</t>
  </si>
  <si>
    <t>AMC DSC BREADED SPICY CHICKEN STRIPS 250GM (20*1*250GM)</t>
  </si>
  <si>
    <t>AMC DSC BREADED CHICKEN NUGGETS 250GM (20*1*250GM)</t>
  </si>
  <si>
    <t>DSC CHICKEN NUGGETS 250GM ROLL</t>
  </si>
  <si>
    <t>AMC DSC BREADED CHICKEN NUGGETS 1500GM (8*1*1500GM) </t>
  </si>
  <si>
    <t>AMC DSC BREADED CHICKEN MOSAHAB 250GM (20*1*250GM)</t>
  </si>
  <si>
    <t>AMC DSC BREADED CHICKEN MOSAHAB 1500GM (8*1*1500GM)</t>
  </si>
  <si>
    <t>AMC DSC BREADED SPICY CHICKEN MOSAHAB 250GM (20*1*250GM)</t>
  </si>
  <si>
    <t>AMC DSC BREADED SPICY CHICKEN MOSAHAB 1500GM (8*1*1500GM)</t>
  </si>
  <si>
    <t>AMC DSC CHICKEN BURGER 8PCS*20BAGS*50GM</t>
  </si>
  <si>
    <t>DSC UB CHICKEN BURGER 8PCS BAG</t>
  </si>
  <si>
    <t>AMC DSC BEEF BURGER 8PCS*20BAGS*50GM</t>
  </si>
  <si>
    <t>DSC BEEF BURGER 8PCS BAG</t>
  </si>
  <si>
    <t>CALIBRATED 4 OZ SHAWARMA HOUSE 1KG*10</t>
  </si>
  <si>
    <t>BEEF MORTADELLA ROLL 5KG (2*1*5000GM)</t>
  </si>
  <si>
    <t>BEEF MORTADELLA WITH PEPPER 5KG ROLL (2*1*5000GM)</t>
  </si>
  <si>
    <t>BEEF MORTADELLA WITH OLIVES 5KG ROLL (2*1*5000GM)</t>
  </si>
  <si>
    <t>GREEN OLIVES SLICES</t>
  </si>
  <si>
    <t>CHICKEN MORTADELLA ROLL 2.5KG (3*1*2500GM)</t>
  </si>
  <si>
    <t>MORTADELLA LEVANT SPICES</t>
  </si>
  <si>
    <t>CHICKEN FLAVOUR POWDER</t>
  </si>
  <si>
    <t>PLAIN CHICKEN MORTADELLA BAG 2</t>
  </si>
  <si>
    <t>CHICKEN MORTADELLA WITH OLIVES ROLL 2.5K (3*1*2500GM)</t>
  </si>
  <si>
    <t>OLIVE CHICKEN MORTADELLA BAG 2</t>
  </si>
  <si>
    <t>Smoked Turkey Breast 1.5Kg (5*1*1.5Kg)</t>
  </si>
  <si>
    <t>COFFI 470 BAGS</t>
  </si>
  <si>
    <t>TURKEY ROLL PACKAGING ROLL</t>
  </si>
  <si>
    <t>TENDER CHICKEN BREAST(2*1*5000GM)KWT</t>
  </si>
  <si>
    <t>BEEF BURGER ARABIC SPICES 20PCS  (10*20*50GM)</t>
  </si>
  <si>
    <t>CAT BEEF BURGER MINCED 2.5KG (4*1*2500GM)</t>
  </si>
  <si>
    <t>GIANT BEEF BURGER 6PCS (12*6*150GM)</t>
  </si>
  <si>
    <t>MINCED BEEF 1LB (20*1*1LB)</t>
  </si>
  <si>
    <t>SPECIAL MINCED BEEF 350G (20*1*350GM)</t>
  </si>
  <si>
    <t>MINCED BEEF SQUARE 400G (40*1*400GM)</t>
  </si>
  <si>
    <t>MINCED MUTTON 1LB (20*1*1LB)</t>
  </si>
  <si>
    <t>MUTTON TRUNK AUSTRALIA</t>
  </si>
  <si>
    <t>MINCED MUTTON 350G (20*1*350GM)</t>
  </si>
  <si>
    <t>CHICKEN FRANKS 4*340G (6*4*340GM) PP</t>
  </si>
  <si>
    <t>LONGANIZA CARTON</t>
  </si>
  <si>
    <t>CHICKEN SAUSAGE 250G (36*1*250GM)</t>
  </si>
  <si>
    <t>EASY PEEL 21 MM</t>
  </si>
  <si>
    <t>CORN OIL</t>
  </si>
  <si>
    <t>CHIECKEN FRANK ECONMY 10.047</t>
  </si>
  <si>
    <t>SLICED FROZEN BEEF BACON 500G (20*1*500G)</t>
  </si>
  <si>
    <t>BRISKET BEEF</t>
  </si>
  <si>
    <t>CAT SLICED PEPPERONI 1KG (10*1*1000GM)</t>
  </si>
  <si>
    <t>PEPPERONI (10.055</t>
  </si>
  <si>
    <t>BEEF MEATBALLS (36*1*400)</t>
  </si>
  <si>
    <t>MUTTON SHISH KEBAB ARABIC SPICES 420G (12*6*70GM)</t>
  </si>
  <si>
    <t>MUTTON SHISH KABAB PACKET</t>
  </si>
  <si>
    <t>PLATE SHISH KEBAB</t>
  </si>
  <si>
    <t>SHESH KABAB SPICES</t>
  </si>
  <si>
    <t>BEEF SHAWERMA 350G (20*1*350GM)</t>
  </si>
  <si>
    <t>CHICKEN SHISH KEBAB 420G (12*6*70GM)</t>
  </si>
  <si>
    <t>PACKET SHISH KEBAB CHICKEN AMR</t>
  </si>
  <si>
    <t>WOODEN STICKS</t>
  </si>
  <si>
    <t>BEEF SHISH KEBAB ARABIC SPICES 420G (12*6*70GM)</t>
  </si>
  <si>
    <t>PACKET BEEF SHISH KEBAB NEW</t>
  </si>
  <si>
    <t>CHICKEN SHAWERMA</t>
  </si>
  <si>
    <t>KILO GRAM</t>
  </si>
  <si>
    <t>CHICKEN NUGGETS (15*1*1000G)</t>
  </si>
  <si>
    <t>AM Ch Nuggets 18*500G</t>
  </si>
  <si>
    <t>CHICKEN NUGGETS 500GM</t>
  </si>
  <si>
    <t>CHICKEN CHEESE NUGGETS (18*1*500G)</t>
  </si>
  <si>
    <t>Chicken Nuggets 800G (9*2*400Gm) Twin Pack</t>
  </si>
  <si>
    <t>CHICKEN NUGGET 800 TWIN PAC N3</t>
  </si>
  <si>
    <t>CHICKEN NUGGETS DUAL PACK PROMO</t>
  </si>
  <si>
    <t>TWIN PACK HEROZ HAPPY NUGGETS 800G (9*1*800GM)</t>
  </si>
  <si>
    <t>CH HAPPY NUGGET 800TWIN PAC N3</t>
  </si>
  <si>
    <t>HAPPY CHICKEN NUGGETS DUAL PACK PROMO</t>
  </si>
  <si>
    <t>Happy Chicken Nuggets 750G (10*1*750Gm)</t>
  </si>
  <si>
    <t>HAPPY CHICKEN NUGGETS 500G (18*1*500GM)</t>
  </si>
  <si>
    <t>HAPPY CHICKEN NUGGETS 500GM</t>
  </si>
  <si>
    <t>CAT CHICKEN BREAST 8 OZ (10*1*1000GM)</t>
  </si>
  <si>
    <t>TENDER CHICKEN BREAST 2.5KG (4*1*2500GM)</t>
  </si>
  <si>
    <t>ROCK HOUSE CAT TENDER CHICKEN BREAST 1KG (10*50*20GM)</t>
  </si>
  <si>
    <t>ROCK HOUSE CAT CALIBRATED CHICKEN SLIDER 45G 1KG (10*22*45GM)</t>
  </si>
  <si>
    <t>CATERING CHICKEN NUGGETS (10*1*1000G)</t>
  </si>
  <si>
    <t>LIFE MARINATED CHICKEN BREAST 500G - PEPPER (18*4*125GM)</t>
  </si>
  <si>
    <t>LIFE MARINATED CHICKEN BREAST 500G - ITALIAN (18*4*125GM)</t>
  </si>
  <si>
    <t>LIFE MARINATED CHICKEN BREAST 500G - TIKA (18*4*125GM)</t>
  </si>
  <si>
    <t>Hot And Crunchy Chicken Fillet 840G (9*2*420Gm) Twin Pack</t>
  </si>
  <si>
    <t>LIFE MARINATED CHICKEN BREAST 500G - MEXICAN (18*4*125GM)</t>
  </si>
  <si>
    <t>BREADED CHICKEN FILLET 840G (9*2*420GM) TWIN PACK</t>
  </si>
  <si>
    <t>CH FILLET 840GM TWIN PACK N3</t>
  </si>
  <si>
    <t>TWIN PACK CH. FRIES SPICY (9*1*800G)</t>
  </si>
  <si>
    <t>CHICKEN FRIES PROMO PACKET</t>
  </si>
  <si>
    <t>TWIN PACK CH. FRIES SPICY 800G (9*1*800G)</t>
  </si>
  <si>
    <t>HOT CHICKEN FRIES PROMO PACKET</t>
  </si>
  <si>
    <t>Shish Tawouk 500G (18*1*500Gm)</t>
  </si>
  <si>
    <t>CHICKEN TIKKA 750G (10*1*750GM)</t>
  </si>
  <si>
    <t>CHICKEN SHISH TAWOUK 750G (10*1*750GM)</t>
  </si>
  <si>
    <t>SUBWAY CAT CHICKEN CHUNKS 1KG (10*1*1000GM)</t>
  </si>
  <si>
    <t>Chicken Strips Regular 1.5Kg*5</t>
  </si>
  <si>
    <t>Chicken Strips Spicy 1.5Kg*5</t>
  </si>
  <si>
    <t>CHICKEN STRIPS 10*1 KG</t>
  </si>
  <si>
    <t>CHICKEN STRIPS SPICY 10*1 KG</t>
  </si>
  <si>
    <t>CAT CHICKEN BREAST 6 OZ (4*15*170G) FS PACK</t>
  </si>
  <si>
    <t>Beef Pepperoni 1.2Kg (10*1*1200Gm)</t>
  </si>
  <si>
    <t>MUSTARD POWDER</t>
  </si>
  <si>
    <t>PIZZA HOT BONELESS CHICKEN WINGS (10*1*1200G)</t>
  </si>
  <si>
    <t>PIZZA HUT SQUARE TURKEY MORTADELLA 20PACKETS*300GM</t>
  </si>
  <si>
    <t>AMC CHICKEN HAPPY NUGGETS VALUE PACK 1500G (5*1*1500GM)</t>
  </si>
  <si>
    <t>AMC CHICKEN NUGGETS VALUE PACK 1500G (5*1*1500GM)</t>
  </si>
  <si>
    <t>CRAVES ANGUS BEEF BURGER 18*1*450GM PROMO</t>
  </si>
  <si>
    <t>AIR FRYER CHICKEN NUGGET(700*1*10)</t>
  </si>
  <si>
    <t>ROYAL TENDER CHICKEN BREAST 1K (10*1*1000GM) KWT</t>
  </si>
  <si>
    <t>ROYAL TENDER CHICKEN BREAST 2K (5*1*2KG) KWT</t>
  </si>
  <si>
    <t>EXTRA SMOKEY TURKEY 250GM*36PACKET</t>
  </si>
  <si>
    <t>AMC ZINGZ CHICKEN FILLET 700g (10*1*700gm)</t>
  </si>
  <si>
    <t>AMC TEMPURA CHICKEN NUGGETS 1400G(5*1*1400GM)</t>
  </si>
  <si>
    <t>KUWAITIA REGULAR CHICKEN STRIPS 700GM (10*1*700GM)</t>
  </si>
  <si>
    <t>KUWAITIA SPICY CHICKEN STRIPS 700GM (10*1*700GM)</t>
  </si>
  <si>
    <t>KUWAITIA REGULAR CHICKEN FILLET  700GM (10*1*700GM)</t>
  </si>
  <si>
    <t>KUWAITIA ZINGZ CHICKEN FILLET 700GM (10*1*700GM)</t>
  </si>
  <si>
    <t>BREADED ZINGZ CHICKEN FILLET 1000GM (10*1*1000GM) FSS</t>
  </si>
  <si>
    <t>BREADED ZINGZ CHICKEN STRIPS 1000GM (10*1*1000GM) FSS</t>
  </si>
  <si>
    <t>BREADED CHICKEN STRIPS 1000GM (10*1*1000GM) FSS</t>
  </si>
  <si>
    <t>AMC BREADED ZINGZ CHICKEN FILLET PP 700GX2 (5*1*1400GM)</t>
  </si>
  <si>
    <t>CRAVES BEEF BACON (12*1*200G)</t>
  </si>
  <si>
    <t>CRAVES BEEF BACON PACKET 200GM</t>
  </si>
  <si>
    <t>CRAVES BEEF PASTRAMI (12*1*200G)</t>
  </si>
  <si>
    <t>PASTRAMI CASING / PIECE</t>
  </si>
  <si>
    <t>CRAVESCHICKEN W/HARDWOOD12*200</t>
  </si>
  <si>
    <t>CRAVES CHICKEN W/HARDWOOD PACK</t>
  </si>
  <si>
    <t>CRAVESTURKEY W/CAJUN12*200</t>
  </si>
  <si>
    <t>CAJUN CASING / PIECE</t>
  </si>
  <si>
    <t>CRAVES TURKEY W/CAJUN PACKET20</t>
  </si>
  <si>
    <t>CRAVES SMOKED TURKEY W/ LARGE</t>
  </si>
  <si>
    <t>CRAVES SMOKED TURKEY W/LARGE P</t>
  </si>
  <si>
    <t>CRAVES TURKEY CRACKED PEPPER</t>
  </si>
  <si>
    <t>BLACK PEPPER CASING / PIECE</t>
  </si>
  <si>
    <t>CRAVES TURKEY CRACKED PEPPER P</t>
  </si>
  <si>
    <t>BEEF HOTDOG WITH JALAPENO 450G (20*5*90GM)</t>
  </si>
  <si>
    <t>JALAPENO</t>
  </si>
  <si>
    <t>CLASSIC MORTADELLA SEAS</t>
  </si>
  <si>
    <t>Beef Hotdog 450G (20*5*90Gm)</t>
  </si>
  <si>
    <t>BEEF SAUSAGE COCKTAIL 235G (72*1*235GM)</t>
  </si>
  <si>
    <t>BEEF SAUSAGE (36*1*250G)</t>
  </si>
  <si>
    <t>CAT BEEF HOTDOG 350G (26*1*350GM)</t>
  </si>
  <si>
    <t>BEEF FRANKFURTER 300G (30*8*300GM)</t>
  </si>
  <si>
    <t>CHILI BEEF HOTDOG 450G (20*5*90GM)</t>
  </si>
  <si>
    <t>EASY PEEL 28 MM</t>
  </si>
  <si>
    <t>BEEF HOT FRANKFURTER 300G</t>
  </si>
  <si>
    <t>Classic Beef Sausage 2*250G (21*2*250Gm)</t>
  </si>
  <si>
    <t>CAT BEEF MORTADELLA ROLL</t>
  </si>
  <si>
    <t>SLICED BEEF SALAMI 200G (36*1*200GM)</t>
  </si>
  <si>
    <t>FIBROUSN55/25M 64.193</t>
  </si>
  <si>
    <t>TFILM TRANSPARENT CHK MORT</t>
  </si>
  <si>
    <t>SLICED BEEF PEPPERONI 200G (36*1*200GM)</t>
  </si>
  <si>
    <t>SLICED SMOKED TURKEY SQUARE 250G (36*1*250GM)</t>
  </si>
  <si>
    <t>SLICED BEEF MORTADELLA (72*1*250G)</t>
  </si>
  <si>
    <t>CURE FREIDRICH</t>
  </si>
  <si>
    <t>BEEF MORTADELLA ROLL</t>
  </si>
  <si>
    <t>CLASSIC SLICED BEEF MORTADELLA 250G (36*1*250G)</t>
  </si>
  <si>
    <t>SLICED BEEF MORTADELLA WITH PEPPER (36*1*250G)</t>
  </si>
  <si>
    <t>BEEF MORTADELLA ROLL WITH PEPPER</t>
  </si>
  <si>
    <t>SLICED BEEF MORTADELLA WITH OLIVES (36*1*250G)</t>
  </si>
  <si>
    <t>Beef Mortadella with olive 2.5 Kg</t>
  </si>
  <si>
    <t>SLICED BEEF SALAMI 105G (36*1*105GM)</t>
  </si>
  <si>
    <t>LABEL SMOKED SALAMYPACKET105GM</t>
  </si>
  <si>
    <t>SLICED BEEF PEPPERONI 105G (36*1*105GM)</t>
  </si>
  <si>
    <t>BEEF PEPPERONI ROLL 1KG (10*1*1000GM)</t>
  </si>
  <si>
    <t>SLICED CHICKEN MORTADELLA 250G (36*1*250GM)</t>
  </si>
  <si>
    <t>Sliced Smoked Turkey 200G (36*1*200Gm)</t>
  </si>
  <si>
    <t>CAT SMOKED TURKEY</t>
  </si>
  <si>
    <t>KOLATISOL 50H</t>
  </si>
  <si>
    <t>SLICED CHICKEN MORTADELLA WITH OLIVES AND PEPPER 250G (36*1*250GM)</t>
  </si>
  <si>
    <t>MORTADELLA OLIVE &amp; PEPPER STICKER</t>
  </si>
  <si>
    <t>BROKEN CHILI</t>
  </si>
  <si>
    <t>VITCEL-WKF30</t>
  </si>
  <si>
    <t>SLICED LITE TURKEY 200G (36*1*200GM)</t>
  </si>
  <si>
    <t>ROYAL SMOKED TURKEY BREAST 1.5KG ROLL (5*1*1500GM)</t>
  </si>
  <si>
    <t>SAUDI TURKY SHRINK BAGS</t>
  </si>
  <si>
    <t>BEEF BURGER HARDEES (10*24*50G)</t>
  </si>
  <si>
    <t>HARDEES BEEF BURGER 3.5OZ (10*12*100G)</t>
  </si>
  <si>
    <t>BEEF STEAK (10*1*1200G)</t>
  </si>
  <si>
    <t>PHILLY SEASONING (PF08099000)</t>
  </si>
  <si>
    <t>TGI CHICKEN TENDERLOIN 1KG (10*1*1000GM)</t>
  </si>
  <si>
    <t>Hardees Star Chicken Nuggets 1Kg (10*1*1000Gm)</t>
  </si>
  <si>
    <t>BREADING FOR CHICKEN NUGGET G0</t>
  </si>
  <si>
    <t>TGI CHICKEN STRIPS 1KG (10*1*1000GM)</t>
  </si>
  <si>
    <t>Hardee'S Thick Beef Burger 152 Gm*75Pcs</t>
  </si>
  <si>
    <t>Chicken Popcorn KFC (12*1*1000GM)</t>
  </si>
  <si>
    <t>*BREADING -KFC CRSPY STRP F764</t>
  </si>
  <si>
    <t>*FINE WHITE BREADING</t>
  </si>
  <si>
    <t>Hardees Marinated Regular Fillet (5*2000GM)</t>
  </si>
  <si>
    <t>HARDEES RAW REGULAR TENDER (10*1*1000G)</t>
  </si>
  <si>
    <t>HARDEES CH ZINGER MARINATED TENDER</t>
  </si>
  <si>
    <t>HARDEES CHICKEN POPCORN 1KG (10*1*1000G)</t>
  </si>
  <si>
    <t>*ZINGER BREADING BM 1417</t>
  </si>
  <si>
    <t>HARDEES REG BREADED CHICKEN FILLET (10*1*860GM)</t>
  </si>
  <si>
    <t>TGI CHICKEN BREAST 4 OZ (10*1*1000G)</t>
  </si>
  <si>
    <t>HARDEES DRUM BREADED CHICKEN TENDER (10*1*1000G)</t>
  </si>
  <si>
    <t>TGI CHICKEN WINGS DRUM</t>
  </si>
  <si>
    <t>CHICKEN WING DRUMMETS</t>
  </si>
  <si>
    <t>Hardees Chicken Zinger Marinated Fillet (5*2000GM)</t>
  </si>
  <si>
    <t>HARDEES SLICED ROAST BEEF 1KG (10*1*1000GM)</t>
  </si>
  <si>
    <t>HARDEES BEEF HOT DOG (12*10*56G)</t>
  </si>
  <si>
    <t>HARDEE'S DEERA BEEF BURGER WITH SPICES 75PCS*5.3OZ</t>
  </si>
  <si>
    <t>MINCED BEEF CAT (20*1*400G)</t>
  </si>
  <si>
    <t>ROY MINCED BEEF 400GM ROLL.N</t>
  </si>
  <si>
    <t>SUPER GROUND MINCED BEEF 4*400GM (5*4*400GM)</t>
  </si>
  <si>
    <t>SGB BUNDLE CASE 4 PCS</t>
  </si>
  <si>
    <t>SUPER GROUND MINCED MUTTON 4*400GM (5*4*400GM) PP</t>
  </si>
  <si>
    <t>SGM BUNDLE CASE 4 PCS</t>
  </si>
  <si>
    <t>MINCED BEEF 3*400G (7*3*400GM) PP</t>
  </si>
  <si>
    <t>HOT CHICKEN FRANKS 340G (24*10*34GM)</t>
  </si>
  <si>
    <t>CHILI POWDER</t>
  </si>
  <si>
    <t>ARABIC STARCH</t>
  </si>
  <si>
    <t>WAZZUP CAT BEEF HOT DOG 450G (20*5*90GM)</t>
  </si>
  <si>
    <t>VOX CAT CHICKEN HOT DOG 1KG 25CM (10*8*125GM)</t>
  </si>
  <si>
    <t>SOYA PROTEIN CONCENTRATE</t>
  </si>
  <si>
    <t>BEEF KOFTA 350G (18*1*350GM)</t>
  </si>
  <si>
    <t>ROYAL BEEF MEATBALLS (UAE) 750G (10*1*750GM)</t>
  </si>
  <si>
    <t>BEEF MEATBALLS 800G (9*2*400GM) TWIN PACK</t>
  </si>
  <si>
    <t>AM BEEF MEAT BALL TWIN PAC N3</t>
  </si>
  <si>
    <t>ROYAL BEEF SHISH KEBAB (IRAQ) (18*1*320GM)</t>
  </si>
  <si>
    <t>ROYAL MUTTON SHISH KEBAB 320G (IRAQ) (18*8*40GM)</t>
  </si>
  <si>
    <t>CHICKEN BURGER 20PCS (UAE) (20*10*20GM)</t>
  </si>
  <si>
    <t>UNBREAD CHIC BURG 500GM BAG.N</t>
  </si>
  <si>
    <t>FROZEN ONION CUTS 10 X 10</t>
  </si>
  <si>
    <t>Royal Chicken Burger 20 PCS (10*20*50GM)</t>
  </si>
  <si>
    <t>ROYAL CH. NUGGET 750 GM ROLL N</t>
  </si>
  <si>
    <t>BREADED CHICKEN STICKS 750G (10*1*750GM)</t>
  </si>
  <si>
    <t>BREADED HOT CHICKEN STICKS 750G (10*1*750GM)</t>
  </si>
  <si>
    <t>TWIN PACK CH. POP CORN (9*1*800G)</t>
  </si>
  <si>
    <t>CH POP CORN 800GMTWIN PAC N3</t>
  </si>
  <si>
    <t>CHICKEN POPCORN PROMO PACKET</t>
  </si>
  <si>
    <t>CHICKEN BALLS ROYAL</t>
  </si>
  <si>
    <t>CHIC KOFTA 350 GM PACKET.N</t>
  </si>
  <si>
    <t>ROYAL CHICKEN FILLET 350G (18*1*350GM) - IRAQ</t>
  </si>
  <si>
    <t>FILLET ROYAL PACKET 350 GM. PA</t>
  </si>
  <si>
    <t>ROYAL BREADED CHICKEN FILLET 750G (10*1*750GM)</t>
  </si>
  <si>
    <t>Tender Chicken Breast 2*1Kg (5*1*2000Gm) Pp</t>
  </si>
  <si>
    <t>AMC CHICKEN FRANK 24*1*300GM</t>
  </si>
  <si>
    <t>AM BEEF SAUSAGE SPICY 36*250G</t>
  </si>
  <si>
    <t>AM CH MORT. ROLL 2.5KG</t>
  </si>
  <si>
    <t>SLICED BEEF SALAMI ROLL 1KG</t>
  </si>
  <si>
    <t>AM BEEF MORT. PLAIN 36*250G</t>
  </si>
  <si>
    <t>AM BEEF MORT. OLIVES 36*250G</t>
  </si>
  <si>
    <t>CHICKEN MORTADELLA WITH OLIVES AND PEPPER</t>
  </si>
  <si>
    <t>CAT BEEF BURGER CAFETERIA 24 PCS (6*24*56GM)</t>
  </si>
  <si>
    <t>METHOCEL MX 0209-FILET BINDER</t>
  </si>
  <si>
    <t>BEEF FLAVOR (KNOR)</t>
  </si>
  <si>
    <t>CAT CHICKEN BURGER CAFETERIA 24 PCS (6*24*56GM)</t>
  </si>
  <si>
    <t>DRIED ONION MINCED</t>
  </si>
  <si>
    <t>GLAZE TENDER ROYAL EXPORT</t>
  </si>
  <si>
    <t>IKEA CAT BEEF HOT DOG 870G (11*9*96.6GM)</t>
  </si>
  <si>
    <t>IKEA CAT CHICKEN HOT DOG 672G (12*1*672GM)</t>
  </si>
  <si>
    <t>CASING 22 MM</t>
  </si>
  <si>
    <t>LABEL HOT DOG CHICKEN CATERING</t>
  </si>
  <si>
    <t>MINCED MUTTON 400G (20*1*400GM)</t>
  </si>
  <si>
    <t>BROWN CARTON WITH HOLES</t>
  </si>
  <si>
    <t>IKEA BEEF MEAT BALLS 1KG (10*1*1000GM)</t>
  </si>
  <si>
    <t>CAT FALAFEL 1000G (10*1*1000GM)</t>
  </si>
  <si>
    <t>CAT BREADED CHICKEN NUGGETS 1000G (10*1*1000GM)</t>
  </si>
  <si>
    <t>BREADED CHICKEN FILLET 55G 10*1KG</t>
  </si>
  <si>
    <t>VOX CAT BREADED CHICKEN FILLET 1KG (10*1*1000GM)</t>
  </si>
  <si>
    <t>CHICKEN SHISH KEBAB 1000G (10*1*1000GM)</t>
  </si>
  <si>
    <t>CAT SPICY CHICKEN CHUNKY STRIPS 1KG (15*1*1000GM)</t>
  </si>
  <si>
    <t>CHICKEN BURGER QTR (10*1*1000G)</t>
  </si>
  <si>
    <t>CAT HOT &amp; CRUNCHY BR CHICKEN FILLET 1KG KSA (15*1*1000GM) RW</t>
  </si>
  <si>
    <t>MINI BEEF BURGER 2*13PCS TWIN PACK</t>
  </si>
  <si>
    <t>AM MINI BURGER 800GM PACKET N3</t>
  </si>
  <si>
    <t>JUMBO CHICKEN BURGER 10PCS (10*10*100GM)</t>
  </si>
  <si>
    <t>TWIN PACK MINI CHICKEN BURGER (9*2*400G)</t>
  </si>
  <si>
    <t>TWIN PACK MINI CH. BURGER N3</t>
  </si>
  <si>
    <t>CAT EXTREME CHICKEN STRIPS CHEESE 1KG (10*1*1000GM)</t>
  </si>
  <si>
    <t>CAT EXTREME HOT CHICKEN STRIPS 1KG (10*1*1000GM)</t>
  </si>
  <si>
    <t>CAT BR CHICKEN STRIPS 1K (10*1*1000GM) FS PACK</t>
  </si>
  <si>
    <t>CH. SPICY. STRIPS (R ) 15 KG</t>
  </si>
  <si>
    <t>CH. REG. STRIPS (R ) 15 KG</t>
  </si>
  <si>
    <t>IKEA PL COOKED SPICY CHICKEN STRIPS 750G (10*1*750GM)</t>
  </si>
  <si>
    <t>CAT HOT &amp; CRUNCH BR CHICKEN FILLET 1KG UAE (15*1*1000GM) RW</t>
  </si>
  <si>
    <t>CAT ZINGER BR CHICKEN FILLET 1 KG (10*1*1000G) FS PACK</t>
  </si>
  <si>
    <t>CAT MATAFI HOT BR CHICKEN FILLET 1KG (15*1*1000GM) RW</t>
  </si>
  <si>
    <t>LARGE CARTON AMERICANA</t>
  </si>
  <si>
    <t>TRANSPARENT ISHIDA ROLL 67 CM</t>
  </si>
  <si>
    <t>PROFESSIONAL BEEF MEATBALLS ROYAL FSS (1KG*10)</t>
  </si>
  <si>
    <t>CAT BEEF KEBAB 1KG FS PACK (10*1*1000GM)</t>
  </si>
  <si>
    <t>CAT MUTTON KEBAB 1KG FS PACK (10*1*1000GM)</t>
  </si>
  <si>
    <t>CAT CHICKEN KEBAB 1KG FS PACK (10*1*1000GM)</t>
  </si>
  <si>
    <t>PL FARMILA CHICKEN NUGGETS 750G+250G (10*1*1000GM) PP</t>
  </si>
  <si>
    <t>PL FARMILA BREADED CHICKEN BURGER 15 PCS (8*15*56GM)</t>
  </si>
  <si>
    <t>EMARAT SPICY CHICKEN HOT DOG 450G (20*5*90GM)</t>
  </si>
  <si>
    <t>EMARAT ANGUS BEEF HOT DOG 450G (20*5*90GM)</t>
  </si>
  <si>
    <t>AMC Chicken Nuggets 750+250 Gm Promo (10*1*1000Gm)</t>
  </si>
  <si>
    <t>ZINGZ CHICKEN FILLET VALUE PACK 2000gm(5*1*2000gm)</t>
  </si>
  <si>
    <t>AMC CHICKEN NUGGETS TRIPLE PACK 3*270G (9*1*810GM)</t>
  </si>
  <si>
    <t>CHICKEN NUGGETS 270 GM TRIPLE PROMO PACKET</t>
  </si>
  <si>
    <t>AMC BREADED CHICKEN FILLET VALUE PACK 1500G (5*1*1500GM)</t>
  </si>
  <si>
    <t>AMC CHICKEN FRANK 4*6*300GM MEGA OFFER</t>
  </si>
  <si>
    <t>AMC CHICKEN FRANK 3*8*300GM SPECIAL OFFER</t>
  </si>
  <si>
    <t>AMC CHICKEN FRANK 4*6*300GM VERTICAL BUNDLE</t>
  </si>
  <si>
    <t>AMC CHICKEN FRANK 300 GM BUNDLE BAG</t>
  </si>
  <si>
    <t>AMC TEMPURA CHICKEN NUGGETS 350G (18*1*350GM)</t>
  </si>
  <si>
    <t>AMC TEMPURA NUGGETS 350G PACKET</t>
  </si>
  <si>
    <t>AMC HEROZ TEMPURA CHICKEN NUGGETS TWIN PACKET (9*2*350GM)</t>
  </si>
  <si>
    <t>AMC TEMPURA NUGGETS (350Gx2) TWIN PACKET</t>
  </si>
  <si>
    <t>AMC TEMPURA CHICKEN NUGGETS PP 700G+300G (10*1*1000GM)</t>
  </si>
  <si>
    <t>BEEF MEATBALLS 1KG (10*1*1000GM)</t>
  </si>
  <si>
    <t>MEAT BALLS 1 KG</t>
  </si>
  <si>
    <t>CHICKEN CHEESE NUGGETS 600G (18*1*400+200GM)</t>
  </si>
  <si>
    <t>CHICKEN NUGGETS W CHEESE 600GM</t>
  </si>
  <si>
    <t>HAPPY CHICKEN NUGGETS (18*1*600G)</t>
  </si>
  <si>
    <t>HAPPY CHICKEN NUGGETS 600GM</t>
  </si>
  <si>
    <t>CHICKEN NUGGETS (18*1*600G)</t>
  </si>
  <si>
    <t>CHICKEN NUGGETS 600GM</t>
  </si>
  <si>
    <t>ROYAL CHICKEN FRANK 3*8*300GM</t>
  </si>
  <si>
    <t>CHILLED CHICKEN SAUSAGE COCKTAIL 235G (36*1*235GM)</t>
  </si>
  <si>
    <t>AM BEEF SAUSAGE 36*250G</t>
  </si>
  <si>
    <t>AM BEEF COCKTAIL 72*235G</t>
  </si>
  <si>
    <t>AMERICANA MINCED MUTTON PROMO3 (7*1*1200G)</t>
  </si>
  <si>
    <t>MINCED CHICKEN 4*400G (5*4*400GM)</t>
  </si>
  <si>
    <t>AMC CHICKEN POPCORN 400 +120 GM PROMO (18*1*520GM)</t>
  </si>
  <si>
    <t>CH. POPCORN 30% FREE WEIGH N3</t>
  </si>
  <si>
    <t>AMC CHICKEN HAPPY NUGGETS 750 GM+250GM (10*1*1000GM)</t>
  </si>
  <si>
    <t>ASIAN CHICKEN NUGGETS 700*1*10</t>
  </si>
  <si>
    <t>ASIAN CHICKEN NUGGETS 1000*1*10</t>
  </si>
  <si>
    <t>ASIAN BREADED CHICKEN FILLET 700*1*10</t>
  </si>
  <si>
    <t>ASIAN BREADED CHICKEN FILLET 1000*1*10</t>
  </si>
  <si>
    <t>BOM-2</t>
  </si>
  <si>
    <t>CHICKEN TRIMMING</t>
  </si>
  <si>
    <t>LUNCHEON CURE NO COLOR SS-381</t>
  </si>
  <si>
    <t>ASIAN CHICKEN NUGGETS 700 GM ROLL</t>
  </si>
  <si>
    <t>Column Name</t>
  </si>
  <si>
    <t>Count</t>
  </si>
  <si>
    <t>Distinct Values</t>
  </si>
  <si>
    <t>Null Count</t>
  </si>
  <si>
    <t>Mean</t>
  </si>
  <si>
    <t>Std</t>
  </si>
  <si>
    <t>Min</t>
  </si>
  <si>
    <t>25%</t>
  </si>
  <si>
    <t>50%</t>
  </si>
  <si>
    <t>75%</t>
  </si>
  <si>
    <t>Max</t>
  </si>
  <si>
    <t>Demand Output (Ret_Flag=1)</t>
  </si>
  <si>
    <t>BOM 80 output (Ret_Flag=1)</t>
  </si>
  <si>
    <t>FGSKU</t>
  </si>
  <si>
    <t>Volume (cartons)</t>
  </si>
  <si>
    <t>Volume (kgs)</t>
  </si>
  <si>
    <t>CHICKEN FRANKS PROMOTION (6*4*340GM) PP</t>
  </si>
  <si>
    <t>DEEP FRIES SPICY CHICKEN STRIPS 1KG*10BAGS</t>
  </si>
  <si>
    <t>KUDU BREADED CHICKEN STRIPS REGULAR 1000G (10*1*1000G)</t>
  </si>
  <si>
    <t>CHICKEN BREAST 4 OZ</t>
  </si>
  <si>
    <t>STRIPS 2X 750G REGULAR</t>
  </si>
  <si>
    <t>STRIPS 2X 750G SPICY</t>
  </si>
  <si>
    <t>AMR CHICKEN NUGGETS 750G X 2</t>
  </si>
  <si>
    <t>AMC TEMPURA CHICKEN NUGGETS 700G X 2</t>
  </si>
  <si>
    <t>AMR CHICKEN POPCORN 2X 750 G</t>
  </si>
  <si>
    <t>BEEF CHILI TOPPING</t>
  </si>
  <si>
    <t>AMC TEMPURA NUGGETS 1000G PP+ POMME FRITES 1000G PROMO BAG(</t>
  </si>
  <si>
    <t>CHICKEN CORDON BLEU (18*4*125GM)</t>
  </si>
  <si>
    <t>BEEF ARRAYES 800G (12*1*800GM)</t>
  </si>
  <si>
    <t>HOT BEEF ARRAYES 800G (12*1*800GM)</t>
  </si>
  <si>
    <t>CHEESE ARRAYES WITH ZATAR 700G (12*1*700GM)</t>
  </si>
  <si>
    <t>VOX CAT BEEF HOT DOG 1.25KG 10 INCH (8*10*125GM)</t>
  </si>
  <si>
    <t>MARINATED BEEF SHREDDED 1K (10*1*1KG)</t>
  </si>
  <si>
    <t>XTREME CAJUN CHICKEN STRIPS 700GM(10*1*700GM)</t>
  </si>
  <si>
    <t>XTREME SRIRACHA CHICKEN STRIPS 700GM(10*1*700GM)</t>
  </si>
  <si>
    <t>XTREME CHIPOTLE CHICKEN STRIPS 700GM(10*1*700GM)</t>
  </si>
  <si>
    <t>ARABIC SPICE BEEF BURGER15*1KG</t>
  </si>
  <si>
    <t>BEEF BURGER SHOWBIZ 10*12</t>
  </si>
  <si>
    <t>JUMBO MUTTON BURGER 10PCS (15*10*100GM)</t>
  </si>
  <si>
    <t>AM BEEF BURGER WS 15*1.060G</t>
  </si>
  <si>
    <t>HUNGRY BUNNY CAT PURE BEEF BURGER 4OZ</t>
  </si>
  <si>
    <t>HUNGRY BUNNY CAT BEEF BURGER</t>
  </si>
  <si>
    <t>JUMBO BEEF BURGER 10PCS (15*10*100GM)</t>
  </si>
  <si>
    <t>BEEF BURGER SQUARE 18PCS (12*18*56GM)</t>
  </si>
  <si>
    <t>BEEF BURGER SQUARE 24PCS (10*24*56GM)</t>
  </si>
  <si>
    <t>BEEF BURGER ARABIC SPICES 24PCS (10*24*56GM)</t>
  </si>
  <si>
    <t>BEEF BURGER ARABICSPICES 4 OZK</t>
  </si>
  <si>
    <t>BEEF BURGER ARABIC SPICES 20PCS (15*20*50GM)</t>
  </si>
  <si>
    <t>BEEF BURGER ARABIC SPICES 8PCS (KUWAIT) (18*8*56GM)</t>
  </si>
  <si>
    <t>CHEESE ARRAYES 700G (12*1*700GM)</t>
  </si>
  <si>
    <t>MEAT HAWAWSHI (BEEF AND MUTTON) 600G (12*1*600GM)</t>
  </si>
  <si>
    <t>ARABIC SPICES BEEF BURGER BUNDLE(5*1*2000GM)</t>
  </si>
  <si>
    <t>KUWAITIA BEEF BURGER (16*10*50GM)</t>
  </si>
  <si>
    <t>ROYAL REGULAR CHICKEN STRIPS OMAN 700GM (10*1*700GM)</t>
  </si>
  <si>
    <t>ROYAL SPICY CHICKEN STRIPS 700GM OMAN (10*1*700GM)</t>
  </si>
  <si>
    <t>ROYAL REGULAR CHICKEN TENDERLOIN 700GM OMAN (10*1*700GM)</t>
  </si>
  <si>
    <t>ROYAL ZINGZ CHICKEN TENDERLOIN 700GM OMAN (10*1*700GM)</t>
  </si>
  <si>
    <t>ROYAL UB CHICKEN BURGER 16 PCS OMAN (16*10*50GM)</t>
  </si>
  <si>
    <t>ROYAL BEEF BURGER 16 PCS OMAN (16*10*50GM)</t>
  </si>
  <si>
    <t>BEEF BURGER ARABIC SPICES</t>
  </si>
  <si>
    <t>BEEF BURGER ARABIC SPICES 20PCS  (10*20*50GM)</t>
  </si>
  <si>
    <t>JUMBO CHICKEN UNBREADED BURGER 10+4 PCS FREE</t>
  </si>
  <si>
    <t>ZAIKAZING YOGURT AND HERBS STRIPS 700GM(10*1*700GM)</t>
  </si>
  <si>
    <t>BBQ CHICKEN STEAK</t>
  </si>
  <si>
    <t>HOT FILLET UAE (15X1X1000 G)</t>
  </si>
  <si>
    <t>HOT BURGER UAE (15X1X1000 G)</t>
  </si>
  <si>
    <t>BoM available but RM price/recipe unavailable</t>
  </si>
  <si>
    <t>BoM unavailable</t>
  </si>
  <si>
    <t>Type</t>
  </si>
  <si>
    <t>Type2</t>
  </si>
  <si>
    <t>Description</t>
  </si>
  <si>
    <t>Retain Flag</t>
  </si>
  <si>
    <t>Origin 1</t>
  </si>
  <si>
    <t>Origin 2</t>
  </si>
  <si>
    <t>Origin 3</t>
  </si>
  <si>
    <t>Add origin 1 for Neither type 2</t>
  </si>
  <si>
    <t>Add origin 2 and 3 for neither type2</t>
  </si>
  <si>
    <t>Add origin 1 for trimming consumer type2</t>
  </si>
  <si>
    <t>Add origin 2 and 3 for trimming consumer type2</t>
  </si>
  <si>
    <t>BoM status</t>
  </si>
  <si>
    <t>VIRTUAL</t>
  </si>
  <si>
    <t>Original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</si>
</sst>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2"/>
  </cellStyleXfs>
  <cellXfs count="13">
    <xf numFmtId="0" fontId="0" fillId="0" borderId="0" xfId="0"/>
    <xf numFmtId="0" fontId="0" fillId="0" borderId="2" xfId="0" applyBorder="1"/>
    <xf numFmtId="0" fontId="2" fillId="2" borderId="1" xfId="0" applyFont="1" applyFill="1" applyBorder="1" applyAlignment="1">
      <alignment horizontal="center" vertical="top"/>
    </xf>
    <xf numFmtId="0" fontId="0" fillId="0" borderId="1" xfId="0" applyBorder="1"/>
    <xf numFmtId="0" fontId="6" fillId="0" borderId="3" xfId="0" applyFont="1" applyBorder="1"/>
    <xf numFmtId="0" fontId="0" fillId="0" borderId="3" xfId="0" applyBorder="1"/>
    <xf numFmtId="0" fontId="5" fillId="0" borderId="3" xfId="0" applyFont="1" applyBorder="1"/>
    <xf numFmtId="0" fontId="0" fillId="0" borderId="3" xfId="0" applyFont="1" applyBorder="1"/>
    <xf numFmtId="0" fontId="6" fillId="0" borderId="3" xfId="0" applyFont="1" applyFill="1" applyBorder="1"/>
    <xf numFmtId="0" fontId="4" fillId="0" borderId="3" xfId="1" applyFont="1" applyBorder="1"/>
    <xf numFmtId="0" fontId="1" fillId="0" borderId="3" xfId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</cellXfs>
  <cellStyles count="2">
    <cellStyle name="Normal" xfId="0" builtinId="0"/>
    <cellStyle name="Normal 2" xfId="1" xr:uid="{F6FC2CCF-C856-498B-8F55-BF755B96825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.DESKTOP-JNFPIJ4\Downloads\Factory%20production\ITEM%20MASTER.xlsx" TargetMode="External"/><Relationship Id="rId1" Type="http://schemas.openxmlformats.org/officeDocument/2006/relationships/externalLinkPath" Target="/Users/User.DESKTOP-JNFPIJ4/Downloads/Factory%20production/ITEM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Item master"/>
    </sheetNames>
    <sheetDataSet>
      <sheetData sheetId="0"/>
      <sheetData sheetId="1">
        <row r="1">
          <cell r="B1" t="str">
            <v>Characteristics</v>
          </cell>
        </row>
        <row r="2">
          <cell r="B2" t="str">
            <v>Item</v>
          </cell>
          <cell r="H2" t="str">
            <v>Trimming Maker / Trimming Consumer</v>
          </cell>
        </row>
        <row r="3">
          <cell r="B3">
            <v>4001371919</v>
          </cell>
          <cell r="H3" t="str">
            <v>Trimming consumer</v>
          </cell>
        </row>
        <row r="4">
          <cell r="B4">
            <v>4001379190</v>
          </cell>
          <cell r="H4" t="str">
            <v>Trimming consumer</v>
          </cell>
        </row>
        <row r="5">
          <cell r="B5">
            <v>4001379191</v>
          </cell>
          <cell r="H5" t="str">
            <v>Trimming consumer</v>
          </cell>
        </row>
        <row r="6">
          <cell r="B6">
            <v>4001371916</v>
          </cell>
          <cell r="H6" t="str">
            <v>Trimming consumer</v>
          </cell>
        </row>
        <row r="7">
          <cell r="B7">
            <v>4001379160</v>
          </cell>
          <cell r="H7" t="str">
            <v>Trimming consumer</v>
          </cell>
        </row>
        <row r="8">
          <cell r="B8">
            <v>4001379161</v>
          </cell>
          <cell r="H8" t="str">
            <v>Trimming consumer</v>
          </cell>
        </row>
        <row r="9">
          <cell r="B9">
            <v>4001379162</v>
          </cell>
          <cell r="H9" t="str">
            <v>Trimming consumer</v>
          </cell>
        </row>
        <row r="10">
          <cell r="B10">
            <v>4001972083</v>
          </cell>
          <cell r="H10" t="str">
            <v>Trimming consumer</v>
          </cell>
        </row>
        <row r="11">
          <cell r="B11">
            <v>4001972084</v>
          </cell>
          <cell r="H11" t="str">
            <v>Trimming consumer</v>
          </cell>
        </row>
        <row r="12">
          <cell r="B12">
            <v>4001972085</v>
          </cell>
          <cell r="H12" t="str">
            <v>Trimming consumer</v>
          </cell>
        </row>
        <row r="13">
          <cell r="B13">
            <v>4001972096</v>
          </cell>
          <cell r="H13" t="str">
            <v>Trimming consumer</v>
          </cell>
        </row>
        <row r="14">
          <cell r="B14">
            <v>4001371913</v>
          </cell>
        </row>
        <row r="15">
          <cell r="B15">
            <v>4001371931</v>
          </cell>
        </row>
        <row r="16">
          <cell r="B16">
            <v>4001379103</v>
          </cell>
          <cell r="H16" t="str">
            <v>Neither</v>
          </cell>
        </row>
        <row r="17">
          <cell r="B17">
            <v>4001379181</v>
          </cell>
          <cell r="H17" t="str">
            <v>Neither</v>
          </cell>
        </row>
        <row r="18">
          <cell r="B18">
            <v>4001379182</v>
          </cell>
          <cell r="H18" t="str">
            <v>Neither</v>
          </cell>
        </row>
        <row r="19">
          <cell r="B19">
            <v>4001379180</v>
          </cell>
        </row>
        <row r="20">
          <cell r="B20">
            <v>4001370340</v>
          </cell>
          <cell r="H20" t="str">
            <v>Trimming consumer</v>
          </cell>
        </row>
        <row r="21">
          <cell r="B21">
            <v>4001370861</v>
          </cell>
          <cell r="H21" t="str">
            <v>Trimming consumer</v>
          </cell>
        </row>
        <row r="22">
          <cell r="B22">
            <v>4001972041</v>
          </cell>
          <cell r="H22" t="str">
            <v>Trimming consumer</v>
          </cell>
        </row>
        <row r="23">
          <cell r="B23">
            <v>4001972070</v>
          </cell>
          <cell r="H23" t="str">
            <v>Neither</v>
          </cell>
        </row>
        <row r="24">
          <cell r="B24">
            <v>4001972091</v>
          </cell>
          <cell r="H24" t="str">
            <v>Trimming consumer</v>
          </cell>
        </row>
        <row r="25">
          <cell r="B25">
            <v>4001972164</v>
          </cell>
          <cell r="H25" t="str">
            <v>Neither</v>
          </cell>
        </row>
        <row r="26">
          <cell r="B26">
            <v>4001370859</v>
          </cell>
          <cell r="H26" t="str">
            <v>Neither</v>
          </cell>
        </row>
        <row r="27">
          <cell r="B27">
            <v>4001370872</v>
          </cell>
          <cell r="H27" t="str">
            <v>Neither</v>
          </cell>
        </row>
        <row r="28">
          <cell r="B28">
            <v>4001370823</v>
          </cell>
          <cell r="H28" t="str">
            <v>Trimming Maker</v>
          </cell>
        </row>
        <row r="29">
          <cell r="B29">
            <v>4001972032</v>
          </cell>
          <cell r="H29" t="str">
            <v>Trimming Maker</v>
          </cell>
        </row>
        <row r="30">
          <cell r="B30">
            <v>4001370815</v>
          </cell>
          <cell r="H30" t="str">
            <v>Trimming Maker</v>
          </cell>
        </row>
        <row r="31">
          <cell r="B31">
            <v>4001972043</v>
          </cell>
          <cell r="H31" t="str">
            <v>Trimming Maker</v>
          </cell>
        </row>
        <row r="32">
          <cell r="B32">
            <v>4001370813</v>
          </cell>
          <cell r="H32" t="str">
            <v>Trimming Maker</v>
          </cell>
        </row>
        <row r="33">
          <cell r="B33">
            <v>4001972062</v>
          </cell>
          <cell r="H33" t="str">
            <v>Trimming Maker</v>
          </cell>
        </row>
        <row r="34">
          <cell r="B34">
            <v>4001370816</v>
          </cell>
          <cell r="H34" t="str">
            <v>Trimming Maker</v>
          </cell>
        </row>
        <row r="35">
          <cell r="B35">
            <v>4001380891</v>
          </cell>
          <cell r="H35" t="str">
            <v>Trimming Maker</v>
          </cell>
        </row>
        <row r="36">
          <cell r="B36">
            <v>4001380893</v>
          </cell>
          <cell r="H36" t="str">
            <v>Trimming Maker</v>
          </cell>
        </row>
        <row r="37">
          <cell r="B37">
            <v>4001470114</v>
          </cell>
          <cell r="H37" t="str">
            <v>Trimming Maker</v>
          </cell>
        </row>
        <row r="38">
          <cell r="B38">
            <v>4001470116</v>
          </cell>
          <cell r="H38" t="str">
            <v>Trimming Maker</v>
          </cell>
        </row>
        <row r="39">
          <cell r="B39">
            <v>4001310119</v>
          </cell>
          <cell r="H39" t="str">
            <v>Neither</v>
          </cell>
        </row>
        <row r="40">
          <cell r="B40">
            <v>4001310187</v>
          </cell>
          <cell r="H40" t="str">
            <v>Neither</v>
          </cell>
        </row>
        <row r="41">
          <cell r="B41">
            <v>4001360135</v>
          </cell>
          <cell r="H41" t="str">
            <v>Neither</v>
          </cell>
        </row>
        <row r="42">
          <cell r="B42">
            <v>4001360144</v>
          </cell>
          <cell r="H42" t="str">
            <v>Neither</v>
          </cell>
        </row>
        <row r="43">
          <cell r="B43">
            <v>4001360145</v>
          </cell>
          <cell r="H43" t="str">
            <v>Neither</v>
          </cell>
        </row>
        <row r="44">
          <cell r="B44">
            <v>4001360147</v>
          </cell>
          <cell r="H44" t="str">
            <v>Neither</v>
          </cell>
        </row>
        <row r="45">
          <cell r="B45">
            <v>4001360154</v>
          </cell>
          <cell r="H45" t="str">
            <v>Neither</v>
          </cell>
        </row>
        <row r="46">
          <cell r="B46">
            <v>4001360153</v>
          </cell>
          <cell r="H46" t="str">
            <v>Trimming consumer</v>
          </cell>
        </row>
        <row r="47">
          <cell r="B47">
            <v>4001370326</v>
          </cell>
          <cell r="H47" t="str">
            <v>Trimming consumer</v>
          </cell>
        </row>
        <row r="48">
          <cell r="B48">
            <v>4001370327</v>
          </cell>
          <cell r="H48" t="str">
            <v>Trimming consumer</v>
          </cell>
        </row>
        <row r="49">
          <cell r="B49">
            <v>4001370333</v>
          </cell>
          <cell r="H49" t="str">
            <v>Trimming consumer</v>
          </cell>
        </row>
        <row r="50">
          <cell r="B50">
            <v>4001370360</v>
          </cell>
          <cell r="H50" t="str">
            <v>Trimming consumer</v>
          </cell>
        </row>
        <row r="51">
          <cell r="B51">
            <v>4001370369</v>
          </cell>
          <cell r="H51" t="str">
            <v>Trimming consumer</v>
          </cell>
        </row>
        <row r="52">
          <cell r="B52">
            <v>4001370370</v>
          </cell>
          <cell r="H52" t="str">
            <v>Trimming consumer</v>
          </cell>
        </row>
        <row r="53">
          <cell r="B53">
            <v>4001370371</v>
          </cell>
          <cell r="H53" t="str">
            <v>Trimming consumer</v>
          </cell>
        </row>
        <row r="54">
          <cell r="B54">
            <v>4001371061</v>
          </cell>
          <cell r="H54" t="str">
            <v>Trimming consumer</v>
          </cell>
        </row>
        <row r="55">
          <cell r="B55">
            <v>4001371248</v>
          </cell>
          <cell r="H55" t="str">
            <v>Trimming consumer</v>
          </cell>
        </row>
        <row r="56">
          <cell r="B56">
            <v>4001971952</v>
          </cell>
          <cell r="H56" t="str">
            <v>Trimming consumer</v>
          </cell>
        </row>
        <row r="57">
          <cell r="B57">
            <v>4001350127</v>
          </cell>
          <cell r="H57" t="str">
            <v>Trimming consumer</v>
          </cell>
        </row>
        <row r="58">
          <cell r="B58">
            <v>4001351031</v>
          </cell>
          <cell r="H58" t="str">
            <v>Neither</v>
          </cell>
        </row>
        <row r="59">
          <cell r="B59">
            <v>4003303320</v>
          </cell>
          <cell r="H59" t="str">
            <v>Trimming consumer</v>
          </cell>
        </row>
        <row r="60">
          <cell r="B60">
            <v>4003350125</v>
          </cell>
          <cell r="H60" t="str">
            <v>Neither</v>
          </cell>
        </row>
        <row r="61">
          <cell r="B61">
            <v>4003350128</v>
          </cell>
          <cell r="H61" t="str">
            <v>Neither</v>
          </cell>
        </row>
        <row r="62">
          <cell r="B62">
            <v>4003350132</v>
          </cell>
          <cell r="H62" t="str">
            <v>Neither</v>
          </cell>
        </row>
        <row r="63">
          <cell r="B63">
            <v>4003350133</v>
          </cell>
          <cell r="H63" t="str">
            <v>Neither</v>
          </cell>
        </row>
        <row r="64">
          <cell r="B64">
            <v>4003350135</v>
          </cell>
          <cell r="H64" t="str">
            <v>Neither</v>
          </cell>
        </row>
        <row r="65">
          <cell r="B65">
            <v>4003350136</v>
          </cell>
          <cell r="H65" t="str">
            <v>Neither</v>
          </cell>
        </row>
        <row r="66">
          <cell r="B66">
            <v>4003350137</v>
          </cell>
          <cell r="H66" t="str">
            <v>Neither</v>
          </cell>
        </row>
        <row r="67">
          <cell r="B67">
            <v>4003350138</v>
          </cell>
          <cell r="H67" t="str">
            <v>Neither</v>
          </cell>
        </row>
        <row r="68">
          <cell r="B68">
            <v>4003350139</v>
          </cell>
          <cell r="H68" t="str">
            <v>Neither</v>
          </cell>
        </row>
        <row r="69">
          <cell r="B69">
            <v>4003350140</v>
          </cell>
          <cell r="H69" t="str">
            <v>Neither</v>
          </cell>
        </row>
        <row r="70">
          <cell r="B70">
            <v>4001370972</v>
          </cell>
          <cell r="H70" t="str">
            <v>Neither</v>
          </cell>
        </row>
        <row r="71">
          <cell r="B71">
            <v>4001972042</v>
          </cell>
          <cell r="H71" t="str">
            <v>Trimming consumer</v>
          </cell>
        </row>
        <row r="72">
          <cell r="B72">
            <v>4001320114</v>
          </cell>
          <cell r="H72" t="str">
            <v>Neither</v>
          </cell>
        </row>
        <row r="73">
          <cell r="B73">
            <v>4001320217</v>
          </cell>
          <cell r="H73" t="str">
            <v>Neither</v>
          </cell>
        </row>
        <row r="74">
          <cell r="B74">
            <v>4003303442</v>
          </cell>
          <cell r="H74" t="str">
            <v>Neither</v>
          </cell>
        </row>
        <row r="75">
          <cell r="B75">
            <v>4003303444</v>
          </cell>
          <cell r="H75" t="str">
            <v>Neither</v>
          </cell>
        </row>
        <row r="76">
          <cell r="B76">
            <v>4003350339</v>
          </cell>
          <cell r="H76" t="str">
            <v>Neither</v>
          </cell>
        </row>
        <row r="77">
          <cell r="B77">
            <v>4003350344</v>
          </cell>
          <cell r="H77" t="str">
            <v>Neither</v>
          </cell>
        </row>
        <row r="78">
          <cell r="B78">
            <v>4003350347</v>
          </cell>
          <cell r="H78" t="str">
            <v>Neither</v>
          </cell>
        </row>
        <row r="79">
          <cell r="B79">
            <v>4003350349</v>
          </cell>
          <cell r="H79" t="str">
            <v>Neither</v>
          </cell>
        </row>
        <row r="80">
          <cell r="B80">
            <v>4003350354</v>
          </cell>
          <cell r="H80" t="str">
            <v>Trimming consumer</v>
          </cell>
        </row>
        <row r="81">
          <cell r="B81">
            <v>4003350360</v>
          </cell>
          <cell r="H81" t="str">
            <v>Neither</v>
          </cell>
        </row>
        <row r="82">
          <cell r="B82">
            <v>4003350363</v>
          </cell>
          <cell r="H82" t="str">
            <v>Neither</v>
          </cell>
        </row>
        <row r="83">
          <cell r="B83">
            <v>4003350365</v>
          </cell>
          <cell r="H83" t="str">
            <v>Neither</v>
          </cell>
        </row>
        <row r="84">
          <cell r="B84">
            <v>4003350367</v>
          </cell>
          <cell r="H84" t="str">
            <v>Neither</v>
          </cell>
        </row>
        <row r="85">
          <cell r="B85">
            <v>4003350350</v>
          </cell>
          <cell r="H85" t="str">
            <v>Neither</v>
          </cell>
        </row>
        <row r="86">
          <cell r="B86">
            <v>4003350351</v>
          </cell>
          <cell r="H86" t="str">
            <v>Neither</v>
          </cell>
        </row>
        <row r="87">
          <cell r="B87">
            <v>4003350352</v>
          </cell>
          <cell r="H87" t="str">
            <v>Neither</v>
          </cell>
        </row>
        <row r="88">
          <cell r="B88">
            <v>4003350353</v>
          </cell>
          <cell r="H88" t="str">
            <v>Neither</v>
          </cell>
        </row>
        <row r="89">
          <cell r="B89">
            <v>4003303445</v>
          </cell>
          <cell r="H89" t="str">
            <v>Neither</v>
          </cell>
        </row>
        <row r="90">
          <cell r="B90">
            <v>4003303458</v>
          </cell>
          <cell r="H90" t="str">
            <v>Neither</v>
          </cell>
        </row>
        <row r="91">
          <cell r="B91">
            <v>4003303459</v>
          </cell>
          <cell r="H91" t="str">
            <v>Neither</v>
          </cell>
        </row>
        <row r="92">
          <cell r="B92">
            <v>4003350355</v>
          </cell>
          <cell r="H92" t="str">
            <v>Neither</v>
          </cell>
        </row>
        <row r="93">
          <cell r="B93">
            <v>4001371206</v>
          </cell>
          <cell r="H93" t="str">
            <v>Trimming Maker</v>
          </cell>
        </row>
        <row r="94">
          <cell r="B94">
            <v>4001371304</v>
          </cell>
          <cell r="H94" t="str">
            <v>Trimming Maker</v>
          </cell>
        </row>
        <row r="95">
          <cell r="B95">
            <v>4001371552</v>
          </cell>
          <cell r="H95" t="str">
            <v>Trimming Maker</v>
          </cell>
        </row>
        <row r="96">
          <cell r="B96">
            <v>4001371553</v>
          </cell>
          <cell r="H96" t="str">
            <v>Trimming Maker</v>
          </cell>
        </row>
        <row r="97">
          <cell r="B97">
            <v>4001371554</v>
          </cell>
          <cell r="H97" t="str">
            <v>Trimming Maker</v>
          </cell>
        </row>
        <row r="98">
          <cell r="B98">
            <v>4001371555</v>
          </cell>
          <cell r="H98" t="str">
            <v>Trimming Maker</v>
          </cell>
        </row>
        <row r="99">
          <cell r="B99">
            <v>4001371590</v>
          </cell>
          <cell r="H99" t="str">
            <v>Trimming Maker</v>
          </cell>
        </row>
        <row r="100">
          <cell r="B100">
            <v>4001371881</v>
          </cell>
          <cell r="H100" t="str">
            <v>Trimming Maker</v>
          </cell>
        </row>
        <row r="101">
          <cell r="B101">
            <v>4001972046</v>
          </cell>
          <cell r="H101" t="str">
            <v>Trimming Maker</v>
          </cell>
        </row>
        <row r="102">
          <cell r="B102">
            <v>4001320103</v>
          </cell>
        </row>
        <row r="103">
          <cell r="B103">
            <v>4001320202</v>
          </cell>
        </row>
        <row r="104">
          <cell r="B104">
            <v>4001360201</v>
          </cell>
        </row>
        <row r="105">
          <cell r="B105">
            <v>4001370204</v>
          </cell>
        </row>
        <row r="106">
          <cell r="B106">
            <v>4001372890</v>
          </cell>
        </row>
        <row r="107">
          <cell r="B107">
            <v>4001971982</v>
          </cell>
          <cell r="H107" t="str">
            <v>Trimming consumer</v>
          </cell>
        </row>
        <row r="108">
          <cell r="B108">
            <v>4001971983</v>
          </cell>
          <cell r="H108" t="str">
            <v>Trimming consumer</v>
          </cell>
        </row>
        <row r="109">
          <cell r="B109">
            <v>4001971986</v>
          </cell>
          <cell r="H109" t="str">
            <v>Trimming consumer</v>
          </cell>
        </row>
        <row r="110">
          <cell r="B110">
            <v>4001971988</v>
          </cell>
          <cell r="H110" t="str">
            <v>Trimming Maker</v>
          </cell>
        </row>
        <row r="111">
          <cell r="B111">
            <v>4001972268</v>
          </cell>
          <cell r="H111" t="str">
            <v>Neither</v>
          </cell>
        </row>
        <row r="112">
          <cell r="B112">
            <v>4001320218</v>
          </cell>
          <cell r="H112" t="str">
            <v>Neither</v>
          </cell>
        </row>
        <row r="113">
          <cell r="B113">
            <v>4001950701</v>
          </cell>
          <cell r="H113" t="str">
            <v>Neither</v>
          </cell>
        </row>
        <row r="114">
          <cell r="B114">
            <v>4001100155</v>
          </cell>
          <cell r="H114" t="str">
            <v>Neither</v>
          </cell>
        </row>
        <row r="115">
          <cell r="B115">
            <v>4001310189</v>
          </cell>
          <cell r="H115" t="str">
            <v>Neither</v>
          </cell>
        </row>
        <row r="116">
          <cell r="B116">
            <v>4001310193</v>
          </cell>
          <cell r="H116" t="str">
            <v>Neither</v>
          </cell>
        </row>
        <row r="117">
          <cell r="B117">
            <v>4001310194</v>
          </cell>
          <cell r="H117" t="str">
            <v>Neither</v>
          </cell>
        </row>
        <row r="118">
          <cell r="B118">
            <v>4001310195</v>
          </cell>
          <cell r="H118" t="str">
            <v>Neither</v>
          </cell>
        </row>
        <row r="119">
          <cell r="B119">
            <v>4001310199</v>
          </cell>
          <cell r="H119" t="str">
            <v>Neither</v>
          </cell>
        </row>
        <row r="120">
          <cell r="B120">
            <v>4001311031</v>
          </cell>
          <cell r="H120" t="str">
            <v>Neither</v>
          </cell>
        </row>
        <row r="121">
          <cell r="B121">
            <v>4001311050</v>
          </cell>
          <cell r="H121" t="str">
            <v>Neither</v>
          </cell>
        </row>
        <row r="122">
          <cell r="B122">
            <v>4001311060</v>
          </cell>
          <cell r="H122" t="str">
            <v>Neither</v>
          </cell>
        </row>
        <row r="123">
          <cell r="B123">
            <v>4001311400</v>
          </cell>
          <cell r="H123" t="str">
            <v>Neither</v>
          </cell>
        </row>
        <row r="124">
          <cell r="B124">
            <v>4001311410</v>
          </cell>
          <cell r="H124" t="str">
            <v>Neither</v>
          </cell>
        </row>
        <row r="125">
          <cell r="B125">
            <v>4001350331</v>
          </cell>
          <cell r="H125" t="str">
            <v>Neither</v>
          </cell>
        </row>
        <row r="126">
          <cell r="B126">
            <v>4001360136</v>
          </cell>
          <cell r="H126" t="str">
            <v>Neither</v>
          </cell>
        </row>
        <row r="127">
          <cell r="B127">
            <v>4001360140</v>
          </cell>
          <cell r="H127" t="str">
            <v>Neither</v>
          </cell>
        </row>
        <row r="128">
          <cell r="B128">
            <v>4001360146</v>
          </cell>
          <cell r="H128" t="str">
            <v>Neither</v>
          </cell>
        </row>
        <row r="129">
          <cell r="B129">
            <v>4001360148</v>
          </cell>
          <cell r="H129" t="str">
            <v>Neither</v>
          </cell>
        </row>
        <row r="130">
          <cell r="B130">
            <v>4001360149</v>
          </cell>
          <cell r="H130" t="str">
            <v>Neither</v>
          </cell>
        </row>
        <row r="131">
          <cell r="B131">
            <v>4001360150</v>
          </cell>
          <cell r="H131" t="str">
            <v>Neither</v>
          </cell>
        </row>
        <row r="132">
          <cell r="B132">
            <v>4001360152</v>
          </cell>
          <cell r="H132" t="str">
            <v>Neither</v>
          </cell>
        </row>
        <row r="133">
          <cell r="B133">
            <v>4001360155</v>
          </cell>
          <cell r="H133" t="str">
            <v>Neither</v>
          </cell>
        </row>
        <row r="134">
          <cell r="B134">
            <v>4001360157</v>
          </cell>
          <cell r="H134" t="str">
            <v>Neither</v>
          </cell>
        </row>
        <row r="135">
          <cell r="B135">
            <v>4001360158</v>
          </cell>
          <cell r="H135" t="str">
            <v>Neither</v>
          </cell>
        </row>
        <row r="136">
          <cell r="B136">
            <v>4001360159</v>
          </cell>
          <cell r="H136" t="str">
            <v>Neither</v>
          </cell>
        </row>
        <row r="137">
          <cell r="B137">
            <v>4001360160</v>
          </cell>
          <cell r="H137" t="str">
            <v>Neither</v>
          </cell>
        </row>
        <row r="138">
          <cell r="B138">
            <v>4001810406</v>
          </cell>
          <cell r="H138" t="str">
            <v>Neither</v>
          </cell>
        </row>
        <row r="139">
          <cell r="B139">
            <v>4001810407</v>
          </cell>
          <cell r="H139" t="str">
            <v>Neither</v>
          </cell>
        </row>
        <row r="140">
          <cell r="B140">
            <v>4001810408</v>
          </cell>
          <cell r="H140" t="str">
            <v>Neither</v>
          </cell>
        </row>
        <row r="141">
          <cell r="B141">
            <v>4001810409</v>
          </cell>
          <cell r="H141" t="str">
            <v>Neither</v>
          </cell>
        </row>
        <row r="142">
          <cell r="B142">
            <v>4001972227</v>
          </cell>
          <cell r="H142" t="str">
            <v>Neither</v>
          </cell>
        </row>
        <row r="143">
          <cell r="B143">
            <v>4001370335</v>
          </cell>
          <cell r="H143" t="str">
            <v>Trimming consumer</v>
          </cell>
        </row>
        <row r="144">
          <cell r="B144">
            <v>4001370353</v>
          </cell>
          <cell r="H144" t="str">
            <v>Trimming consumer</v>
          </cell>
        </row>
        <row r="145">
          <cell r="B145">
            <v>4001371257</v>
          </cell>
          <cell r="H145" t="str">
            <v>Trimming consumer</v>
          </cell>
        </row>
        <row r="146">
          <cell r="B146">
            <v>4001972010</v>
          </cell>
          <cell r="H146" t="str">
            <v>Trimming consumer</v>
          </cell>
        </row>
        <row r="147">
          <cell r="B147">
            <v>4001972011</v>
          </cell>
          <cell r="H147" t="str">
            <v>Trimming consumer</v>
          </cell>
        </row>
        <row r="148">
          <cell r="B148">
            <v>4001350126</v>
          </cell>
          <cell r="H148" t="str">
            <v>Neither</v>
          </cell>
        </row>
        <row r="149">
          <cell r="B149">
            <v>4003303398</v>
          </cell>
          <cell r="H149" t="str">
            <v>Neither</v>
          </cell>
        </row>
        <row r="150">
          <cell r="B150">
            <v>4003303457</v>
          </cell>
          <cell r="H150" t="str">
            <v>Neither</v>
          </cell>
        </row>
        <row r="151">
          <cell r="B151">
            <v>4003350129</v>
          </cell>
          <cell r="H151" t="str">
            <v>Neither</v>
          </cell>
        </row>
        <row r="152">
          <cell r="B152">
            <v>4003350130</v>
          </cell>
          <cell r="H152" t="str">
            <v>Neither</v>
          </cell>
        </row>
        <row r="153">
          <cell r="B153">
            <v>4003350131</v>
          </cell>
          <cell r="H153" t="str">
            <v>Neither</v>
          </cell>
        </row>
        <row r="154">
          <cell r="B154">
            <v>4003350134</v>
          </cell>
          <cell r="H154" t="str">
            <v>Neither</v>
          </cell>
        </row>
        <row r="155">
          <cell r="B155">
            <v>4001031128</v>
          </cell>
          <cell r="H155" t="str">
            <v>Neither</v>
          </cell>
        </row>
        <row r="156">
          <cell r="B156">
            <v>4001370339</v>
          </cell>
          <cell r="H156" t="str">
            <v>Trimming consumer</v>
          </cell>
        </row>
        <row r="157">
          <cell r="B157">
            <v>4001320113</v>
          </cell>
          <cell r="H157" t="str">
            <v>Neither</v>
          </cell>
        </row>
        <row r="158">
          <cell r="B158">
            <v>4001320115</v>
          </cell>
          <cell r="H158" t="str">
            <v>Neither</v>
          </cell>
        </row>
        <row r="159">
          <cell r="B159">
            <v>4001320118</v>
          </cell>
          <cell r="H159" t="str">
            <v>Neither</v>
          </cell>
        </row>
        <row r="160">
          <cell r="B160">
            <v>4001320215</v>
          </cell>
          <cell r="H160" t="str">
            <v>Neither</v>
          </cell>
        </row>
        <row r="161">
          <cell r="B161">
            <v>4001320216</v>
          </cell>
          <cell r="H161" t="str">
            <v>Neither</v>
          </cell>
        </row>
        <row r="162">
          <cell r="B162">
            <v>4003307584</v>
          </cell>
          <cell r="H162" t="str">
            <v>Neither</v>
          </cell>
        </row>
        <row r="163">
          <cell r="B163">
            <v>4003307585</v>
          </cell>
          <cell r="H163" t="str">
            <v>Neither</v>
          </cell>
        </row>
        <row r="164">
          <cell r="B164">
            <v>4003350326</v>
          </cell>
          <cell r="H164" t="str">
            <v>Neither</v>
          </cell>
        </row>
        <row r="165">
          <cell r="B165">
            <v>4003350341</v>
          </cell>
          <cell r="H165" t="str">
            <v>Neither</v>
          </cell>
        </row>
        <row r="166">
          <cell r="B166">
            <v>4003350345</v>
          </cell>
          <cell r="H166" t="str">
            <v>Neither</v>
          </cell>
        </row>
        <row r="167">
          <cell r="B167">
            <v>4003350346</v>
          </cell>
          <cell r="H167" t="str">
            <v>Neither</v>
          </cell>
        </row>
        <row r="168">
          <cell r="B168">
            <v>4003350348</v>
          </cell>
          <cell r="H168" t="str">
            <v>Neither</v>
          </cell>
        </row>
        <row r="169">
          <cell r="B169">
            <v>4003350327</v>
          </cell>
          <cell r="H169" t="str">
            <v>Neither</v>
          </cell>
        </row>
        <row r="170">
          <cell r="B170">
            <v>4003350329</v>
          </cell>
          <cell r="H170" t="str">
            <v>Neither</v>
          </cell>
        </row>
        <row r="171">
          <cell r="B171">
            <v>4001360138</v>
          </cell>
          <cell r="H171" t="str">
            <v>Neither</v>
          </cell>
        </row>
        <row r="172">
          <cell r="B172">
            <v>4001360139</v>
          </cell>
          <cell r="H172" t="str">
            <v>Neither</v>
          </cell>
        </row>
        <row r="173">
          <cell r="B173">
            <v>4001360161</v>
          </cell>
          <cell r="H173" t="str">
            <v>Neither</v>
          </cell>
        </row>
        <row r="174">
          <cell r="B174">
            <v>4003303427</v>
          </cell>
          <cell r="H174" t="str">
            <v>Neither</v>
          </cell>
        </row>
        <row r="175">
          <cell r="B175">
            <v>4003303452</v>
          </cell>
          <cell r="H175" t="str">
            <v>Neither</v>
          </cell>
        </row>
        <row r="176">
          <cell r="B176">
            <v>4003350337</v>
          </cell>
          <cell r="H176" t="str">
            <v>Neither</v>
          </cell>
        </row>
        <row r="177">
          <cell r="B177">
            <v>4003350358</v>
          </cell>
          <cell r="H177" t="str">
            <v>Neither</v>
          </cell>
        </row>
        <row r="178">
          <cell r="B178">
            <v>4003350362</v>
          </cell>
          <cell r="H178" t="str">
            <v>Neither</v>
          </cell>
        </row>
        <row r="179">
          <cell r="B179">
            <v>4003399232</v>
          </cell>
          <cell r="H179" t="str">
            <v>Neither</v>
          </cell>
        </row>
        <row r="180">
          <cell r="B180">
            <v>4001972006</v>
          </cell>
          <cell r="H180" t="str">
            <v>Trimming Maker</v>
          </cell>
        </row>
        <row r="181">
          <cell r="B181">
            <v>4001972007</v>
          </cell>
          <cell r="H181" t="str">
            <v>Trimming Maker</v>
          </cell>
        </row>
        <row r="182">
          <cell r="B182">
            <v>4001972008</v>
          </cell>
          <cell r="H182" t="str">
            <v>Trimming Maker</v>
          </cell>
        </row>
        <row r="183">
          <cell r="B183">
            <v>4001370336</v>
          </cell>
          <cell r="H183" t="str">
            <v>Trimming Maker</v>
          </cell>
        </row>
        <row r="184">
          <cell r="B184">
            <v>4001370338</v>
          </cell>
          <cell r="H184" t="str">
            <v>Trimming Maker</v>
          </cell>
        </row>
        <row r="185">
          <cell r="B185">
            <v>4001370354</v>
          </cell>
          <cell r="H185" t="str">
            <v>Trimming Maker</v>
          </cell>
        </row>
        <row r="186">
          <cell r="B186">
            <v>4001370355</v>
          </cell>
          <cell r="H186" t="str">
            <v>Trimming Maker</v>
          </cell>
        </row>
        <row r="187">
          <cell r="B187">
            <v>4001370372</v>
          </cell>
          <cell r="H187" t="str">
            <v>Trimming consumer</v>
          </cell>
        </row>
        <row r="188">
          <cell r="B188">
            <v>4001400850</v>
          </cell>
          <cell r="H188" t="str">
            <v>Trimming consumer</v>
          </cell>
        </row>
        <row r="189">
          <cell r="B189">
            <v>4001972072</v>
          </cell>
          <cell r="H189" t="str">
            <v>Trimming consumer</v>
          </cell>
        </row>
        <row r="190">
          <cell r="B190" t="str">
            <v>No code 35</v>
          </cell>
          <cell r="H190" t="str">
            <v>Neither</v>
          </cell>
        </row>
        <row r="191">
          <cell r="B191" t="str">
            <v>No code 36</v>
          </cell>
          <cell r="H191" t="str">
            <v>Neither</v>
          </cell>
        </row>
        <row r="192">
          <cell r="B192" t="str">
            <v>No code 55</v>
          </cell>
          <cell r="H192" t="str">
            <v>Trimming Maker</v>
          </cell>
        </row>
        <row r="193">
          <cell r="B193" t="str">
            <v>No code 65</v>
          </cell>
          <cell r="H193" t="str">
            <v>Trimming Maker</v>
          </cell>
        </row>
        <row r="194">
          <cell r="B194">
            <v>4001370144</v>
          </cell>
          <cell r="H194" t="str">
            <v>Trimming consumer</v>
          </cell>
        </row>
        <row r="195">
          <cell r="B195">
            <v>4001370159</v>
          </cell>
          <cell r="H195" t="str">
            <v>Trimming consumer</v>
          </cell>
        </row>
        <row r="196">
          <cell r="B196">
            <v>4001370223</v>
          </cell>
          <cell r="H196" t="str">
            <v>Trimming consumer</v>
          </cell>
        </row>
        <row r="197">
          <cell r="B197">
            <v>4001370224</v>
          </cell>
          <cell r="H197" t="str">
            <v>Trimming consumer</v>
          </cell>
        </row>
        <row r="198">
          <cell r="B198">
            <v>4001370226</v>
          </cell>
          <cell r="H198" t="str">
            <v>Trimming consumer</v>
          </cell>
        </row>
        <row r="199">
          <cell r="B199">
            <v>4001370227</v>
          </cell>
          <cell r="H199" t="str">
            <v>Trimming consumer</v>
          </cell>
        </row>
        <row r="200">
          <cell r="B200">
            <v>4001370228</v>
          </cell>
          <cell r="H200" t="str">
            <v>Trimming consumer</v>
          </cell>
        </row>
        <row r="201">
          <cell r="B201">
            <v>4001370231</v>
          </cell>
          <cell r="H201" t="str">
            <v>Trimming consumer</v>
          </cell>
        </row>
        <row r="202">
          <cell r="B202">
            <v>4001370264</v>
          </cell>
          <cell r="H202" t="str">
            <v>Trimming consumer</v>
          </cell>
        </row>
        <row r="203">
          <cell r="B203">
            <v>4001370265</v>
          </cell>
          <cell r="H203" t="str">
            <v>Trimming consumer</v>
          </cell>
        </row>
        <row r="204">
          <cell r="B204">
            <v>4001370272</v>
          </cell>
          <cell r="H204" t="str">
            <v>Trimming consumer</v>
          </cell>
        </row>
        <row r="205">
          <cell r="B205">
            <v>4001370274</v>
          </cell>
          <cell r="H205" t="str">
            <v>Trimming consumer</v>
          </cell>
        </row>
        <row r="206">
          <cell r="B206">
            <v>4001370275</v>
          </cell>
          <cell r="H206" t="str">
            <v>Trimming consumer</v>
          </cell>
        </row>
        <row r="207">
          <cell r="B207">
            <v>4001370303</v>
          </cell>
          <cell r="H207" t="str">
            <v>Trimming consumer</v>
          </cell>
        </row>
        <row r="208">
          <cell r="B208">
            <v>4001370318</v>
          </cell>
          <cell r="H208" t="str">
            <v>Trimming consumer</v>
          </cell>
        </row>
        <row r="209">
          <cell r="B209">
            <v>4001370320</v>
          </cell>
          <cell r="H209" t="str">
            <v>Trimming consumer</v>
          </cell>
        </row>
        <row r="210">
          <cell r="B210">
            <v>4001370905</v>
          </cell>
          <cell r="H210" t="str">
            <v>Trimming consumer</v>
          </cell>
        </row>
        <row r="211">
          <cell r="B211">
            <v>4001370907</v>
          </cell>
          <cell r="H211" t="str">
            <v>Trimming consumer</v>
          </cell>
        </row>
        <row r="212">
          <cell r="B212">
            <v>4001370908</v>
          </cell>
          <cell r="H212" t="str">
            <v>Trimming consumer</v>
          </cell>
        </row>
        <row r="213">
          <cell r="B213">
            <v>4001470203</v>
          </cell>
          <cell r="H213" t="str">
            <v>Trimming consumer</v>
          </cell>
        </row>
        <row r="214">
          <cell r="B214">
            <v>4001370279</v>
          </cell>
          <cell r="H214" t="str">
            <v>Trimming consumer</v>
          </cell>
        </row>
        <row r="215">
          <cell r="B215">
            <v>4001370280</v>
          </cell>
          <cell r="H215" t="str">
            <v>Trimming consumer</v>
          </cell>
        </row>
        <row r="216">
          <cell r="B216">
            <v>4001370316</v>
          </cell>
          <cell r="H216" t="str">
            <v>Trimming consumer</v>
          </cell>
        </row>
        <row r="217">
          <cell r="B217">
            <v>4001972074</v>
          </cell>
          <cell r="H217" t="str">
            <v>Neither</v>
          </cell>
        </row>
        <row r="218">
          <cell r="B218">
            <v>4001370801</v>
          </cell>
          <cell r="H218" t="str">
            <v>Neither</v>
          </cell>
        </row>
        <row r="219">
          <cell r="B219">
            <v>4001386121</v>
          </cell>
          <cell r="H219" t="str">
            <v>Neither</v>
          </cell>
        </row>
        <row r="220">
          <cell r="B220">
            <v>4001386122</v>
          </cell>
          <cell r="H220" t="str">
            <v>Neither</v>
          </cell>
        </row>
        <row r="221">
          <cell r="B221">
            <v>4001386123</v>
          </cell>
          <cell r="H221" t="str">
            <v>Neither</v>
          </cell>
        </row>
        <row r="222">
          <cell r="B222">
            <v>4001386130</v>
          </cell>
          <cell r="H222" t="str">
            <v>Neither</v>
          </cell>
        </row>
        <row r="223">
          <cell r="B223">
            <v>4001386131</v>
          </cell>
          <cell r="H223" t="str">
            <v>Neither</v>
          </cell>
        </row>
        <row r="224">
          <cell r="B224">
            <v>4001386201</v>
          </cell>
          <cell r="H224" t="str">
            <v>Neither</v>
          </cell>
        </row>
        <row r="225">
          <cell r="B225">
            <v>4001386113</v>
          </cell>
          <cell r="H225" t="str">
            <v>Neither</v>
          </cell>
        </row>
        <row r="226">
          <cell r="B226">
            <v>4001370810</v>
          </cell>
          <cell r="H226" t="str">
            <v>Trimming Maker</v>
          </cell>
        </row>
        <row r="227">
          <cell r="B227">
            <v>4001371104</v>
          </cell>
          <cell r="H227" t="str">
            <v>Trimming Maker</v>
          </cell>
        </row>
        <row r="228">
          <cell r="B228">
            <v>4001370846</v>
          </cell>
          <cell r="H228" t="str">
            <v>Trimming Maker</v>
          </cell>
        </row>
        <row r="229">
          <cell r="B229">
            <v>4001371509</v>
          </cell>
          <cell r="H229" t="str">
            <v>Trimming Maker</v>
          </cell>
        </row>
        <row r="230">
          <cell r="B230">
            <v>4001370225</v>
          </cell>
          <cell r="H230" t="str">
            <v>Trimming consumer</v>
          </cell>
        </row>
        <row r="231">
          <cell r="B231">
            <v>4001370705</v>
          </cell>
        </row>
        <row r="232">
          <cell r="B232">
            <v>4001370873</v>
          </cell>
        </row>
        <row r="233">
          <cell r="B233">
            <v>4001370880</v>
          </cell>
        </row>
        <row r="234">
          <cell r="B234">
            <v>4001371010</v>
          </cell>
        </row>
        <row r="235">
          <cell r="B235">
            <v>4001371011</v>
          </cell>
        </row>
        <row r="236">
          <cell r="B236">
            <v>4001371340</v>
          </cell>
        </row>
        <row r="237">
          <cell r="B237">
            <v>4001372430</v>
          </cell>
        </row>
        <row r="238">
          <cell r="B238">
            <v>4001385803</v>
          </cell>
        </row>
        <row r="239">
          <cell r="B239">
            <v>4001386136</v>
          </cell>
        </row>
        <row r="240">
          <cell r="B240">
            <v>4001971917</v>
          </cell>
          <cell r="H240" t="str">
            <v>Trimming Maker</v>
          </cell>
        </row>
        <row r="241">
          <cell r="B241">
            <v>4001971918</v>
          </cell>
          <cell r="H241" t="str">
            <v>Trimming Maker</v>
          </cell>
        </row>
        <row r="242">
          <cell r="B242">
            <v>4001971919</v>
          </cell>
        </row>
        <row r="243">
          <cell r="B243">
            <v>4001971920</v>
          </cell>
        </row>
        <row r="244">
          <cell r="B244">
            <v>4001971938</v>
          </cell>
          <cell r="H244" t="str">
            <v>Trimming consumer</v>
          </cell>
        </row>
        <row r="245">
          <cell r="B245">
            <v>4001972200</v>
          </cell>
          <cell r="H245" t="str">
            <v>Trimming consumer</v>
          </cell>
        </row>
        <row r="246">
          <cell r="B246" t="str">
            <v>No code 50</v>
          </cell>
          <cell r="H246" t="str">
            <v>Neither</v>
          </cell>
        </row>
        <row r="247">
          <cell r="B247">
            <v>4001972255</v>
          </cell>
          <cell r="H247" t="str">
            <v>Trimming Maker</v>
          </cell>
        </row>
        <row r="248">
          <cell r="B248">
            <v>4001972256</v>
          </cell>
          <cell r="H248" t="str">
            <v>Trimming Maker</v>
          </cell>
        </row>
        <row r="249">
          <cell r="B249" t="str">
            <v>No code 37</v>
          </cell>
          <cell r="H249" t="str">
            <v>Trimming Maker</v>
          </cell>
        </row>
        <row r="250">
          <cell r="B250">
            <v>4001362301</v>
          </cell>
          <cell r="H250" t="str">
            <v>Neither</v>
          </cell>
        </row>
        <row r="251">
          <cell r="B251">
            <v>4001362302</v>
          </cell>
          <cell r="H251" t="str">
            <v>Neither</v>
          </cell>
        </row>
        <row r="252">
          <cell r="B252">
            <v>4001362304</v>
          </cell>
          <cell r="H252" t="str">
            <v>Neither</v>
          </cell>
        </row>
        <row r="253">
          <cell r="B253">
            <v>4001370134</v>
          </cell>
          <cell r="H253" t="str">
            <v>Trimming consumer</v>
          </cell>
        </row>
        <row r="254">
          <cell r="B254">
            <v>4001370202</v>
          </cell>
          <cell r="H254" t="str">
            <v>Trimming consumer</v>
          </cell>
        </row>
        <row r="255">
          <cell r="B255">
            <v>4001370230</v>
          </cell>
          <cell r="H255" t="str">
            <v>Trimming consumer</v>
          </cell>
        </row>
        <row r="256">
          <cell r="B256">
            <v>4001370243</v>
          </cell>
          <cell r="H256" t="str">
            <v>Trimming consumer</v>
          </cell>
        </row>
        <row r="257">
          <cell r="B257">
            <v>4001370261</v>
          </cell>
          <cell r="H257" t="str">
            <v>Trimming consumer</v>
          </cell>
        </row>
        <row r="258">
          <cell r="B258">
            <v>4001370273</v>
          </cell>
          <cell r="H258" t="str">
            <v>Trimming consumer</v>
          </cell>
        </row>
        <row r="259">
          <cell r="B259">
            <v>4001370281</v>
          </cell>
          <cell r="H259" t="str">
            <v>Trimming consumer</v>
          </cell>
        </row>
        <row r="260">
          <cell r="B260">
            <v>4001370283</v>
          </cell>
          <cell r="H260" t="str">
            <v>Trimming consumer</v>
          </cell>
        </row>
        <row r="261">
          <cell r="B261">
            <v>4001370284</v>
          </cell>
          <cell r="H261" t="str">
            <v>Trimming consumer</v>
          </cell>
        </row>
        <row r="262">
          <cell r="B262">
            <v>4001370285</v>
          </cell>
          <cell r="H262" t="str">
            <v>Trimming consumer</v>
          </cell>
        </row>
        <row r="263">
          <cell r="B263">
            <v>4001370287</v>
          </cell>
          <cell r="H263" t="str">
            <v>Trimming consumer</v>
          </cell>
        </row>
        <row r="264">
          <cell r="B264">
            <v>4001370288</v>
          </cell>
          <cell r="H264" t="str">
            <v>Trimming consumer</v>
          </cell>
        </row>
        <row r="265">
          <cell r="B265">
            <v>4001370289</v>
          </cell>
          <cell r="H265" t="str">
            <v>Trimming consumer</v>
          </cell>
        </row>
        <row r="266">
          <cell r="B266">
            <v>4001370317</v>
          </cell>
          <cell r="H266" t="str">
            <v>Trimming consumer</v>
          </cell>
        </row>
        <row r="267">
          <cell r="B267">
            <v>4001370505</v>
          </cell>
          <cell r="H267" t="str">
            <v>Trimming consumer</v>
          </cell>
        </row>
        <row r="268">
          <cell r="B268">
            <v>4001370707</v>
          </cell>
          <cell r="H268" t="str">
            <v>Trimming consumer</v>
          </cell>
        </row>
        <row r="269">
          <cell r="B269">
            <v>4001370860</v>
          </cell>
          <cell r="H269" t="str">
            <v>Trimming consumer</v>
          </cell>
        </row>
        <row r="270">
          <cell r="B270">
            <v>4001370869</v>
          </cell>
          <cell r="H270" t="str">
            <v>Trimming consumer</v>
          </cell>
        </row>
        <row r="271">
          <cell r="B271">
            <v>4001375500</v>
          </cell>
          <cell r="H271" t="str">
            <v>Trimming consumer</v>
          </cell>
        </row>
        <row r="272">
          <cell r="B272">
            <v>4001470304</v>
          </cell>
          <cell r="H272" t="str">
            <v>Trimming consumer</v>
          </cell>
        </row>
        <row r="273">
          <cell r="B273">
            <v>4001971955</v>
          </cell>
          <cell r="H273" t="str">
            <v>Trimming consumer</v>
          </cell>
        </row>
        <row r="274">
          <cell r="B274">
            <v>4001972036</v>
          </cell>
          <cell r="H274" t="str">
            <v>Trimming consumer</v>
          </cell>
        </row>
        <row r="275">
          <cell r="B275">
            <v>4001972087</v>
          </cell>
          <cell r="H275" t="str">
            <v>Trimming consumer</v>
          </cell>
        </row>
        <row r="276">
          <cell r="B276">
            <v>4001972088</v>
          </cell>
          <cell r="H276" t="str">
            <v>Trimming consumer</v>
          </cell>
        </row>
        <row r="277">
          <cell r="B277">
            <v>4001370806</v>
          </cell>
          <cell r="H277" t="str">
            <v>Trimming Maker</v>
          </cell>
        </row>
        <row r="278">
          <cell r="B278">
            <v>4001370807</v>
          </cell>
          <cell r="H278" t="str">
            <v>Trimming Maker</v>
          </cell>
        </row>
        <row r="279">
          <cell r="B279">
            <v>4001370834</v>
          </cell>
          <cell r="H279" t="str">
            <v>Trimming Maker</v>
          </cell>
        </row>
        <row r="280">
          <cell r="B280">
            <v>4001370840</v>
          </cell>
          <cell r="H280" t="str">
            <v>Trimming Maker</v>
          </cell>
        </row>
        <row r="281">
          <cell r="B281">
            <v>4001370850</v>
          </cell>
          <cell r="H281" t="str">
            <v>Trimming Maker</v>
          </cell>
        </row>
        <row r="282">
          <cell r="B282">
            <v>4001370862</v>
          </cell>
          <cell r="H282" t="str">
            <v>Trimming Maker</v>
          </cell>
        </row>
        <row r="283">
          <cell r="B283">
            <v>4001370863</v>
          </cell>
          <cell r="H283" t="str">
            <v>Trimming Maker</v>
          </cell>
        </row>
        <row r="284">
          <cell r="B284">
            <v>4001370878</v>
          </cell>
          <cell r="H284" t="str">
            <v>Trimming Maker</v>
          </cell>
        </row>
        <row r="285">
          <cell r="B285">
            <v>4001370879</v>
          </cell>
          <cell r="H285" t="str">
            <v>Trimming Maker</v>
          </cell>
        </row>
        <row r="286">
          <cell r="B286">
            <v>4001370902</v>
          </cell>
          <cell r="H286" t="str">
            <v>Trimming Maker</v>
          </cell>
        </row>
        <row r="287">
          <cell r="B287">
            <v>4001370903</v>
          </cell>
          <cell r="H287" t="str">
            <v>Trimming Maker</v>
          </cell>
        </row>
        <row r="288">
          <cell r="B288">
            <v>4001371109</v>
          </cell>
          <cell r="H288" t="str">
            <v>Trimming Maker</v>
          </cell>
        </row>
        <row r="289">
          <cell r="B289">
            <v>4001371201</v>
          </cell>
          <cell r="H289" t="str">
            <v>Trimming Maker</v>
          </cell>
        </row>
        <row r="290">
          <cell r="B290">
            <v>4001371508</v>
          </cell>
          <cell r="H290" t="str">
            <v>Trimming Maker</v>
          </cell>
        </row>
        <row r="291">
          <cell r="B291">
            <v>4001470129</v>
          </cell>
          <cell r="H291" t="str">
            <v>Trimming Maker</v>
          </cell>
        </row>
        <row r="292">
          <cell r="B292">
            <v>4001971973</v>
          </cell>
        </row>
        <row r="293">
          <cell r="B293">
            <v>4001972093</v>
          </cell>
          <cell r="H293" t="str">
            <v>Trimming Maker</v>
          </cell>
        </row>
        <row r="294">
          <cell r="B294">
            <v>4001972094</v>
          </cell>
          <cell r="H294" t="str">
            <v>Trimming Maker</v>
          </cell>
        </row>
        <row r="295">
          <cell r="B295">
            <v>4001972141</v>
          </cell>
          <cell r="H295" t="str">
            <v>Trimming Maker</v>
          </cell>
        </row>
        <row r="296">
          <cell r="B296">
            <v>4001972142</v>
          </cell>
          <cell r="H296" t="str">
            <v>Trimming Maker</v>
          </cell>
        </row>
        <row r="297">
          <cell r="B297">
            <v>4001972222</v>
          </cell>
          <cell r="H297" t="str">
            <v>Trimming Maker</v>
          </cell>
        </row>
        <row r="298">
          <cell r="B298">
            <v>4001972223</v>
          </cell>
          <cell r="H298" t="str">
            <v>Trimming Maker</v>
          </cell>
        </row>
        <row r="299">
          <cell r="B299">
            <v>4001370253</v>
          </cell>
          <cell r="H299" t="str">
            <v>Trimming consumer</v>
          </cell>
        </row>
        <row r="300">
          <cell r="B300">
            <v>4001370820</v>
          </cell>
        </row>
        <row r="301">
          <cell r="B301">
            <v>4001370883</v>
          </cell>
          <cell r="H301" t="str">
            <v>Trimming Maker</v>
          </cell>
        </row>
        <row r="302">
          <cell r="B302">
            <v>4001370913</v>
          </cell>
          <cell r="H302" t="str">
            <v>Trimming Maker</v>
          </cell>
        </row>
        <row r="303">
          <cell r="B303">
            <v>4001371122</v>
          </cell>
        </row>
        <row r="304">
          <cell r="B304">
            <v>4001371202</v>
          </cell>
          <cell r="H304" t="str">
            <v>Trimming Maker</v>
          </cell>
        </row>
        <row r="305">
          <cell r="B305">
            <v>4001371204</v>
          </cell>
        </row>
        <row r="306">
          <cell r="B306">
            <v>4001471001</v>
          </cell>
        </row>
        <row r="307">
          <cell r="B307" t="str">
            <v>No code 47</v>
          </cell>
          <cell r="H307" t="str">
            <v>Neither</v>
          </cell>
        </row>
        <row r="308">
          <cell r="B308">
            <v>4001371781</v>
          </cell>
          <cell r="H308" t="str">
            <v>Trimming consumer</v>
          </cell>
        </row>
        <row r="309">
          <cell r="B309">
            <v>4001972201</v>
          </cell>
          <cell r="H309" t="str">
            <v>Trimming consumer</v>
          </cell>
        </row>
        <row r="310">
          <cell r="B310">
            <v>4001972204</v>
          </cell>
          <cell r="H310" t="str">
            <v>Trimming consumer</v>
          </cell>
        </row>
        <row r="311">
          <cell r="B311">
            <v>4001972257</v>
          </cell>
          <cell r="H311" t="str">
            <v>Trimming consumer</v>
          </cell>
        </row>
        <row r="312">
          <cell r="B312" t="str">
            <v>No code 9</v>
          </cell>
          <cell r="H312" t="str">
            <v>Trimming consumer</v>
          </cell>
        </row>
        <row r="313">
          <cell r="B313" t="str">
            <v>No code 8</v>
          </cell>
          <cell r="H313" t="str">
            <v>Trimming consumer</v>
          </cell>
        </row>
        <row r="314">
          <cell r="B314" t="str">
            <v>No code 7</v>
          </cell>
          <cell r="H314" t="str">
            <v>Trimming consumer</v>
          </cell>
        </row>
        <row r="315">
          <cell r="B315" t="str">
            <v>No code 10</v>
          </cell>
          <cell r="H315" t="str">
            <v>Trimming consumer</v>
          </cell>
        </row>
        <row r="316">
          <cell r="B316" t="str">
            <v>No code 11</v>
          </cell>
          <cell r="H316" t="str">
            <v>Trimming consumer</v>
          </cell>
        </row>
        <row r="317">
          <cell r="B317" t="str">
            <v>No code 12</v>
          </cell>
          <cell r="H317" t="str">
            <v>Trimming consumer</v>
          </cell>
        </row>
        <row r="318">
          <cell r="B318" t="str">
            <v>No code 18</v>
          </cell>
          <cell r="H318" t="str">
            <v>Trimming consumer</v>
          </cell>
        </row>
        <row r="319">
          <cell r="B319" t="str">
            <v>No code 39</v>
          </cell>
          <cell r="H319" t="str">
            <v>Trimming consumer</v>
          </cell>
        </row>
        <row r="320">
          <cell r="B320" t="str">
            <v>No code 48</v>
          </cell>
          <cell r="H320" t="str">
            <v>Trimming consumer</v>
          </cell>
        </row>
        <row r="321">
          <cell r="B321" t="str">
            <v>No code 44</v>
          </cell>
          <cell r="H321" t="str">
            <v>Trimming consumer</v>
          </cell>
        </row>
        <row r="322">
          <cell r="B322" t="str">
            <v>No code 52</v>
          </cell>
          <cell r="H322" t="str">
            <v>Trimming consumer</v>
          </cell>
        </row>
        <row r="323">
          <cell r="B323" t="str">
            <v>No code 53</v>
          </cell>
          <cell r="H323" t="str">
            <v>Trimming consumer</v>
          </cell>
        </row>
        <row r="324">
          <cell r="B324" t="str">
            <v>No code 54</v>
          </cell>
          <cell r="H324" t="str">
            <v>Trimming consumer</v>
          </cell>
        </row>
        <row r="325">
          <cell r="B325">
            <v>4001972136</v>
          </cell>
          <cell r="H325" t="str">
            <v>Neither</v>
          </cell>
        </row>
        <row r="326">
          <cell r="B326" t="str">
            <v>No code 14</v>
          </cell>
          <cell r="H326" t="str">
            <v>Trimming Maker</v>
          </cell>
        </row>
        <row r="327">
          <cell r="B327" t="str">
            <v>No code 15</v>
          </cell>
          <cell r="H327" t="str">
            <v>Trimming Maker</v>
          </cell>
        </row>
        <row r="328">
          <cell r="B328" t="str">
            <v>No code 16</v>
          </cell>
          <cell r="H328" t="str">
            <v>Trimming Maker</v>
          </cell>
        </row>
        <row r="329">
          <cell r="B329" t="str">
            <v>No code 17</v>
          </cell>
          <cell r="H329" t="str">
            <v>Trimming Maker</v>
          </cell>
        </row>
        <row r="330">
          <cell r="B330">
            <v>4001360123</v>
          </cell>
          <cell r="H330" t="str">
            <v>Neither</v>
          </cell>
        </row>
        <row r="331">
          <cell r="B331">
            <v>4001360127</v>
          </cell>
          <cell r="H331" t="str">
            <v>Neither</v>
          </cell>
        </row>
        <row r="332">
          <cell r="B332">
            <v>4001370111</v>
          </cell>
          <cell r="H332" t="str">
            <v>Trimming consumer</v>
          </cell>
        </row>
        <row r="333">
          <cell r="B333">
            <v>4001370180</v>
          </cell>
          <cell r="H333" t="str">
            <v>Trimming consumer</v>
          </cell>
        </row>
        <row r="334">
          <cell r="B334">
            <v>4001370186</v>
          </cell>
          <cell r="H334" t="str">
            <v>Trimming consumer</v>
          </cell>
        </row>
        <row r="335">
          <cell r="B335">
            <v>4001370190</v>
          </cell>
          <cell r="H335" t="str">
            <v>Trimming consumer</v>
          </cell>
        </row>
        <row r="336">
          <cell r="B336">
            <v>4001370235</v>
          </cell>
          <cell r="H336" t="str">
            <v>Trimming consumer</v>
          </cell>
        </row>
        <row r="337">
          <cell r="B337">
            <v>4001370255</v>
          </cell>
          <cell r="H337" t="str">
            <v>Trimming consumer</v>
          </cell>
        </row>
        <row r="338">
          <cell r="B338">
            <v>4001370266</v>
          </cell>
          <cell r="H338" t="str">
            <v>Trimming consumer</v>
          </cell>
        </row>
        <row r="339">
          <cell r="B339">
            <v>4001370269</v>
          </cell>
          <cell r="H339" t="str">
            <v>Trimming consumer</v>
          </cell>
        </row>
        <row r="340">
          <cell r="B340">
            <v>4001370270</v>
          </cell>
          <cell r="H340" t="str">
            <v>Trimming consumer</v>
          </cell>
        </row>
        <row r="341">
          <cell r="B341">
            <v>4001370306</v>
          </cell>
          <cell r="H341" t="str">
            <v>Trimming consumer</v>
          </cell>
        </row>
        <row r="342">
          <cell r="B342">
            <v>4001370827</v>
          </cell>
          <cell r="H342" t="str">
            <v>Trimming consumer</v>
          </cell>
        </row>
        <row r="343">
          <cell r="B343">
            <v>4001370836</v>
          </cell>
          <cell r="H343" t="str">
            <v>Trimming consumer</v>
          </cell>
        </row>
        <row r="344">
          <cell r="B344">
            <v>4001370866</v>
          </cell>
          <cell r="H344" t="str">
            <v>Trimming consumer</v>
          </cell>
        </row>
        <row r="345">
          <cell r="B345">
            <v>4001370881</v>
          </cell>
          <cell r="H345" t="str">
            <v>Trimming consumer</v>
          </cell>
        </row>
        <row r="346">
          <cell r="B346">
            <v>4001371502</v>
          </cell>
          <cell r="H346" t="str">
            <v>Trimming consumer</v>
          </cell>
        </row>
        <row r="347">
          <cell r="B347">
            <v>4001373010</v>
          </cell>
          <cell r="H347" t="str">
            <v>Trimming consumer</v>
          </cell>
        </row>
        <row r="348">
          <cell r="B348">
            <v>4001373014</v>
          </cell>
          <cell r="H348" t="str">
            <v>Trimming consumer</v>
          </cell>
        </row>
        <row r="349">
          <cell r="B349">
            <v>4001373033</v>
          </cell>
          <cell r="H349" t="str">
            <v>Trimming consumer</v>
          </cell>
        </row>
        <row r="350">
          <cell r="B350">
            <v>4001470305</v>
          </cell>
          <cell r="H350" t="str">
            <v>Trimming consumer</v>
          </cell>
        </row>
        <row r="351">
          <cell r="B351">
            <v>4001971967</v>
          </cell>
          <cell r="H351" t="str">
            <v>Trimming consumer</v>
          </cell>
        </row>
        <row r="352">
          <cell r="B352">
            <v>4001971971</v>
          </cell>
          <cell r="H352" t="str">
            <v>Trimming consumer</v>
          </cell>
        </row>
        <row r="353">
          <cell r="B353">
            <v>4001971972</v>
          </cell>
          <cell r="H353" t="str">
            <v>Trimming consumer</v>
          </cell>
        </row>
        <row r="354">
          <cell r="B354">
            <v>4001972024</v>
          </cell>
          <cell r="H354" t="str">
            <v>Trimming consumer</v>
          </cell>
        </row>
        <row r="355">
          <cell r="B355">
            <v>4001972033</v>
          </cell>
          <cell r="H355" t="str">
            <v>Trimming consumer</v>
          </cell>
        </row>
        <row r="356">
          <cell r="B356">
            <v>4001972034</v>
          </cell>
          <cell r="H356" t="str">
            <v>Trimming consumer</v>
          </cell>
        </row>
        <row r="357">
          <cell r="B357">
            <v>4001972035</v>
          </cell>
          <cell r="H357" t="str">
            <v>Trimming consumer</v>
          </cell>
        </row>
        <row r="358">
          <cell r="B358">
            <v>4001972037</v>
          </cell>
          <cell r="H358" t="str">
            <v>Trimming consumer</v>
          </cell>
        </row>
        <row r="359">
          <cell r="B359">
            <v>4001972068</v>
          </cell>
          <cell r="H359" t="str">
            <v>Trimming consumer</v>
          </cell>
        </row>
        <row r="360">
          <cell r="B360">
            <v>4001972069</v>
          </cell>
          <cell r="H360" t="str">
            <v>Trimming consumer</v>
          </cell>
        </row>
        <row r="361">
          <cell r="B361">
            <v>4001972080</v>
          </cell>
          <cell r="H361" t="str">
            <v>Trimming consumer</v>
          </cell>
        </row>
        <row r="362">
          <cell r="B362">
            <v>4001972097</v>
          </cell>
          <cell r="H362" t="str">
            <v>Trimming consumer</v>
          </cell>
        </row>
        <row r="363">
          <cell r="B363">
            <v>4001972098</v>
          </cell>
          <cell r="H363" t="str">
            <v>Trimming consumer</v>
          </cell>
        </row>
        <row r="364">
          <cell r="B364">
            <v>4001972140</v>
          </cell>
          <cell r="H364" t="str">
            <v>Trimming consumer</v>
          </cell>
        </row>
        <row r="365">
          <cell r="B365">
            <v>4001972211</v>
          </cell>
          <cell r="H365" t="str">
            <v>Trimming consumer</v>
          </cell>
        </row>
        <row r="366">
          <cell r="B366">
            <v>4001972212</v>
          </cell>
          <cell r="H366" t="str">
            <v>Trimming consumer</v>
          </cell>
        </row>
        <row r="367">
          <cell r="B367">
            <v>4001972213</v>
          </cell>
          <cell r="H367" t="str">
            <v>Trimming consumer</v>
          </cell>
        </row>
        <row r="368">
          <cell r="B368">
            <v>4001972214</v>
          </cell>
          <cell r="H368" t="str">
            <v>Trimming consumer</v>
          </cell>
        </row>
        <row r="369">
          <cell r="B369">
            <v>4001972215</v>
          </cell>
          <cell r="H369" t="str">
            <v>Trimming consumer</v>
          </cell>
        </row>
        <row r="370">
          <cell r="B370">
            <v>4001972224</v>
          </cell>
          <cell r="H370" t="str">
            <v>Trimming consumer</v>
          </cell>
        </row>
        <row r="371">
          <cell r="B371">
            <v>4001972056</v>
          </cell>
          <cell r="H371" t="str">
            <v>Neither</v>
          </cell>
        </row>
        <row r="372">
          <cell r="B372">
            <v>4001972057</v>
          </cell>
          <cell r="H372" t="str">
            <v>Neither</v>
          </cell>
        </row>
        <row r="373">
          <cell r="B373">
            <v>4001972058</v>
          </cell>
          <cell r="H373" t="str">
            <v>Neither</v>
          </cell>
        </row>
        <row r="374">
          <cell r="B374">
            <v>4001972059</v>
          </cell>
          <cell r="H374" t="str">
            <v>Neither</v>
          </cell>
        </row>
        <row r="375">
          <cell r="B375">
            <v>4001972060</v>
          </cell>
          <cell r="H375" t="str">
            <v>Neither</v>
          </cell>
        </row>
        <row r="376">
          <cell r="B376">
            <v>4001972061</v>
          </cell>
          <cell r="H376" t="str">
            <v>Neither</v>
          </cell>
        </row>
        <row r="377">
          <cell r="B377">
            <v>4001470130</v>
          </cell>
          <cell r="H377" t="str">
            <v>Trimming Maker</v>
          </cell>
        </row>
        <row r="378">
          <cell r="B378">
            <v>4001470131</v>
          </cell>
          <cell r="H378" t="str">
            <v>Trimming Maker</v>
          </cell>
        </row>
        <row r="379">
          <cell r="B379">
            <v>4001471503</v>
          </cell>
          <cell r="H379" t="str">
            <v>Trimming Maker</v>
          </cell>
        </row>
        <row r="380">
          <cell r="B380">
            <v>4001471504</v>
          </cell>
          <cell r="H380" t="str">
            <v>Trimming Maker</v>
          </cell>
        </row>
        <row r="381">
          <cell r="B381">
            <v>4001370244</v>
          </cell>
          <cell r="H381" t="str">
            <v>Trimming Maker</v>
          </cell>
        </row>
        <row r="382">
          <cell r="B382">
            <v>4001370804</v>
          </cell>
          <cell r="H382" t="str">
            <v>Trimming Maker</v>
          </cell>
        </row>
        <row r="383">
          <cell r="B383">
            <v>4001370809</v>
          </cell>
          <cell r="H383" t="str">
            <v>Trimming Maker</v>
          </cell>
        </row>
        <row r="384">
          <cell r="B384">
            <v>4001370818</v>
          </cell>
          <cell r="H384" t="str">
            <v>Trimming Maker</v>
          </cell>
        </row>
        <row r="385">
          <cell r="B385">
            <v>4001370819</v>
          </cell>
          <cell r="H385" t="str">
            <v>Trimming Maker</v>
          </cell>
        </row>
        <row r="386">
          <cell r="B386">
            <v>4001370824</v>
          </cell>
          <cell r="H386" t="str">
            <v>Trimming Maker</v>
          </cell>
        </row>
        <row r="387">
          <cell r="B387">
            <v>4001370831</v>
          </cell>
          <cell r="H387" t="str">
            <v>Trimming Maker</v>
          </cell>
        </row>
        <row r="388">
          <cell r="B388">
            <v>4001370841</v>
          </cell>
          <cell r="H388" t="str">
            <v>Trimming Maker</v>
          </cell>
        </row>
        <row r="389">
          <cell r="B389">
            <v>4001370845</v>
          </cell>
          <cell r="H389" t="str">
            <v>Trimming Maker</v>
          </cell>
        </row>
        <row r="390">
          <cell r="B390">
            <v>4001370849</v>
          </cell>
          <cell r="H390" t="str">
            <v>Trimming Maker</v>
          </cell>
        </row>
        <row r="391">
          <cell r="B391">
            <v>4001370852</v>
          </cell>
          <cell r="H391" t="str">
            <v>Trimming Maker</v>
          </cell>
        </row>
        <row r="392">
          <cell r="B392">
            <v>4001370854</v>
          </cell>
          <cell r="H392" t="str">
            <v>Trimming Maker</v>
          </cell>
        </row>
        <row r="393">
          <cell r="B393">
            <v>4001370857</v>
          </cell>
          <cell r="H393" t="str">
            <v>Trimming Maker</v>
          </cell>
        </row>
        <row r="394">
          <cell r="B394">
            <v>4001370889</v>
          </cell>
          <cell r="H394" t="str">
            <v>Trimming Maker</v>
          </cell>
        </row>
        <row r="395">
          <cell r="B395">
            <v>4001371547</v>
          </cell>
          <cell r="H395" t="str">
            <v>Trimming Maker</v>
          </cell>
        </row>
        <row r="396">
          <cell r="B396">
            <v>4001371574</v>
          </cell>
          <cell r="H396" t="str">
            <v>Trimming Maker</v>
          </cell>
        </row>
        <row r="397">
          <cell r="B397">
            <v>4001380298</v>
          </cell>
          <cell r="H397" t="str">
            <v>Trimming Maker</v>
          </cell>
        </row>
        <row r="398">
          <cell r="B398">
            <v>4001380896</v>
          </cell>
          <cell r="H398" t="str">
            <v>Trimming Maker</v>
          </cell>
        </row>
        <row r="399">
          <cell r="B399">
            <v>4001381597</v>
          </cell>
          <cell r="H399" t="str">
            <v>Trimming Maker</v>
          </cell>
        </row>
        <row r="400">
          <cell r="B400">
            <v>4001470103</v>
          </cell>
          <cell r="H400" t="str">
            <v>Trimming Maker</v>
          </cell>
        </row>
        <row r="401">
          <cell r="B401">
            <v>4001470104</v>
          </cell>
          <cell r="H401" t="str">
            <v>Trimming Maker</v>
          </cell>
        </row>
        <row r="402">
          <cell r="B402">
            <v>4001470109</v>
          </cell>
          <cell r="H402" t="str">
            <v>Trimming Maker</v>
          </cell>
        </row>
        <row r="403">
          <cell r="B403">
            <v>4001470128</v>
          </cell>
          <cell r="H403" t="str">
            <v>Trimming Maker</v>
          </cell>
        </row>
        <row r="404">
          <cell r="B404">
            <v>4001471502</v>
          </cell>
          <cell r="H404" t="str">
            <v>Trimming Maker</v>
          </cell>
        </row>
        <row r="405">
          <cell r="B405">
            <v>4001971946</v>
          </cell>
          <cell r="H405" t="str">
            <v>Trimming Maker</v>
          </cell>
        </row>
        <row r="406">
          <cell r="B406">
            <v>4001971947</v>
          </cell>
          <cell r="H406" t="str">
            <v>Trimming Maker</v>
          </cell>
        </row>
        <row r="407">
          <cell r="B407">
            <v>4001971948</v>
          </cell>
          <cell r="H407" t="str">
            <v>Trimming Maker</v>
          </cell>
        </row>
        <row r="408">
          <cell r="B408">
            <v>4001971961</v>
          </cell>
          <cell r="H408" t="str">
            <v>Trimming Maker</v>
          </cell>
        </row>
        <row r="409">
          <cell r="B409">
            <v>4001971965</v>
          </cell>
          <cell r="H409" t="str">
            <v>Trimming Maker</v>
          </cell>
        </row>
        <row r="410">
          <cell r="B410">
            <v>4001971968</v>
          </cell>
          <cell r="H410" t="str">
            <v>Trimming Maker</v>
          </cell>
        </row>
        <row r="411">
          <cell r="B411">
            <v>4001971989</v>
          </cell>
          <cell r="H411" t="str">
            <v>Trimming Maker</v>
          </cell>
        </row>
        <row r="412">
          <cell r="B412">
            <v>4001971990</v>
          </cell>
          <cell r="H412" t="str">
            <v>Trimming Maker</v>
          </cell>
        </row>
        <row r="413">
          <cell r="B413">
            <v>4001971992</v>
          </cell>
          <cell r="H413" t="str">
            <v>Trimming Maker</v>
          </cell>
        </row>
        <row r="414">
          <cell r="B414">
            <v>4001971993</v>
          </cell>
          <cell r="H414" t="str">
            <v>Trimming Maker</v>
          </cell>
        </row>
        <row r="415">
          <cell r="B415">
            <v>4001972040</v>
          </cell>
          <cell r="H415" t="str">
            <v>Trimming Maker</v>
          </cell>
        </row>
        <row r="416">
          <cell r="B416">
            <v>4001972055</v>
          </cell>
          <cell r="H416" t="str">
            <v>Trimming Maker</v>
          </cell>
        </row>
        <row r="417">
          <cell r="B417">
            <v>4001972077</v>
          </cell>
          <cell r="H417" t="str">
            <v>Trimming Maker</v>
          </cell>
        </row>
        <row r="418">
          <cell r="B418">
            <v>4001972078</v>
          </cell>
          <cell r="H418" t="str">
            <v>Trimming Maker</v>
          </cell>
        </row>
        <row r="419">
          <cell r="B419">
            <v>4001972101</v>
          </cell>
          <cell r="H419" t="str">
            <v>Trimming Maker</v>
          </cell>
        </row>
        <row r="420">
          <cell r="B420">
            <v>4001972102</v>
          </cell>
          <cell r="H420" t="str">
            <v>Trimming Maker</v>
          </cell>
        </row>
        <row r="421">
          <cell r="B421">
            <v>4001972135</v>
          </cell>
          <cell r="H421" t="str">
            <v>Trimming Maker</v>
          </cell>
        </row>
        <row r="422">
          <cell r="B422">
            <v>4001972143</v>
          </cell>
          <cell r="H422" t="str">
            <v>Trimming Maker</v>
          </cell>
        </row>
        <row r="423">
          <cell r="B423">
            <v>4001972243</v>
          </cell>
          <cell r="H423" t="str">
            <v>Trimming Maker</v>
          </cell>
        </row>
        <row r="424">
          <cell r="B424">
            <v>4001361104</v>
          </cell>
        </row>
        <row r="425">
          <cell r="B425">
            <v>4001361105</v>
          </cell>
        </row>
        <row r="426">
          <cell r="B426">
            <v>4001370199</v>
          </cell>
          <cell r="H426" t="str">
            <v>Trimming consumer</v>
          </cell>
        </row>
        <row r="427">
          <cell r="B427">
            <v>4001370812</v>
          </cell>
          <cell r="H427" t="str">
            <v>Trimming Maker</v>
          </cell>
        </row>
        <row r="428">
          <cell r="B428">
            <v>4001370826</v>
          </cell>
          <cell r="H428" t="str">
            <v>Trimming Maker</v>
          </cell>
        </row>
        <row r="429">
          <cell r="B429">
            <v>4001370833</v>
          </cell>
          <cell r="H429" t="str">
            <v>Trimming Maker</v>
          </cell>
        </row>
        <row r="430">
          <cell r="B430">
            <v>4001370851</v>
          </cell>
          <cell r="H430" t="str">
            <v>Trimming Maker</v>
          </cell>
        </row>
        <row r="431">
          <cell r="B431">
            <v>4001370853</v>
          </cell>
          <cell r="H431" t="str">
            <v>Trimming Maker</v>
          </cell>
        </row>
        <row r="432">
          <cell r="B432">
            <v>4001370868</v>
          </cell>
          <cell r="H432" t="str">
            <v>Trimming Maker</v>
          </cell>
        </row>
        <row r="433">
          <cell r="B433">
            <v>4001370871</v>
          </cell>
        </row>
        <row r="434">
          <cell r="B434">
            <v>4001370886</v>
          </cell>
          <cell r="H434" t="str">
            <v>Trimming Maker</v>
          </cell>
        </row>
        <row r="435">
          <cell r="B435">
            <v>4001370893</v>
          </cell>
        </row>
        <row r="436">
          <cell r="B436">
            <v>4001370901</v>
          </cell>
          <cell r="H436" t="str">
            <v>Trimming Maker</v>
          </cell>
        </row>
        <row r="437">
          <cell r="B437">
            <v>4001371003</v>
          </cell>
        </row>
        <row r="438">
          <cell r="B438">
            <v>4001371510</v>
          </cell>
          <cell r="H438" t="str">
            <v>Trimming consumer</v>
          </cell>
        </row>
        <row r="439">
          <cell r="B439">
            <v>4001371534</v>
          </cell>
        </row>
        <row r="440">
          <cell r="B440">
            <v>4001371702</v>
          </cell>
          <cell r="H440" t="str">
            <v>Trimming consumer</v>
          </cell>
        </row>
        <row r="441">
          <cell r="B441">
            <v>4001460302</v>
          </cell>
        </row>
        <row r="442">
          <cell r="B442">
            <v>4001971979</v>
          </cell>
          <cell r="H442" t="str">
            <v>Trimming consumer</v>
          </cell>
        </row>
        <row r="443">
          <cell r="B443">
            <v>4001971980</v>
          </cell>
          <cell r="H443" t="str">
            <v>Trimming consumer</v>
          </cell>
        </row>
        <row r="444">
          <cell r="B444">
            <v>4001971981</v>
          </cell>
          <cell r="H444" t="str">
            <v>Trimming consumer</v>
          </cell>
        </row>
        <row r="445">
          <cell r="B445">
            <v>4001971984</v>
          </cell>
          <cell r="H445" t="str">
            <v>Trimming consumer</v>
          </cell>
        </row>
        <row r="446">
          <cell r="B446">
            <v>4001971985</v>
          </cell>
          <cell r="H446" t="str">
            <v>Trimming consumer</v>
          </cell>
        </row>
        <row r="447">
          <cell r="B447">
            <v>4001971987</v>
          </cell>
          <cell r="H447" t="str">
            <v>Trimming consumer</v>
          </cell>
        </row>
        <row r="448">
          <cell r="B448">
            <v>4001972018</v>
          </cell>
        </row>
        <row r="449">
          <cell r="B449">
            <v>4001972020</v>
          </cell>
        </row>
        <row r="450">
          <cell r="B450">
            <v>4001972258</v>
          </cell>
          <cell r="H450" t="str">
            <v>Trimming consumer</v>
          </cell>
        </row>
        <row r="451">
          <cell r="B451" t="str">
            <v>No code 26</v>
          </cell>
          <cell r="H451" t="str">
            <v>Trimming consumer</v>
          </cell>
        </row>
        <row r="452">
          <cell r="B452" t="str">
            <v>No code 27</v>
          </cell>
          <cell r="H452" t="str">
            <v>Trimming consumer</v>
          </cell>
        </row>
        <row r="453">
          <cell r="B453" t="str">
            <v>No code 29</v>
          </cell>
          <cell r="H453" t="str">
            <v>Trimming consumer</v>
          </cell>
        </row>
        <row r="454">
          <cell r="B454" t="str">
            <v>No code 30</v>
          </cell>
          <cell r="H454" t="str">
            <v>Trimming consumer</v>
          </cell>
        </row>
        <row r="455">
          <cell r="B455" t="str">
            <v>No code 32</v>
          </cell>
          <cell r="H455" t="str">
            <v>Trimming consumer</v>
          </cell>
        </row>
        <row r="456">
          <cell r="B456">
            <v>4001370106</v>
          </cell>
          <cell r="H456" t="str">
            <v>Trimming consumer</v>
          </cell>
        </row>
        <row r="457">
          <cell r="B457">
            <v>4001370110</v>
          </cell>
          <cell r="H457" t="str">
            <v>Trimming consumer</v>
          </cell>
        </row>
        <row r="458">
          <cell r="B458">
            <v>4001370123</v>
          </cell>
          <cell r="H458" t="str">
            <v>Trimming consumer</v>
          </cell>
        </row>
        <row r="459">
          <cell r="B459">
            <v>4001370124</v>
          </cell>
          <cell r="H459" t="str">
            <v>Trimming consumer</v>
          </cell>
        </row>
        <row r="460">
          <cell r="B460">
            <v>4001370140</v>
          </cell>
          <cell r="H460" t="str">
            <v>Trimming consumer</v>
          </cell>
        </row>
        <row r="461">
          <cell r="B461">
            <v>4001370158</v>
          </cell>
          <cell r="H461" t="str">
            <v>Trimming consumer</v>
          </cell>
        </row>
        <row r="462">
          <cell r="B462">
            <v>4001370835</v>
          </cell>
          <cell r="H462" t="str">
            <v>Trimming consumer</v>
          </cell>
        </row>
        <row r="463">
          <cell r="B463">
            <v>4001379184</v>
          </cell>
          <cell r="H463" t="str">
            <v>Trimming consumer</v>
          </cell>
        </row>
        <row r="464">
          <cell r="B464">
            <v>4001471108</v>
          </cell>
          <cell r="H464" t="str">
            <v>Trimming consumer</v>
          </cell>
        </row>
        <row r="465">
          <cell r="B465">
            <v>4001971933</v>
          </cell>
          <cell r="H465" t="str">
            <v>Trimming consumer</v>
          </cell>
        </row>
        <row r="466">
          <cell r="B466">
            <v>4001972095</v>
          </cell>
          <cell r="H466" t="str">
            <v>Trimming consumer</v>
          </cell>
        </row>
        <row r="467">
          <cell r="B467">
            <v>4001972225</v>
          </cell>
          <cell r="H467" t="str">
            <v>Trimming consumer</v>
          </cell>
        </row>
        <row r="468">
          <cell r="B468">
            <v>4001371917</v>
          </cell>
          <cell r="H468" t="str">
            <v>Trimming consumer</v>
          </cell>
        </row>
        <row r="469">
          <cell r="B469">
            <v>4001371112</v>
          </cell>
          <cell r="H469" t="str">
            <v>Trimming Maker</v>
          </cell>
        </row>
        <row r="470">
          <cell r="B470">
            <v>4001972021</v>
          </cell>
          <cell r="H470" t="str">
            <v>Trimming Maker</v>
          </cell>
        </row>
        <row r="471">
          <cell r="B471">
            <v>4001471111</v>
          </cell>
          <cell r="H471" t="str">
            <v>Trimming Maker</v>
          </cell>
        </row>
        <row r="472">
          <cell r="B472">
            <v>4001471112</v>
          </cell>
          <cell r="H472" t="str">
            <v>Trimming Maker</v>
          </cell>
        </row>
        <row r="473">
          <cell r="B473">
            <v>4001370156</v>
          </cell>
          <cell r="H473" t="str">
            <v>Trimming consumer</v>
          </cell>
        </row>
        <row r="474">
          <cell r="B474">
            <v>4001370870</v>
          </cell>
          <cell r="H474" t="str">
            <v>Trimming Maker</v>
          </cell>
        </row>
        <row r="475">
          <cell r="B475">
            <v>4001371124</v>
          </cell>
          <cell r="H475" t="str">
            <v>Trimming Maker</v>
          </cell>
        </row>
        <row r="476">
          <cell r="B476">
            <v>4001371125</v>
          </cell>
          <cell r="H476" t="str">
            <v>Trimming Maker</v>
          </cell>
        </row>
        <row r="477">
          <cell r="B477">
            <v>4001371546</v>
          </cell>
          <cell r="H477" t="str">
            <v>Trimming Maker</v>
          </cell>
        </row>
        <row r="478">
          <cell r="B478">
            <v>4001972019</v>
          </cell>
        </row>
        <row r="479">
          <cell r="B479">
            <v>4001972073</v>
          </cell>
          <cell r="H479" t="str">
            <v>Trimming consumer</v>
          </cell>
        </row>
        <row r="480">
          <cell r="B480" t="str">
            <v>No code 34</v>
          </cell>
          <cell r="H480" t="str">
            <v>Neither</v>
          </cell>
        </row>
        <row r="481">
          <cell r="B481">
            <v>4001972253</v>
          </cell>
          <cell r="H481" t="str">
            <v>Trimming Maker</v>
          </cell>
        </row>
        <row r="482">
          <cell r="B482">
            <v>4001972254</v>
          </cell>
          <cell r="H482" t="str">
            <v>Trimming Maker</v>
          </cell>
        </row>
        <row r="483">
          <cell r="B483" t="str">
            <v>No code 1</v>
          </cell>
          <cell r="H483" t="str">
            <v>Trimming Maker</v>
          </cell>
        </row>
        <row r="484">
          <cell r="B484" t="str">
            <v>No code 6</v>
          </cell>
          <cell r="H484" t="str">
            <v>Trimming Maker</v>
          </cell>
        </row>
        <row r="485">
          <cell r="B485" t="str">
            <v>No code 4</v>
          </cell>
          <cell r="H485" t="str">
            <v>Trimming Maker</v>
          </cell>
        </row>
        <row r="486">
          <cell r="B486" t="str">
            <v>No code 5</v>
          </cell>
          <cell r="H486" t="str">
            <v>Trimming Maker</v>
          </cell>
        </row>
        <row r="487">
          <cell r="B487" t="str">
            <v>No code 3</v>
          </cell>
          <cell r="H487" t="str">
            <v>Trimming Maker</v>
          </cell>
        </row>
        <row r="488">
          <cell r="B488" t="str">
            <v>No code 2</v>
          </cell>
          <cell r="H488" t="str">
            <v>Trimming Maker</v>
          </cell>
        </row>
        <row r="489">
          <cell r="B489" t="str">
            <v>No code 13</v>
          </cell>
          <cell r="H489" t="str">
            <v>Trimming Maker</v>
          </cell>
        </row>
        <row r="490">
          <cell r="B490" t="str">
            <v>No code 19</v>
          </cell>
          <cell r="H490" t="str">
            <v>Trimming Maker</v>
          </cell>
        </row>
        <row r="491">
          <cell r="B491" t="str">
            <v>No code 20</v>
          </cell>
          <cell r="H491" t="str">
            <v>Trimming Maker</v>
          </cell>
        </row>
        <row r="492">
          <cell r="B492" t="str">
            <v>No code 21</v>
          </cell>
          <cell r="H492" t="str">
            <v>Trimming Maker</v>
          </cell>
        </row>
        <row r="493">
          <cell r="B493" t="str">
            <v>No code 40</v>
          </cell>
          <cell r="H493" t="str">
            <v>Trimming Maker</v>
          </cell>
        </row>
        <row r="494">
          <cell r="B494" t="str">
            <v>No code 41</v>
          </cell>
          <cell r="H494" t="str">
            <v>Trimming Maker</v>
          </cell>
        </row>
        <row r="495">
          <cell r="B495" t="str">
            <v>No code 42</v>
          </cell>
          <cell r="H495" t="str">
            <v>Trimming Maker</v>
          </cell>
        </row>
        <row r="496">
          <cell r="B496" t="str">
            <v>No code 43</v>
          </cell>
          <cell r="H496" t="str">
            <v>Trimming Maker</v>
          </cell>
        </row>
        <row r="497">
          <cell r="B497" t="str">
            <v>No code 46</v>
          </cell>
          <cell r="H497" t="str">
            <v>Trimming Maker</v>
          </cell>
        </row>
        <row r="498">
          <cell r="B498">
            <v>4001370211</v>
          </cell>
          <cell r="H498" t="str">
            <v>Trimming consumer</v>
          </cell>
        </row>
        <row r="499">
          <cell r="B499">
            <v>4001370310</v>
          </cell>
          <cell r="H499" t="str">
            <v>Trimming consumer</v>
          </cell>
        </row>
        <row r="500">
          <cell r="B500">
            <v>4001370325</v>
          </cell>
          <cell r="H500" t="str">
            <v>Trimming consumer</v>
          </cell>
        </row>
        <row r="501">
          <cell r="B501">
            <v>4001370904</v>
          </cell>
          <cell r="H501" t="str">
            <v>Trimming consumer</v>
          </cell>
        </row>
        <row r="502">
          <cell r="B502">
            <v>4001972090</v>
          </cell>
          <cell r="H502" t="str">
            <v>Trimming consumer</v>
          </cell>
        </row>
        <row r="503">
          <cell r="B503">
            <v>4001386112</v>
          </cell>
          <cell r="H503" t="str">
            <v>Neither</v>
          </cell>
        </row>
        <row r="504">
          <cell r="B504">
            <v>4001386133</v>
          </cell>
          <cell r="H504" t="str">
            <v>Neither</v>
          </cell>
        </row>
        <row r="505">
          <cell r="B505">
            <v>4001386134</v>
          </cell>
          <cell r="H505" t="str">
            <v>Neither</v>
          </cell>
        </row>
        <row r="506">
          <cell r="B506">
            <v>4001486101</v>
          </cell>
          <cell r="H506" t="str">
            <v>Neither</v>
          </cell>
        </row>
        <row r="507">
          <cell r="B507">
            <v>4001972050</v>
          </cell>
          <cell r="H507" t="str">
            <v>Neither</v>
          </cell>
        </row>
        <row r="508">
          <cell r="B508">
            <v>4001370324</v>
          </cell>
          <cell r="H508" t="str">
            <v>Trimming Maker</v>
          </cell>
        </row>
        <row r="509">
          <cell r="B509">
            <v>4001371504</v>
          </cell>
          <cell r="H509" t="str">
            <v>Trimming Maker</v>
          </cell>
        </row>
        <row r="510">
          <cell r="B510">
            <v>4001371505</v>
          </cell>
          <cell r="H510" t="str">
            <v>Trimming Maker</v>
          </cell>
        </row>
        <row r="511">
          <cell r="B511">
            <v>4001371511</v>
          </cell>
          <cell r="H511" t="str">
            <v>Trimming Maker</v>
          </cell>
        </row>
        <row r="512">
          <cell r="B512">
            <v>4001371512</v>
          </cell>
          <cell r="H512" t="str">
            <v>Trimming Maker</v>
          </cell>
        </row>
        <row r="513">
          <cell r="B513">
            <v>4001371514</v>
          </cell>
          <cell r="H513" t="str">
            <v>Trimming Maker</v>
          </cell>
        </row>
        <row r="514">
          <cell r="B514">
            <v>4001371515</v>
          </cell>
          <cell r="H514" t="str">
            <v>Trimming Maker</v>
          </cell>
        </row>
        <row r="515">
          <cell r="B515">
            <v>4001371537</v>
          </cell>
          <cell r="H515" t="str">
            <v>Trimming Maker</v>
          </cell>
        </row>
        <row r="516">
          <cell r="B516">
            <v>4001371538</v>
          </cell>
          <cell r="H516" t="str">
            <v>Trimming Maker</v>
          </cell>
        </row>
        <row r="517">
          <cell r="B517">
            <v>4001371539</v>
          </cell>
          <cell r="H517" t="str">
            <v>Trimming Maker</v>
          </cell>
        </row>
        <row r="518">
          <cell r="B518">
            <v>4001371540</v>
          </cell>
          <cell r="H518" t="str">
            <v>Trimming Maker</v>
          </cell>
        </row>
        <row r="519">
          <cell r="B519">
            <v>4001371541</v>
          </cell>
          <cell r="H519" t="str">
            <v>Trimming Maker</v>
          </cell>
        </row>
        <row r="520">
          <cell r="B520">
            <v>4001371548</v>
          </cell>
          <cell r="H520" t="str">
            <v>Trimming Maker</v>
          </cell>
        </row>
        <row r="521">
          <cell r="B521">
            <v>4001371549</v>
          </cell>
          <cell r="H521" t="str">
            <v>Trimming Maker</v>
          </cell>
        </row>
        <row r="522">
          <cell r="B522">
            <v>4001371550</v>
          </cell>
          <cell r="H522" t="str">
            <v>Trimming Maker</v>
          </cell>
        </row>
        <row r="523">
          <cell r="B523">
            <v>4001371551</v>
          </cell>
          <cell r="H523" t="str">
            <v>Trimming Maker</v>
          </cell>
        </row>
        <row r="524">
          <cell r="B524">
            <v>4001971958</v>
          </cell>
          <cell r="H524" t="str">
            <v>Trimming Maker</v>
          </cell>
        </row>
        <row r="525">
          <cell r="B525">
            <v>4001971962</v>
          </cell>
          <cell r="H525" t="str">
            <v>Trimming Maker</v>
          </cell>
        </row>
        <row r="526">
          <cell r="B526">
            <v>4001972001</v>
          </cell>
          <cell r="H526" t="str">
            <v>Trimming Maker</v>
          </cell>
        </row>
        <row r="527">
          <cell r="B527">
            <v>4001972002</v>
          </cell>
          <cell r="H527" t="str">
            <v>Trimming Maker</v>
          </cell>
        </row>
        <row r="528">
          <cell r="B528">
            <v>4001972005</v>
          </cell>
          <cell r="H528" t="str">
            <v>Trimming Maker</v>
          </cell>
        </row>
        <row r="529">
          <cell r="B529">
            <v>4001972038</v>
          </cell>
          <cell r="H529" t="str">
            <v>Trimming Maker</v>
          </cell>
        </row>
        <row r="530">
          <cell r="B530">
            <v>4001972039</v>
          </cell>
          <cell r="H530" t="str">
            <v>Trimming Maker</v>
          </cell>
        </row>
        <row r="531">
          <cell r="B531">
            <v>4001972089</v>
          </cell>
          <cell r="H531" t="str">
            <v>Trimming Maker</v>
          </cell>
        </row>
        <row r="532">
          <cell r="B532">
            <v>4001972220</v>
          </cell>
          <cell r="H532" t="str">
            <v>Trimming Maker</v>
          </cell>
        </row>
        <row r="533">
          <cell r="B533">
            <v>4001972221</v>
          </cell>
          <cell r="H533" t="str">
            <v>Trimming Maker</v>
          </cell>
        </row>
        <row r="534">
          <cell r="B534">
            <v>4001371535</v>
          </cell>
          <cell r="H534" t="str">
            <v>Trimming Maker</v>
          </cell>
        </row>
        <row r="535">
          <cell r="B535">
            <v>4001371536</v>
          </cell>
          <cell r="H535" t="str">
            <v>Trimming Maker</v>
          </cell>
        </row>
        <row r="536">
          <cell r="B536">
            <v>4001371543</v>
          </cell>
          <cell r="H536" t="str">
            <v>Trimming Maker</v>
          </cell>
        </row>
        <row r="537">
          <cell r="B537">
            <v>4001371544</v>
          </cell>
        </row>
        <row r="538">
          <cell r="B538">
            <v>4001386203</v>
          </cell>
        </row>
        <row r="539">
          <cell r="B539">
            <v>4001350405</v>
          </cell>
        </row>
        <row r="540">
          <cell r="B540">
            <v>4003350305</v>
          </cell>
          <cell r="H540" t="str">
            <v>Neither</v>
          </cell>
        </row>
        <row r="541">
          <cell r="B541">
            <v>4003350306</v>
          </cell>
          <cell r="H541" t="str">
            <v>Neither</v>
          </cell>
        </row>
        <row r="542">
          <cell r="B542">
            <v>4003350308</v>
          </cell>
          <cell r="H542" t="str">
            <v>Neither</v>
          </cell>
        </row>
        <row r="543">
          <cell r="B543">
            <v>4003350401</v>
          </cell>
          <cell r="H543" t="str">
            <v>Neither</v>
          </cell>
        </row>
        <row r="544">
          <cell r="B544">
            <v>4003350402</v>
          </cell>
          <cell r="H544" t="str">
            <v>Trimming consumer</v>
          </cell>
        </row>
        <row r="545">
          <cell r="B545">
            <v>4001971940</v>
          </cell>
        </row>
        <row r="546">
          <cell r="B546">
            <v>4003350318</v>
          </cell>
        </row>
        <row r="547">
          <cell r="B547">
            <v>4003350320</v>
          </cell>
        </row>
        <row r="548">
          <cell r="B548">
            <v>4003350323</v>
          </cell>
        </row>
        <row r="549">
          <cell r="B549" t="str">
            <v>No code 51</v>
          </cell>
          <cell r="H549" t="str">
            <v>Neither</v>
          </cell>
        </row>
        <row r="550">
          <cell r="B550">
            <v>4001362103</v>
          </cell>
          <cell r="H550" t="str">
            <v>Neither</v>
          </cell>
        </row>
        <row r="551">
          <cell r="B551">
            <v>4001350102</v>
          </cell>
          <cell r="H551" t="str">
            <v>Neither</v>
          </cell>
        </row>
        <row r="552">
          <cell r="B552">
            <v>4001350110</v>
          </cell>
          <cell r="H552" t="str">
            <v>Neither</v>
          </cell>
        </row>
        <row r="553">
          <cell r="B553">
            <v>4001350111</v>
          </cell>
          <cell r="H553" t="str">
            <v>Neither</v>
          </cell>
        </row>
        <row r="554">
          <cell r="B554">
            <v>4001350113</v>
          </cell>
          <cell r="H554" t="str">
            <v>Neither</v>
          </cell>
        </row>
        <row r="555">
          <cell r="B555">
            <v>4001350114</v>
          </cell>
          <cell r="H555" t="str">
            <v>Neither</v>
          </cell>
        </row>
        <row r="556">
          <cell r="B556">
            <v>4001350115</v>
          </cell>
          <cell r="H556" t="str">
            <v>Neither</v>
          </cell>
        </row>
        <row r="557">
          <cell r="B557">
            <v>4001350121</v>
          </cell>
          <cell r="H557" t="str">
            <v>Neither</v>
          </cell>
        </row>
        <row r="558">
          <cell r="B558">
            <v>4001350122</v>
          </cell>
          <cell r="H558" t="str">
            <v>Neither</v>
          </cell>
        </row>
        <row r="559">
          <cell r="B559">
            <v>4001350123</v>
          </cell>
          <cell r="H559" t="str">
            <v>Neither</v>
          </cell>
        </row>
        <row r="560">
          <cell r="B560">
            <v>4001350124</v>
          </cell>
          <cell r="H560" t="str">
            <v>Neither</v>
          </cell>
        </row>
        <row r="561">
          <cell r="B561">
            <v>4001350125</v>
          </cell>
          <cell r="H561" t="str">
            <v>Neither</v>
          </cell>
        </row>
        <row r="562">
          <cell r="B562">
            <v>4001350128</v>
          </cell>
          <cell r="H562" t="str">
            <v>Neither</v>
          </cell>
        </row>
        <row r="563">
          <cell r="B563">
            <v>4001350207</v>
          </cell>
          <cell r="H563" t="str">
            <v>Neither</v>
          </cell>
        </row>
        <row r="564">
          <cell r="B564">
            <v>4001350214</v>
          </cell>
          <cell r="H564" t="str">
            <v>Neither</v>
          </cell>
        </row>
        <row r="565">
          <cell r="B565">
            <v>4001351001</v>
          </cell>
          <cell r="H565" t="str">
            <v>Neither</v>
          </cell>
        </row>
        <row r="566">
          <cell r="B566">
            <v>4001351006</v>
          </cell>
          <cell r="H566" t="str">
            <v>Neither</v>
          </cell>
        </row>
        <row r="567">
          <cell r="B567">
            <v>4001351007</v>
          </cell>
          <cell r="H567" t="str">
            <v>Neither</v>
          </cell>
        </row>
        <row r="568">
          <cell r="B568">
            <v>4001351012</v>
          </cell>
          <cell r="H568" t="str">
            <v>Neither</v>
          </cell>
        </row>
        <row r="569">
          <cell r="B569">
            <v>4001351013</v>
          </cell>
          <cell r="H569" t="str">
            <v>Neither</v>
          </cell>
        </row>
        <row r="570">
          <cell r="B570">
            <v>4001351016</v>
          </cell>
          <cell r="H570" t="str">
            <v>Neither</v>
          </cell>
        </row>
        <row r="571">
          <cell r="B571">
            <v>4001351017</v>
          </cell>
          <cell r="H571" t="str">
            <v>Neither</v>
          </cell>
        </row>
        <row r="572">
          <cell r="B572">
            <v>4001351021</v>
          </cell>
          <cell r="H572" t="str">
            <v>Neither</v>
          </cell>
        </row>
        <row r="573">
          <cell r="B573">
            <v>4001351022</v>
          </cell>
          <cell r="H573" t="str">
            <v>Neither</v>
          </cell>
        </row>
        <row r="574">
          <cell r="B574">
            <v>4001351104</v>
          </cell>
          <cell r="H574" t="str">
            <v>Trimming consumer</v>
          </cell>
        </row>
        <row r="575">
          <cell r="B575">
            <v>4001351110</v>
          </cell>
          <cell r="H575" t="str">
            <v>Neither</v>
          </cell>
        </row>
        <row r="576">
          <cell r="B576">
            <v>4001351111</v>
          </cell>
          <cell r="H576" t="str">
            <v>Trimming consumer</v>
          </cell>
        </row>
        <row r="577">
          <cell r="B577">
            <v>4001351112</v>
          </cell>
          <cell r="H577" t="str">
            <v>Trimming consumer</v>
          </cell>
        </row>
        <row r="578">
          <cell r="B578">
            <v>4001351120</v>
          </cell>
          <cell r="H578" t="str">
            <v>Trimming consumer</v>
          </cell>
        </row>
        <row r="579">
          <cell r="B579">
            <v>4001460102</v>
          </cell>
          <cell r="H579" t="str">
            <v>Neither</v>
          </cell>
        </row>
        <row r="580">
          <cell r="B580">
            <v>4001971931</v>
          </cell>
          <cell r="H580" t="str">
            <v>Neither</v>
          </cell>
        </row>
        <row r="581">
          <cell r="B581">
            <v>4001971932</v>
          </cell>
          <cell r="H581" t="str">
            <v>Neither</v>
          </cell>
        </row>
        <row r="582">
          <cell r="B582">
            <v>4001972154</v>
          </cell>
          <cell r="H582" t="str">
            <v>Neither</v>
          </cell>
        </row>
        <row r="583">
          <cell r="B583">
            <v>4001972155</v>
          </cell>
          <cell r="H583" t="str">
            <v>Neither</v>
          </cell>
        </row>
        <row r="584">
          <cell r="B584">
            <v>4001972156</v>
          </cell>
          <cell r="H584" t="str">
            <v>Neither</v>
          </cell>
        </row>
        <row r="585">
          <cell r="B585">
            <v>4001972157</v>
          </cell>
          <cell r="H585" t="str">
            <v>Neither</v>
          </cell>
        </row>
        <row r="586">
          <cell r="B586">
            <v>4001972184</v>
          </cell>
          <cell r="H586" t="str">
            <v>Neither</v>
          </cell>
        </row>
        <row r="587">
          <cell r="B587">
            <v>4001972185</v>
          </cell>
          <cell r="H587" t="str">
            <v>Neither</v>
          </cell>
        </row>
        <row r="588">
          <cell r="B588">
            <v>4001972187</v>
          </cell>
          <cell r="H588" t="str">
            <v>Neither</v>
          </cell>
        </row>
        <row r="589">
          <cell r="B589">
            <v>4001972216</v>
          </cell>
          <cell r="H589" t="str">
            <v>Trimming consumer</v>
          </cell>
        </row>
        <row r="590">
          <cell r="B590">
            <v>4001972217</v>
          </cell>
          <cell r="H590" t="str">
            <v>Neither</v>
          </cell>
        </row>
        <row r="591">
          <cell r="B591">
            <v>4001971991</v>
          </cell>
          <cell r="H591" t="str">
            <v>Neither</v>
          </cell>
        </row>
        <row r="592">
          <cell r="B592">
            <v>4001350208</v>
          </cell>
        </row>
        <row r="593">
          <cell r="B593">
            <v>4001351014</v>
          </cell>
        </row>
        <row r="594">
          <cell r="B594">
            <v>4001450201</v>
          </cell>
        </row>
        <row r="595">
          <cell r="B595">
            <v>4001971922</v>
          </cell>
        </row>
        <row r="596">
          <cell r="B596">
            <v>4001971924</v>
          </cell>
          <cell r="H596" t="str">
            <v>Trimming consumer</v>
          </cell>
        </row>
        <row r="597">
          <cell r="B597">
            <v>4001360602</v>
          </cell>
          <cell r="H597" t="str">
            <v>Neither</v>
          </cell>
        </row>
        <row r="598">
          <cell r="B598">
            <v>4001386106</v>
          </cell>
          <cell r="H598" t="str">
            <v>Neither</v>
          </cell>
        </row>
        <row r="599">
          <cell r="B599">
            <v>4001370898</v>
          </cell>
        </row>
        <row r="600">
          <cell r="B600">
            <v>4001370899</v>
          </cell>
          <cell r="H600" t="str">
            <v>Trimming Maker</v>
          </cell>
        </row>
        <row r="601">
          <cell r="B601">
            <v>4001470115</v>
          </cell>
          <cell r="H601" t="str">
            <v>Trimming Maker</v>
          </cell>
        </row>
        <row r="602">
          <cell r="B602">
            <v>4001310183</v>
          </cell>
          <cell r="H602" t="str">
            <v>Neither</v>
          </cell>
        </row>
        <row r="603">
          <cell r="B603">
            <v>4001100156</v>
          </cell>
          <cell r="H603" t="str">
            <v>Neither</v>
          </cell>
        </row>
        <row r="604">
          <cell r="B604">
            <v>4001310103</v>
          </cell>
          <cell r="H604" t="str">
            <v>Neither</v>
          </cell>
        </row>
        <row r="605">
          <cell r="B605">
            <v>4001310114</v>
          </cell>
          <cell r="H605" t="str">
            <v>Neither</v>
          </cell>
        </row>
        <row r="606">
          <cell r="B606">
            <v>4001310105</v>
          </cell>
          <cell r="H606" t="str">
            <v>Neither</v>
          </cell>
        </row>
        <row r="607">
          <cell r="B607">
            <v>4001310140</v>
          </cell>
          <cell r="H607" t="str">
            <v>Neither</v>
          </cell>
        </row>
        <row r="608">
          <cell r="B608">
            <v>4001310123</v>
          </cell>
          <cell r="H608" t="str">
            <v>Neither</v>
          </cell>
        </row>
        <row r="609">
          <cell r="B609">
            <v>4001310141</v>
          </cell>
          <cell r="H609" t="str">
            <v>Neither</v>
          </cell>
        </row>
        <row r="610">
          <cell r="B610">
            <v>4001310149</v>
          </cell>
          <cell r="H610" t="str">
            <v>Neither</v>
          </cell>
        </row>
        <row r="611">
          <cell r="B611">
            <v>4001310601</v>
          </cell>
          <cell r="H611" t="str">
            <v>Neither</v>
          </cell>
        </row>
        <row r="612">
          <cell r="B612">
            <v>4001310701</v>
          </cell>
          <cell r="H612" t="str">
            <v>Neither</v>
          </cell>
        </row>
        <row r="613">
          <cell r="B613">
            <v>4001310402</v>
          </cell>
          <cell r="H613" t="str">
            <v>Neither</v>
          </cell>
        </row>
        <row r="614">
          <cell r="B614">
            <v>4001310401</v>
          </cell>
          <cell r="H614" t="str">
            <v>Neither</v>
          </cell>
        </row>
        <row r="615">
          <cell r="B615">
            <v>4001310506</v>
          </cell>
          <cell r="H615" t="str">
            <v>Neither</v>
          </cell>
        </row>
        <row r="616">
          <cell r="B616">
            <v>4001310613</v>
          </cell>
          <cell r="H616" t="str">
            <v>Neither</v>
          </cell>
        </row>
        <row r="617">
          <cell r="B617">
            <v>4001310505</v>
          </cell>
          <cell r="H617" t="str">
            <v>Neither</v>
          </cell>
        </row>
        <row r="618">
          <cell r="B618">
            <v>4001310152</v>
          </cell>
          <cell r="H618" t="str">
            <v>Neither</v>
          </cell>
        </row>
        <row r="619">
          <cell r="B619">
            <v>4001310115</v>
          </cell>
          <cell r="H619" t="str">
            <v>Neither</v>
          </cell>
        </row>
        <row r="620">
          <cell r="B620">
            <v>4001310174</v>
          </cell>
          <cell r="H620" t="str">
            <v>Neither</v>
          </cell>
        </row>
        <row r="621">
          <cell r="B621">
            <v>4001310182</v>
          </cell>
          <cell r="H621" t="str">
            <v>Neither</v>
          </cell>
        </row>
        <row r="622">
          <cell r="B622">
            <v>4001310184</v>
          </cell>
          <cell r="H622" t="str">
            <v>Neither</v>
          </cell>
        </row>
        <row r="623">
          <cell r="B623">
            <v>4001310622</v>
          </cell>
        </row>
        <row r="624">
          <cell r="B624">
            <v>4001310623</v>
          </cell>
          <cell r="H624" t="str">
            <v>Neither</v>
          </cell>
        </row>
        <row r="625">
          <cell r="B625">
            <v>4001360101</v>
          </cell>
          <cell r="H625" t="str">
            <v>Neither</v>
          </cell>
        </row>
        <row r="626">
          <cell r="B626">
            <v>4001360102</v>
          </cell>
          <cell r="H626" t="str">
            <v>Neither</v>
          </cell>
        </row>
        <row r="627">
          <cell r="B627">
            <v>4001360106</v>
          </cell>
          <cell r="H627" t="str">
            <v>Neither</v>
          </cell>
        </row>
        <row r="628">
          <cell r="B628">
            <v>4001360108</v>
          </cell>
          <cell r="H628" t="str">
            <v>Neither</v>
          </cell>
        </row>
        <row r="629">
          <cell r="B629">
            <v>4001360113</v>
          </cell>
          <cell r="H629" t="str">
            <v>Neither</v>
          </cell>
        </row>
        <row r="630">
          <cell r="B630">
            <v>4001360114</v>
          </cell>
          <cell r="H630" t="str">
            <v>Neither</v>
          </cell>
        </row>
        <row r="631">
          <cell r="B631">
            <v>4001360117</v>
          </cell>
          <cell r="H631" t="str">
            <v>Neither</v>
          </cell>
        </row>
        <row r="632">
          <cell r="B632">
            <v>4001360119</v>
          </cell>
          <cell r="H632" t="str">
            <v>Neither</v>
          </cell>
        </row>
        <row r="633">
          <cell r="B633">
            <v>4001360121</v>
          </cell>
          <cell r="H633" t="str">
            <v>Neither</v>
          </cell>
        </row>
        <row r="634">
          <cell r="B634">
            <v>4001360122</v>
          </cell>
          <cell r="H634" t="str">
            <v>Neither</v>
          </cell>
        </row>
        <row r="635">
          <cell r="B635">
            <v>4001360128</v>
          </cell>
          <cell r="H635" t="str">
            <v>Neither</v>
          </cell>
        </row>
        <row r="636">
          <cell r="B636">
            <v>4001360132</v>
          </cell>
          <cell r="H636" t="str">
            <v>Neither</v>
          </cell>
        </row>
        <row r="637">
          <cell r="B637">
            <v>4001360308</v>
          </cell>
          <cell r="H637" t="str">
            <v>Neither</v>
          </cell>
        </row>
        <row r="638">
          <cell r="B638">
            <v>4001360311</v>
          </cell>
          <cell r="H638" t="str">
            <v>Neither</v>
          </cell>
        </row>
        <row r="639">
          <cell r="B639">
            <v>4001360314</v>
          </cell>
          <cell r="H639" t="str">
            <v>Neither</v>
          </cell>
        </row>
        <row r="640">
          <cell r="B640">
            <v>4001360317</v>
          </cell>
          <cell r="H640" t="str">
            <v>Neither</v>
          </cell>
        </row>
        <row r="641">
          <cell r="B641">
            <v>4001360318</v>
          </cell>
          <cell r="H641" t="str">
            <v>Neither</v>
          </cell>
        </row>
        <row r="642">
          <cell r="B642">
            <v>4001361602</v>
          </cell>
          <cell r="H642" t="str">
            <v>Neither</v>
          </cell>
        </row>
        <row r="643">
          <cell r="B643">
            <v>4001361604</v>
          </cell>
          <cell r="H643" t="str">
            <v>Neither</v>
          </cell>
        </row>
        <row r="644">
          <cell r="B644">
            <v>4001361606</v>
          </cell>
          <cell r="H644" t="str">
            <v>Neither</v>
          </cell>
        </row>
        <row r="645">
          <cell r="B645">
            <v>4001971921</v>
          </cell>
          <cell r="H645" t="str">
            <v>Neither</v>
          </cell>
        </row>
        <row r="646">
          <cell r="B646">
            <v>4001971957</v>
          </cell>
          <cell r="H646" t="str">
            <v>Neither</v>
          </cell>
        </row>
        <row r="647">
          <cell r="B647">
            <v>4001971976</v>
          </cell>
          <cell r="H647" t="str">
            <v>Neither</v>
          </cell>
        </row>
        <row r="648">
          <cell r="B648">
            <v>4001972066</v>
          </cell>
          <cell r="H648" t="str">
            <v>Neither</v>
          </cell>
        </row>
        <row r="649">
          <cell r="B649">
            <v>4001370150</v>
          </cell>
          <cell r="H649" t="str">
            <v>Trimming consumer</v>
          </cell>
        </row>
        <row r="650">
          <cell r="B650">
            <v>4001370147</v>
          </cell>
          <cell r="H650" t="str">
            <v>Trimming consumer</v>
          </cell>
        </row>
        <row r="651">
          <cell r="B651">
            <v>4001370119</v>
          </cell>
          <cell r="H651" t="str">
            <v>Trimming consumer</v>
          </cell>
        </row>
        <row r="652">
          <cell r="B652">
            <v>4001370145</v>
          </cell>
          <cell r="H652" t="str">
            <v>Trimming consumer</v>
          </cell>
        </row>
        <row r="653">
          <cell r="B653">
            <v>4001370125</v>
          </cell>
          <cell r="H653" t="str">
            <v>Trimming consumer</v>
          </cell>
        </row>
        <row r="654">
          <cell r="B654">
            <v>4001370120</v>
          </cell>
          <cell r="H654" t="str">
            <v>Trimming consumer</v>
          </cell>
        </row>
        <row r="655">
          <cell r="B655">
            <v>4001370155</v>
          </cell>
          <cell r="H655" t="str">
            <v>Trimming consumer</v>
          </cell>
        </row>
        <row r="656">
          <cell r="B656">
            <v>4001370181</v>
          </cell>
          <cell r="H656" t="str">
            <v>Trimming consumer</v>
          </cell>
        </row>
        <row r="657">
          <cell r="B657">
            <v>4001370184</v>
          </cell>
          <cell r="H657" t="str">
            <v>Trimming consumer</v>
          </cell>
        </row>
        <row r="658">
          <cell r="B658">
            <v>4001370197</v>
          </cell>
          <cell r="H658" t="str">
            <v>Trimming consumer</v>
          </cell>
        </row>
        <row r="659">
          <cell r="B659">
            <v>4001370404</v>
          </cell>
          <cell r="H659" t="str">
            <v>Trimming consumer</v>
          </cell>
        </row>
        <row r="660">
          <cell r="B660">
            <v>4001370406</v>
          </cell>
          <cell r="H660" t="str">
            <v>Trimming consumer</v>
          </cell>
        </row>
        <row r="661">
          <cell r="B661">
            <v>4001371113</v>
          </cell>
          <cell r="H661" t="str">
            <v>Trimming consumer</v>
          </cell>
        </row>
        <row r="662">
          <cell r="B662">
            <v>4001371115</v>
          </cell>
          <cell r="H662" t="str">
            <v>Trimming consumer</v>
          </cell>
        </row>
        <row r="663">
          <cell r="B663">
            <v>4001971970</v>
          </cell>
          <cell r="H663" t="str">
            <v>Trimming consumer</v>
          </cell>
        </row>
        <row r="664">
          <cell r="B664">
            <v>4001971974</v>
          </cell>
          <cell r="H664" t="str">
            <v>Trimming consumer</v>
          </cell>
        </row>
        <row r="665">
          <cell r="B665">
            <v>4001972049</v>
          </cell>
          <cell r="H665" t="str">
            <v>Trimming consumer</v>
          </cell>
        </row>
        <row r="666">
          <cell r="B666">
            <v>4001310616</v>
          </cell>
        </row>
        <row r="667">
          <cell r="B667">
            <v>4001311840</v>
          </cell>
        </row>
        <row r="668">
          <cell r="B668">
            <v>4001330401</v>
          </cell>
        </row>
        <row r="669">
          <cell r="B669">
            <v>4001361320</v>
          </cell>
        </row>
        <row r="670">
          <cell r="B670">
            <v>4001971925</v>
          </cell>
        </row>
        <row r="671">
          <cell r="B671">
            <v>4001100205</v>
          </cell>
          <cell r="H671" t="str">
            <v>Neither</v>
          </cell>
        </row>
        <row r="672">
          <cell r="B672">
            <v>4001100212</v>
          </cell>
          <cell r="H672" t="str">
            <v>Neither</v>
          </cell>
        </row>
        <row r="673">
          <cell r="B673">
            <v>4001100226</v>
          </cell>
          <cell r="H673" t="str">
            <v>Neither</v>
          </cell>
        </row>
        <row r="674">
          <cell r="B674">
            <v>4001100606</v>
          </cell>
          <cell r="H674" t="str">
            <v>Neither</v>
          </cell>
        </row>
        <row r="675">
          <cell r="B675" t="str">
            <v>No code 22</v>
          </cell>
          <cell r="H675" t="str">
            <v>Neither</v>
          </cell>
        </row>
        <row r="676">
          <cell r="B676" t="str">
            <v>No code 24</v>
          </cell>
          <cell r="H676" t="str">
            <v>Neither</v>
          </cell>
        </row>
        <row r="677">
          <cell r="B677" t="str">
            <v>No code 31</v>
          </cell>
          <cell r="H677" t="str">
            <v>Neither</v>
          </cell>
        </row>
        <row r="678">
          <cell r="B678" t="str">
            <v>No code 33</v>
          </cell>
          <cell r="H678" t="str">
            <v>Neither</v>
          </cell>
        </row>
        <row r="679">
          <cell r="B679" t="str">
            <v>No code 38</v>
          </cell>
          <cell r="H679" t="str">
            <v>Neither</v>
          </cell>
        </row>
        <row r="680">
          <cell r="B680">
            <v>4001972267</v>
          </cell>
          <cell r="H680" t="str">
            <v>Trimming consumer</v>
          </cell>
        </row>
        <row r="681">
          <cell r="B681" t="str">
            <v>No code 23</v>
          </cell>
          <cell r="H681" t="str">
            <v>Trimming consumer</v>
          </cell>
        </row>
        <row r="682">
          <cell r="B682">
            <v>4001310610</v>
          </cell>
          <cell r="H682" t="str">
            <v>Neither</v>
          </cell>
        </row>
        <row r="683">
          <cell r="B683">
            <v>4001310945</v>
          </cell>
          <cell r="H683" t="str">
            <v>Neither</v>
          </cell>
        </row>
        <row r="684">
          <cell r="B684">
            <v>4001310138</v>
          </cell>
          <cell r="H684" t="str">
            <v>Neither</v>
          </cell>
        </row>
        <row r="685">
          <cell r="B685">
            <v>4001310136</v>
          </cell>
          <cell r="H685" t="str">
            <v>Neither</v>
          </cell>
        </row>
        <row r="686">
          <cell r="B686">
            <v>4001972239</v>
          </cell>
          <cell r="H686" t="str">
            <v>Neither</v>
          </cell>
        </row>
        <row r="687">
          <cell r="B687">
            <v>4001310160</v>
          </cell>
          <cell r="H687" t="str">
            <v>Neither</v>
          </cell>
        </row>
        <row r="688">
          <cell r="B688">
            <v>4001310173</v>
          </cell>
          <cell r="H688" t="str">
            <v>Neither</v>
          </cell>
        </row>
        <row r="689">
          <cell r="B689">
            <v>4001971966</v>
          </cell>
          <cell r="H689" t="str">
            <v>Neither</v>
          </cell>
        </row>
        <row r="690">
          <cell r="B690">
            <v>4001310134</v>
          </cell>
          <cell r="H690" t="str">
            <v>Neither</v>
          </cell>
        </row>
        <row r="691">
          <cell r="B691">
            <v>4001972167</v>
          </cell>
          <cell r="H691" t="str">
            <v>Neither</v>
          </cell>
        </row>
        <row r="692">
          <cell r="B692">
            <v>4001310917</v>
          </cell>
          <cell r="H692" t="str">
            <v>Neither</v>
          </cell>
        </row>
        <row r="693">
          <cell r="B693">
            <v>4001360204</v>
          </cell>
          <cell r="H693" t="str">
            <v>Neither</v>
          </cell>
        </row>
        <row r="694">
          <cell r="B694">
            <v>4001310106</v>
          </cell>
          <cell r="H694" t="str">
            <v>Neither</v>
          </cell>
        </row>
        <row r="695">
          <cell r="B695">
            <v>4001310142</v>
          </cell>
          <cell r="H695" t="str">
            <v>Neither</v>
          </cell>
        </row>
        <row r="696">
          <cell r="B696">
            <v>4001310161</v>
          </cell>
          <cell r="H696" t="str">
            <v>Neither</v>
          </cell>
        </row>
        <row r="697">
          <cell r="B697">
            <v>4001310178</v>
          </cell>
          <cell r="H697" t="str">
            <v>Neither</v>
          </cell>
        </row>
        <row r="698">
          <cell r="B698">
            <v>4001310179</v>
          </cell>
          <cell r="H698" t="str">
            <v>Neither</v>
          </cell>
        </row>
        <row r="699">
          <cell r="B699">
            <v>4001310180</v>
          </cell>
          <cell r="H699" t="str">
            <v>Neither</v>
          </cell>
        </row>
        <row r="700">
          <cell r="B700">
            <v>4001310181</v>
          </cell>
          <cell r="H700" t="str">
            <v>Neither</v>
          </cell>
        </row>
        <row r="701">
          <cell r="B701">
            <v>4001310185</v>
          </cell>
          <cell r="H701" t="str">
            <v>Neither</v>
          </cell>
        </row>
        <row r="702">
          <cell r="B702">
            <v>4001310408</v>
          </cell>
          <cell r="H702" t="str">
            <v>Neither</v>
          </cell>
        </row>
        <row r="703">
          <cell r="B703">
            <v>4001310409</v>
          </cell>
          <cell r="H703" t="str">
            <v>Neither</v>
          </cell>
        </row>
        <row r="704">
          <cell r="B704">
            <v>4001310944</v>
          </cell>
          <cell r="H704" t="str">
            <v>Neither</v>
          </cell>
        </row>
        <row r="705">
          <cell r="B705">
            <v>4001310946</v>
          </cell>
          <cell r="H705" t="str">
            <v>Neither</v>
          </cell>
        </row>
        <row r="706">
          <cell r="B706">
            <v>4001310947</v>
          </cell>
          <cell r="H706" t="str">
            <v>Neither</v>
          </cell>
        </row>
        <row r="707">
          <cell r="B707">
            <v>4001311136</v>
          </cell>
          <cell r="H707" t="str">
            <v>Neither</v>
          </cell>
        </row>
        <row r="708">
          <cell r="B708">
            <v>4001360307</v>
          </cell>
          <cell r="H708" t="str">
            <v>Neither</v>
          </cell>
        </row>
        <row r="709">
          <cell r="B709">
            <v>4001410210</v>
          </cell>
          <cell r="H709" t="str">
            <v>Neither</v>
          </cell>
        </row>
        <row r="710">
          <cell r="B710">
            <v>4001410212</v>
          </cell>
          <cell r="H710" t="str">
            <v>Neither</v>
          </cell>
        </row>
        <row r="711">
          <cell r="B711">
            <v>4001410219</v>
          </cell>
          <cell r="H711" t="str">
            <v>Neither</v>
          </cell>
        </row>
        <row r="712">
          <cell r="B712">
            <v>4001971941</v>
          </cell>
          <cell r="H712" t="str">
            <v>Neither</v>
          </cell>
        </row>
        <row r="713">
          <cell r="B713">
            <v>4001972190</v>
          </cell>
          <cell r="H713" t="str">
            <v>Neither</v>
          </cell>
        </row>
        <row r="714">
          <cell r="B714">
            <v>4001370135</v>
          </cell>
          <cell r="H714" t="str">
            <v>Trimming consumer</v>
          </cell>
        </row>
        <row r="715">
          <cell r="B715">
            <v>4001371121</v>
          </cell>
          <cell r="H715" t="str">
            <v>Trimming consumer</v>
          </cell>
        </row>
        <row r="716">
          <cell r="B716">
            <v>4001972238</v>
          </cell>
          <cell r="H716" t="str">
            <v>Trimming consumer</v>
          </cell>
        </row>
        <row r="717">
          <cell r="B717">
            <v>4001370171</v>
          </cell>
          <cell r="H717" t="str">
            <v>Trimming consumer</v>
          </cell>
        </row>
        <row r="718">
          <cell r="B718">
            <v>4001370172</v>
          </cell>
          <cell r="H718" t="str">
            <v>Trimming consumer</v>
          </cell>
        </row>
        <row r="719">
          <cell r="B719">
            <v>4001370168</v>
          </cell>
          <cell r="H719" t="str">
            <v>Trimming consumer</v>
          </cell>
        </row>
        <row r="720">
          <cell r="B720">
            <v>4001971978</v>
          </cell>
          <cell r="H720" t="str">
            <v>Trimming consumer</v>
          </cell>
        </row>
        <row r="721">
          <cell r="B721">
            <v>4001972082</v>
          </cell>
          <cell r="H721" t="str">
            <v>Trimming consumer</v>
          </cell>
        </row>
        <row r="722">
          <cell r="B722">
            <v>4001370161</v>
          </cell>
          <cell r="H722" t="str">
            <v>Trimming consumer</v>
          </cell>
        </row>
        <row r="723">
          <cell r="B723">
            <v>4001370142</v>
          </cell>
          <cell r="H723" t="str">
            <v>Trimming consumer</v>
          </cell>
        </row>
        <row r="724">
          <cell r="B724">
            <v>4001370169</v>
          </cell>
          <cell r="H724" t="str">
            <v>Trimming consumer</v>
          </cell>
        </row>
        <row r="725">
          <cell r="B725">
            <v>4001370192</v>
          </cell>
          <cell r="H725" t="str">
            <v>Trimming consumer</v>
          </cell>
        </row>
        <row r="726">
          <cell r="B726">
            <v>4001370193</v>
          </cell>
          <cell r="H726" t="str">
            <v>Trimming consumer</v>
          </cell>
        </row>
        <row r="727">
          <cell r="B727">
            <v>4001370194</v>
          </cell>
          <cell r="H727" t="str">
            <v>Trimming consumer</v>
          </cell>
        </row>
        <row r="728">
          <cell r="B728">
            <v>4001370195</v>
          </cell>
          <cell r="H728" t="str">
            <v>Trimming consumer</v>
          </cell>
        </row>
        <row r="729">
          <cell r="B729">
            <v>4001371108</v>
          </cell>
          <cell r="H729" t="str">
            <v>Trimming consumer</v>
          </cell>
        </row>
        <row r="730">
          <cell r="B730">
            <v>4001499526</v>
          </cell>
          <cell r="H730" t="str">
            <v>Trimming consumer</v>
          </cell>
        </row>
        <row r="731">
          <cell r="B731">
            <v>4001972226</v>
          </cell>
          <cell r="H731" t="str">
            <v>Trimming consumer</v>
          </cell>
        </row>
        <row r="732">
          <cell r="B732">
            <v>4001340101</v>
          </cell>
          <cell r="H732" t="str">
            <v>Neither</v>
          </cell>
        </row>
        <row r="733">
          <cell r="B733">
            <v>4001340301</v>
          </cell>
          <cell r="H733" t="str">
            <v>Neither</v>
          </cell>
        </row>
        <row r="734">
          <cell r="B734">
            <v>4001340405</v>
          </cell>
          <cell r="H734" t="str">
            <v>Neither</v>
          </cell>
        </row>
        <row r="735">
          <cell r="B735">
            <v>4001340406</v>
          </cell>
          <cell r="H735" t="str">
            <v>Neither</v>
          </cell>
        </row>
        <row r="736">
          <cell r="B736">
            <v>4001340408</v>
          </cell>
          <cell r="H736" t="str">
            <v>Neither</v>
          </cell>
        </row>
        <row r="737">
          <cell r="B737">
            <v>4001340416</v>
          </cell>
          <cell r="H737" t="str">
            <v>Neither</v>
          </cell>
        </row>
        <row r="738">
          <cell r="B738">
            <v>4001340701</v>
          </cell>
          <cell r="H738" t="str">
            <v>Trimming consumer</v>
          </cell>
        </row>
        <row r="739">
          <cell r="B739">
            <v>4001471109</v>
          </cell>
          <cell r="H739" t="str">
            <v>Trimming Maker</v>
          </cell>
        </row>
        <row r="740">
          <cell r="B740">
            <v>4001471110</v>
          </cell>
          <cell r="H740" t="str">
            <v>Trimming Maker</v>
          </cell>
        </row>
        <row r="741">
          <cell r="B741">
            <v>4001340420</v>
          </cell>
        </row>
        <row r="742">
          <cell r="B742">
            <v>4001370894</v>
          </cell>
          <cell r="H742" t="str">
            <v>Trimming consumer</v>
          </cell>
        </row>
        <row r="743">
          <cell r="B743">
            <v>4001361601</v>
          </cell>
        </row>
        <row r="744">
          <cell r="B744">
            <v>4001360126</v>
          </cell>
        </row>
        <row r="745">
          <cell r="B745">
            <v>4001100218</v>
          </cell>
        </row>
        <row r="746">
          <cell r="B746">
            <v>4001310162</v>
          </cell>
        </row>
        <row r="747">
          <cell r="B747">
            <v>4001311850</v>
          </cell>
        </row>
        <row r="748">
          <cell r="B748">
            <v>4001371420</v>
          </cell>
        </row>
        <row r="749">
          <cell r="B749">
            <v>4001971926</v>
          </cell>
        </row>
        <row r="750">
          <cell r="B750">
            <v>4001971927</v>
          </cell>
        </row>
        <row r="751">
          <cell r="B751" t="str">
            <v>No code 25</v>
          </cell>
          <cell r="H751" t="str">
            <v>Neither</v>
          </cell>
        </row>
        <row r="752">
          <cell r="B752">
            <v>4001360617</v>
          </cell>
          <cell r="H752" t="str">
            <v>Neither</v>
          </cell>
        </row>
        <row r="753">
          <cell r="B753">
            <v>4001362104</v>
          </cell>
          <cell r="H753" t="str">
            <v>Neither</v>
          </cell>
        </row>
        <row r="754">
          <cell r="B754">
            <v>4001410501</v>
          </cell>
          <cell r="H754" t="str">
            <v>Neither</v>
          </cell>
        </row>
        <row r="755">
          <cell r="B755">
            <v>4001460202</v>
          </cell>
          <cell r="H755" t="str">
            <v>Neither</v>
          </cell>
        </row>
        <row r="756">
          <cell r="B756">
            <v>4001370609</v>
          </cell>
          <cell r="H756" t="str">
            <v>Trimming consumer</v>
          </cell>
        </row>
        <row r="757">
          <cell r="B757">
            <v>4001370817</v>
          </cell>
          <cell r="H757" t="str">
            <v>Trimming consumer</v>
          </cell>
        </row>
        <row r="758">
          <cell r="B758">
            <v>4001320101</v>
          </cell>
          <cell r="H758" t="str">
            <v>Neither</v>
          </cell>
        </row>
        <row r="759">
          <cell r="B759">
            <v>4001320107</v>
          </cell>
          <cell r="H759" t="str">
            <v>Neither</v>
          </cell>
        </row>
        <row r="760">
          <cell r="B760">
            <v>4001320130</v>
          </cell>
          <cell r="H760" t="str">
            <v>Neither</v>
          </cell>
        </row>
        <row r="761">
          <cell r="B761">
            <v>4001320201</v>
          </cell>
          <cell r="H761" t="str">
            <v>Neither</v>
          </cell>
        </row>
        <row r="762">
          <cell r="B762">
            <v>4001320207</v>
          </cell>
          <cell r="H762" t="str">
            <v>Neither</v>
          </cell>
        </row>
        <row r="763">
          <cell r="B763">
            <v>4001320208</v>
          </cell>
          <cell r="H763" t="str">
            <v>Neither</v>
          </cell>
        </row>
        <row r="764">
          <cell r="B764">
            <v>4001320210</v>
          </cell>
          <cell r="H764" t="str">
            <v>Neither</v>
          </cell>
        </row>
        <row r="765">
          <cell r="B765">
            <v>4001330100</v>
          </cell>
          <cell r="H765" t="str">
            <v>Neither</v>
          </cell>
        </row>
        <row r="766">
          <cell r="B766">
            <v>4001330103</v>
          </cell>
          <cell r="H766" t="str">
            <v>Neither</v>
          </cell>
        </row>
        <row r="767">
          <cell r="B767">
            <v>4001330203</v>
          </cell>
          <cell r="H767" t="str">
            <v>Neither</v>
          </cell>
        </row>
        <row r="768">
          <cell r="B768">
            <v>4001332031</v>
          </cell>
          <cell r="H768" t="str">
            <v>Neither</v>
          </cell>
        </row>
        <row r="769">
          <cell r="B769">
            <v>4001340501</v>
          </cell>
          <cell r="H769" t="str">
            <v>Trimming consumer</v>
          </cell>
        </row>
        <row r="770">
          <cell r="B770">
            <v>4001340510</v>
          </cell>
          <cell r="H770" t="str">
            <v>Trimming consumer</v>
          </cell>
        </row>
        <row r="771">
          <cell r="B771">
            <v>4001345011</v>
          </cell>
          <cell r="H771" t="str">
            <v>Trimming consumer</v>
          </cell>
        </row>
        <row r="772">
          <cell r="B772">
            <v>4001972134</v>
          </cell>
          <cell r="H772" t="str">
            <v>Trimming consumer</v>
          </cell>
        </row>
        <row r="773">
          <cell r="B773">
            <v>4001450604</v>
          </cell>
          <cell r="H773" t="str">
            <v>Neither</v>
          </cell>
        </row>
        <row r="774">
          <cell r="B774">
            <v>4001350608</v>
          </cell>
          <cell r="H774" t="str">
            <v>Neither</v>
          </cell>
        </row>
        <row r="775">
          <cell r="B775">
            <v>4001430105</v>
          </cell>
          <cell r="H775" t="str">
            <v>Neither</v>
          </cell>
        </row>
        <row r="776">
          <cell r="B776">
            <v>4001370837</v>
          </cell>
          <cell r="H776" t="str">
            <v>Trimming Maker</v>
          </cell>
        </row>
        <row r="777">
          <cell r="B777">
            <v>4001370838</v>
          </cell>
          <cell r="H777" t="str">
            <v>Trimming Maker</v>
          </cell>
        </row>
        <row r="778">
          <cell r="B778">
            <v>4001370839</v>
          </cell>
          <cell r="H778" t="str">
            <v>Trimming Maker</v>
          </cell>
        </row>
        <row r="779">
          <cell r="B779">
            <v>4001370842</v>
          </cell>
          <cell r="H779" t="str">
            <v>Trimming Maker</v>
          </cell>
        </row>
        <row r="780">
          <cell r="B780">
            <v>4001370885</v>
          </cell>
          <cell r="H780" t="str">
            <v>Trimming Maker</v>
          </cell>
        </row>
        <row r="781">
          <cell r="B781">
            <v>4001370892</v>
          </cell>
          <cell r="H781" t="str">
            <v>Trimming Maker</v>
          </cell>
        </row>
        <row r="782">
          <cell r="B782">
            <v>4001370200</v>
          </cell>
          <cell r="H782" t="str">
            <v>Trimming Maker</v>
          </cell>
        </row>
        <row r="783">
          <cell r="B783">
            <v>4001471501</v>
          </cell>
          <cell r="H783" t="str">
            <v>Trimming Maker</v>
          </cell>
        </row>
        <row r="784">
          <cell r="B784">
            <v>4001971999</v>
          </cell>
          <cell r="H784" t="str">
            <v>Trimming Maker</v>
          </cell>
        </row>
        <row r="785">
          <cell r="B785">
            <v>4001320106</v>
          </cell>
        </row>
        <row r="786">
          <cell r="B786">
            <v>4001320108</v>
          </cell>
        </row>
        <row r="787">
          <cell r="B787">
            <v>4001320111</v>
          </cell>
        </row>
        <row r="788">
          <cell r="B788">
            <v>4001320206</v>
          </cell>
        </row>
        <row r="789">
          <cell r="B789">
            <v>4001320211</v>
          </cell>
        </row>
        <row r="790">
          <cell r="B790">
            <v>4001330106</v>
          </cell>
        </row>
        <row r="791">
          <cell r="B791">
            <v>4001340505</v>
          </cell>
          <cell r="H791" t="str">
            <v>Trimming consumer</v>
          </cell>
        </row>
        <row r="792">
          <cell r="B792">
            <v>4001340507</v>
          </cell>
          <cell r="H792" t="str">
            <v>Trimming consumer</v>
          </cell>
        </row>
        <row r="793">
          <cell r="B793">
            <v>4001340508</v>
          </cell>
          <cell r="H793" t="str">
            <v>Trimming consumer</v>
          </cell>
        </row>
        <row r="794">
          <cell r="B794">
            <v>4001340509</v>
          </cell>
          <cell r="H794" t="str">
            <v>Trimming consumer</v>
          </cell>
        </row>
        <row r="795">
          <cell r="B795">
            <v>4001360507</v>
          </cell>
        </row>
        <row r="796">
          <cell r="B796">
            <v>4001361205</v>
          </cell>
        </row>
        <row r="797">
          <cell r="B797">
            <v>4001372000</v>
          </cell>
          <cell r="H797" t="str">
            <v>Trimming Maker</v>
          </cell>
        </row>
        <row r="798">
          <cell r="B798">
            <v>4001971923</v>
          </cell>
          <cell r="H798" t="str">
            <v>Trimming Maker</v>
          </cell>
        </row>
        <row r="799">
          <cell r="B799">
            <v>4001350602</v>
          </cell>
          <cell r="H799" t="str">
            <v>Neither</v>
          </cell>
        </row>
        <row r="800">
          <cell r="B800">
            <v>4001350603</v>
          </cell>
          <cell r="H800" t="str">
            <v>Neither</v>
          </cell>
        </row>
        <row r="801">
          <cell r="B801">
            <v>4001350702</v>
          </cell>
          <cell r="H801" t="str">
            <v>Neither</v>
          </cell>
        </row>
        <row r="802">
          <cell r="B802">
            <v>4001350416</v>
          </cell>
          <cell r="H802" t="str">
            <v>Trimming consumer</v>
          </cell>
        </row>
        <row r="803">
          <cell r="B803">
            <v>4001351208</v>
          </cell>
          <cell r="H803" t="str">
            <v>Neither</v>
          </cell>
        </row>
        <row r="804">
          <cell r="B804">
            <v>4001350509</v>
          </cell>
          <cell r="H804" t="str">
            <v>Neither</v>
          </cell>
        </row>
        <row r="805">
          <cell r="B805">
            <v>4001350514</v>
          </cell>
          <cell r="H805" t="str">
            <v>Neither</v>
          </cell>
        </row>
        <row r="806">
          <cell r="B806">
            <v>4001351201</v>
          </cell>
          <cell r="H806" t="str">
            <v>Neither</v>
          </cell>
        </row>
        <row r="807">
          <cell r="B807">
            <v>4001971945</v>
          </cell>
          <cell r="H807" t="str">
            <v>Neither</v>
          </cell>
        </row>
        <row r="808">
          <cell r="B808">
            <v>4003350501</v>
          </cell>
          <cell r="H808" t="str">
            <v>Neither</v>
          </cell>
        </row>
        <row r="809">
          <cell r="B809">
            <v>4003350515</v>
          </cell>
          <cell r="H809" t="str">
            <v>Neither</v>
          </cell>
        </row>
        <row r="810">
          <cell r="B810">
            <v>4001972186</v>
          </cell>
          <cell r="H810" t="str">
            <v>Neither</v>
          </cell>
        </row>
        <row r="811">
          <cell r="B811">
            <v>4001972188</v>
          </cell>
          <cell r="H811" t="str">
            <v>Neither</v>
          </cell>
        </row>
        <row r="812">
          <cell r="B812" t="str">
            <v>No code 101</v>
          </cell>
          <cell r="H812" t="str">
            <v>Trimming Maker</v>
          </cell>
        </row>
        <row r="813">
          <cell r="B813" t="str">
            <v>No code 103</v>
          </cell>
          <cell r="H813" t="str">
            <v>Trimming Maker</v>
          </cell>
        </row>
        <row r="814">
          <cell r="B814" t="str">
            <v>No code 102</v>
          </cell>
          <cell r="H814" t="str">
            <v>Trimming consumer</v>
          </cell>
        </row>
        <row r="815">
          <cell r="B815">
            <v>4001972130</v>
          </cell>
          <cell r="H815" t="str">
            <v>Neither</v>
          </cell>
        </row>
        <row r="816">
          <cell r="B816">
            <v>4001972113</v>
          </cell>
          <cell r="H816" t="str">
            <v>Trimming consumer</v>
          </cell>
        </row>
        <row r="817">
          <cell r="B817">
            <v>4001972114</v>
          </cell>
          <cell r="H817" t="str">
            <v>Trimming consumer</v>
          </cell>
        </row>
        <row r="818">
          <cell r="B818">
            <v>4001972119</v>
          </cell>
          <cell r="H818" t="str">
            <v>Trimming consumer</v>
          </cell>
        </row>
        <row r="819">
          <cell r="B819">
            <v>4001972120</v>
          </cell>
          <cell r="H819" t="str">
            <v>Trimming consumer</v>
          </cell>
        </row>
        <row r="820">
          <cell r="B820">
            <v>4001972159</v>
          </cell>
          <cell r="H820" t="str">
            <v>Trimming consumer</v>
          </cell>
        </row>
        <row r="821">
          <cell r="B821" t="str">
            <v>No code 28</v>
          </cell>
          <cell r="H821" t="str">
            <v>Trimming Maker</v>
          </cell>
        </row>
        <row r="822">
          <cell r="B822" t="str">
            <v>No code 49</v>
          </cell>
          <cell r="H822" t="str">
            <v>Trimming Maker</v>
          </cell>
        </row>
        <row r="823">
          <cell r="B823">
            <v>4001972168</v>
          </cell>
          <cell r="H823" t="str">
            <v>Trimming consumer</v>
          </cell>
        </row>
        <row r="824">
          <cell r="B824">
            <v>4001972202</v>
          </cell>
          <cell r="H824" t="str">
            <v>Trimming consumer</v>
          </cell>
        </row>
        <row r="825">
          <cell r="B825">
            <v>4001972203</v>
          </cell>
          <cell r="H825" t="str">
            <v>Trimming consumer</v>
          </cell>
        </row>
        <row r="826">
          <cell r="B826">
            <v>4001972219</v>
          </cell>
          <cell r="H826" t="str">
            <v>Trimming Maker</v>
          </cell>
        </row>
        <row r="827">
          <cell r="B827">
            <v>4001972232</v>
          </cell>
          <cell r="H827" t="str">
            <v>Trimming consumer</v>
          </cell>
        </row>
        <row r="828">
          <cell r="B828">
            <v>4001972234</v>
          </cell>
          <cell r="H828" t="str">
            <v>Trimming consumer</v>
          </cell>
        </row>
        <row r="829">
          <cell r="B829">
            <v>4001972235</v>
          </cell>
          <cell r="H829" t="str">
            <v>Trimming consumer</v>
          </cell>
        </row>
        <row r="830">
          <cell r="B830">
            <v>4001972236</v>
          </cell>
          <cell r="H830" t="str">
            <v>Trimming consumer</v>
          </cell>
        </row>
        <row r="831">
          <cell r="B831">
            <v>4001972237</v>
          </cell>
          <cell r="H831" t="str">
            <v>Trimming consumer</v>
          </cell>
        </row>
        <row r="832">
          <cell r="B832">
            <v>4001972205</v>
          </cell>
          <cell r="H832" t="str">
            <v>Neither</v>
          </cell>
        </row>
        <row r="833">
          <cell r="B833">
            <v>4001972206</v>
          </cell>
          <cell r="H833" t="str">
            <v>Neither</v>
          </cell>
        </row>
        <row r="834">
          <cell r="B834">
            <v>4001972229</v>
          </cell>
          <cell r="H834" t="str">
            <v>Trimming Maker</v>
          </cell>
        </row>
        <row r="835">
          <cell r="B835">
            <v>4001972231</v>
          </cell>
          <cell r="H835" t="str">
            <v>Trimming Maker</v>
          </cell>
        </row>
        <row r="836">
          <cell r="B836" t="str">
            <v>No code 45</v>
          </cell>
          <cell r="H836" t="str">
            <v>Trimming consumer</v>
          </cell>
        </row>
        <row r="837">
          <cell r="B837">
            <v>4001972165</v>
          </cell>
          <cell r="H837" t="str">
            <v>Trimming consumer</v>
          </cell>
        </row>
        <row r="838">
          <cell r="B838">
            <v>4001972166</v>
          </cell>
          <cell r="H838" t="str">
            <v>Trimming consumer</v>
          </cell>
        </row>
        <row r="839">
          <cell r="B839">
            <v>4001972244</v>
          </cell>
          <cell r="H839" t="str">
            <v>Trimming consumer</v>
          </cell>
        </row>
        <row r="840">
          <cell r="B840">
            <v>4001972126</v>
          </cell>
          <cell r="H840" t="str">
            <v>Trimming Maker</v>
          </cell>
        </row>
        <row r="841">
          <cell r="B841">
            <v>4001972207</v>
          </cell>
          <cell r="H841" t="str">
            <v>Trimming Maker</v>
          </cell>
        </row>
        <row r="842">
          <cell r="B842">
            <v>4001972208</v>
          </cell>
          <cell r="H842" t="str">
            <v>Trimming Maker</v>
          </cell>
        </row>
        <row r="843">
          <cell r="B843">
            <v>4001972197</v>
          </cell>
          <cell r="H843" t="str">
            <v>Trimming consumer</v>
          </cell>
        </row>
        <row r="844">
          <cell r="B844">
            <v>4001972199</v>
          </cell>
          <cell r="H844" t="str">
            <v>Trimming consumer</v>
          </cell>
        </row>
        <row r="845">
          <cell r="B845">
            <v>4001972233</v>
          </cell>
          <cell r="H845" t="str">
            <v>Trimming consumer</v>
          </cell>
        </row>
        <row r="846">
          <cell r="B846">
            <v>4001972128</v>
          </cell>
          <cell r="H846" t="str">
            <v>Trimming Maker</v>
          </cell>
        </row>
        <row r="847">
          <cell r="B847">
            <v>4001972129</v>
          </cell>
          <cell r="H847" t="str">
            <v>Trimming Maker</v>
          </cell>
        </row>
        <row r="848">
          <cell r="B848">
            <v>4001972209</v>
          </cell>
          <cell r="H848" t="str">
            <v>Trimming Maker</v>
          </cell>
        </row>
        <row r="849">
          <cell r="B849">
            <v>4001972210</v>
          </cell>
          <cell r="H849" t="str">
            <v>Trimming Maker</v>
          </cell>
        </row>
        <row r="850">
          <cell r="B850">
            <v>4001972228</v>
          </cell>
          <cell r="H850" t="str">
            <v>Trimming Maker</v>
          </cell>
        </row>
        <row r="851">
          <cell r="B851">
            <v>4001972230</v>
          </cell>
          <cell r="H851" t="str">
            <v>Trimming Maker</v>
          </cell>
        </row>
        <row r="852">
          <cell r="B852">
            <v>4001972112</v>
          </cell>
          <cell r="H852" t="str">
            <v>Neither</v>
          </cell>
        </row>
        <row r="853">
          <cell r="B853">
            <v>4001972182</v>
          </cell>
          <cell r="H853" t="str">
            <v>Neither</v>
          </cell>
        </row>
        <row r="854">
          <cell r="B854">
            <v>4001972196</v>
          </cell>
          <cell r="H854" t="str">
            <v>Neither</v>
          </cell>
        </row>
        <row r="855">
          <cell r="B855">
            <v>4001972132</v>
          </cell>
          <cell r="H855" t="str">
            <v>Neither</v>
          </cell>
        </row>
        <row r="856">
          <cell r="B856">
            <v>4001972137</v>
          </cell>
          <cell r="H856" t="str">
            <v>Neither</v>
          </cell>
        </row>
        <row r="857">
          <cell r="B857">
            <v>4001972138</v>
          </cell>
          <cell r="H857" t="str">
            <v>Neither</v>
          </cell>
        </row>
        <row r="858">
          <cell r="B858">
            <v>4001972139</v>
          </cell>
          <cell r="H858" t="str">
            <v>Neither</v>
          </cell>
        </row>
        <row r="859">
          <cell r="B859">
            <v>4001972195</v>
          </cell>
          <cell r="H859" t="str">
            <v>Neither</v>
          </cell>
        </row>
        <row r="860">
          <cell r="B860">
            <v>4001972198</v>
          </cell>
          <cell r="H860" t="str">
            <v>Trimming consumer</v>
          </cell>
        </row>
        <row r="861">
          <cell r="B861">
            <v>4001100225</v>
          </cell>
          <cell r="H861" t="str">
            <v>Neither</v>
          </cell>
        </row>
        <row r="862">
          <cell r="B862">
            <v>4001310196</v>
          </cell>
          <cell r="H862" t="str">
            <v>Neither</v>
          </cell>
        </row>
        <row r="863">
          <cell r="B863">
            <v>4001360143</v>
          </cell>
          <cell r="H863" t="str">
            <v>Neither</v>
          </cell>
        </row>
        <row r="864">
          <cell r="B864">
            <v>4001360151</v>
          </cell>
          <cell r="H864" t="str">
            <v>Neither</v>
          </cell>
        </row>
        <row r="865">
          <cell r="B865">
            <v>4001360162</v>
          </cell>
          <cell r="H865" t="str">
            <v>Neither</v>
          </cell>
        </row>
        <row r="866">
          <cell r="B866">
            <v>4001972025</v>
          </cell>
          <cell r="H866" t="str">
            <v>Neither</v>
          </cell>
        </row>
        <row r="867">
          <cell r="B867">
            <v>4001972051</v>
          </cell>
          <cell r="H867" t="str">
            <v>Neither</v>
          </cell>
        </row>
        <row r="868">
          <cell r="B868">
            <v>4001972162</v>
          </cell>
          <cell r="H868" t="str">
            <v>Neither</v>
          </cell>
        </row>
        <row r="869">
          <cell r="B869">
            <v>4001972181</v>
          </cell>
          <cell r="H869" t="str">
            <v>Neither</v>
          </cell>
        </row>
        <row r="870">
          <cell r="B870">
            <v>4003303441</v>
          </cell>
          <cell r="H870" t="str">
            <v>Neither</v>
          </cell>
        </row>
        <row r="871">
          <cell r="B871">
            <v>4001499478</v>
          </cell>
          <cell r="H871" t="str">
            <v>Trimming consumer</v>
          </cell>
        </row>
        <row r="872">
          <cell r="B872">
            <v>4001499479</v>
          </cell>
          <cell r="H872" t="str">
            <v>Trimming consumer</v>
          </cell>
        </row>
        <row r="873">
          <cell r="B873">
            <v>4001499484</v>
          </cell>
          <cell r="H873" t="str">
            <v>Trimming consumer</v>
          </cell>
        </row>
        <row r="874">
          <cell r="B874">
            <v>4001971949</v>
          </cell>
          <cell r="H874" t="str">
            <v>Trimming consumer</v>
          </cell>
        </row>
        <row r="875">
          <cell r="B875">
            <v>4001971950</v>
          </cell>
          <cell r="H875" t="str">
            <v>Trimming consumer</v>
          </cell>
        </row>
        <row r="876">
          <cell r="B876">
            <v>4001971951</v>
          </cell>
          <cell r="H876" t="str">
            <v>Trimming consumer</v>
          </cell>
        </row>
        <row r="877">
          <cell r="B877">
            <v>4001972052</v>
          </cell>
          <cell r="H877" t="str">
            <v>Trimming consumer</v>
          </cell>
        </row>
        <row r="878">
          <cell r="B878">
            <v>4001972053</v>
          </cell>
          <cell r="H878" t="str">
            <v>Trimming consumer</v>
          </cell>
        </row>
        <row r="879">
          <cell r="B879">
            <v>4001972054</v>
          </cell>
          <cell r="H879" t="str">
            <v>Trimming consumer</v>
          </cell>
        </row>
        <row r="880">
          <cell r="B880">
            <v>4001972171</v>
          </cell>
          <cell r="H880" t="str">
            <v>Trimming consumer</v>
          </cell>
        </row>
        <row r="881">
          <cell r="B881">
            <v>4001972175</v>
          </cell>
          <cell r="H881" t="str">
            <v>Trimming consumer</v>
          </cell>
        </row>
        <row r="882">
          <cell r="B882">
            <v>4003303456</v>
          </cell>
          <cell r="H882" t="str">
            <v>Neither</v>
          </cell>
        </row>
        <row r="883">
          <cell r="B883">
            <v>4001111270</v>
          </cell>
          <cell r="H883" t="str">
            <v>Trimming consumer</v>
          </cell>
        </row>
        <row r="884">
          <cell r="B884">
            <v>4001370973</v>
          </cell>
          <cell r="H884" t="str">
            <v>Trimming consumer</v>
          </cell>
        </row>
        <row r="885">
          <cell r="B885">
            <v>4001320119</v>
          </cell>
          <cell r="H885" t="str">
            <v>Neither</v>
          </cell>
        </row>
        <row r="886">
          <cell r="B886">
            <v>4001320219</v>
          </cell>
          <cell r="H886" t="str">
            <v>Neither</v>
          </cell>
        </row>
        <row r="887">
          <cell r="B887">
            <v>4001972160</v>
          </cell>
          <cell r="H887" t="str">
            <v>Neither</v>
          </cell>
        </row>
        <row r="888">
          <cell r="B888">
            <v>4001972161</v>
          </cell>
          <cell r="H888" t="str">
            <v>Neither</v>
          </cell>
        </row>
        <row r="889">
          <cell r="B889">
            <v>4001972183</v>
          </cell>
          <cell r="H889" t="str">
            <v>Neither</v>
          </cell>
        </row>
        <row r="890">
          <cell r="B890">
            <v>4001972144</v>
          </cell>
          <cell r="H890" t="str">
            <v>Neither</v>
          </cell>
        </row>
        <row r="891">
          <cell r="B891">
            <v>4001371306</v>
          </cell>
          <cell r="H891" t="str">
            <v>Trimming Maker</v>
          </cell>
        </row>
        <row r="892">
          <cell r="B892">
            <v>4001499482</v>
          </cell>
          <cell r="H892" t="str">
            <v>Trimming Maker</v>
          </cell>
        </row>
        <row r="893">
          <cell r="B893">
            <v>4001972017</v>
          </cell>
          <cell r="H893" t="str">
            <v>Trimming Maker</v>
          </cell>
        </row>
        <row r="894">
          <cell r="B894">
            <v>4001972146</v>
          </cell>
          <cell r="H894" t="str">
            <v>Trimming Maker</v>
          </cell>
        </row>
        <row r="895">
          <cell r="B895">
            <v>4001972172</v>
          </cell>
          <cell r="H895" t="str">
            <v>Trimming Maker</v>
          </cell>
        </row>
        <row r="896">
          <cell r="B896">
            <v>4001972173</v>
          </cell>
          <cell r="H896" t="str">
            <v>Trimming Maker</v>
          </cell>
        </row>
        <row r="897">
          <cell r="B897">
            <v>4001972174</v>
          </cell>
          <cell r="H897" t="str">
            <v>Trimming Maker</v>
          </cell>
        </row>
        <row r="898">
          <cell r="B898" t="str">
            <v>No code 93</v>
          </cell>
        </row>
        <row r="899">
          <cell r="B899" t="str">
            <v>No code 90</v>
          </cell>
        </row>
        <row r="900">
          <cell r="B900" t="str">
            <v>No code 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7F57-B4E4-4835-860D-A1B755F5546F}">
  <sheetPr filterMode="1"/>
  <dimension ref="A2:N53"/>
  <sheetViews>
    <sheetView showGridLines="0" workbookViewId="0">
      <selection activeCell="B14" sqref="B14:C14 B45:C45 B49:C49 B51:C53"/>
    </sheetView>
  </sheetViews>
  <sheetFormatPr defaultRowHeight="15" x14ac:dyDescent="0.25"/>
  <cols>
    <col min="1" max="1" width="43.5703125" bestFit="1" customWidth="1"/>
    <col min="2" max="2" width="25.28515625" customWidth="1"/>
    <col min="3" max="3" width="65.5703125" bestFit="1" customWidth="1"/>
    <col min="4" max="5" width="18.85546875" bestFit="1" customWidth="1"/>
  </cols>
  <sheetData>
    <row r="2" spans="1:14" x14ac:dyDescent="0.25">
      <c r="A2" s="4" t="s">
        <v>794</v>
      </c>
      <c r="B2" s="4" t="s">
        <v>782</v>
      </c>
      <c r="C2" s="4" t="s">
        <v>785</v>
      </c>
      <c r="D2" s="4" t="s">
        <v>783</v>
      </c>
      <c r="E2" s="4" t="s">
        <v>784</v>
      </c>
      <c r="F2" s="8" t="s">
        <v>786</v>
      </c>
      <c r="G2" s="9" t="s">
        <v>787</v>
      </c>
      <c r="H2" s="8" t="s">
        <v>788</v>
      </c>
      <c r="I2" s="8" t="s">
        <v>789</v>
      </c>
      <c r="M2">
        <v>1</v>
      </c>
      <c r="N2" t="s">
        <v>790</v>
      </c>
    </row>
    <row r="3" spans="1:14" hidden="1" x14ac:dyDescent="0.25">
      <c r="A3" s="7" t="s">
        <v>782</v>
      </c>
      <c r="B3" s="5">
        <v>4001972186</v>
      </c>
      <c r="C3" s="5" t="s">
        <v>731</v>
      </c>
      <c r="D3" s="5" t="str">
        <f>_xlfn.XLOOKUP(B3,'[1]Item master'!$B:$B,'[1]Item master'!$H:$H,"NA")</f>
        <v>Neither</v>
      </c>
      <c r="E3" s="5" t="str">
        <f>IF(D3="NA","Neither",D3)</f>
        <v>Neither</v>
      </c>
      <c r="F3" s="5">
        <f>_xlfn.XLOOKUP(B3,'BOM Top 80'!$D$3:$D$2528,'BOM Top 80'!$O$3:$O$2528)</f>
        <v>1</v>
      </c>
      <c r="G3" s="10" t="s">
        <v>15</v>
      </c>
      <c r="H3" s="5"/>
      <c r="I3" s="5"/>
      <c r="M3">
        <v>2</v>
      </c>
      <c r="N3" t="s">
        <v>791</v>
      </c>
    </row>
    <row r="4" spans="1:14" hidden="1" x14ac:dyDescent="0.25">
      <c r="A4" s="7" t="s">
        <v>782</v>
      </c>
      <c r="B4" s="6">
        <v>4001972486</v>
      </c>
      <c r="C4" s="6" t="s">
        <v>732</v>
      </c>
      <c r="D4" s="5" t="str">
        <f>_xlfn.XLOOKUP(B4,'[1]Item master'!$B:$B,'[1]Item master'!$H:$H,"NA")</f>
        <v>NA</v>
      </c>
      <c r="E4" s="5" t="str">
        <f t="shared" ref="E4:E13" si="0">IF(D4="NA","Neither",D4)</f>
        <v>Neither</v>
      </c>
      <c r="F4" s="5">
        <f>_xlfn.XLOOKUP(B4,'BOM Top 80'!$D$3:$D$2528,'BOM Top 80'!$O$3:$O$2528)</f>
        <v>1</v>
      </c>
      <c r="G4" s="10" t="s">
        <v>15</v>
      </c>
      <c r="H4" s="5"/>
      <c r="I4" s="5"/>
      <c r="M4">
        <v>3</v>
      </c>
      <c r="N4" t="s">
        <v>792</v>
      </c>
    </row>
    <row r="5" spans="1:14" hidden="1" x14ac:dyDescent="0.25">
      <c r="A5" s="7" t="s">
        <v>782</v>
      </c>
      <c r="B5" s="6">
        <v>4001972501</v>
      </c>
      <c r="C5" s="6" t="s">
        <v>733</v>
      </c>
      <c r="D5" s="5" t="str">
        <f>_xlfn.XLOOKUP(B5,'[1]Item master'!$B:$B,'[1]Item master'!$H:$H,"NA")</f>
        <v>NA</v>
      </c>
      <c r="E5" s="5" t="str">
        <f t="shared" si="0"/>
        <v>Neither</v>
      </c>
      <c r="F5" s="5">
        <f>_xlfn.XLOOKUP(B5,'BOM Top 80'!$D$3:$D$2528,'BOM Top 80'!$O$3:$O$2528)</f>
        <v>1</v>
      </c>
      <c r="G5" s="10" t="s">
        <v>15</v>
      </c>
      <c r="H5" s="5"/>
      <c r="I5" s="5"/>
      <c r="M5">
        <v>4</v>
      </c>
      <c r="N5" t="s">
        <v>793</v>
      </c>
    </row>
    <row r="6" spans="1:14" hidden="1" x14ac:dyDescent="0.25">
      <c r="A6" s="7" t="s">
        <v>782</v>
      </c>
      <c r="B6" s="5">
        <v>4001380891</v>
      </c>
      <c r="C6" s="5" t="s">
        <v>734</v>
      </c>
      <c r="D6" s="5" t="str">
        <f>_xlfn.XLOOKUP(B6,'[1]Item master'!$B:$B,'[1]Item master'!$H:$H,"NA")</f>
        <v>Trimming Maker</v>
      </c>
      <c r="E6" s="5" t="str">
        <f t="shared" si="0"/>
        <v>Trimming Maker</v>
      </c>
      <c r="F6" s="5">
        <f>_xlfn.XLOOKUP(B6,'BOM Top 80'!$D$3:$D$2528,'BOM Top 80'!$O$3:$O$2528)</f>
        <v>1</v>
      </c>
      <c r="G6" s="10" t="s">
        <v>21</v>
      </c>
      <c r="H6" s="5"/>
      <c r="I6" s="5"/>
    </row>
    <row r="7" spans="1:14" hidden="1" x14ac:dyDescent="0.25">
      <c r="A7" s="7" t="s">
        <v>782</v>
      </c>
      <c r="B7" s="6">
        <v>4001499481</v>
      </c>
      <c r="C7" s="6" t="s">
        <v>735</v>
      </c>
      <c r="D7" s="5" t="str">
        <f>_xlfn.XLOOKUP(B7,'[1]Item master'!$B:$B,'[1]Item master'!$H:$H,"NA")</f>
        <v>NA</v>
      </c>
      <c r="E7" s="5" t="str">
        <f t="shared" si="0"/>
        <v>Neither</v>
      </c>
      <c r="F7" s="5">
        <f>_xlfn.XLOOKUP(B7,'BOM Top 80'!$D$3:$D$2528,'BOM Top 80'!$O$3:$O$2528)</f>
        <v>1</v>
      </c>
      <c r="G7" s="10" t="s">
        <v>31</v>
      </c>
      <c r="H7" s="5"/>
      <c r="I7" s="5"/>
    </row>
    <row r="8" spans="1:14" hidden="1" x14ac:dyDescent="0.25">
      <c r="A8" s="7" t="s">
        <v>782</v>
      </c>
      <c r="B8" s="5">
        <v>4001499482</v>
      </c>
      <c r="C8" s="5" t="s">
        <v>736</v>
      </c>
      <c r="D8" s="5" t="str">
        <f>_xlfn.XLOOKUP(B8,'[1]Item master'!$B:$B,'[1]Item master'!$H:$H,"NA")</f>
        <v>Trimming Maker</v>
      </c>
      <c r="E8" s="5" t="str">
        <f t="shared" si="0"/>
        <v>Trimming Maker</v>
      </c>
      <c r="F8" s="5" t="e">
        <f>_xlfn.XLOOKUP(B8,'BOM Top 80'!$D$3:$D$2528,'BOM Top 80'!$O$3:$O$2528)</f>
        <v>#N/A</v>
      </c>
      <c r="G8" s="10" t="s">
        <v>31</v>
      </c>
      <c r="H8" s="5"/>
      <c r="I8" s="5"/>
    </row>
    <row r="9" spans="1:14" hidden="1" x14ac:dyDescent="0.25">
      <c r="A9" s="7" t="s">
        <v>782</v>
      </c>
      <c r="B9" s="6">
        <v>4001972527</v>
      </c>
      <c r="C9" s="6" t="s">
        <v>737</v>
      </c>
      <c r="D9" s="5" t="str">
        <f>_xlfn.XLOOKUP(B9,'[1]Item master'!$B:$B,'[1]Item master'!$H:$H,"NA")</f>
        <v>NA</v>
      </c>
      <c r="E9" s="5" t="str">
        <f t="shared" si="0"/>
        <v>Neither</v>
      </c>
      <c r="F9" s="5" t="e">
        <f>_xlfn.XLOOKUP(B9,'BOM Top 80'!$D$3:$D$2528,'BOM Top 80'!$O$3:$O$2528)</f>
        <v>#N/A</v>
      </c>
      <c r="G9" s="10" t="s">
        <v>21</v>
      </c>
      <c r="H9" s="5"/>
      <c r="I9" s="5"/>
    </row>
    <row r="10" spans="1:14" hidden="1" x14ac:dyDescent="0.25">
      <c r="A10" s="7" t="s">
        <v>782</v>
      </c>
      <c r="B10" s="6">
        <v>4001972528</v>
      </c>
      <c r="C10" s="6" t="s">
        <v>738</v>
      </c>
      <c r="D10" s="5" t="str">
        <f>_xlfn.XLOOKUP(B10,'[1]Item master'!$B:$B,'[1]Item master'!$H:$H,"NA")</f>
        <v>NA</v>
      </c>
      <c r="E10" s="5" t="str">
        <f t="shared" si="0"/>
        <v>Neither</v>
      </c>
      <c r="F10" s="5" t="e">
        <f>_xlfn.XLOOKUP(B10,'BOM Top 80'!$D$3:$D$2528,'BOM Top 80'!$O$3:$O$2528)</f>
        <v>#N/A</v>
      </c>
      <c r="G10" s="10" t="s">
        <v>15</v>
      </c>
      <c r="H10" s="5"/>
      <c r="I10" s="5"/>
    </row>
    <row r="11" spans="1:14" hidden="1" x14ac:dyDescent="0.25">
      <c r="A11" s="7" t="s">
        <v>782</v>
      </c>
      <c r="B11" s="6">
        <v>4001972529</v>
      </c>
      <c r="C11" s="6" t="s">
        <v>739</v>
      </c>
      <c r="D11" s="5" t="str">
        <f>_xlfn.XLOOKUP(B11,'[1]Item master'!$B:$B,'[1]Item master'!$H:$H,"NA")</f>
        <v>NA</v>
      </c>
      <c r="E11" s="5" t="str">
        <f t="shared" si="0"/>
        <v>Neither</v>
      </c>
      <c r="F11" s="5" t="e">
        <f>_xlfn.XLOOKUP(B11,'BOM Top 80'!$D$3:$D$2528,'BOM Top 80'!$O$3:$O$2528)</f>
        <v>#N/A</v>
      </c>
      <c r="G11" s="10" t="s">
        <v>15</v>
      </c>
      <c r="H11" s="5"/>
      <c r="I11" s="5"/>
    </row>
    <row r="12" spans="1:14" hidden="1" x14ac:dyDescent="0.25">
      <c r="A12" s="7" t="s">
        <v>782</v>
      </c>
      <c r="B12" s="5">
        <v>4001362103</v>
      </c>
      <c r="C12" s="5" t="s">
        <v>740</v>
      </c>
      <c r="D12" s="5" t="str">
        <f>_xlfn.XLOOKUP(B12,'[1]Item master'!$B:$B,'[1]Item master'!$H:$H,"NA")</f>
        <v>Neither</v>
      </c>
      <c r="E12" s="5" t="str">
        <f t="shared" si="0"/>
        <v>Neither</v>
      </c>
      <c r="F12" s="5">
        <f>_xlfn.XLOOKUP(B12,'BOM Top 80'!$D$3:$D$2528,'BOM Top 80'!$O$3:$O$2528)</f>
        <v>1</v>
      </c>
      <c r="G12" s="10" t="s">
        <v>15</v>
      </c>
      <c r="H12" s="5"/>
      <c r="I12" s="5"/>
    </row>
    <row r="13" spans="1:14" hidden="1" x14ac:dyDescent="0.25">
      <c r="A13" s="7" t="s">
        <v>782</v>
      </c>
      <c r="B13" s="6">
        <v>4001972283</v>
      </c>
      <c r="C13" s="6" t="s">
        <v>741</v>
      </c>
      <c r="D13" s="5" t="str">
        <f>_xlfn.XLOOKUP(B13,'[1]Item master'!$B:$B,'[1]Item master'!$H:$H,"NA")</f>
        <v>NA</v>
      </c>
      <c r="E13" s="5" t="str">
        <f t="shared" si="0"/>
        <v>Neither</v>
      </c>
      <c r="F13" s="5">
        <f>_xlfn.XLOOKUP(B13,'BOM Top 80'!$D$3:$D$2528,'BOM Top 80'!$O$3:$O$2528)</f>
        <v>1</v>
      </c>
      <c r="G13" s="10" t="s">
        <v>15</v>
      </c>
      <c r="H13" s="5"/>
      <c r="I13" s="5"/>
    </row>
    <row r="14" spans="1:14" x14ac:dyDescent="0.25">
      <c r="A14" s="7" t="s">
        <v>781</v>
      </c>
      <c r="B14" s="5">
        <v>4001370707</v>
      </c>
      <c r="C14" s="5" t="s">
        <v>742</v>
      </c>
      <c r="D14" s="5" t="str">
        <f>_xlfn.XLOOKUP(B14,'[1]Item master'!$B:$B,'[1]Item master'!$H:$H,"NA")</f>
        <v>Trimming consumer</v>
      </c>
      <c r="E14" s="5" t="str">
        <f>IF(D14="NA","Neither",D14)</f>
        <v>Trimming consumer</v>
      </c>
      <c r="F14" s="5">
        <f>_xlfn.XLOOKUP(B14,'BOM Top 80'!$D$3:$D$2528,'BOM Top 80'!$O$3:$O$2528)</f>
        <v>0</v>
      </c>
      <c r="G14" s="10" t="s">
        <v>15</v>
      </c>
      <c r="H14" s="10"/>
      <c r="I14" s="10"/>
    </row>
    <row r="15" spans="1:14" hidden="1" x14ac:dyDescent="0.25">
      <c r="A15" s="7" t="s">
        <v>781</v>
      </c>
      <c r="B15" s="5">
        <v>4001360144</v>
      </c>
      <c r="C15" s="5" t="s">
        <v>743</v>
      </c>
      <c r="D15" s="5" t="str">
        <f>_xlfn.XLOOKUP(B15,'[1]Item master'!$B:$B,'[1]Item master'!$H:$H,"NA")</f>
        <v>Neither</v>
      </c>
      <c r="E15" s="5" t="str">
        <f t="shared" ref="E15:E53" si="1">IF(D15="NA","Neither",D15)</f>
        <v>Neither</v>
      </c>
      <c r="F15" s="5">
        <f>_xlfn.XLOOKUP(B15,'BOM Top 80'!$D$3:$D$2528,'BOM Top 80'!$O$3:$O$2528)</f>
        <v>1</v>
      </c>
      <c r="G15" s="10" t="s">
        <v>21</v>
      </c>
      <c r="H15" s="10"/>
      <c r="I15" s="10"/>
    </row>
    <row r="16" spans="1:14" hidden="1" x14ac:dyDescent="0.25">
      <c r="A16" s="7" t="s">
        <v>781</v>
      </c>
      <c r="B16" s="5">
        <v>4001360145</v>
      </c>
      <c r="C16" s="5" t="s">
        <v>744</v>
      </c>
      <c r="D16" s="5" t="str">
        <f>_xlfn.XLOOKUP(B16,'[1]Item master'!$B:$B,'[1]Item master'!$H:$H,"NA")</f>
        <v>Neither</v>
      </c>
      <c r="E16" s="5" t="str">
        <f t="shared" si="1"/>
        <v>Neither</v>
      </c>
      <c r="F16" s="5">
        <f>_xlfn.XLOOKUP(B16,'BOM Top 80'!$D$3:$D$2528,'BOM Top 80'!$O$3:$O$2528)</f>
        <v>1</v>
      </c>
      <c r="G16" s="10" t="s">
        <v>21</v>
      </c>
      <c r="H16" s="10"/>
      <c r="I16" s="10"/>
    </row>
    <row r="17" spans="1:9" hidden="1" x14ac:dyDescent="0.25">
      <c r="A17" s="7" t="s">
        <v>781</v>
      </c>
      <c r="B17" s="5">
        <v>4001360147</v>
      </c>
      <c r="C17" s="5" t="s">
        <v>745</v>
      </c>
      <c r="D17" s="5" t="str">
        <f>_xlfn.XLOOKUP(B17,'[1]Item master'!$B:$B,'[1]Item master'!$H:$H,"NA")</f>
        <v>Neither</v>
      </c>
      <c r="E17" s="5" t="str">
        <f t="shared" si="1"/>
        <v>Neither</v>
      </c>
      <c r="F17" s="5">
        <f>_xlfn.XLOOKUP(B17,'BOM Top 80'!$D$3:$D$2528,'BOM Top 80'!$O$3:$O$2528)</f>
        <v>1</v>
      </c>
      <c r="G17" s="10" t="s">
        <v>21</v>
      </c>
      <c r="H17" s="10"/>
      <c r="I17" s="10"/>
    </row>
    <row r="18" spans="1:9" hidden="1" x14ac:dyDescent="0.25">
      <c r="A18" s="7" t="s">
        <v>781</v>
      </c>
      <c r="B18" s="5">
        <v>4001351031</v>
      </c>
      <c r="C18" s="5" t="s">
        <v>746</v>
      </c>
      <c r="D18" s="5" t="str">
        <f>_xlfn.XLOOKUP(B18,'[1]Item master'!$B:$B,'[1]Item master'!$H:$H,"NA")</f>
        <v>Neither</v>
      </c>
      <c r="E18" s="5" t="str">
        <f t="shared" si="1"/>
        <v>Neither</v>
      </c>
      <c r="F18" s="5">
        <f>_xlfn.XLOOKUP(B18,'BOM Top 80'!$D$3:$D$2528,'BOM Top 80'!$O$3:$O$2528)</f>
        <v>1</v>
      </c>
      <c r="G18" s="10" t="s">
        <v>15</v>
      </c>
      <c r="H18" s="10" t="s">
        <v>21</v>
      </c>
      <c r="I18" s="10"/>
    </row>
    <row r="19" spans="1:9" hidden="1" x14ac:dyDescent="0.25">
      <c r="A19" s="7" t="s">
        <v>781</v>
      </c>
      <c r="B19" s="5">
        <v>4001360602</v>
      </c>
      <c r="C19" s="5" t="s">
        <v>747</v>
      </c>
      <c r="D19" s="5" t="str">
        <f>_xlfn.XLOOKUP(B19,'[1]Item master'!$B:$B,'[1]Item master'!$H:$H,"NA")</f>
        <v>Neither</v>
      </c>
      <c r="E19" s="5" t="str">
        <f t="shared" si="1"/>
        <v>Neither</v>
      </c>
      <c r="F19" s="5" t="e">
        <f>_xlfn.XLOOKUP(B19,'BOM Top 80'!$D$3:$D$2528,'BOM Top 80'!$O$3:$O$2528)</f>
        <v>#N/A</v>
      </c>
      <c r="G19" s="10" t="s">
        <v>15</v>
      </c>
      <c r="H19" s="10"/>
      <c r="I19" s="10"/>
    </row>
    <row r="20" spans="1:9" hidden="1" x14ac:dyDescent="0.25">
      <c r="A20" s="7" t="s">
        <v>781</v>
      </c>
      <c r="B20" s="5">
        <v>4001972275</v>
      </c>
      <c r="C20" s="5" t="s">
        <v>748</v>
      </c>
      <c r="D20" s="5" t="str">
        <f>_xlfn.XLOOKUP(B20,'[1]Item master'!$B:$B,'[1]Item master'!$H:$H,"NA")</f>
        <v>NA</v>
      </c>
      <c r="E20" s="5" t="str">
        <f t="shared" si="1"/>
        <v>Neither</v>
      </c>
      <c r="F20" s="5">
        <f>_xlfn.XLOOKUP(B20,'BOM Top 80'!$D$3:$D$2528,'BOM Top 80'!$O$3:$O$2528)</f>
        <v>1</v>
      </c>
      <c r="G20" s="10" t="s">
        <v>15</v>
      </c>
      <c r="H20" s="10" t="s">
        <v>31</v>
      </c>
      <c r="I20" s="10"/>
    </row>
    <row r="21" spans="1:9" hidden="1" x14ac:dyDescent="0.25">
      <c r="A21" s="7" t="s">
        <v>781</v>
      </c>
      <c r="B21" s="5">
        <v>4001972276</v>
      </c>
      <c r="C21" s="5" t="s">
        <v>749</v>
      </c>
      <c r="D21" s="5" t="str">
        <f>_xlfn.XLOOKUP(B21,'[1]Item master'!$B:$B,'[1]Item master'!$H:$H,"NA")</f>
        <v>NA</v>
      </c>
      <c r="E21" s="5" t="str">
        <f t="shared" si="1"/>
        <v>Neither</v>
      </c>
      <c r="F21" s="5">
        <f>_xlfn.XLOOKUP(B21,'BOM Top 80'!$D$3:$D$2528,'BOM Top 80'!$O$3:$O$2528)</f>
        <v>1</v>
      </c>
      <c r="G21" s="10" t="s">
        <v>15</v>
      </c>
      <c r="H21" s="10" t="s">
        <v>31</v>
      </c>
      <c r="I21" s="10"/>
    </row>
    <row r="22" spans="1:9" hidden="1" x14ac:dyDescent="0.25">
      <c r="A22" s="7" t="s">
        <v>781</v>
      </c>
      <c r="B22" s="5">
        <v>4001972277</v>
      </c>
      <c r="C22" s="5" t="s">
        <v>750</v>
      </c>
      <c r="D22" s="5" t="str">
        <f>_xlfn.XLOOKUP(B22,'[1]Item master'!$B:$B,'[1]Item master'!$H:$H,"NA")</f>
        <v>NA</v>
      </c>
      <c r="E22" s="5" t="str">
        <f t="shared" si="1"/>
        <v>Neither</v>
      </c>
      <c r="F22" s="5">
        <f>_xlfn.XLOOKUP(B22,'BOM Top 80'!$D$3:$D$2528,'BOM Top 80'!$O$3:$O$2528)</f>
        <v>1</v>
      </c>
      <c r="G22" s="10" t="s">
        <v>15</v>
      </c>
      <c r="H22" s="10" t="s">
        <v>31</v>
      </c>
      <c r="I22" s="10"/>
    </row>
    <row r="23" spans="1:9" hidden="1" x14ac:dyDescent="0.25">
      <c r="A23" s="7" t="s">
        <v>781</v>
      </c>
      <c r="B23" s="5">
        <v>4001100155</v>
      </c>
      <c r="C23" s="5" t="s">
        <v>751</v>
      </c>
      <c r="D23" s="5" t="str">
        <f>_xlfn.XLOOKUP(B23,'[1]Item master'!$B:$B,'[1]Item master'!$H:$H,"NA")</f>
        <v>Neither</v>
      </c>
      <c r="E23" s="5" t="str">
        <f t="shared" si="1"/>
        <v>Neither</v>
      </c>
      <c r="F23" s="5">
        <f>_xlfn.XLOOKUP(B23,'BOM Top 80'!$D$3:$D$2528,'BOM Top 80'!$O$3:$O$2528)</f>
        <v>1</v>
      </c>
      <c r="G23" s="10" t="s">
        <v>21</v>
      </c>
      <c r="H23" s="10"/>
      <c r="I23" s="10"/>
    </row>
    <row r="24" spans="1:9" hidden="1" x14ac:dyDescent="0.25">
      <c r="A24" s="7" t="s">
        <v>781</v>
      </c>
      <c r="B24" s="5">
        <v>4001310119</v>
      </c>
      <c r="C24" s="5" t="s">
        <v>752</v>
      </c>
      <c r="D24" s="5" t="str">
        <f>_xlfn.XLOOKUP(B24,'[1]Item master'!$B:$B,'[1]Item master'!$H:$H,"NA")</f>
        <v>Neither</v>
      </c>
      <c r="E24" s="5" t="str">
        <f t="shared" si="1"/>
        <v>Neither</v>
      </c>
      <c r="F24" s="5">
        <f>_xlfn.XLOOKUP(B24,'BOM Top 80'!$D$3:$D$2528,'BOM Top 80'!$O$3:$O$2528)</f>
        <v>1</v>
      </c>
      <c r="G24" s="10" t="s">
        <v>21</v>
      </c>
      <c r="H24" s="10"/>
      <c r="I24" s="10"/>
    </row>
    <row r="25" spans="1:9" hidden="1" x14ac:dyDescent="0.25">
      <c r="A25" s="7" t="s">
        <v>781</v>
      </c>
      <c r="B25" s="5">
        <v>4001310187</v>
      </c>
      <c r="C25" s="5" t="s">
        <v>753</v>
      </c>
      <c r="D25" s="5" t="str">
        <f>_xlfn.XLOOKUP(B25,'[1]Item master'!$B:$B,'[1]Item master'!$H:$H,"NA")</f>
        <v>Neither</v>
      </c>
      <c r="E25" s="5" t="str">
        <f t="shared" si="1"/>
        <v>Neither</v>
      </c>
      <c r="F25" s="5">
        <f>_xlfn.XLOOKUP(B25,'BOM Top 80'!$D$3:$D$2528,'BOM Top 80'!$O$3:$O$2528)</f>
        <v>1</v>
      </c>
      <c r="G25" s="10" t="s">
        <v>21</v>
      </c>
      <c r="H25" s="10"/>
      <c r="I25" s="10"/>
    </row>
    <row r="26" spans="1:9" hidden="1" x14ac:dyDescent="0.25">
      <c r="A26" s="7" t="s">
        <v>781</v>
      </c>
      <c r="B26" s="5">
        <v>4001310193</v>
      </c>
      <c r="C26" s="5" t="s">
        <v>754</v>
      </c>
      <c r="D26" s="5" t="str">
        <f>_xlfn.XLOOKUP(B26,'[1]Item master'!$B:$B,'[1]Item master'!$H:$H,"NA")</f>
        <v>Neither</v>
      </c>
      <c r="E26" s="5" t="str">
        <f t="shared" si="1"/>
        <v>Neither</v>
      </c>
      <c r="F26" s="5">
        <f>_xlfn.XLOOKUP(B26,'BOM Top 80'!$D$3:$D$2528,'BOM Top 80'!$O$3:$O$2528)</f>
        <v>1</v>
      </c>
      <c r="G26" s="10" t="s">
        <v>21</v>
      </c>
      <c r="H26" s="10"/>
      <c r="I26" s="10"/>
    </row>
    <row r="27" spans="1:9" hidden="1" x14ac:dyDescent="0.25">
      <c r="A27" s="7" t="s">
        <v>781</v>
      </c>
      <c r="B27" s="5">
        <v>4001310195</v>
      </c>
      <c r="C27" s="5" t="s">
        <v>755</v>
      </c>
      <c r="D27" s="5" t="str">
        <f>_xlfn.XLOOKUP(B27,'[1]Item master'!$B:$B,'[1]Item master'!$H:$H,"NA")</f>
        <v>Neither</v>
      </c>
      <c r="E27" s="5" t="str">
        <f t="shared" si="1"/>
        <v>Neither</v>
      </c>
      <c r="F27" s="5">
        <f>_xlfn.XLOOKUP(B27,'BOM Top 80'!$D$3:$D$2528,'BOM Top 80'!$O$3:$O$2528)</f>
        <v>1</v>
      </c>
      <c r="G27" s="10" t="s">
        <v>21</v>
      </c>
      <c r="H27" s="10"/>
      <c r="I27" s="10"/>
    </row>
    <row r="28" spans="1:9" hidden="1" x14ac:dyDescent="0.25">
      <c r="A28" s="7" t="s">
        <v>781</v>
      </c>
      <c r="B28" s="5">
        <v>4001310196</v>
      </c>
      <c r="C28" s="5" t="s">
        <v>756</v>
      </c>
      <c r="D28" s="5" t="str">
        <f>_xlfn.XLOOKUP(B28,'[1]Item master'!$B:$B,'[1]Item master'!$H:$H,"NA")</f>
        <v>Neither</v>
      </c>
      <c r="E28" s="5" t="str">
        <f t="shared" si="1"/>
        <v>Neither</v>
      </c>
      <c r="F28" s="5">
        <f>_xlfn.XLOOKUP(B28,'BOM Top 80'!$D$3:$D$2528,'BOM Top 80'!$O$3:$O$2528)</f>
        <v>1</v>
      </c>
      <c r="G28" s="10" t="s">
        <v>21</v>
      </c>
      <c r="H28" s="10"/>
      <c r="I28" s="10"/>
    </row>
    <row r="29" spans="1:9" hidden="1" x14ac:dyDescent="0.25">
      <c r="A29" s="7" t="s">
        <v>781</v>
      </c>
      <c r="B29" s="5">
        <v>4001310199</v>
      </c>
      <c r="C29" s="5" t="s">
        <v>757</v>
      </c>
      <c r="D29" s="5" t="str">
        <f>_xlfn.XLOOKUP(B29,'[1]Item master'!$B:$B,'[1]Item master'!$H:$H,"NA")</f>
        <v>Neither</v>
      </c>
      <c r="E29" s="5" t="str">
        <f t="shared" si="1"/>
        <v>Neither</v>
      </c>
      <c r="F29" s="5">
        <f>_xlfn.XLOOKUP(B29,'BOM Top 80'!$D$3:$D$2528,'BOM Top 80'!$O$3:$O$2528)</f>
        <v>1</v>
      </c>
      <c r="G29" s="10" t="s">
        <v>21</v>
      </c>
      <c r="H29" s="10"/>
      <c r="I29" s="10"/>
    </row>
    <row r="30" spans="1:9" hidden="1" x14ac:dyDescent="0.25">
      <c r="A30" s="7" t="s">
        <v>781</v>
      </c>
      <c r="B30" s="5">
        <v>4001310408</v>
      </c>
      <c r="C30" s="5" t="s">
        <v>758</v>
      </c>
      <c r="D30" s="5" t="str">
        <f>_xlfn.XLOOKUP(B30,'[1]Item master'!$B:$B,'[1]Item master'!$H:$H,"NA")</f>
        <v>Neither</v>
      </c>
      <c r="E30" s="5" t="str">
        <f t="shared" si="1"/>
        <v>Neither</v>
      </c>
      <c r="F30" s="5">
        <f>_xlfn.XLOOKUP(B30,'BOM Top 80'!$D$3:$D$2528,'BOM Top 80'!$O$3:$O$2528)</f>
        <v>1</v>
      </c>
      <c r="G30" s="10" t="s">
        <v>21</v>
      </c>
      <c r="H30" s="10"/>
      <c r="I30" s="10"/>
    </row>
    <row r="31" spans="1:9" hidden="1" x14ac:dyDescent="0.25">
      <c r="A31" s="7" t="s">
        <v>781</v>
      </c>
      <c r="B31" s="5">
        <v>4001310409</v>
      </c>
      <c r="C31" s="5" t="s">
        <v>759</v>
      </c>
      <c r="D31" s="5" t="str">
        <f>_xlfn.XLOOKUP(B31,'[1]Item master'!$B:$B,'[1]Item master'!$H:$H,"NA")</f>
        <v>Neither</v>
      </c>
      <c r="E31" s="5" t="str">
        <f t="shared" si="1"/>
        <v>Neither</v>
      </c>
      <c r="F31" s="5">
        <f>_xlfn.XLOOKUP(B31,'BOM Top 80'!$D$3:$D$2528,'BOM Top 80'!$O$3:$O$2528)</f>
        <v>1</v>
      </c>
      <c r="G31" s="10" t="s">
        <v>21</v>
      </c>
      <c r="H31" s="10"/>
      <c r="I31" s="10"/>
    </row>
    <row r="32" spans="1:9" hidden="1" x14ac:dyDescent="0.25">
      <c r="A32" s="7" t="s">
        <v>781</v>
      </c>
      <c r="B32" s="5">
        <v>4001311031</v>
      </c>
      <c r="C32" s="5" t="s">
        <v>760</v>
      </c>
      <c r="D32" s="5" t="str">
        <f>_xlfn.XLOOKUP(B32,'[1]Item master'!$B:$B,'[1]Item master'!$H:$H,"NA")</f>
        <v>Neither</v>
      </c>
      <c r="E32" s="5" t="str">
        <f t="shared" si="1"/>
        <v>Neither</v>
      </c>
      <c r="F32" s="5">
        <f>_xlfn.XLOOKUP(B32,'BOM Top 80'!$D$3:$D$2528,'BOM Top 80'!$O$3:$O$2528)</f>
        <v>1</v>
      </c>
      <c r="G32" s="10" t="s">
        <v>21</v>
      </c>
      <c r="H32" s="10"/>
      <c r="I32" s="10"/>
    </row>
    <row r="33" spans="1:9" hidden="1" x14ac:dyDescent="0.25">
      <c r="A33" s="7" t="s">
        <v>781</v>
      </c>
      <c r="B33" s="5">
        <v>4001311050</v>
      </c>
      <c r="C33" s="5" t="s">
        <v>761</v>
      </c>
      <c r="D33" s="5" t="str">
        <f>_xlfn.XLOOKUP(B33,'[1]Item master'!$B:$B,'[1]Item master'!$H:$H,"NA")</f>
        <v>Neither</v>
      </c>
      <c r="E33" s="5" t="str">
        <f t="shared" si="1"/>
        <v>Neither</v>
      </c>
      <c r="F33" s="5">
        <f>_xlfn.XLOOKUP(B33,'BOM Top 80'!$D$3:$D$2528,'BOM Top 80'!$O$3:$O$2528)</f>
        <v>1</v>
      </c>
      <c r="G33" s="10" t="s">
        <v>21</v>
      </c>
      <c r="H33" s="10"/>
      <c r="I33" s="10"/>
    </row>
    <row r="34" spans="1:9" hidden="1" x14ac:dyDescent="0.25">
      <c r="A34" s="7" t="s">
        <v>781</v>
      </c>
      <c r="B34" s="5">
        <v>4001311060</v>
      </c>
      <c r="C34" s="5" t="s">
        <v>762</v>
      </c>
      <c r="D34" s="5" t="str">
        <f>_xlfn.XLOOKUP(B34,'[1]Item master'!$B:$B,'[1]Item master'!$H:$H,"NA")</f>
        <v>Neither</v>
      </c>
      <c r="E34" s="5" t="str">
        <f t="shared" si="1"/>
        <v>Neither</v>
      </c>
      <c r="F34" s="5">
        <f>_xlfn.XLOOKUP(B34,'BOM Top 80'!$D$3:$D$2528,'BOM Top 80'!$O$3:$O$2528)</f>
        <v>1</v>
      </c>
      <c r="G34" s="10" t="s">
        <v>21</v>
      </c>
      <c r="H34" s="10"/>
      <c r="I34" s="10"/>
    </row>
    <row r="35" spans="1:9" hidden="1" x14ac:dyDescent="0.25">
      <c r="A35" s="7" t="s">
        <v>781</v>
      </c>
      <c r="B35" s="5">
        <v>4001311400</v>
      </c>
      <c r="C35" s="5" t="s">
        <v>164</v>
      </c>
      <c r="D35" s="5" t="str">
        <f>_xlfn.XLOOKUP(B35,'[1]Item master'!$B:$B,'[1]Item master'!$H:$H,"NA")</f>
        <v>Neither</v>
      </c>
      <c r="E35" s="5" t="str">
        <f t="shared" si="1"/>
        <v>Neither</v>
      </c>
      <c r="F35" s="5">
        <f>_xlfn.XLOOKUP(B35,'BOM Top 80'!$D$3:$D$2528,'BOM Top 80'!$O$3:$O$2528)</f>
        <v>1</v>
      </c>
      <c r="G35" s="10" t="s">
        <v>21</v>
      </c>
      <c r="H35" s="10"/>
      <c r="I35" s="10"/>
    </row>
    <row r="36" spans="1:9" hidden="1" x14ac:dyDescent="0.25">
      <c r="A36" s="7" t="s">
        <v>781</v>
      </c>
      <c r="B36" s="5">
        <v>4001311410</v>
      </c>
      <c r="C36" s="5" t="s">
        <v>763</v>
      </c>
      <c r="D36" s="5" t="str">
        <f>_xlfn.XLOOKUP(B36,'[1]Item master'!$B:$B,'[1]Item master'!$H:$H,"NA")</f>
        <v>Neither</v>
      </c>
      <c r="E36" s="5" t="str">
        <f t="shared" si="1"/>
        <v>Neither</v>
      </c>
      <c r="F36" s="5">
        <f>_xlfn.XLOOKUP(B36,'BOM Top 80'!$D$3:$D$2528,'BOM Top 80'!$O$3:$O$2528)</f>
        <v>1</v>
      </c>
      <c r="G36" s="10" t="s">
        <v>21</v>
      </c>
      <c r="H36" s="10"/>
      <c r="I36" s="10"/>
    </row>
    <row r="37" spans="1:9" hidden="1" x14ac:dyDescent="0.25">
      <c r="A37" s="7" t="s">
        <v>781</v>
      </c>
      <c r="B37" s="5">
        <v>4001360146</v>
      </c>
      <c r="C37" s="5" t="s">
        <v>764</v>
      </c>
      <c r="D37" s="5" t="str">
        <f>_xlfn.XLOOKUP(B37,'[1]Item master'!$B:$B,'[1]Item master'!$H:$H,"NA")</f>
        <v>Neither</v>
      </c>
      <c r="E37" s="5" t="str">
        <f t="shared" si="1"/>
        <v>Neither</v>
      </c>
      <c r="F37" s="5">
        <f>_xlfn.XLOOKUP(B37,'BOM Top 80'!$D$3:$D$2528,'BOM Top 80'!$O$3:$O$2528)</f>
        <v>1</v>
      </c>
      <c r="G37" s="10" t="s">
        <v>21</v>
      </c>
      <c r="H37" s="10"/>
      <c r="I37" s="10"/>
    </row>
    <row r="38" spans="1:9" hidden="1" x14ac:dyDescent="0.25">
      <c r="A38" s="7" t="s">
        <v>781</v>
      </c>
      <c r="B38" s="5">
        <v>4001360150</v>
      </c>
      <c r="C38" s="5" t="s">
        <v>765</v>
      </c>
      <c r="D38" s="5" t="str">
        <f>_xlfn.XLOOKUP(B38,'[1]Item master'!$B:$B,'[1]Item master'!$H:$H,"NA")</f>
        <v>Neither</v>
      </c>
      <c r="E38" s="5" t="str">
        <f t="shared" si="1"/>
        <v>Neither</v>
      </c>
      <c r="F38" s="5">
        <f>_xlfn.XLOOKUP(B38,'BOM Top 80'!$D$3:$D$2528,'BOM Top 80'!$O$3:$O$2528)</f>
        <v>1</v>
      </c>
      <c r="G38" s="10" t="s">
        <v>21</v>
      </c>
      <c r="H38" s="10"/>
      <c r="I38" s="10"/>
    </row>
    <row r="39" spans="1:9" hidden="1" x14ac:dyDescent="0.25">
      <c r="A39" s="7" t="s">
        <v>781</v>
      </c>
      <c r="B39" s="5">
        <v>4001972025</v>
      </c>
      <c r="C39" s="5" t="s">
        <v>766</v>
      </c>
      <c r="D39" s="5" t="str">
        <f>_xlfn.XLOOKUP(B39,'[1]Item master'!$B:$B,'[1]Item master'!$H:$H,"NA")</f>
        <v>Neither</v>
      </c>
      <c r="E39" s="5" t="str">
        <f t="shared" si="1"/>
        <v>Neither</v>
      </c>
      <c r="F39" s="5" t="e">
        <f>_xlfn.XLOOKUP(B39,'BOM Top 80'!$D$3:$D$2528,'BOM Top 80'!$O$3:$O$2528)</f>
        <v>#N/A</v>
      </c>
      <c r="G39" s="10" t="s">
        <v>21</v>
      </c>
      <c r="H39" s="10"/>
      <c r="I39" s="10"/>
    </row>
    <row r="40" spans="1:9" hidden="1" x14ac:dyDescent="0.25">
      <c r="A40" s="7" t="s">
        <v>781</v>
      </c>
      <c r="B40" s="5">
        <v>4001972227</v>
      </c>
      <c r="C40" s="5" t="s">
        <v>767</v>
      </c>
      <c r="D40" s="5" t="str">
        <f>_xlfn.XLOOKUP(B40,'[1]Item master'!$B:$B,'[1]Item master'!$H:$H,"NA")</f>
        <v>Neither</v>
      </c>
      <c r="E40" s="5" t="str">
        <f t="shared" si="1"/>
        <v>Neither</v>
      </c>
      <c r="F40" s="5">
        <f>_xlfn.XLOOKUP(B40,'BOM Top 80'!$D$3:$D$2528,'BOM Top 80'!$O$3:$O$2528)</f>
        <v>1</v>
      </c>
      <c r="G40" s="10" t="s">
        <v>21</v>
      </c>
      <c r="H40" s="10"/>
      <c r="I40" s="10"/>
    </row>
    <row r="41" spans="1:9" hidden="1" x14ac:dyDescent="0.25">
      <c r="A41" s="7" t="s">
        <v>781</v>
      </c>
      <c r="B41" s="5">
        <v>4001972253</v>
      </c>
      <c r="C41" s="5" t="s">
        <v>768</v>
      </c>
      <c r="D41" s="5" t="str">
        <f>_xlfn.XLOOKUP(B41,'[1]Item master'!$B:$B,'[1]Item master'!$H:$H,"NA")</f>
        <v>Trimming Maker</v>
      </c>
      <c r="E41" s="5" t="str">
        <f t="shared" si="1"/>
        <v>Trimming Maker</v>
      </c>
      <c r="F41" s="5">
        <f>_xlfn.XLOOKUP(B41,'BOM Top 80'!$D$3:$D$2528,'BOM Top 80'!$O$3:$O$2528)</f>
        <v>1</v>
      </c>
      <c r="G41" s="10" t="s">
        <v>31</v>
      </c>
      <c r="H41" s="10"/>
      <c r="I41" s="10"/>
    </row>
    <row r="42" spans="1:9" hidden="1" x14ac:dyDescent="0.25">
      <c r="A42" s="7" t="s">
        <v>781</v>
      </c>
      <c r="B42" s="5">
        <v>4001972254</v>
      </c>
      <c r="C42" s="5" t="s">
        <v>769</v>
      </c>
      <c r="D42" s="5" t="str">
        <f>_xlfn.XLOOKUP(B42,'[1]Item master'!$B:$B,'[1]Item master'!$H:$H,"NA")</f>
        <v>Trimming Maker</v>
      </c>
      <c r="E42" s="5" t="str">
        <f t="shared" si="1"/>
        <v>Trimming Maker</v>
      </c>
      <c r="F42" s="5">
        <f>_xlfn.XLOOKUP(B42,'BOM Top 80'!$D$3:$D$2528,'BOM Top 80'!$O$3:$O$2528)</f>
        <v>1</v>
      </c>
      <c r="G42" s="10" t="s">
        <v>31</v>
      </c>
      <c r="H42" s="10"/>
      <c r="I42" s="10"/>
    </row>
    <row r="43" spans="1:9" hidden="1" x14ac:dyDescent="0.25">
      <c r="A43" s="7" t="s">
        <v>781</v>
      </c>
      <c r="B43" s="5">
        <v>4001972255</v>
      </c>
      <c r="C43" s="5" t="s">
        <v>770</v>
      </c>
      <c r="D43" s="5" t="str">
        <f>_xlfn.XLOOKUP(B43,'[1]Item master'!$B:$B,'[1]Item master'!$H:$H,"NA")</f>
        <v>Trimming Maker</v>
      </c>
      <c r="E43" s="5" t="str">
        <f t="shared" si="1"/>
        <v>Trimming Maker</v>
      </c>
      <c r="F43" s="5">
        <f>_xlfn.XLOOKUP(B43,'BOM Top 80'!$D$3:$D$2528,'BOM Top 80'!$O$3:$O$2528)</f>
        <v>1</v>
      </c>
      <c r="G43" s="10" t="s">
        <v>31</v>
      </c>
      <c r="H43" s="10"/>
      <c r="I43" s="10"/>
    </row>
    <row r="44" spans="1:9" hidden="1" x14ac:dyDescent="0.25">
      <c r="A44" s="7" t="s">
        <v>781</v>
      </c>
      <c r="B44" s="5">
        <v>4001972256</v>
      </c>
      <c r="C44" s="5" t="s">
        <v>771</v>
      </c>
      <c r="D44" s="5" t="str">
        <f>_xlfn.XLOOKUP(B44,'[1]Item master'!$B:$B,'[1]Item master'!$H:$H,"NA")</f>
        <v>Trimming Maker</v>
      </c>
      <c r="E44" s="5" t="str">
        <f t="shared" si="1"/>
        <v>Trimming Maker</v>
      </c>
      <c r="F44" s="5">
        <f>_xlfn.XLOOKUP(B44,'BOM Top 80'!$D$3:$D$2528,'BOM Top 80'!$O$3:$O$2528)</f>
        <v>1</v>
      </c>
      <c r="G44" s="10" t="s">
        <v>31</v>
      </c>
      <c r="H44" s="10"/>
      <c r="I44" s="10"/>
    </row>
    <row r="45" spans="1:9" x14ac:dyDescent="0.25">
      <c r="A45" s="7" t="s">
        <v>781</v>
      </c>
      <c r="B45" s="5">
        <v>4001972267</v>
      </c>
      <c r="C45" s="5" t="s">
        <v>772</v>
      </c>
      <c r="D45" s="5" t="str">
        <f>_xlfn.XLOOKUP(B45,'[1]Item master'!$B:$B,'[1]Item master'!$H:$H,"NA")</f>
        <v>Trimming consumer</v>
      </c>
      <c r="E45" s="5" t="str">
        <f t="shared" si="1"/>
        <v>Trimming consumer</v>
      </c>
      <c r="F45" s="5">
        <f>_xlfn.XLOOKUP(B45,'BOM Top 80'!$D$3:$D$2528,'BOM Top 80'!$O$3:$O$2528)</f>
        <v>0</v>
      </c>
      <c r="G45" s="10" t="s">
        <v>21</v>
      </c>
      <c r="H45" s="10"/>
      <c r="I45" s="10"/>
    </row>
    <row r="46" spans="1:9" hidden="1" x14ac:dyDescent="0.25">
      <c r="A46" s="7" t="s">
        <v>781</v>
      </c>
      <c r="B46" s="5">
        <v>4001972268</v>
      </c>
      <c r="C46" s="5" t="s">
        <v>773</v>
      </c>
      <c r="D46" s="5" t="str">
        <f>_xlfn.XLOOKUP(B46,'[1]Item master'!$B:$B,'[1]Item master'!$H:$H,"NA")</f>
        <v>Neither</v>
      </c>
      <c r="E46" s="5" t="str">
        <f t="shared" si="1"/>
        <v>Neither</v>
      </c>
      <c r="F46" s="5">
        <f>_xlfn.XLOOKUP(B46,'BOM Top 80'!$D$3:$D$2528,'BOM Top 80'!$O$3:$O$2528)</f>
        <v>1</v>
      </c>
      <c r="G46" s="10" t="s">
        <v>21</v>
      </c>
      <c r="H46" s="10"/>
      <c r="I46" s="10"/>
    </row>
    <row r="47" spans="1:9" hidden="1" x14ac:dyDescent="0.25">
      <c r="A47" s="7" t="s">
        <v>781</v>
      </c>
      <c r="B47" s="5">
        <v>4001310106</v>
      </c>
      <c r="C47" s="5" t="s">
        <v>774</v>
      </c>
      <c r="D47" s="5" t="str">
        <f>_xlfn.XLOOKUP(B47,'[1]Item master'!$B:$B,'[1]Item master'!$H:$H,"NA")</f>
        <v>Neither</v>
      </c>
      <c r="E47" s="5" t="str">
        <f t="shared" si="1"/>
        <v>Neither</v>
      </c>
      <c r="F47" s="5">
        <f>_xlfn.XLOOKUP(B47,'BOM Top 80'!$D$3:$D$2528,'BOM Top 80'!$O$3:$O$2528)</f>
        <v>1</v>
      </c>
      <c r="G47" s="10" t="s">
        <v>21</v>
      </c>
      <c r="H47" s="10"/>
      <c r="I47" s="10"/>
    </row>
    <row r="48" spans="1:9" hidden="1" x14ac:dyDescent="0.25">
      <c r="A48" s="7" t="s">
        <v>781</v>
      </c>
      <c r="B48" s="5">
        <v>4001972167</v>
      </c>
      <c r="C48" s="5" t="s">
        <v>775</v>
      </c>
      <c r="D48" s="5" t="str">
        <f>_xlfn.XLOOKUP(B48,'[1]Item master'!$B:$B,'[1]Item master'!$H:$H,"NA")</f>
        <v>Neither</v>
      </c>
      <c r="E48" s="5" t="str">
        <f t="shared" si="1"/>
        <v>Neither</v>
      </c>
      <c r="F48" s="5">
        <f>_xlfn.XLOOKUP(B48,'BOM Top 80'!$D$3:$D$2528,'BOM Top 80'!$O$3:$O$2528)</f>
        <v>1</v>
      </c>
      <c r="G48" s="10" t="s">
        <v>21</v>
      </c>
      <c r="H48" s="10"/>
      <c r="I48" s="10"/>
    </row>
    <row r="49" spans="1:9" x14ac:dyDescent="0.25">
      <c r="A49" s="7" t="s">
        <v>781</v>
      </c>
      <c r="B49" s="5">
        <v>4001370184</v>
      </c>
      <c r="C49" s="5" t="s">
        <v>776</v>
      </c>
      <c r="D49" s="5" t="str">
        <f>_xlfn.XLOOKUP(B49,'[1]Item master'!$B:$B,'[1]Item master'!$H:$H,"NA")</f>
        <v>Trimming consumer</v>
      </c>
      <c r="E49" s="5" t="str">
        <f t="shared" si="1"/>
        <v>Trimming consumer</v>
      </c>
      <c r="F49" s="5">
        <f>_xlfn.XLOOKUP(B49,'BOM Top 80'!$D$3:$D$2528,'BOM Top 80'!$O$3:$O$2528)</f>
        <v>0</v>
      </c>
      <c r="G49" s="10" t="s">
        <v>21</v>
      </c>
      <c r="H49" s="10"/>
      <c r="I49" s="10"/>
    </row>
    <row r="50" spans="1:9" hidden="1" x14ac:dyDescent="0.25">
      <c r="A50" s="7" t="s">
        <v>781</v>
      </c>
      <c r="B50" s="5">
        <v>4001972274</v>
      </c>
      <c r="C50" s="5" t="s">
        <v>777</v>
      </c>
      <c r="D50" s="5" t="str">
        <f>_xlfn.XLOOKUP(B50,'[1]Item master'!$B:$B,'[1]Item master'!$H:$H,"NA")</f>
        <v>NA</v>
      </c>
      <c r="E50" s="5" t="str">
        <f t="shared" si="1"/>
        <v>Neither</v>
      </c>
      <c r="F50" s="5">
        <f>_xlfn.XLOOKUP(B50,'BOM Top 80'!$D$3:$D$2528,'BOM Top 80'!$O$3:$O$2528)</f>
        <v>1</v>
      </c>
      <c r="G50" s="10" t="s">
        <v>31</v>
      </c>
      <c r="H50" s="10"/>
      <c r="I50" s="10"/>
    </row>
    <row r="51" spans="1:9" x14ac:dyDescent="0.25">
      <c r="A51" s="7" t="s">
        <v>781</v>
      </c>
      <c r="B51" s="5">
        <v>4001111270</v>
      </c>
      <c r="C51" s="5" t="s">
        <v>778</v>
      </c>
      <c r="D51" s="5" t="str">
        <f>_xlfn.XLOOKUP(B51,'[1]Item master'!$B:$B,'[1]Item master'!$H:$H,"NA")</f>
        <v>Trimming consumer</v>
      </c>
      <c r="E51" s="5" t="str">
        <f t="shared" si="1"/>
        <v>Trimming consumer</v>
      </c>
      <c r="F51" s="5">
        <f>_xlfn.XLOOKUP(B51,'BOM Top 80'!$D$3:$D$2528,'BOM Top 80'!$O$3:$O$2528)</f>
        <v>0</v>
      </c>
      <c r="G51" s="10" t="s">
        <v>31</v>
      </c>
      <c r="H51" s="10"/>
      <c r="I51" s="10"/>
    </row>
    <row r="52" spans="1:9" x14ac:dyDescent="0.25">
      <c r="A52" s="7" t="s">
        <v>781</v>
      </c>
      <c r="B52" s="5">
        <v>4001972159</v>
      </c>
      <c r="C52" s="5" t="s">
        <v>779</v>
      </c>
      <c r="D52" s="5" t="str">
        <f>_xlfn.XLOOKUP(B52,'[1]Item master'!$B:$B,'[1]Item master'!$H:$H,"NA")</f>
        <v>Trimming consumer</v>
      </c>
      <c r="E52" s="5" t="str">
        <f t="shared" si="1"/>
        <v>Trimming consumer</v>
      </c>
      <c r="F52" s="5">
        <f>_xlfn.XLOOKUP(B52,'BOM Top 80'!$D$3:$D$2528,'BOM Top 80'!$O$3:$O$2528)</f>
        <v>0</v>
      </c>
      <c r="G52" s="10" t="s">
        <v>15</v>
      </c>
      <c r="H52" s="10"/>
      <c r="I52" s="10"/>
    </row>
    <row r="53" spans="1:9" x14ac:dyDescent="0.25">
      <c r="A53" s="7" t="s">
        <v>781</v>
      </c>
      <c r="B53" s="5">
        <v>4001972168</v>
      </c>
      <c r="C53" s="5" t="s">
        <v>780</v>
      </c>
      <c r="D53" s="5" t="str">
        <f>_xlfn.XLOOKUP(B53,'[1]Item master'!$B:$B,'[1]Item master'!$H:$H,"NA")</f>
        <v>Trimming consumer</v>
      </c>
      <c r="E53" s="5" t="str">
        <f t="shared" si="1"/>
        <v>Trimming consumer</v>
      </c>
      <c r="F53" s="5">
        <f>_xlfn.XLOOKUP(B53,'BOM Top 80'!$D$3:$D$2528,'BOM Top 80'!$O$3:$O$2528)</f>
        <v>0</v>
      </c>
      <c r="G53" s="10" t="s">
        <v>15</v>
      </c>
      <c r="H53" s="10"/>
      <c r="I53" s="10"/>
    </row>
  </sheetData>
  <autoFilter ref="A2:I53" xr:uid="{809A7F57-B4E4-4835-860D-A1B755F5546F}">
    <filterColumn colId="4">
      <filters>
        <filter val="Trimming consum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747"/>
  <sheetViews>
    <sheetView showGridLines="0" tabSelected="1" topLeftCell="H1" workbookViewId="0">
      <selection activeCell="Q2106" sqref="Q2106"/>
    </sheetView>
  </sheetViews>
  <sheetFormatPr defaultRowHeight="15" x14ac:dyDescent="0.25"/>
  <cols>
    <col min="1" max="1" width="2.42578125" customWidth="1"/>
    <col min="2" max="2" width="15.5703125" customWidth="1"/>
    <col min="3" max="3" width="12" customWidth="1"/>
    <col min="4" max="4" width="13.5703125" customWidth="1"/>
    <col min="5" max="5" width="81.5703125" customWidth="1"/>
    <col min="6" max="6" width="13.140625" customWidth="1"/>
    <col min="7" max="7" width="10.85546875" customWidth="1"/>
    <col min="8" max="8" width="62.42578125" customWidth="1"/>
    <col min="9" max="9" width="9.5703125" customWidth="1"/>
    <col min="10" max="10" width="49.140625" customWidth="1"/>
    <col min="11" max="11" width="26.42578125" customWidth="1"/>
    <col min="12" max="12" width="14.42578125" customWidth="1"/>
    <col min="13" max="13" width="24" customWidth="1"/>
    <col min="14" max="14" width="20.42578125" customWidth="1"/>
    <col min="15" max="15" width="15.5703125" customWidth="1"/>
    <col min="17" max="17" width="15.5703125" bestFit="1" customWidth="1"/>
  </cols>
  <sheetData>
    <row r="1" spans="1:24" x14ac:dyDescent="0.25">
      <c r="A1" s="1"/>
      <c r="B1" s="1"/>
      <c r="C1" s="1"/>
    </row>
    <row r="2" spans="1:24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Q2" s="11" t="s">
        <v>784</v>
      </c>
      <c r="R2" s="11" t="s">
        <v>787</v>
      </c>
      <c r="S2" s="11" t="s">
        <v>788</v>
      </c>
      <c r="T2" s="11" t="s">
        <v>789</v>
      </c>
      <c r="W2" s="12" t="s">
        <v>796</v>
      </c>
    </row>
    <row r="3" spans="1:24" hidden="1" x14ac:dyDescent="0.25">
      <c r="B3" s="3" t="s">
        <v>14</v>
      </c>
      <c r="C3" s="3" t="s">
        <v>15</v>
      </c>
      <c r="D3" s="3">
        <v>4001351001</v>
      </c>
      <c r="E3" s="3" t="s">
        <v>16</v>
      </c>
      <c r="F3" s="3" t="s">
        <v>17</v>
      </c>
      <c r="G3" s="3">
        <v>1001101007</v>
      </c>
      <c r="H3" s="3" t="s">
        <v>18</v>
      </c>
      <c r="I3" s="3" t="s">
        <v>19</v>
      </c>
      <c r="J3" s="3">
        <v>6.1734587251828632</v>
      </c>
      <c r="K3" s="3">
        <v>2.1226381654702702</v>
      </c>
      <c r="L3" s="3">
        <v>22.28962835382055</v>
      </c>
      <c r="M3" s="3">
        <v>0.75077570087889733</v>
      </c>
      <c r="N3" s="3">
        <v>0.82355620604241575</v>
      </c>
      <c r="O3" s="3">
        <v>1</v>
      </c>
      <c r="Q3" t="str">
        <f>_xlfn.XLOOKUP(D3,Sheet1!$B$3:$B$53,Sheet1!$E$3:$E$53,"NA")</f>
        <v>NA</v>
      </c>
      <c r="R3" t="str">
        <f>_xlfn.XLOOKUP($D3,Sheet1!$B$3:$B$53,Sheet1!G$3:G$53,"NA")</f>
        <v>NA</v>
      </c>
      <c r="S3" t="str">
        <f>_xlfn.XLOOKUP($D3,Sheet1!$B$3:$B$53,Sheet1!H$3:H$53,"NA")</f>
        <v>NA</v>
      </c>
      <c r="T3" t="str">
        <f>_xlfn.XLOOKUP($D3,Sheet1!$B$3:$B$53,Sheet1!I$3:I$53,"NA")</f>
        <v>NA</v>
      </c>
      <c r="W3" t="str">
        <f>C3</f>
        <v>NFC</v>
      </c>
      <c r="X3" t="s">
        <v>15</v>
      </c>
    </row>
    <row r="4" spans="1:24" hidden="1" x14ac:dyDescent="0.25">
      <c r="B4" s="3" t="s">
        <v>14</v>
      </c>
      <c r="C4" s="3" t="s">
        <v>15</v>
      </c>
      <c r="D4" s="3">
        <v>4001351001</v>
      </c>
      <c r="E4" s="3" t="s">
        <v>16</v>
      </c>
      <c r="F4" s="3" t="s">
        <v>17</v>
      </c>
      <c r="G4" s="3">
        <v>1001101002</v>
      </c>
      <c r="H4" s="3" t="s">
        <v>20</v>
      </c>
      <c r="I4" s="3" t="s">
        <v>19</v>
      </c>
      <c r="J4" s="3">
        <v>0.44096133751306171</v>
      </c>
      <c r="K4" s="3">
        <v>2.1226381654702702</v>
      </c>
      <c r="L4" s="3">
        <v>22.28962835382055</v>
      </c>
      <c r="M4" s="3">
        <v>0.82355620604241575</v>
      </c>
      <c r="N4" s="3">
        <v>0.82355620604241575</v>
      </c>
      <c r="O4" s="3">
        <v>1</v>
      </c>
      <c r="Q4" t="str">
        <f>_xlfn.XLOOKUP(D4,Sheet1!$B$3:$B$53,Sheet1!$E$3:$E$53,"NA")</f>
        <v>NA</v>
      </c>
      <c r="R4" t="str">
        <f>_xlfn.XLOOKUP($D4,Sheet1!$B$3:$B$53,Sheet1!G$3:G$53,"NA")</f>
        <v>NA</v>
      </c>
      <c r="S4" t="str">
        <f>_xlfn.XLOOKUP($D4,Sheet1!$B$3:$B$53,Sheet1!H$3:H$53,"NA")</f>
        <v>NA</v>
      </c>
      <c r="T4" t="str">
        <f>_xlfn.XLOOKUP($D4,Sheet1!$B$3:$B$53,Sheet1!I$3:I$53,"NA")</f>
        <v>NA</v>
      </c>
      <c r="W4" t="str">
        <f t="shared" ref="W4:W67" si="0">C4</f>
        <v>NFC</v>
      </c>
      <c r="X4" t="s">
        <v>15</v>
      </c>
    </row>
    <row r="5" spans="1:24" hidden="1" x14ac:dyDescent="0.25">
      <c r="B5" s="3" t="s">
        <v>14</v>
      </c>
      <c r="C5" s="3" t="s">
        <v>21</v>
      </c>
      <c r="D5" s="3">
        <v>4001351001</v>
      </c>
      <c r="E5" s="3" t="s">
        <v>16</v>
      </c>
      <c r="F5" s="3" t="s">
        <v>17</v>
      </c>
      <c r="G5" s="3">
        <v>1001101007</v>
      </c>
      <c r="H5" s="3" t="s">
        <v>18</v>
      </c>
      <c r="I5" s="3" t="s">
        <v>19</v>
      </c>
      <c r="J5" s="3">
        <v>4.4773199999999997</v>
      </c>
      <c r="K5" s="3">
        <v>4.2170054725120654</v>
      </c>
      <c r="L5" s="3">
        <v>27.068828919527</v>
      </c>
      <c r="M5" s="3">
        <v>0.44387171863721941</v>
      </c>
      <c r="N5" s="3">
        <v>0.81852297799598606</v>
      </c>
      <c r="O5" s="3">
        <v>1</v>
      </c>
      <c r="Q5" t="str">
        <f>_xlfn.XLOOKUP(D5,Sheet1!$B$3:$B$53,Sheet1!$E$3:$E$53,"NA")</f>
        <v>NA</v>
      </c>
      <c r="R5" t="str">
        <f>_xlfn.XLOOKUP($D5,Sheet1!$B$3:$B$53,Sheet1!G$3:G$53,"NA")</f>
        <v>NA</v>
      </c>
      <c r="S5" t="str">
        <f>_xlfn.XLOOKUP($D5,Sheet1!$B$3:$B$53,Sheet1!H$3:H$53,"NA")</f>
        <v>NA</v>
      </c>
      <c r="T5" t="str">
        <f>_xlfn.XLOOKUP($D5,Sheet1!$B$3:$B$53,Sheet1!I$3:I$53,"NA")</f>
        <v>NA</v>
      </c>
      <c r="W5" t="str">
        <f t="shared" si="0"/>
        <v>KFC</v>
      </c>
      <c r="X5" t="s">
        <v>21</v>
      </c>
    </row>
    <row r="6" spans="1:24" hidden="1" x14ac:dyDescent="0.25">
      <c r="B6" s="3" t="s">
        <v>14</v>
      </c>
      <c r="C6" s="3" t="s">
        <v>21</v>
      </c>
      <c r="D6" s="3">
        <v>4001351001</v>
      </c>
      <c r="E6" s="3" t="s">
        <v>16</v>
      </c>
      <c r="F6" s="3" t="s">
        <v>17</v>
      </c>
      <c r="G6" s="3">
        <v>1001101002</v>
      </c>
      <c r="H6" s="3" t="s">
        <v>20</v>
      </c>
      <c r="I6" s="3" t="s">
        <v>19</v>
      </c>
      <c r="J6" s="3">
        <v>2.2726999999999999</v>
      </c>
      <c r="K6" s="3">
        <v>4.2170054725120654</v>
      </c>
      <c r="L6" s="3">
        <v>27.068828919527</v>
      </c>
      <c r="M6" s="3">
        <v>0.74682210706559948</v>
      </c>
      <c r="N6" s="3">
        <v>0.81852297799598606</v>
      </c>
      <c r="O6" s="3">
        <v>1</v>
      </c>
      <c r="Q6" t="str">
        <f>_xlfn.XLOOKUP(D6,Sheet1!$B$3:$B$53,Sheet1!$E$3:$E$53,"NA")</f>
        <v>NA</v>
      </c>
      <c r="R6" t="str">
        <f>_xlfn.XLOOKUP($D6,Sheet1!$B$3:$B$53,Sheet1!G$3:G$53,"NA")</f>
        <v>NA</v>
      </c>
      <c r="S6" t="str">
        <f>_xlfn.XLOOKUP($D6,Sheet1!$B$3:$B$53,Sheet1!H$3:H$53,"NA")</f>
        <v>NA</v>
      </c>
      <c r="T6" t="str">
        <f>_xlfn.XLOOKUP($D6,Sheet1!$B$3:$B$53,Sheet1!I$3:I$53,"NA")</f>
        <v>NA</v>
      </c>
      <c r="W6" t="str">
        <f t="shared" si="0"/>
        <v>KFC</v>
      </c>
      <c r="X6" t="s">
        <v>21</v>
      </c>
    </row>
    <row r="7" spans="1:24" hidden="1" x14ac:dyDescent="0.25">
      <c r="B7" s="3" t="s">
        <v>14</v>
      </c>
      <c r="C7" s="3" t="s">
        <v>21</v>
      </c>
      <c r="D7" s="3">
        <v>4001351001</v>
      </c>
      <c r="E7" s="3" t="s">
        <v>16</v>
      </c>
      <c r="F7" s="3" t="s">
        <v>17</v>
      </c>
      <c r="G7" s="3">
        <v>2013104212</v>
      </c>
      <c r="H7" s="3" t="s">
        <v>22</v>
      </c>
      <c r="I7" s="3" t="s">
        <v>23</v>
      </c>
      <c r="J7" s="3">
        <v>1.2726999999999999</v>
      </c>
      <c r="K7" s="3">
        <v>4.2170054725120654</v>
      </c>
      <c r="L7" s="3">
        <v>27.068828919527</v>
      </c>
      <c r="M7" s="3">
        <v>0.81852297799598606</v>
      </c>
      <c r="N7" s="3">
        <v>0.81852297799598606</v>
      </c>
      <c r="O7" s="3">
        <v>1</v>
      </c>
      <c r="Q7" t="str">
        <f>_xlfn.XLOOKUP(D7,Sheet1!$B$3:$B$53,Sheet1!$E$3:$E$53,"NA")</f>
        <v>NA</v>
      </c>
      <c r="R7" t="str">
        <f>_xlfn.XLOOKUP($D7,Sheet1!$B$3:$B$53,Sheet1!G$3:G$53,"NA")</f>
        <v>NA</v>
      </c>
      <c r="S7" t="str">
        <f>_xlfn.XLOOKUP($D7,Sheet1!$B$3:$B$53,Sheet1!H$3:H$53,"NA")</f>
        <v>NA</v>
      </c>
      <c r="T7" t="str">
        <f>_xlfn.XLOOKUP($D7,Sheet1!$B$3:$B$53,Sheet1!I$3:I$53,"NA")</f>
        <v>NA</v>
      </c>
      <c r="W7" t="str">
        <f t="shared" si="0"/>
        <v>KFC</v>
      </c>
      <c r="X7" t="s">
        <v>21</v>
      </c>
    </row>
    <row r="8" spans="1:24" hidden="1" x14ac:dyDescent="0.25">
      <c r="B8" s="3" t="s">
        <v>14</v>
      </c>
      <c r="C8" s="3" t="s">
        <v>15</v>
      </c>
      <c r="D8" s="3">
        <v>4001351022</v>
      </c>
      <c r="E8" s="3" t="s">
        <v>24</v>
      </c>
      <c r="F8" s="3" t="s">
        <v>17</v>
      </c>
      <c r="G8" s="3">
        <v>1001101007</v>
      </c>
      <c r="H8" s="3" t="s">
        <v>18</v>
      </c>
      <c r="I8" s="3" t="s">
        <v>19</v>
      </c>
      <c r="J8" s="3">
        <v>2.8482422842053139</v>
      </c>
      <c r="K8" s="3">
        <v>4.7093721254275254</v>
      </c>
      <c r="L8" s="3">
        <v>29.98709562468477</v>
      </c>
      <c r="M8" s="3">
        <v>0.25747022441339951</v>
      </c>
      <c r="N8" s="3">
        <v>0.82819590542055221</v>
      </c>
      <c r="O8" s="3">
        <v>1</v>
      </c>
      <c r="Q8" t="str">
        <f>_xlfn.XLOOKUP(D8,Sheet1!$B$3:$B$53,Sheet1!$E$3:$E$53,"NA")</f>
        <v>NA</v>
      </c>
      <c r="R8" t="str">
        <f>_xlfn.XLOOKUP($D8,Sheet1!$B$3:$B$53,Sheet1!G$3:G$53,"NA")</f>
        <v>NA</v>
      </c>
      <c r="S8" t="str">
        <f>_xlfn.XLOOKUP($D8,Sheet1!$B$3:$B$53,Sheet1!H$3:H$53,"NA")</f>
        <v>NA</v>
      </c>
      <c r="T8" t="str">
        <f>_xlfn.XLOOKUP($D8,Sheet1!$B$3:$B$53,Sheet1!I$3:I$53,"NA")</f>
        <v>NA</v>
      </c>
      <c r="W8" t="str">
        <f t="shared" si="0"/>
        <v>NFC</v>
      </c>
      <c r="X8" t="s">
        <v>15</v>
      </c>
    </row>
    <row r="9" spans="1:24" hidden="1" x14ac:dyDescent="0.25">
      <c r="B9" s="3" t="s">
        <v>14</v>
      </c>
      <c r="C9" s="3" t="s">
        <v>15</v>
      </c>
      <c r="D9" s="3">
        <v>4001351022</v>
      </c>
      <c r="E9" s="3" t="s">
        <v>24</v>
      </c>
      <c r="F9" s="3" t="s">
        <v>17</v>
      </c>
      <c r="G9" s="3">
        <v>1001101002</v>
      </c>
      <c r="H9" s="3" t="s">
        <v>20</v>
      </c>
      <c r="I9" s="3" t="s">
        <v>19</v>
      </c>
      <c r="J9" s="3">
        <v>1.9310117181052979</v>
      </c>
      <c r="K9" s="3">
        <v>4.7093721254275254</v>
      </c>
      <c r="L9" s="3">
        <v>29.98709562468477</v>
      </c>
      <c r="M9" s="3">
        <v>0.49437176473608291</v>
      </c>
      <c r="N9" s="3">
        <v>0.82819590542055221</v>
      </c>
      <c r="O9" s="3">
        <v>1</v>
      </c>
      <c r="Q9" t="str">
        <f>_xlfn.XLOOKUP(D9,Sheet1!$B$3:$B$53,Sheet1!$E$3:$E$53,"NA")</f>
        <v>NA</v>
      </c>
      <c r="R9" t="str">
        <f>_xlfn.XLOOKUP($D9,Sheet1!$B$3:$B$53,Sheet1!G$3:G$53,"NA")</f>
        <v>NA</v>
      </c>
      <c r="S9" t="str">
        <f>_xlfn.XLOOKUP($D9,Sheet1!$B$3:$B$53,Sheet1!H$3:H$53,"NA")</f>
        <v>NA</v>
      </c>
      <c r="T9" t="str">
        <f>_xlfn.XLOOKUP($D9,Sheet1!$B$3:$B$53,Sheet1!I$3:I$53,"NA")</f>
        <v>NA</v>
      </c>
      <c r="W9" t="str">
        <f t="shared" si="0"/>
        <v>NFC</v>
      </c>
      <c r="X9" t="s">
        <v>15</v>
      </c>
    </row>
    <row r="10" spans="1:24" hidden="1" x14ac:dyDescent="0.25">
      <c r="B10" s="3" t="s">
        <v>14</v>
      </c>
      <c r="C10" s="3" t="s">
        <v>15</v>
      </c>
      <c r="D10" s="3">
        <v>4001351022</v>
      </c>
      <c r="E10" s="3" t="s">
        <v>24</v>
      </c>
      <c r="F10" s="3" t="s">
        <v>17</v>
      </c>
      <c r="G10" s="3">
        <v>1001101139</v>
      </c>
      <c r="H10" s="3" t="s">
        <v>25</v>
      </c>
      <c r="I10" s="3" t="s">
        <v>19</v>
      </c>
      <c r="J10" s="3">
        <v>1.689635253342135</v>
      </c>
      <c r="K10" s="3">
        <v>4.7093721254275254</v>
      </c>
      <c r="L10" s="3">
        <v>29.98709562468477</v>
      </c>
      <c r="M10" s="3">
        <v>0.69495026703463614</v>
      </c>
      <c r="N10" s="3">
        <v>0.82819590542055221</v>
      </c>
      <c r="O10" s="3">
        <v>1</v>
      </c>
      <c r="Q10" t="str">
        <f>_xlfn.XLOOKUP(D10,Sheet1!$B$3:$B$53,Sheet1!$E$3:$E$53,"NA")</f>
        <v>NA</v>
      </c>
      <c r="R10" t="str">
        <f>_xlfn.XLOOKUP($D10,Sheet1!$B$3:$B$53,Sheet1!G$3:G$53,"NA")</f>
        <v>NA</v>
      </c>
      <c r="S10" t="str">
        <f>_xlfn.XLOOKUP($D10,Sheet1!$B$3:$B$53,Sheet1!H$3:H$53,"NA")</f>
        <v>NA</v>
      </c>
      <c r="T10" t="str">
        <f>_xlfn.XLOOKUP($D10,Sheet1!$B$3:$B$53,Sheet1!I$3:I$53,"NA")</f>
        <v>NA</v>
      </c>
      <c r="W10" t="str">
        <f t="shared" si="0"/>
        <v>NFC</v>
      </c>
      <c r="X10" t="s">
        <v>15</v>
      </c>
    </row>
    <row r="11" spans="1:24" hidden="1" x14ac:dyDescent="0.25">
      <c r="B11" s="3" t="s">
        <v>14</v>
      </c>
      <c r="C11" s="3" t="s">
        <v>15</v>
      </c>
      <c r="D11" s="3">
        <v>4001351022</v>
      </c>
      <c r="E11" s="3" t="s">
        <v>24</v>
      </c>
      <c r="F11" s="3" t="s">
        <v>17</v>
      </c>
      <c r="G11" s="3">
        <v>2011114087</v>
      </c>
      <c r="H11" s="3" t="s">
        <v>26</v>
      </c>
      <c r="I11" s="3" t="s">
        <v>23</v>
      </c>
      <c r="J11" s="3">
        <v>20.5</v>
      </c>
      <c r="K11" s="3">
        <v>4.7093721254275254</v>
      </c>
      <c r="L11" s="3">
        <v>29.98709562468477</v>
      </c>
      <c r="M11" s="3">
        <v>0.76473542335030187</v>
      </c>
      <c r="N11" s="3">
        <v>0.82819590542055221</v>
      </c>
      <c r="O11" s="3">
        <v>1</v>
      </c>
      <c r="Q11" t="str">
        <f>_xlfn.XLOOKUP(D11,Sheet1!$B$3:$B$53,Sheet1!$E$3:$E$53,"NA")</f>
        <v>NA</v>
      </c>
      <c r="R11" t="str">
        <f>_xlfn.XLOOKUP($D11,Sheet1!$B$3:$B$53,Sheet1!G$3:G$53,"NA")</f>
        <v>NA</v>
      </c>
      <c r="S11" t="str">
        <f>_xlfn.XLOOKUP($D11,Sheet1!$B$3:$B$53,Sheet1!H$3:H$53,"NA")</f>
        <v>NA</v>
      </c>
      <c r="T11" t="str">
        <f>_xlfn.XLOOKUP($D11,Sheet1!$B$3:$B$53,Sheet1!I$3:I$53,"NA")</f>
        <v>NA</v>
      </c>
      <c r="W11" t="str">
        <f t="shared" si="0"/>
        <v>NFC</v>
      </c>
      <c r="X11" t="s">
        <v>15</v>
      </c>
    </row>
    <row r="12" spans="1:24" hidden="1" x14ac:dyDescent="0.25">
      <c r="B12" s="3" t="s">
        <v>14</v>
      </c>
      <c r="C12" s="3" t="s">
        <v>15</v>
      </c>
      <c r="D12" s="3">
        <v>4001351022</v>
      </c>
      <c r="E12" s="3" t="s">
        <v>24</v>
      </c>
      <c r="F12" s="3" t="s">
        <v>17</v>
      </c>
      <c r="G12" s="3">
        <v>1006102475</v>
      </c>
      <c r="H12" s="3" t="s">
        <v>27</v>
      </c>
      <c r="I12" s="3" t="s">
        <v>19</v>
      </c>
      <c r="J12" s="3">
        <v>3.8620234362105897E-2</v>
      </c>
      <c r="K12" s="3">
        <v>4.7093721254275254</v>
      </c>
      <c r="L12" s="3">
        <v>29.98709562468477</v>
      </c>
      <c r="M12" s="3">
        <v>0.82819590542055221</v>
      </c>
      <c r="N12" s="3">
        <v>0.82819590542055221</v>
      </c>
      <c r="O12" s="3">
        <v>1</v>
      </c>
      <c r="Q12" t="str">
        <f>_xlfn.XLOOKUP(D12,Sheet1!$B$3:$B$53,Sheet1!$E$3:$E$53,"NA")</f>
        <v>NA</v>
      </c>
      <c r="R12" t="str">
        <f>_xlfn.XLOOKUP($D12,Sheet1!$B$3:$B$53,Sheet1!G$3:G$53,"NA")</f>
        <v>NA</v>
      </c>
      <c r="S12" t="str">
        <f>_xlfn.XLOOKUP($D12,Sheet1!$B$3:$B$53,Sheet1!H$3:H$53,"NA")</f>
        <v>NA</v>
      </c>
      <c r="T12" t="str">
        <f>_xlfn.XLOOKUP($D12,Sheet1!$B$3:$B$53,Sheet1!I$3:I$53,"NA")</f>
        <v>NA</v>
      </c>
      <c r="W12" t="str">
        <f t="shared" si="0"/>
        <v>NFC</v>
      </c>
      <c r="X12" t="s">
        <v>15</v>
      </c>
    </row>
    <row r="13" spans="1:24" hidden="1" x14ac:dyDescent="0.25">
      <c r="B13" s="3" t="s">
        <v>14</v>
      </c>
      <c r="C13" s="3" t="s">
        <v>15</v>
      </c>
      <c r="D13" s="3">
        <v>4001370158</v>
      </c>
      <c r="E13" s="3" t="s">
        <v>28</v>
      </c>
      <c r="F13" s="3" t="s">
        <v>17</v>
      </c>
      <c r="G13" s="3">
        <v>1001101108</v>
      </c>
      <c r="H13" s="3" t="s">
        <v>29</v>
      </c>
      <c r="I13" s="3" t="s">
        <v>19</v>
      </c>
      <c r="J13" s="3">
        <v>6.3326745222580199</v>
      </c>
      <c r="K13" s="3">
        <v>2.3690235300959199</v>
      </c>
      <c r="L13" s="3">
        <v>29.823589528086881</v>
      </c>
      <c r="M13" s="3">
        <v>0.7116387133262676</v>
      </c>
      <c r="N13" s="3">
        <v>0.82384723361417611</v>
      </c>
      <c r="O13" s="3">
        <v>1</v>
      </c>
      <c r="Q13" t="str">
        <f>_xlfn.XLOOKUP(D13,Sheet1!$B$3:$B$53,Sheet1!$E$3:$E$53,"NA")</f>
        <v>NA</v>
      </c>
      <c r="R13" t="str">
        <f>_xlfn.XLOOKUP($D13,Sheet1!$B$3:$B$53,Sheet1!G$3:G$53,"NA")</f>
        <v>NA</v>
      </c>
      <c r="S13" t="str">
        <f>_xlfn.XLOOKUP($D13,Sheet1!$B$3:$B$53,Sheet1!H$3:H$53,"NA")</f>
        <v>NA</v>
      </c>
      <c r="T13" t="str">
        <f>_xlfn.XLOOKUP($D13,Sheet1!$B$3:$B$53,Sheet1!I$3:I$53,"NA")</f>
        <v>NA</v>
      </c>
      <c r="W13" t="str">
        <f t="shared" si="0"/>
        <v>NFC</v>
      </c>
      <c r="X13" t="s">
        <v>15</v>
      </c>
    </row>
    <row r="14" spans="1:24" hidden="1" x14ac:dyDescent="0.25">
      <c r="B14" s="3" t="s">
        <v>14</v>
      </c>
      <c r="C14" s="3" t="s">
        <v>15</v>
      </c>
      <c r="D14" s="3">
        <v>4001370158</v>
      </c>
      <c r="E14" s="3" t="s">
        <v>28</v>
      </c>
      <c r="F14" s="3" t="s">
        <v>17</v>
      </c>
      <c r="G14" s="3">
        <v>1006102196</v>
      </c>
      <c r="H14" s="3" t="s">
        <v>30</v>
      </c>
      <c r="I14" s="3" t="s">
        <v>19</v>
      </c>
      <c r="J14" s="3">
        <v>1.9579683446746119</v>
      </c>
      <c r="K14" s="3">
        <v>2.3690235300959199</v>
      </c>
      <c r="L14" s="3">
        <v>29.823589528086881</v>
      </c>
      <c r="M14" s="3">
        <v>0.82384723361417611</v>
      </c>
      <c r="N14" s="3">
        <v>0.82384723361417611</v>
      </c>
      <c r="O14" s="3">
        <v>1</v>
      </c>
      <c r="Q14" t="str">
        <f>_xlfn.XLOOKUP(D14,Sheet1!$B$3:$B$53,Sheet1!$E$3:$E$53,"NA")</f>
        <v>NA</v>
      </c>
      <c r="R14" t="str">
        <f>_xlfn.XLOOKUP($D14,Sheet1!$B$3:$B$53,Sheet1!G$3:G$53,"NA")</f>
        <v>NA</v>
      </c>
      <c r="S14" t="str">
        <f>_xlfn.XLOOKUP($D14,Sheet1!$B$3:$B$53,Sheet1!H$3:H$53,"NA")</f>
        <v>NA</v>
      </c>
      <c r="T14" t="str">
        <f>_xlfn.XLOOKUP($D14,Sheet1!$B$3:$B$53,Sheet1!I$3:I$53,"NA")</f>
        <v>NA</v>
      </c>
      <c r="W14" t="str">
        <f t="shared" si="0"/>
        <v>NFC</v>
      </c>
      <c r="X14" t="s">
        <v>15</v>
      </c>
    </row>
    <row r="15" spans="1:24" hidden="1" x14ac:dyDescent="0.25">
      <c r="B15" s="3" t="s">
        <v>14</v>
      </c>
      <c r="C15" s="3" t="s">
        <v>31</v>
      </c>
      <c r="D15" s="3">
        <v>4001370158</v>
      </c>
      <c r="E15" s="3" t="s">
        <v>28</v>
      </c>
      <c r="F15" s="3" t="s">
        <v>17</v>
      </c>
      <c r="G15" s="3">
        <v>1001101108</v>
      </c>
      <c r="H15" s="3" t="s">
        <v>29</v>
      </c>
      <c r="I15" s="3" t="s">
        <v>19</v>
      </c>
      <c r="J15" s="3">
        <v>7.1322124968401894</v>
      </c>
      <c r="K15" s="3">
        <v>1.987136365930332</v>
      </c>
      <c r="L15" s="3">
        <v>28.853568077206511</v>
      </c>
      <c r="M15" s="3">
        <v>0.72633053686215188</v>
      </c>
      <c r="N15" s="3">
        <v>0.87621140454403834</v>
      </c>
      <c r="O15" s="3">
        <v>1</v>
      </c>
      <c r="Q15" t="str">
        <f>_xlfn.XLOOKUP(D15,Sheet1!$B$3:$B$53,Sheet1!$E$3:$E$53,"NA")</f>
        <v>NA</v>
      </c>
      <c r="R15" t="str">
        <f>_xlfn.XLOOKUP($D15,Sheet1!$B$3:$B$53,Sheet1!G$3:G$53,"NA")</f>
        <v>NA</v>
      </c>
      <c r="S15" t="str">
        <f>_xlfn.XLOOKUP($D15,Sheet1!$B$3:$B$53,Sheet1!H$3:H$53,"NA")</f>
        <v>NA</v>
      </c>
      <c r="T15" t="str">
        <f>_xlfn.XLOOKUP($D15,Sheet1!$B$3:$B$53,Sheet1!I$3:I$53,"NA")</f>
        <v>NA</v>
      </c>
      <c r="W15" t="str">
        <f t="shared" si="0"/>
        <v>GFC</v>
      </c>
      <c r="X15" t="s">
        <v>31</v>
      </c>
    </row>
    <row r="16" spans="1:24" hidden="1" x14ac:dyDescent="0.25">
      <c r="B16" s="3" t="s">
        <v>14</v>
      </c>
      <c r="C16" s="3" t="s">
        <v>31</v>
      </c>
      <c r="D16" s="3">
        <v>4001370158</v>
      </c>
      <c r="E16" s="3" t="s">
        <v>28</v>
      </c>
      <c r="F16" s="3" t="s">
        <v>17</v>
      </c>
      <c r="G16" s="3">
        <v>1006102196</v>
      </c>
      <c r="H16" s="3" t="s">
        <v>30</v>
      </c>
      <c r="I16" s="3" t="s">
        <v>19</v>
      </c>
      <c r="J16" s="3">
        <v>2.940231387169927</v>
      </c>
      <c r="K16" s="3">
        <v>1.987136365930332</v>
      </c>
      <c r="L16" s="3">
        <v>28.853568077206511</v>
      </c>
      <c r="M16" s="3">
        <v>0.87621140454403834</v>
      </c>
      <c r="N16" s="3">
        <v>0.87621140454403834</v>
      </c>
      <c r="O16" s="3">
        <v>1</v>
      </c>
      <c r="Q16" t="str">
        <f>_xlfn.XLOOKUP(D16,Sheet1!$B$3:$B$53,Sheet1!$E$3:$E$53,"NA")</f>
        <v>NA</v>
      </c>
      <c r="R16" t="str">
        <f>_xlfn.XLOOKUP($D16,Sheet1!$B$3:$B$53,Sheet1!G$3:G$53,"NA")</f>
        <v>NA</v>
      </c>
      <c r="S16" t="str">
        <f>_xlfn.XLOOKUP($D16,Sheet1!$B$3:$B$53,Sheet1!H$3:H$53,"NA")</f>
        <v>NA</v>
      </c>
      <c r="T16" t="str">
        <f>_xlfn.XLOOKUP($D16,Sheet1!$B$3:$B$53,Sheet1!I$3:I$53,"NA")</f>
        <v>NA</v>
      </c>
      <c r="W16" t="str">
        <f t="shared" si="0"/>
        <v>GFC</v>
      </c>
      <c r="X16" t="s">
        <v>31</v>
      </c>
    </row>
    <row r="17" spans="2:24" hidden="1" x14ac:dyDescent="0.25">
      <c r="B17" s="3" t="s">
        <v>14</v>
      </c>
      <c r="C17" s="3" t="s">
        <v>15</v>
      </c>
      <c r="D17" s="3">
        <v>4001370255</v>
      </c>
      <c r="E17" s="3" t="s">
        <v>32</v>
      </c>
      <c r="F17" s="3" t="s">
        <v>17</v>
      </c>
      <c r="G17" s="3">
        <v>1001101108</v>
      </c>
      <c r="H17" s="3" t="s">
        <v>29</v>
      </c>
      <c r="I17" s="3" t="s">
        <v>19</v>
      </c>
      <c r="J17" s="3">
        <v>3.5931943632596242</v>
      </c>
      <c r="K17" s="3">
        <v>1.205725965676314</v>
      </c>
      <c r="L17" s="3">
        <v>17.201539332010391</v>
      </c>
      <c r="M17" s="3">
        <v>0.7000768370904229</v>
      </c>
      <c r="N17" s="3">
        <v>0.85531563359820462</v>
      </c>
      <c r="O17" s="3">
        <v>1</v>
      </c>
      <c r="Q17" t="str">
        <f>_xlfn.XLOOKUP(D17,Sheet1!$B$3:$B$53,Sheet1!$E$3:$E$53,"NA")</f>
        <v>NA</v>
      </c>
      <c r="R17" t="str">
        <f>_xlfn.XLOOKUP($D17,Sheet1!$B$3:$B$53,Sheet1!G$3:G$53,"NA")</f>
        <v>NA</v>
      </c>
      <c r="S17" t="str">
        <f>_xlfn.XLOOKUP($D17,Sheet1!$B$3:$B$53,Sheet1!H$3:H$53,"NA")</f>
        <v>NA</v>
      </c>
      <c r="T17" t="str">
        <f>_xlfn.XLOOKUP($D17,Sheet1!$B$3:$B$53,Sheet1!I$3:I$53,"NA")</f>
        <v>NA</v>
      </c>
      <c r="W17" t="str">
        <f t="shared" si="0"/>
        <v>NFC</v>
      </c>
      <c r="X17" t="s">
        <v>15</v>
      </c>
    </row>
    <row r="18" spans="2:24" hidden="1" x14ac:dyDescent="0.25">
      <c r="B18" s="3" t="s">
        <v>14</v>
      </c>
      <c r="C18" s="3" t="s">
        <v>15</v>
      </c>
      <c r="D18" s="3">
        <v>4001370255</v>
      </c>
      <c r="E18" s="3" t="s">
        <v>32</v>
      </c>
      <c r="F18" s="3" t="s">
        <v>17</v>
      </c>
      <c r="G18" s="3">
        <v>1006102196</v>
      </c>
      <c r="H18" s="3" t="s">
        <v>30</v>
      </c>
      <c r="I18" s="3" t="s">
        <v>19</v>
      </c>
      <c r="J18" s="3">
        <v>1.5623829734115591</v>
      </c>
      <c r="K18" s="3">
        <v>1.205725965676314</v>
      </c>
      <c r="L18" s="3">
        <v>17.201539332010391</v>
      </c>
      <c r="M18" s="3">
        <v>0.85531563359820462</v>
      </c>
      <c r="N18" s="3">
        <v>0.85531563359820462</v>
      </c>
      <c r="O18" s="3">
        <v>1</v>
      </c>
      <c r="Q18" t="str">
        <f>_xlfn.XLOOKUP(D18,Sheet1!$B$3:$B$53,Sheet1!$E$3:$E$53,"NA")</f>
        <v>NA</v>
      </c>
      <c r="R18" t="str">
        <f>_xlfn.XLOOKUP($D18,Sheet1!$B$3:$B$53,Sheet1!G$3:G$53,"NA")</f>
        <v>NA</v>
      </c>
      <c r="S18" t="str">
        <f>_xlfn.XLOOKUP($D18,Sheet1!$B$3:$B$53,Sheet1!H$3:H$53,"NA")</f>
        <v>NA</v>
      </c>
      <c r="T18" t="str">
        <f>_xlfn.XLOOKUP($D18,Sheet1!$B$3:$B$53,Sheet1!I$3:I$53,"NA")</f>
        <v>NA</v>
      </c>
      <c r="W18" t="str">
        <f t="shared" si="0"/>
        <v>NFC</v>
      </c>
      <c r="X18" t="s">
        <v>15</v>
      </c>
    </row>
    <row r="19" spans="2:24" hidden="1" x14ac:dyDescent="0.25">
      <c r="B19" s="3" t="s">
        <v>14</v>
      </c>
      <c r="C19" s="3" t="s">
        <v>21</v>
      </c>
      <c r="D19" s="3">
        <v>4001370255</v>
      </c>
      <c r="E19" s="3" t="s">
        <v>32</v>
      </c>
      <c r="F19" s="3" t="s">
        <v>17</v>
      </c>
      <c r="G19" s="3">
        <v>1001101108</v>
      </c>
      <c r="H19" s="3" t="s">
        <v>29</v>
      </c>
      <c r="I19" s="3" t="s">
        <v>19</v>
      </c>
      <c r="J19" s="3">
        <v>3.7725524874435878</v>
      </c>
      <c r="K19" s="3">
        <v>0.97429591684000072</v>
      </c>
      <c r="L19" s="3">
        <v>15.30354968646366</v>
      </c>
      <c r="M19" s="3">
        <v>0.72827980131261028</v>
      </c>
      <c r="N19" s="3">
        <v>0.8336067914746621</v>
      </c>
      <c r="O19" s="3">
        <v>1</v>
      </c>
      <c r="Q19" t="str">
        <f>_xlfn.XLOOKUP(D19,Sheet1!$B$3:$B$53,Sheet1!$E$3:$E$53,"NA")</f>
        <v>NA</v>
      </c>
      <c r="R19" t="str">
        <f>_xlfn.XLOOKUP($D19,Sheet1!$B$3:$B$53,Sheet1!G$3:G$53,"NA")</f>
        <v>NA</v>
      </c>
      <c r="S19" t="str">
        <f>_xlfn.XLOOKUP($D19,Sheet1!$B$3:$B$53,Sheet1!H$3:H$53,"NA")</f>
        <v>NA</v>
      </c>
      <c r="T19" t="str">
        <f>_xlfn.XLOOKUP($D19,Sheet1!$B$3:$B$53,Sheet1!I$3:I$53,"NA")</f>
        <v>NA</v>
      </c>
      <c r="W19" t="str">
        <f t="shared" si="0"/>
        <v>KFC</v>
      </c>
      <c r="X19" t="s">
        <v>21</v>
      </c>
    </row>
    <row r="20" spans="2:24" hidden="1" x14ac:dyDescent="0.25">
      <c r="B20" s="3" t="s">
        <v>14</v>
      </c>
      <c r="C20" s="3" t="s">
        <v>21</v>
      </c>
      <c r="D20" s="3">
        <v>4001370255</v>
      </c>
      <c r="E20" s="3" t="s">
        <v>32</v>
      </c>
      <c r="F20" s="3" t="s">
        <v>17</v>
      </c>
      <c r="G20" s="3">
        <v>1006102196</v>
      </c>
      <c r="H20" s="3" t="s">
        <v>30</v>
      </c>
      <c r="I20" s="3" t="s">
        <v>19</v>
      </c>
      <c r="J20" s="3">
        <v>1.0609</v>
      </c>
      <c r="K20" s="3">
        <v>0.97429591684000072</v>
      </c>
      <c r="L20" s="3">
        <v>15.30354968646366</v>
      </c>
      <c r="M20" s="3">
        <v>0.8336067914746621</v>
      </c>
      <c r="N20" s="3">
        <v>0.8336067914746621</v>
      </c>
      <c r="O20" s="3">
        <v>1</v>
      </c>
      <c r="Q20" t="str">
        <f>_xlfn.XLOOKUP(D20,Sheet1!$B$3:$B$53,Sheet1!$E$3:$E$53,"NA")</f>
        <v>NA</v>
      </c>
      <c r="R20" t="str">
        <f>_xlfn.XLOOKUP($D20,Sheet1!$B$3:$B$53,Sheet1!G$3:G$53,"NA")</f>
        <v>NA</v>
      </c>
      <c r="S20" t="str">
        <f>_xlfn.XLOOKUP($D20,Sheet1!$B$3:$B$53,Sheet1!H$3:H$53,"NA")</f>
        <v>NA</v>
      </c>
      <c r="T20" t="str">
        <f>_xlfn.XLOOKUP($D20,Sheet1!$B$3:$B$53,Sheet1!I$3:I$53,"NA")</f>
        <v>NA</v>
      </c>
      <c r="W20" t="str">
        <f t="shared" si="0"/>
        <v>KFC</v>
      </c>
      <c r="X20" t="s">
        <v>21</v>
      </c>
    </row>
    <row r="21" spans="2:24" hidden="1" x14ac:dyDescent="0.25">
      <c r="B21" s="3" t="s">
        <v>14</v>
      </c>
      <c r="C21" s="3" t="s">
        <v>31</v>
      </c>
      <c r="D21" s="3">
        <v>4001370255</v>
      </c>
      <c r="E21" s="3" t="s">
        <v>32</v>
      </c>
      <c r="F21" s="3" t="s">
        <v>17</v>
      </c>
      <c r="G21" s="3">
        <v>1001101108</v>
      </c>
      <c r="H21" s="3" t="s">
        <v>29</v>
      </c>
      <c r="I21" s="3" t="s">
        <v>19</v>
      </c>
      <c r="J21" s="3">
        <v>3.7612257844572659</v>
      </c>
      <c r="K21" s="3">
        <v>0.89344139583001492</v>
      </c>
      <c r="L21" s="3">
        <v>15.33279237661143</v>
      </c>
      <c r="M21" s="3">
        <v>0.72080485891206247</v>
      </c>
      <c r="N21" s="3">
        <v>0.82293131839283151</v>
      </c>
      <c r="O21" s="3">
        <v>1</v>
      </c>
      <c r="Q21" t="str">
        <f>_xlfn.XLOOKUP(D21,Sheet1!$B$3:$B$53,Sheet1!$E$3:$E$53,"NA")</f>
        <v>NA</v>
      </c>
      <c r="R21" t="str">
        <f>_xlfn.XLOOKUP($D21,Sheet1!$B$3:$B$53,Sheet1!G$3:G$53,"NA")</f>
        <v>NA</v>
      </c>
      <c r="S21" t="str">
        <f>_xlfn.XLOOKUP($D21,Sheet1!$B$3:$B$53,Sheet1!H$3:H$53,"NA")</f>
        <v>NA</v>
      </c>
      <c r="T21" t="str">
        <f>_xlfn.XLOOKUP($D21,Sheet1!$B$3:$B$53,Sheet1!I$3:I$53,"NA")</f>
        <v>NA</v>
      </c>
      <c r="W21" t="str">
        <f t="shared" si="0"/>
        <v>GFC</v>
      </c>
      <c r="X21" t="s">
        <v>31</v>
      </c>
    </row>
    <row r="22" spans="2:24" hidden="1" x14ac:dyDescent="0.25">
      <c r="B22" s="3" t="s">
        <v>14</v>
      </c>
      <c r="C22" s="3" t="s">
        <v>31</v>
      </c>
      <c r="D22" s="3">
        <v>4001370255</v>
      </c>
      <c r="E22" s="3" t="s">
        <v>32</v>
      </c>
      <c r="F22" s="3" t="s">
        <v>17</v>
      </c>
      <c r="G22" s="3">
        <v>1006102196</v>
      </c>
      <c r="H22" s="3" t="s">
        <v>30</v>
      </c>
      <c r="I22" s="3" t="s">
        <v>19</v>
      </c>
      <c r="J22" s="3">
        <v>1.0646217031380349</v>
      </c>
      <c r="K22" s="3">
        <v>0.89344139583001492</v>
      </c>
      <c r="L22" s="3">
        <v>15.33279237661143</v>
      </c>
      <c r="M22" s="3">
        <v>0.82293131839283151</v>
      </c>
      <c r="N22" s="3">
        <v>0.82293131839283151</v>
      </c>
      <c r="O22" s="3">
        <v>1</v>
      </c>
      <c r="Q22" t="str">
        <f>_xlfn.XLOOKUP(D22,Sheet1!$B$3:$B$53,Sheet1!$E$3:$E$53,"NA")</f>
        <v>NA</v>
      </c>
      <c r="R22" t="str">
        <f>_xlfn.XLOOKUP($D22,Sheet1!$B$3:$B$53,Sheet1!G$3:G$53,"NA")</f>
        <v>NA</v>
      </c>
      <c r="S22" t="str">
        <f>_xlfn.XLOOKUP($D22,Sheet1!$B$3:$B$53,Sheet1!H$3:H$53,"NA")</f>
        <v>NA</v>
      </c>
      <c r="T22" t="str">
        <f>_xlfn.XLOOKUP($D22,Sheet1!$B$3:$B$53,Sheet1!I$3:I$53,"NA")</f>
        <v>NA</v>
      </c>
      <c r="W22" t="str">
        <f t="shared" si="0"/>
        <v>GFC</v>
      </c>
      <c r="X22" t="s">
        <v>31</v>
      </c>
    </row>
    <row r="23" spans="2:24" hidden="1" x14ac:dyDescent="0.25">
      <c r="B23" s="3" t="s">
        <v>14</v>
      </c>
      <c r="C23" s="3" t="s">
        <v>15</v>
      </c>
      <c r="D23" s="3">
        <v>4001370283</v>
      </c>
      <c r="E23" s="3" t="s">
        <v>33</v>
      </c>
      <c r="F23" s="3" t="s">
        <v>17</v>
      </c>
      <c r="G23" s="3">
        <v>1001101108</v>
      </c>
      <c r="H23" s="3" t="s">
        <v>29</v>
      </c>
      <c r="I23" s="3" t="s">
        <v>19</v>
      </c>
      <c r="J23" s="3">
        <v>3.6837744023277361</v>
      </c>
      <c r="K23" s="3">
        <v>3.0035394302846878</v>
      </c>
      <c r="L23" s="3">
        <v>20.69350634940113</v>
      </c>
      <c r="M23" s="3">
        <v>0.59661099523737515</v>
      </c>
      <c r="N23" s="3">
        <v>0.81216019512915338</v>
      </c>
      <c r="O23" s="3">
        <v>1</v>
      </c>
      <c r="Q23" t="str">
        <f>_xlfn.XLOOKUP(D23,Sheet1!$B$3:$B$53,Sheet1!$E$3:$E$53,"NA")</f>
        <v>NA</v>
      </c>
      <c r="R23" t="str">
        <f>_xlfn.XLOOKUP($D23,Sheet1!$B$3:$B$53,Sheet1!G$3:G$53,"NA")</f>
        <v>NA</v>
      </c>
      <c r="S23" t="str">
        <f>_xlfn.XLOOKUP($D23,Sheet1!$B$3:$B$53,Sheet1!H$3:H$53,"NA")</f>
        <v>NA</v>
      </c>
      <c r="T23" t="str">
        <f>_xlfn.XLOOKUP($D23,Sheet1!$B$3:$B$53,Sheet1!I$3:I$53,"NA")</f>
        <v>NA</v>
      </c>
      <c r="W23" t="str">
        <f t="shared" si="0"/>
        <v>NFC</v>
      </c>
      <c r="X23" t="s">
        <v>15</v>
      </c>
    </row>
    <row r="24" spans="2:24" hidden="1" x14ac:dyDescent="0.25">
      <c r="B24" s="3" t="s">
        <v>14</v>
      </c>
      <c r="C24" s="3" t="s">
        <v>15</v>
      </c>
      <c r="D24" s="3">
        <v>4001370283</v>
      </c>
      <c r="E24" s="3" t="s">
        <v>33</v>
      </c>
      <c r="F24" s="3" t="s">
        <v>17</v>
      </c>
      <c r="G24" s="3">
        <v>1006102410</v>
      </c>
      <c r="H24" s="3" t="s">
        <v>34</v>
      </c>
      <c r="I24" s="3" t="s">
        <v>19</v>
      </c>
      <c r="J24" s="3">
        <v>0.61402242432991683</v>
      </c>
      <c r="K24" s="3">
        <v>3.0035394302846878</v>
      </c>
      <c r="L24" s="3">
        <v>20.69350634940113</v>
      </c>
      <c r="M24" s="3">
        <v>0.64796074318796659</v>
      </c>
      <c r="N24" s="3">
        <v>0.81216019512915338</v>
      </c>
      <c r="O24" s="3">
        <v>1</v>
      </c>
      <c r="Q24" t="str">
        <f>_xlfn.XLOOKUP(D24,Sheet1!$B$3:$B$53,Sheet1!$E$3:$E$53,"NA")</f>
        <v>NA</v>
      </c>
      <c r="R24" t="str">
        <f>_xlfn.XLOOKUP($D24,Sheet1!$B$3:$B$53,Sheet1!G$3:G$53,"NA")</f>
        <v>NA</v>
      </c>
      <c r="S24" t="str">
        <f>_xlfn.XLOOKUP($D24,Sheet1!$B$3:$B$53,Sheet1!H$3:H$53,"NA")</f>
        <v>NA</v>
      </c>
      <c r="T24" t="str">
        <f>_xlfn.XLOOKUP($D24,Sheet1!$B$3:$B$53,Sheet1!I$3:I$53,"NA")</f>
        <v>NA</v>
      </c>
      <c r="W24" t="str">
        <f t="shared" si="0"/>
        <v>NFC</v>
      </c>
      <c r="X24" t="s">
        <v>15</v>
      </c>
    </row>
    <row r="25" spans="2:24" hidden="1" x14ac:dyDescent="0.25">
      <c r="B25" s="3" t="s">
        <v>14</v>
      </c>
      <c r="C25" s="3" t="s">
        <v>15</v>
      </c>
      <c r="D25" s="3">
        <v>4001370283</v>
      </c>
      <c r="E25" s="3" t="s">
        <v>33</v>
      </c>
      <c r="F25" s="3" t="s">
        <v>17</v>
      </c>
      <c r="G25" s="3">
        <v>1006102269</v>
      </c>
      <c r="H25" s="3" t="s">
        <v>35</v>
      </c>
      <c r="I25" s="3" t="s">
        <v>19</v>
      </c>
      <c r="J25" s="3">
        <v>0.10302</v>
      </c>
      <c r="K25" s="3">
        <v>3.0035394302846878</v>
      </c>
      <c r="L25" s="3">
        <v>20.69350634940113</v>
      </c>
      <c r="M25" s="3">
        <v>0.69608524884613754</v>
      </c>
      <c r="N25" s="3">
        <v>0.81216019512915338</v>
      </c>
      <c r="O25" s="3">
        <v>1</v>
      </c>
      <c r="Q25" t="str">
        <f>_xlfn.XLOOKUP(D25,Sheet1!$B$3:$B$53,Sheet1!$E$3:$E$53,"NA")</f>
        <v>NA</v>
      </c>
      <c r="R25" t="str">
        <f>_xlfn.XLOOKUP($D25,Sheet1!$B$3:$B$53,Sheet1!G$3:G$53,"NA")</f>
        <v>NA</v>
      </c>
      <c r="S25" t="str">
        <f>_xlfn.XLOOKUP($D25,Sheet1!$B$3:$B$53,Sheet1!H$3:H$53,"NA")</f>
        <v>NA</v>
      </c>
      <c r="T25" t="str">
        <f>_xlfn.XLOOKUP($D25,Sheet1!$B$3:$B$53,Sheet1!I$3:I$53,"NA")</f>
        <v>NA</v>
      </c>
      <c r="W25" t="str">
        <f t="shared" si="0"/>
        <v>NFC</v>
      </c>
      <c r="X25" t="s">
        <v>15</v>
      </c>
    </row>
    <row r="26" spans="2:24" hidden="1" x14ac:dyDescent="0.25">
      <c r="B26" s="3" t="s">
        <v>14</v>
      </c>
      <c r="C26" s="3" t="s">
        <v>15</v>
      </c>
      <c r="D26" s="3">
        <v>4001370283</v>
      </c>
      <c r="E26" s="3" t="s">
        <v>33</v>
      </c>
      <c r="F26" s="3" t="s">
        <v>17</v>
      </c>
      <c r="G26" s="3">
        <v>1006102268</v>
      </c>
      <c r="H26" s="3" t="s">
        <v>36</v>
      </c>
      <c r="I26" s="3" t="s">
        <v>19</v>
      </c>
      <c r="J26" s="3">
        <v>0.10302</v>
      </c>
      <c r="K26" s="3">
        <v>3.0035394302846878</v>
      </c>
      <c r="L26" s="3">
        <v>20.69350634940113</v>
      </c>
      <c r="M26" s="3">
        <v>0.7416538197222351</v>
      </c>
      <c r="N26" s="3">
        <v>0.81216019512915338</v>
      </c>
      <c r="O26" s="3">
        <v>1</v>
      </c>
      <c r="Q26" t="str">
        <f>_xlfn.XLOOKUP(D26,Sheet1!$B$3:$B$53,Sheet1!$E$3:$E$53,"NA")</f>
        <v>NA</v>
      </c>
      <c r="R26" t="str">
        <f>_xlfn.XLOOKUP($D26,Sheet1!$B$3:$B$53,Sheet1!G$3:G$53,"NA")</f>
        <v>NA</v>
      </c>
      <c r="S26" t="str">
        <f>_xlfn.XLOOKUP($D26,Sheet1!$B$3:$B$53,Sheet1!H$3:H$53,"NA")</f>
        <v>NA</v>
      </c>
      <c r="T26" t="str">
        <f>_xlfn.XLOOKUP($D26,Sheet1!$B$3:$B$53,Sheet1!I$3:I$53,"NA")</f>
        <v>NA</v>
      </c>
      <c r="W26" t="str">
        <f t="shared" si="0"/>
        <v>NFC</v>
      </c>
      <c r="X26" t="s">
        <v>15</v>
      </c>
    </row>
    <row r="27" spans="2:24" hidden="1" x14ac:dyDescent="0.25">
      <c r="B27" s="3" t="s">
        <v>14</v>
      </c>
      <c r="C27" s="3" t="s">
        <v>15</v>
      </c>
      <c r="D27" s="3">
        <v>4001370283</v>
      </c>
      <c r="E27" s="3" t="s">
        <v>33</v>
      </c>
      <c r="F27" s="3" t="s">
        <v>17</v>
      </c>
      <c r="G27" s="3">
        <v>1005102057</v>
      </c>
      <c r="H27" s="3" t="s">
        <v>37</v>
      </c>
      <c r="I27" s="3" t="s">
        <v>19</v>
      </c>
      <c r="J27" s="3">
        <v>0.71988835955921271</v>
      </c>
      <c r="K27" s="3">
        <v>3.0035394302846878</v>
      </c>
      <c r="L27" s="3">
        <v>20.69350634940113</v>
      </c>
      <c r="M27" s="3">
        <v>0.78352630985488025</v>
      </c>
      <c r="N27" s="3">
        <v>0.81216019512915338</v>
      </c>
      <c r="O27" s="3">
        <v>1</v>
      </c>
      <c r="Q27" t="str">
        <f>_xlfn.XLOOKUP(D27,Sheet1!$B$3:$B$53,Sheet1!$E$3:$E$53,"NA")</f>
        <v>NA</v>
      </c>
      <c r="R27" t="str">
        <f>_xlfn.XLOOKUP($D27,Sheet1!$B$3:$B$53,Sheet1!G$3:G$53,"NA")</f>
        <v>NA</v>
      </c>
      <c r="S27" t="str">
        <f>_xlfn.XLOOKUP($D27,Sheet1!$B$3:$B$53,Sheet1!H$3:H$53,"NA")</f>
        <v>NA</v>
      </c>
      <c r="T27" t="str">
        <f>_xlfn.XLOOKUP($D27,Sheet1!$B$3:$B$53,Sheet1!I$3:I$53,"NA")</f>
        <v>NA</v>
      </c>
      <c r="W27" t="str">
        <f t="shared" si="0"/>
        <v>NFC</v>
      </c>
      <c r="X27" t="s">
        <v>15</v>
      </c>
    </row>
    <row r="28" spans="2:24" hidden="1" x14ac:dyDescent="0.25">
      <c r="B28" s="3" t="s">
        <v>14</v>
      </c>
      <c r="C28" s="3" t="s">
        <v>15</v>
      </c>
      <c r="D28" s="3">
        <v>4001370283</v>
      </c>
      <c r="E28" s="3" t="s">
        <v>33</v>
      </c>
      <c r="F28" s="3" t="s">
        <v>17</v>
      </c>
      <c r="G28" s="3">
        <v>2011104164</v>
      </c>
      <c r="H28" s="3" t="s">
        <v>38</v>
      </c>
      <c r="I28" s="3" t="s">
        <v>23</v>
      </c>
      <c r="J28" s="3">
        <v>10.1</v>
      </c>
      <c r="K28" s="3">
        <v>3.0035394302846878</v>
      </c>
      <c r="L28" s="3">
        <v>20.69350634940113</v>
      </c>
      <c r="M28" s="3">
        <v>0.81216019512915338</v>
      </c>
      <c r="N28" s="3">
        <v>0.81216019512915338</v>
      </c>
      <c r="O28" s="3">
        <v>1</v>
      </c>
      <c r="Q28" t="str">
        <f>_xlfn.XLOOKUP(D28,Sheet1!$B$3:$B$53,Sheet1!$E$3:$E$53,"NA")</f>
        <v>NA</v>
      </c>
      <c r="R28" t="str">
        <f>_xlfn.XLOOKUP($D28,Sheet1!$B$3:$B$53,Sheet1!G$3:G$53,"NA")</f>
        <v>NA</v>
      </c>
      <c r="S28" t="str">
        <f>_xlfn.XLOOKUP($D28,Sheet1!$B$3:$B$53,Sheet1!H$3:H$53,"NA")</f>
        <v>NA</v>
      </c>
      <c r="T28" t="str">
        <f>_xlfn.XLOOKUP($D28,Sheet1!$B$3:$B$53,Sheet1!I$3:I$53,"NA")</f>
        <v>NA</v>
      </c>
      <c r="W28" t="str">
        <f t="shared" si="0"/>
        <v>NFC</v>
      </c>
      <c r="X28" t="s">
        <v>15</v>
      </c>
    </row>
    <row r="29" spans="2:24" hidden="1" x14ac:dyDescent="0.25">
      <c r="B29" s="3" t="s">
        <v>14</v>
      </c>
      <c r="C29" s="3" t="s">
        <v>15</v>
      </c>
      <c r="D29" s="3">
        <v>4001370325</v>
      </c>
      <c r="E29" s="3" t="s">
        <v>39</v>
      </c>
      <c r="F29" s="3" t="s">
        <v>17</v>
      </c>
      <c r="G29" s="3">
        <v>1001101108</v>
      </c>
      <c r="H29" s="3" t="s">
        <v>29</v>
      </c>
      <c r="I29" s="3" t="s">
        <v>19</v>
      </c>
      <c r="J29" s="3">
        <v>4.3337730980768576</v>
      </c>
      <c r="K29" s="3">
        <v>3.004954367430976</v>
      </c>
      <c r="L29" s="3">
        <v>22.630635492772459</v>
      </c>
      <c r="M29" s="3">
        <v>0.64180298342876629</v>
      </c>
      <c r="N29" s="3">
        <v>0.83535758993967213</v>
      </c>
      <c r="O29" s="3">
        <v>1</v>
      </c>
      <c r="Q29" t="str">
        <f>_xlfn.XLOOKUP(D29,Sheet1!$B$3:$B$53,Sheet1!$E$3:$E$53,"NA")</f>
        <v>NA</v>
      </c>
      <c r="R29" t="str">
        <f>_xlfn.XLOOKUP($D29,Sheet1!$B$3:$B$53,Sheet1!G$3:G$53,"NA")</f>
        <v>NA</v>
      </c>
      <c r="S29" t="str">
        <f>_xlfn.XLOOKUP($D29,Sheet1!$B$3:$B$53,Sheet1!H$3:H$53,"NA")</f>
        <v>NA</v>
      </c>
      <c r="T29" t="str">
        <f>_xlfn.XLOOKUP($D29,Sheet1!$B$3:$B$53,Sheet1!I$3:I$53,"NA")</f>
        <v>NA</v>
      </c>
      <c r="W29" t="str">
        <f t="shared" si="0"/>
        <v>NFC</v>
      </c>
      <c r="X29" t="s">
        <v>15</v>
      </c>
    </row>
    <row r="30" spans="2:24" hidden="1" x14ac:dyDescent="0.25">
      <c r="B30" s="3" t="s">
        <v>14</v>
      </c>
      <c r="C30" s="3" t="s">
        <v>15</v>
      </c>
      <c r="D30" s="3">
        <v>4001370325</v>
      </c>
      <c r="E30" s="3" t="s">
        <v>39</v>
      </c>
      <c r="F30" s="3" t="s">
        <v>17</v>
      </c>
      <c r="G30" s="3">
        <v>1006102223</v>
      </c>
      <c r="H30" s="3" t="s">
        <v>40</v>
      </c>
      <c r="I30" s="3" t="s">
        <v>19</v>
      </c>
      <c r="J30" s="3">
        <v>1.2381586358748531</v>
      </c>
      <c r="K30" s="3">
        <v>3.004954367430976</v>
      </c>
      <c r="L30" s="3">
        <v>22.630635492772459</v>
      </c>
      <c r="M30" s="3">
        <v>0.70662652102063905</v>
      </c>
      <c r="N30" s="3">
        <v>0.83535758993967213</v>
      </c>
      <c r="O30" s="3">
        <v>1</v>
      </c>
      <c r="Q30" t="str">
        <f>_xlfn.XLOOKUP(D30,Sheet1!$B$3:$B$53,Sheet1!$E$3:$E$53,"NA")</f>
        <v>NA</v>
      </c>
      <c r="R30" t="str">
        <f>_xlfn.XLOOKUP($D30,Sheet1!$B$3:$B$53,Sheet1!G$3:G$53,"NA")</f>
        <v>NA</v>
      </c>
      <c r="S30" t="str">
        <f>_xlfn.XLOOKUP($D30,Sheet1!$B$3:$B$53,Sheet1!H$3:H$53,"NA")</f>
        <v>NA</v>
      </c>
      <c r="T30" t="str">
        <f>_xlfn.XLOOKUP($D30,Sheet1!$B$3:$B$53,Sheet1!I$3:I$53,"NA")</f>
        <v>NA</v>
      </c>
      <c r="W30" t="str">
        <f t="shared" si="0"/>
        <v>NFC</v>
      </c>
      <c r="X30" t="s">
        <v>15</v>
      </c>
    </row>
    <row r="31" spans="2:24" hidden="1" x14ac:dyDescent="0.25">
      <c r="B31" s="3" t="s">
        <v>14</v>
      </c>
      <c r="C31" s="3" t="s">
        <v>15</v>
      </c>
      <c r="D31" s="3">
        <v>4001370325</v>
      </c>
      <c r="E31" s="3" t="s">
        <v>39</v>
      </c>
      <c r="F31" s="3" t="s">
        <v>17</v>
      </c>
      <c r="G31" s="3">
        <v>1006102269</v>
      </c>
      <c r="H31" s="3" t="s">
        <v>35</v>
      </c>
      <c r="I31" s="3" t="s">
        <v>19</v>
      </c>
      <c r="J31" s="3">
        <v>0.10302</v>
      </c>
      <c r="K31" s="3">
        <v>3.004954367430976</v>
      </c>
      <c r="L31" s="3">
        <v>22.630635492772459</v>
      </c>
      <c r="M31" s="3">
        <v>0.7506316822419048</v>
      </c>
      <c r="N31" s="3">
        <v>0.83535758993967213</v>
      </c>
      <c r="O31" s="3">
        <v>1</v>
      </c>
      <c r="Q31" t="str">
        <f>_xlfn.XLOOKUP(D31,Sheet1!$B$3:$B$53,Sheet1!$E$3:$E$53,"NA")</f>
        <v>NA</v>
      </c>
      <c r="R31" t="str">
        <f>_xlfn.XLOOKUP($D31,Sheet1!$B$3:$B$53,Sheet1!G$3:G$53,"NA")</f>
        <v>NA</v>
      </c>
      <c r="S31" t="str">
        <f>_xlfn.XLOOKUP($D31,Sheet1!$B$3:$B$53,Sheet1!H$3:H$53,"NA")</f>
        <v>NA</v>
      </c>
      <c r="T31" t="str">
        <f>_xlfn.XLOOKUP($D31,Sheet1!$B$3:$B$53,Sheet1!I$3:I$53,"NA")</f>
        <v>NA</v>
      </c>
      <c r="W31" t="str">
        <f t="shared" si="0"/>
        <v>NFC</v>
      </c>
      <c r="X31" t="s">
        <v>15</v>
      </c>
    </row>
    <row r="32" spans="2:24" hidden="1" x14ac:dyDescent="0.25">
      <c r="B32" s="3" t="s">
        <v>14</v>
      </c>
      <c r="C32" s="3" t="s">
        <v>15</v>
      </c>
      <c r="D32" s="3">
        <v>4001370325</v>
      </c>
      <c r="E32" s="3" t="s">
        <v>39</v>
      </c>
      <c r="F32" s="3" t="s">
        <v>17</v>
      </c>
      <c r="G32" s="3">
        <v>1005102057</v>
      </c>
      <c r="H32" s="3" t="s">
        <v>37</v>
      </c>
      <c r="I32" s="3" t="s">
        <v>19</v>
      </c>
      <c r="J32" s="3">
        <v>0.80956526191817302</v>
      </c>
      <c r="K32" s="3">
        <v>3.004954367430976</v>
      </c>
      <c r="L32" s="3">
        <v>22.630635492772459</v>
      </c>
      <c r="M32" s="3">
        <v>0.793689581497805</v>
      </c>
      <c r="N32" s="3">
        <v>0.83535758993967213</v>
      </c>
      <c r="O32" s="3">
        <v>1</v>
      </c>
      <c r="Q32" t="str">
        <f>_xlfn.XLOOKUP(D32,Sheet1!$B$3:$B$53,Sheet1!$E$3:$E$53,"NA")</f>
        <v>NA</v>
      </c>
      <c r="R32" t="str">
        <f>_xlfn.XLOOKUP($D32,Sheet1!$B$3:$B$53,Sheet1!G$3:G$53,"NA")</f>
        <v>NA</v>
      </c>
      <c r="S32" t="str">
        <f>_xlfn.XLOOKUP($D32,Sheet1!$B$3:$B$53,Sheet1!H$3:H$53,"NA")</f>
        <v>NA</v>
      </c>
      <c r="T32" t="str">
        <f>_xlfn.XLOOKUP($D32,Sheet1!$B$3:$B$53,Sheet1!I$3:I$53,"NA")</f>
        <v>NA</v>
      </c>
      <c r="W32" t="str">
        <f t="shared" si="0"/>
        <v>NFC</v>
      </c>
      <c r="X32" t="s">
        <v>15</v>
      </c>
    </row>
    <row r="33" spans="2:24" hidden="1" x14ac:dyDescent="0.25">
      <c r="B33" s="3" t="s">
        <v>14</v>
      </c>
      <c r="C33" s="3" t="s">
        <v>15</v>
      </c>
      <c r="D33" s="3">
        <v>4001370325</v>
      </c>
      <c r="E33" s="3" t="s">
        <v>39</v>
      </c>
      <c r="F33" s="3" t="s">
        <v>17</v>
      </c>
      <c r="G33" s="3">
        <v>1006102268</v>
      </c>
      <c r="H33" s="3" t="s">
        <v>36</v>
      </c>
      <c r="I33" s="3" t="s">
        <v>19</v>
      </c>
      <c r="J33" s="3">
        <v>0.10302</v>
      </c>
      <c r="K33" s="3">
        <v>3.004954367430976</v>
      </c>
      <c r="L33" s="3">
        <v>22.630635492772459</v>
      </c>
      <c r="M33" s="3">
        <v>0.83535758993967213</v>
      </c>
      <c r="N33" s="3">
        <v>0.83535758993967213</v>
      </c>
      <c r="O33" s="3">
        <v>1</v>
      </c>
      <c r="Q33" t="str">
        <f>_xlfn.XLOOKUP(D33,Sheet1!$B$3:$B$53,Sheet1!$E$3:$E$53,"NA")</f>
        <v>NA</v>
      </c>
      <c r="R33" t="str">
        <f>_xlfn.XLOOKUP($D33,Sheet1!$B$3:$B$53,Sheet1!G$3:G$53,"NA")</f>
        <v>NA</v>
      </c>
      <c r="S33" t="str">
        <f>_xlfn.XLOOKUP($D33,Sheet1!$B$3:$B$53,Sheet1!H$3:H$53,"NA")</f>
        <v>NA</v>
      </c>
      <c r="T33" t="str">
        <f>_xlfn.XLOOKUP($D33,Sheet1!$B$3:$B$53,Sheet1!I$3:I$53,"NA")</f>
        <v>NA</v>
      </c>
      <c r="W33" t="str">
        <f t="shared" si="0"/>
        <v>NFC</v>
      </c>
      <c r="X33" t="s">
        <v>15</v>
      </c>
    </row>
    <row r="34" spans="2:24" hidden="1" x14ac:dyDescent="0.25">
      <c r="B34" s="3" t="s">
        <v>14</v>
      </c>
      <c r="C34" s="3" t="s">
        <v>15</v>
      </c>
      <c r="D34" s="3">
        <v>4001370809</v>
      </c>
      <c r="E34" s="3" t="s">
        <v>41</v>
      </c>
      <c r="F34" s="3" t="s">
        <v>17</v>
      </c>
      <c r="G34" s="3">
        <v>1001101108</v>
      </c>
      <c r="H34" s="3" t="s">
        <v>29</v>
      </c>
      <c r="I34" s="3" t="s">
        <v>19</v>
      </c>
      <c r="J34" s="3">
        <v>15.558357853439819</v>
      </c>
      <c r="K34" s="3">
        <v>1.2666733510870889</v>
      </c>
      <c r="L34" s="3">
        <v>60.229571680342737</v>
      </c>
      <c r="M34" s="3">
        <v>0.86573762710402291</v>
      </c>
      <c r="N34" s="3">
        <v>0.86573762710402291</v>
      </c>
      <c r="O34" s="3">
        <v>1</v>
      </c>
      <c r="Q34" t="str">
        <f>_xlfn.XLOOKUP(D34,Sheet1!$B$3:$B$53,Sheet1!$E$3:$E$53,"NA")</f>
        <v>NA</v>
      </c>
      <c r="R34" t="str">
        <f>_xlfn.XLOOKUP($D34,Sheet1!$B$3:$B$53,Sheet1!G$3:G$53,"NA")</f>
        <v>NA</v>
      </c>
      <c r="S34" t="str">
        <f>_xlfn.XLOOKUP($D34,Sheet1!$B$3:$B$53,Sheet1!H$3:H$53,"NA")</f>
        <v>NA</v>
      </c>
      <c r="T34" t="str">
        <f>_xlfn.XLOOKUP($D34,Sheet1!$B$3:$B$53,Sheet1!I$3:I$53,"NA")</f>
        <v>NA</v>
      </c>
      <c r="W34" t="str">
        <f t="shared" si="0"/>
        <v>NFC</v>
      </c>
      <c r="X34" t="s">
        <v>15</v>
      </c>
    </row>
    <row r="35" spans="2:24" hidden="1" x14ac:dyDescent="0.25">
      <c r="B35" s="3" t="s">
        <v>14</v>
      </c>
      <c r="C35" s="3" t="s">
        <v>15</v>
      </c>
      <c r="D35" s="3">
        <v>4001370846</v>
      </c>
      <c r="E35" s="3" t="s">
        <v>42</v>
      </c>
      <c r="F35" s="3" t="s">
        <v>17</v>
      </c>
      <c r="G35" s="3">
        <v>1001101108</v>
      </c>
      <c r="H35" s="3" t="s">
        <v>29</v>
      </c>
      <c r="I35" s="3" t="s">
        <v>19</v>
      </c>
      <c r="J35" s="3">
        <v>10.06045142455662</v>
      </c>
      <c r="K35" s="3">
        <v>1.2354496547019269</v>
      </c>
      <c r="L35" s="3">
        <v>39.281071842799399</v>
      </c>
      <c r="M35" s="3">
        <v>0.85835403023401846</v>
      </c>
      <c r="N35" s="3">
        <v>0.85835403023401846</v>
      </c>
      <c r="O35" s="3">
        <v>1</v>
      </c>
      <c r="Q35" t="str">
        <f>_xlfn.XLOOKUP(D35,Sheet1!$B$3:$B$53,Sheet1!$E$3:$E$53,"NA")</f>
        <v>NA</v>
      </c>
      <c r="R35" t="str">
        <f>_xlfn.XLOOKUP($D35,Sheet1!$B$3:$B$53,Sheet1!G$3:G$53,"NA")</f>
        <v>NA</v>
      </c>
      <c r="S35" t="str">
        <f>_xlfn.XLOOKUP($D35,Sheet1!$B$3:$B$53,Sheet1!H$3:H$53,"NA")</f>
        <v>NA</v>
      </c>
      <c r="T35" t="str">
        <f>_xlfn.XLOOKUP($D35,Sheet1!$B$3:$B$53,Sheet1!I$3:I$53,"NA")</f>
        <v>NA</v>
      </c>
      <c r="W35" t="str">
        <f t="shared" si="0"/>
        <v>NFC</v>
      </c>
      <c r="X35" t="s">
        <v>15</v>
      </c>
    </row>
    <row r="36" spans="2:24" hidden="1" x14ac:dyDescent="0.25">
      <c r="B36" s="3" t="s">
        <v>14</v>
      </c>
      <c r="C36" s="3" t="s">
        <v>31</v>
      </c>
      <c r="D36" s="3">
        <v>4001370846</v>
      </c>
      <c r="E36" s="3" t="s">
        <v>42</v>
      </c>
      <c r="F36" s="3" t="s">
        <v>17</v>
      </c>
      <c r="G36" s="3">
        <v>1001101108</v>
      </c>
      <c r="H36" s="3" t="s">
        <v>29</v>
      </c>
      <c r="I36" s="3" t="s">
        <v>19</v>
      </c>
      <c r="J36" s="3">
        <v>9.0610107674887885</v>
      </c>
      <c r="K36" s="3">
        <v>1.1426739186793839</v>
      </c>
      <c r="L36" s="3">
        <v>32.148962568788747</v>
      </c>
      <c r="M36" s="3">
        <v>0.82816951341766343</v>
      </c>
      <c r="N36" s="3">
        <v>0.82816951341766343</v>
      </c>
      <c r="O36" s="3">
        <v>1</v>
      </c>
      <c r="Q36" t="str">
        <f>_xlfn.XLOOKUP(D36,Sheet1!$B$3:$B$53,Sheet1!$E$3:$E$53,"NA")</f>
        <v>NA</v>
      </c>
      <c r="R36" t="str">
        <f>_xlfn.XLOOKUP($D36,Sheet1!$B$3:$B$53,Sheet1!G$3:G$53,"NA")</f>
        <v>NA</v>
      </c>
      <c r="S36" t="str">
        <f>_xlfn.XLOOKUP($D36,Sheet1!$B$3:$B$53,Sheet1!H$3:H$53,"NA")</f>
        <v>NA</v>
      </c>
      <c r="T36" t="str">
        <f>_xlfn.XLOOKUP($D36,Sheet1!$B$3:$B$53,Sheet1!I$3:I$53,"NA")</f>
        <v>NA</v>
      </c>
      <c r="W36" t="str">
        <f t="shared" si="0"/>
        <v>GFC</v>
      </c>
      <c r="X36" t="s">
        <v>31</v>
      </c>
    </row>
    <row r="37" spans="2:24" hidden="1" x14ac:dyDescent="0.25">
      <c r="B37" s="3" t="s">
        <v>14</v>
      </c>
      <c r="C37" s="3" t="s">
        <v>15</v>
      </c>
      <c r="D37" s="3">
        <v>4001371504</v>
      </c>
      <c r="E37" s="3" t="s">
        <v>43</v>
      </c>
      <c r="F37" s="3" t="s">
        <v>17</v>
      </c>
      <c r="G37" s="3">
        <v>1001101108</v>
      </c>
      <c r="H37" s="3" t="s">
        <v>29</v>
      </c>
      <c r="I37" s="3" t="s">
        <v>19</v>
      </c>
      <c r="J37" s="3">
        <v>6.696693562770184</v>
      </c>
      <c r="K37" s="3">
        <v>1.002871423756666</v>
      </c>
      <c r="L37" s="3">
        <v>25.060017399258179</v>
      </c>
      <c r="M37" s="3">
        <v>0.89559440117633704</v>
      </c>
      <c r="N37" s="3">
        <v>0.89559440117633704</v>
      </c>
      <c r="O37" s="3">
        <v>1</v>
      </c>
      <c r="Q37" t="str">
        <f>_xlfn.XLOOKUP(D37,Sheet1!$B$3:$B$53,Sheet1!$E$3:$E$53,"NA")</f>
        <v>NA</v>
      </c>
      <c r="R37" t="str">
        <f>_xlfn.XLOOKUP($D37,Sheet1!$B$3:$B$53,Sheet1!G$3:G$53,"NA")</f>
        <v>NA</v>
      </c>
      <c r="S37" t="str">
        <f>_xlfn.XLOOKUP($D37,Sheet1!$B$3:$B$53,Sheet1!H$3:H$53,"NA")</f>
        <v>NA</v>
      </c>
      <c r="T37" t="str">
        <f>_xlfn.XLOOKUP($D37,Sheet1!$B$3:$B$53,Sheet1!I$3:I$53,"NA")</f>
        <v>NA</v>
      </c>
      <c r="W37" t="str">
        <f t="shared" si="0"/>
        <v>NFC</v>
      </c>
      <c r="X37" t="s">
        <v>15</v>
      </c>
    </row>
    <row r="38" spans="2:24" hidden="1" x14ac:dyDescent="0.25">
      <c r="B38" s="3" t="s">
        <v>14</v>
      </c>
      <c r="C38" s="3" t="s">
        <v>31</v>
      </c>
      <c r="D38" s="3">
        <v>4001371504</v>
      </c>
      <c r="E38" s="3" t="s">
        <v>43</v>
      </c>
      <c r="F38" s="3" t="s">
        <v>17</v>
      </c>
      <c r="G38" s="3">
        <v>1001101108</v>
      </c>
      <c r="H38" s="3" t="s">
        <v>29</v>
      </c>
      <c r="I38" s="3" t="s">
        <v>19</v>
      </c>
      <c r="J38" s="3">
        <v>6.6689823971965572</v>
      </c>
      <c r="K38" s="3">
        <v>0.98932941984077361</v>
      </c>
      <c r="L38" s="3">
        <v>23.962180276718051</v>
      </c>
      <c r="M38" s="3">
        <v>0.81779188296065919</v>
      </c>
      <c r="N38" s="3">
        <v>0.81779188296065919</v>
      </c>
      <c r="O38" s="3">
        <v>1</v>
      </c>
      <c r="Q38" t="str">
        <f>_xlfn.XLOOKUP(D38,Sheet1!$B$3:$B$53,Sheet1!$E$3:$E$53,"NA")</f>
        <v>NA</v>
      </c>
      <c r="R38" t="str">
        <f>_xlfn.XLOOKUP($D38,Sheet1!$B$3:$B$53,Sheet1!G$3:G$53,"NA")</f>
        <v>NA</v>
      </c>
      <c r="S38" t="str">
        <f>_xlfn.XLOOKUP($D38,Sheet1!$B$3:$B$53,Sheet1!H$3:H$53,"NA")</f>
        <v>NA</v>
      </c>
      <c r="T38" t="str">
        <f>_xlfn.XLOOKUP($D38,Sheet1!$B$3:$B$53,Sheet1!I$3:I$53,"NA")</f>
        <v>NA</v>
      </c>
      <c r="W38" t="str">
        <f t="shared" si="0"/>
        <v>GFC</v>
      </c>
      <c r="X38" t="s">
        <v>31</v>
      </c>
    </row>
    <row r="39" spans="2:24" hidden="1" x14ac:dyDescent="0.25">
      <c r="B39" s="3" t="s">
        <v>14</v>
      </c>
      <c r="C39" s="3" t="s">
        <v>15</v>
      </c>
      <c r="D39" s="3">
        <v>4001371505</v>
      </c>
      <c r="E39" s="3" t="s">
        <v>44</v>
      </c>
      <c r="F39" s="3" t="s">
        <v>17</v>
      </c>
      <c r="G39" s="3">
        <v>1001101108</v>
      </c>
      <c r="H39" s="3" t="s">
        <v>29</v>
      </c>
      <c r="I39" s="3" t="s">
        <v>19</v>
      </c>
      <c r="J39" s="3">
        <v>6.6893469061770547</v>
      </c>
      <c r="K39" s="3">
        <v>1.0016305723907639</v>
      </c>
      <c r="L39" s="3">
        <v>25.303301680467062</v>
      </c>
      <c r="M39" s="3">
        <v>0.88601043577487038</v>
      </c>
      <c r="N39" s="3">
        <v>0.88601043577487038</v>
      </c>
      <c r="O39" s="3">
        <v>1</v>
      </c>
      <c r="Q39" t="str">
        <f>_xlfn.XLOOKUP(D39,Sheet1!$B$3:$B$53,Sheet1!$E$3:$E$53,"NA")</f>
        <v>NA</v>
      </c>
      <c r="R39" t="str">
        <f>_xlfn.XLOOKUP($D39,Sheet1!$B$3:$B$53,Sheet1!G$3:G$53,"NA")</f>
        <v>NA</v>
      </c>
      <c r="S39" t="str">
        <f>_xlfn.XLOOKUP($D39,Sheet1!$B$3:$B$53,Sheet1!H$3:H$53,"NA")</f>
        <v>NA</v>
      </c>
      <c r="T39" t="str">
        <f>_xlfn.XLOOKUP($D39,Sheet1!$B$3:$B$53,Sheet1!I$3:I$53,"NA")</f>
        <v>NA</v>
      </c>
      <c r="W39" t="str">
        <f t="shared" si="0"/>
        <v>NFC</v>
      </c>
      <c r="X39" t="s">
        <v>15</v>
      </c>
    </row>
    <row r="40" spans="2:24" hidden="1" x14ac:dyDescent="0.25">
      <c r="B40" s="3" t="s">
        <v>14</v>
      </c>
      <c r="C40" s="3" t="s">
        <v>31</v>
      </c>
      <c r="D40" s="3">
        <v>4001371505</v>
      </c>
      <c r="E40" s="3" t="s">
        <v>44</v>
      </c>
      <c r="F40" s="3" t="s">
        <v>17</v>
      </c>
      <c r="G40" s="3">
        <v>1001101108</v>
      </c>
      <c r="H40" s="3" t="s">
        <v>29</v>
      </c>
      <c r="I40" s="3" t="s">
        <v>19</v>
      </c>
      <c r="J40" s="3">
        <v>7.0248036816922861</v>
      </c>
      <c r="K40" s="3">
        <v>0.98922950677187726</v>
      </c>
      <c r="L40" s="3">
        <v>25.229202850673289</v>
      </c>
      <c r="M40" s="3">
        <v>0.81816372240124291</v>
      </c>
      <c r="N40" s="3">
        <v>0.81816372240124291</v>
      </c>
      <c r="O40" s="3">
        <v>1</v>
      </c>
      <c r="Q40" t="str">
        <f>_xlfn.XLOOKUP(D40,Sheet1!$B$3:$B$53,Sheet1!$E$3:$E$53,"NA")</f>
        <v>NA</v>
      </c>
      <c r="R40" t="str">
        <f>_xlfn.XLOOKUP($D40,Sheet1!$B$3:$B$53,Sheet1!G$3:G$53,"NA")</f>
        <v>NA</v>
      </c>
      <c r="S40" t="str">
        <f>_xlfn.XLOOKUP($D40,Sheet1!$B$3:$B$53,Sheet1!H$3:H$53,"NA")</f>
        <v>NA</v>
      </c>
      <c r="T40" t="str">
        <f>_xlfn.XLOOKUP($D40,Sheet1!$B$3:$B$53,Sheet1!I$3:I$53,"NA")</f>
        <v>NA</v>
      </c>
      <c r="W40" t="str">
        <f t="shared" si="0"/>
        <v>GFC</v>
      </c>
      <c r="X40" t="s">
        <v>31</v>
      </c>
    </row>
    <row r="41" spans="2:24" hidden="1" x14ac:dyDescent="0.25">
      <c r="B41" s="3" t="s">
        <v>14</v>
      </c>
      <c r="C41" s="3" t="s">
        <v>15</v>
      </c>
      <c r="D41" s="3">
        <v>4001371508</v>
      </c>
      <c r="E41" s="3" t="s">
        <v>45</v>
      </c>
      <c r="F41" s="3" t="s">
        <v>17</v>
      </c>
      <c r="G41" s="3">
        <v>1001101108</v>
      </c>
      <c r="H41" s="3" t="s">
        <v>29</v>
      </c>
      <c r="I41" s="3" t="s">
        <v>19</v>
      </c>
      <c r="J41" s="3">
        <v>15.99286448962936</v>
      </c>
      <c r="K41" s="3">
        <v>1.13841876343144</v>
      </c>
      <c r="L41" s="3">
        <v>58.044990336027332</v>
      </c>
      <c r="M41" s="3">
        <v>0.92340841082903169</v>
      </c>
      <c r="N41" s="3">
        <v>0.92340841082903169</v>
      </c>
      <c r="O41" s="3">
        <v>1</v>
      </c>
      <c r="Q41" t="str">
        <f>_xlfn.XLOOKUP(D41,Sheet1!$B$3:$B$53,Sheet1!$E$3:$E$53,"NA")</f>
        <v>NA</v>
      </c>
      <c r="R41" t="str">
        <f>_xlfn.XLOOKUP($D41,Sheet1!$B$3:$B$53,Sheet1!G$3:G$53,"NA")</f>
        <v>NA</v>
      </c>
      <c r="S41" t="str">
        <f>_xlfn.XLOOKUP($D41,Sheet1!$B$3:$B$53,Sheet1!H$3:H$53,"NA")</f>
        <v>NA</v>
      </c>
      <c r="T41" t="str">
        <f>_xlfn.XLOOKUP($D41,Sheet1!$B$3:$B$53,Sheet1!I$3:I$53,"NA")</f>
        <v>NA</v>
      </c>
      <c r="W41" t="str">
        <f t="shared" si="0"/>
        <v>NFC</v>
      </c>
      <c r="X41" t="s">
        <v>15</v>
      </c>
    </row>
    <row r="42" spans="2:24" hidden="1" x14ac:dyDescent="0.25">
      <c r="B42" s="3" t="s">
        <v>14</v>
      </c>
      <c r="C42" s="3" t="s">
        <v>31</v>
      </c>
      <c r="D42" s="3">
        <v>4001371508</v>
      </c>
      <c r="E42" s="3" t="s">
        <v>45</v>
      </c>
      <c r="F42" s="3" t="s">
        <v>17</v>
      </c>
      <c r="G42" s="3">
        <v>1001101108</v>
      </c>
      <c r="H42" s="3" t="s">
        <v>29</v>
      </c>
      <c r="I42" s="3" t="s">
        <v>19</v>
      </c>
      <c r="J42" s="3">
        <v>11.365268405372509</v>
      </c>
      <c r="K42" s="3">
        <v>0.91118071326602801</v>
      </c>
      <c r="L42" s="3">
        <v>38.456784793840917</v>
      </c>
      <c r="M42" s="3">
        <v>0.86839293281871255</v>
      </c>
      <c r="N42" s="3">
        <v>0.86839293281871255</v>
      </c>
      <c r="O42" s="3">
        <v>1</v>
      </c>
      <c r="Q42" t="str">
        <f>_xlfn.XLOOKUP(D42,Sheet1!$B$3:$B$53,Sheet1!$E$3:$E$53,"NA")</f>
        <v>NA</v>
      </c>
      <c r="R42" t="str">
        <f>_xlfn.XLOOKUP($D42,Sheet1!$B$3:$B$53,Sheet1!G$3:G$53,"NA")</f>
        <v>NA</v>
      </c>
      <c r="S42" t="str">
        <f>_xlfn.XLOOKUP($D42,Sheet1!$B$3:$B$53,Sheet1!H$3:H$53,"NA")</f>
        <v>NA</v>
      </c>
      <c r="T42" t="str">
        <f>_xlfn.XLOOKUP($D42,Sheet1!$B$3:$B$53,Sheet1!I$3:I$53,"NA")</f>
        <v>NA</v>
      </c>
      <c r="W42" t="str">
        <f t="shared" si="0"/>
        <v>GFC</v>
      </c>
      <c r="X42" t="s">
        <v>31</v>
      </c>
    </row>
    <row r="43" spans="2:24" hidden="1" x14ac:dyDescent="0.25">
      <c r="B43" s="3" t="s">
        <v>14</v>
      </c>
      <c r="C43" s="3" t="s">
        <v>15</v>
      </c>
      <c r="D43" s="3">
        <v>4001371509</v>
      </c>
      <c r="E43" s="3" t="s">
        <v>46</v>
      </c>
      <c r="F43" s="3" t="s">
        <v>17</v>
      </c>
      <c r="G43" s="3">
        <v>1001101108</v>
      </c>
      <c r="H43" s="3" t="s">
        <v>29</v>
      </c>
      <c r="I43" s="3" t="s">
        <v>19</v>
      </c>
      <c r="J43" s="3">
        <v>16.491525263455092</v>
      </c>
      <c r="K43" s="3">
        <v>1.140863470611212</v>
      </c>
      <c r="L43" s="3">
        <v>60.572504227720771</v>
      </c>
      <c r="M43" s="3">
        <v>0.91246792538182453</v>
      </c>
      <c r="N43" s="3">
        <v>0.91246792538182453</v>
      </c>
      <c r="O43" s="3">
        <v>1</v>
      </c>
      <c r="Q43" t="str">
        <f>_xlfn.XLOOKUP(D43,Sheet1!$B$3:$B$53,Sheet1!$E$3:$E$53,"NA")</f>
        <v>NA</v>
      </c>
      <c r="R43" t="str">
        <f>_xlfn.XLOOKUP($D43,Sheet1!$B$3:$B$53,Sheet1!G$3:G$53,"NA")</f>
        <v>NA</v>
      </c>
      <c r="S43" t="str">
        <f>_xlfn.XLOOKUP($D43,Sheet1!$B$3:$B$53,Sheet1!H$3:H$53,"NA")</f>
        <v>NA</v>
      </c>
      <c r="T43" t="str">
        <f>_xlfn.XLOOKUP($D43,Sheet1!$B$3:$B$53,Sheet1!I$3:I$53,"NA")</f>
        <v>NA</v>
      </c>
      <c r="W43" t="str">
        <f t="shared" si="0"/>
        <v>NFC</v>
      </c>
      <c r="X43" t="s">
        <v>15</v>
      </c>
    </row>
    <row r="44" spans="2:24" hidden="1" x14ac:dyDescent="0.25">
      <c r="B44" s="3" t="s">
        <v>14</v>
      </c>
      <c r="C44" s="3" t="s">
        <v>31</v>
      </c>
      <c r="D44" s="3">
        <v>4001371509</v>
      </c>
      <c r="E44" s="3" t="s">
        <v>46</v>
      </c>
      <c r="F44" s="3" t="s">
        <v>17</v>
      </c>
      <c r="G44" s="3">
        <v>1001101108</v>
      </c>
      <c r="H44" s="3" t="s">
        <v>29</v>
      </c>
      <c r="I44" s="3" t="s">
        <v>19</v>
      </c>
      <c r="J44" s="3">
        <v>10.971102021775531</v>
      </c>
      <c r="K44" s="3">
        <v>0.90993596517966691</v>
      </c>
      <c r="L44" s="3">
        <v>38.005822181840522</v>
      </c>
      <c r="M44" s="3">
        <v>0.84822228299687208</v>
      </c>
      <c r="N44" s="3">
        <v>0.84822228299687208</v>
      </c>
      <c r="O44" s="3">
        <v>1</v>
      </c>
      <c r="Q44" t="str">
        <f>_xlfn.XLOOKUP(D44,Sheet1!$B$3:$B$53,Sheet1!$E$3:$E$53,"NA")</f>
        <v>NA</v>
      </c>
      <c r="R44" t="str">
        <f>_xlfn.XLOOKUP($D44,Sheet1!$B$3:$B$53,Sheet1!G$3:G$53,"NA")</f>
        <v>NA</v>
      </c>
      <c r="S44" t="str">
        <f>_xlfn.XLOOKUP($D44,Sheet1!$B$3:$B$53,Sheet1!H$3:H$53,"NA")</f>
        <v>NA</v>
      </c>
      <c r="T44" t="str">
        <f>_xlfn.XLOOKUP($D44,Sheet1!$B$3:$B$53,Sheet1!I$3:I$53,"NA")</f>
        <v>NA</v>
      </c>
      <c r="W44" t="str">
        <f t="shared" si="0"/>
        <v>GFC</v>
      </c>
      <c r="X44" t="s">
        <v>31</v>
      </c>
    </row>
    <row r="45" spans="2:24" hidden="1" x14ac:dyDescent="0.25">
      <c r="B45" s="3" t="s">
        <v>14</v>
      </c>
      <c r="C45" s="3" t="s">
        <v>15</v>
      </c>
      <c r="D45" s="3">
        <v>4001310160</v>
      </c>
      <c r="E45" s="3" t="s">
        <v>47</v>
      </c>
      <c r="F45" s="3" t="s">
        <v>17</v>
      </c>
      <c r="G45" s="3">
        <v>1001101002</v>
      </c>
      <c r="H45" s="3" t="s">
        <v>20</v>
      </c>
      <c r="I45" s="3" t="s">
        <v>19</v>
      </c>
      <c r="J45" s="3">
        <v>2.0091449207828518</v>
      </c>
      <c r="K45" s="3">
        <v>2.005737285413141</v>
      </c>
      <c r="L45" s="3">
        <v>17.878638147876728</v>
      </c>
      <c r="M45" s="3">
        <v>0.41342259529316772</v>
      </c>
      <c r="N45" s="3">
        <v>0.8147985614946005</v>
      </c>
      <c r="O45" s="3">
        <v>1</v>
      </c>
      <c r="Q45" t="str">
        <f>_xlfn.XLOOKUP(D45,Sheet1!$B$3:$B$53,Sheet1!$E$3:$E$53,"NA")</f>
        <v>NA</v>
      </c>
      <c r="R45" t="str">
        <f>_xlfn.XLOOKUP($D45,Sheet1!$B$3:$B$53,Sheet1!G$3:G$53,"NA")</f>
        <v>NA</v>
      </c>
      <c r="S45" t="str">
        <f>_xlfn.XLOOKUP($D45,Sheet1!$B$3:$B$53,Sheet1!H$3:H$53,"NA")</f>
        <v>NA</v>
      </c>
      <c r="T45" t="str">
        <f>_xlfn.XLOOKUP($D45,Sheet1!$B$3:$B$53,Sheet1!I$3:I$53,"NA")</f>
        <v>NA</v>
      </c>
      <c r="W45" t="str">
        <f t="shared" si="0"/>
        <v>NFC</v>
      </c>
      <c r="X45" t="s">
        <v>15</v>
      </c>
    </row>
    <row r="46" spans="2:24" hidden="1" x14ac:dyDescent="0.25">
      <c r="B46" s="3" t="s">
        <v>14</v>
      </c>
      <c r="C46" s="3" t="s">
        <v>15</v>
      </c>
      <c r="D46" s="3">
        <v>4001310160</v>
      </c>
      <c r="E46" s="3" t="s">
        <v>47</v>
      </c>
      <c r="F46" s="3" t="s">
        <v>17</v>
      </c>
      <c r="G46" s="3">
        <v>1001101007</v>
      </c>
      <c r="H46" s="3" t="s">
        <v>18</v>
      </c>
      <c r="I46" s="3" t="s">
        <v>19</v>
      </c>
      <c r="J46" s="3">
        <v>1.536404939422181</v>
      </c>
      <c r="K46" s="3">
        <v>2.005737285413141</v>
      </c>
      <c r="L46" s="3">
        <v>17.878638147876728</v>
      </c>
      <c r="M46" s="3">
        <v>0.64636885769951458</v>
      </c>
      <c r="N46" s="3">
        <v>0.8147985614946005</v>
      </c>
      <c r="O46" s="3">
        <v>1</v>
      </c>
      <c r="Q46" t="str">
        <f>_xlfn.XLOOKUP(D46,Sheet1!$B$3:$B$53,Sheet1!$E$3:$E$53,"NA")</f>
        <v>NA</v>
      </c>
      <c r="R46" t="str">
        <f>_xlfn.XLOOKUP($D46,Sheet1!$B$3:$B$53,Sheet1!G$3:G$53,"NA")</f>
        <v>NA</v>
      </c>
      <c r="S46" t="str">
        <f>_xlfn.XLOOKUP($D46,Sheet1!$B$3:$B$53,Sheet1!H$3:H$53,"NA")</f>
        <v>NA</v>
      </c>
      <c r="T46" t="str">
        <f>_xlfn.XLOOKUP($D46,Sheet1!$B$3:$B$53,Sheet1!I$3:I$53,"NA")</f>
        <v>NA</v>
      </c>
      <c r="W46" t="str">
        <f t="shared" si="0"/>
        <v>NFC</v>
      </c>
      <c r="X46" t="s">
        <v>15</v>
      </c>
    </row>
    <row r="47" spans="2:24" hidden="1" x14ac:dyDescent="0.25">
      <c r="B47" s="3" t="s">
        <v>14</v>
      </c>
      <c r="C47" s="3" t="s">
        <v>15</v>
      </c>
      <c r="D47" s="3">
        <v>4001310160</v>
      </c>
      <c r="E47" s="3" t="s">
        <v>47</v>
      </c>
      <c r="F47" s="3" t="s">
        <v>17</v>
      </c>
      <c r="G47" s="3">
        <v>1001103024</v>
      </c>
      <c r="H47" s="3" t="s">
        <v>48</v>
      </c>
      <c r="I47" s="3" t="s">
        <v>19</v>
      </c>
      <c r="J47" s="3">
        <v>2.1273299161230201</v>
      </c>
      <c r="K47" s="3">
        <v>2.005737285413141</v>
      </c>
      <c r="L47" s="3">
        <v>17.878638147876728</v>
      </c>
      <c r="M47" s="3">
        <v>0.73640107530447041</v>
      </c>
      <c r="N47" s="3">
        <v>0.8147985614946005</v>
      </c>
      <c r="O47" s="3">
        <v>1</v>
      </c>
      <c r="Q47" t="str">
        <f>_xlfn.XLOOKUP(D47,Sheet1!$B$3:$B$53,Sheet1!$E$3:$E$53,"NA")</f>
        <v>NA</v>
      </c>
      <c r="R47" t="str">
        <f>_xlfn.XLOOKUP($D47,Sheet1!$B$3:$B$53,Sheet1!G$3:G$53,"NA")</f>
        <v>NA</v>
      </c>
      <c r="S47" t="str">
        <f>_xlfn.XLOOKUP($D47,Sheet1!$B$3:$B$53,Sheet1!H$3:H$53,"NA")</f>
        <v>NA</v>
      </c>
      <c r="T47" t="str">
        <f>_xlfn.XLOOKUP($D47,Sheet1!$B$3:$B$53,Sheet1!I$3:I$53,"NA")</f>
        <v>NA</v>
      </c>
      <c r="W47" t="str">
        <f t="shared" si="0"/>
        <v>NFC</v>
      </c>
      <c r="X47" t="s">
        <v>15</v>
      </c>
    </row>
    <row r="48" spans="2:24" hidden="1" x14ac:dyDescent="0.25">
      <c r="B48" s="3" t="s">
        <v>14</v>
      </c>
      <c r="C48" s="3" t="s">
        <v>15</v>
      </c>
      <c r="D48" s="3">
        <v>4001310160</v>
      </c>
      <c r="E48" s="3" t="s">
        <v>47</v>
      </c>
      <c r="F48" s="3" t="s">
        <v>17</v>
      </c>
      <c r="G48" s="3">
        <v>1006102008</v>
      </c>
      <c r="H48" s="3" t="s">
        <v>49</v>
      </c>
      <c r="I48" s="3" t="s">
        <v>19</v>
      </c>
      <c r="J48" s="3">
        <v>1.4182199440820129</v>
      </c>
      <c r="K48" s="3">
        <v>2.005737285413141</v>
      </c>
      <c r="L48" s="3">
        <v>17.878638147876728</v>
      </c>
      <c r="M48" s="3">
        <v>0.8147985614946005</v>
      </c>
      <c r="N48" s="3">
        <v>0.8147985614946005</v>
      </c>
      <c r="O48" s="3">
        <v>1</v>
      </c>
      <c r="Q48" t="str">
        <f>_xlfn.XLOOKUP(D48,Sheet1!$B$3:$B$53,Sheet1!$E$3:$E$53,"NA")</f>
        <v>NA</v>
      </c>
      <c r="R48" t="str">
        <f>_xlfn.XLOOKUP($D48,Sheet1!$B$3:$B$53,Sheet1!G$3:G$53,"NA")</f>
        <v>NA</v>
      </c>
      <c r="S48" t="str">
        <f>_xlfn.XLOOKUP($D48,Sheet1!$B$3:$B$53,Sheet1!H$3:H$53,"NA")</f>
        <v>NA</v>
      </c>
      <c r="T48" t="str">
        <f>_xlfn.XLOOKUP($D48,Sheet1!$B$3:$B$53,Sheet1!I$3:I$53,"NA")</f>
        <v>NA</v>
      </c>
      <c r="W48" t="str">
        <f t="shared" si="0"/>
        <v>NFC</v>
      </c>
      <c r="X48" t="s">
        <v>15</v>
      </c>
    </row>
    <row r="49" spans="2:24" hidden="1" x14ac:dyDescent="0.25">
      <c r="B49" s="3" t="s">
        <v>14</v>
      </c>
      <c r="C49" s="3" t="s">
        <v>15</v>
      </c>
      <c r="D49" s="3">
        <v>4001310161</v>
      </c>
      <c r="E49" s="3" t="s">
        <v>50</v>
      </c>
      <c r="F49" s="3" t="s">
        <v>17</v>
      </c>
      <c r="G49" s="3">
        <v>1001101002</v>
      </c>
      <c r="H49" s="3" t="s">
        <v>20</v>
      </c>
      <c r="I49" s="3" t="s">
        <v>19</v>
      </c>
      <c r="J49" s="3">
        <v>1.634843895619758</v>
      </c>
      <c r="K49" s="3">
        <v>2.5600542996503961</v>
      </c>
      <c r="L49" s="3">
        <v>15.47585485358208</v>
      </c>
      <c r="M49" s="3">
        <v>0.38863241554748851</v>
      </c>
      <c r="N49" s="3">
        <v>0.86219292326302366</v>
      </c>
      <c r="O49" s="3">
        <v>1</v>
      </c>
      <c r="Q49" t="str">
        <f>_xlfn.XLOOKUP(D49,Sheet1!$B$3:$B$53,Sheet1!$E$3:$E$53,"NA")</f>
        <v>NA</v>
      </c>
      <c r="R49" t="str">
        <f>_xlfn.XLOOKUP($D49,Sheet1!$B$3:$B$53,Sheet1!G$3:G$53,"NA")</f>
        <v>NA</v>
      </c>
      <c r="S49" t="str">
        <f>_xlfn.XLOOKUP($D49,Sheet1!$B$3:$B$53,Sheet1!H$3:H$53,"NA")</f>
        <v>NA</v>
      </c>
      <c r="T49" t="str">
        <f>_xlfn.XLOOKUP($D49,Sheet1!$B$3:$B$53,Sheet1!I$3:I$53,"NA")</f>
        <v>NA</v>
      </c>
      <c r="W49" t="str">
        <f t="shared" si="0"/>
        <v>NFC</v>
      </c>
      <c r="X49" t="s">
        <v>15</v>
      </c>
    </row>
    <row r="50" spans="2:24" hidden="1" x14ac:dyDescent="0.25">
      <c r="B50" s="3" t="s">
        <v>14</v>
      </c>
      <c r="C50" s="3" t="s">
        <v>15</v>
      </c>
      <c r="D50" s="3">
        <v>4001310161</v>
      </c>
      <c r="E50" s="3" t="s">
        <v>50</v>
      </c>
      <c r="F50" s="3" t="s">
        <v>17</v>
      </c>
      <c r="G50" s="3">
        <v>1001101007</v>
      </c>
      <c r="H50" s="3" t="s">
        <v>18</v>
      </c>
      <c r="I50" s="3" t="s">
        <v>19</v>
      </c>
      <c r="J50" s="3">
        <v>1.2501747437092261</v>
      </c>
      <c r="K50" s="3">
        <v>2.5600542996503961</v>
      </c>
      <c r="L50" s="3">
        <v>15.47585485358208</v>
      </c>
      <c r="M50" s="3">
        <v>0.60761045323200447</v>
      </c>
      <c r="N50" s="3">
        <v>0.86219292326302366</v>
      </c>
      <c r="O50" s="3">
        <v>1</v>
      </c>
      <c r="Q50" t="str">
        <f>_xlfn.XLOOKUP(D50,Sheet1!$B$3:$B$53,Sheet1!$E$3:$E$53,"NA")</f>
        <v>NA</v>
      </c>
      <c r="R50" t="str">
        <f>_xlfn.XLOOKUP($D50,Sheet1!$B$3:$B$53,Sheet1!G$3:G$53,"NA")</f>
        <v>NA</v>
      </c>
      <c r="S50" t="str">
        <f>_xlfn.XLOOKUP($D50,Sheet1!$B$3:$B$53,Sheet1!H$3:H$53,"NA")</f>
        <v>NA</v>
      </c>
      <c r="T50" t="str">
        <f>_xlfn.XLOOKUP($D50,Sheet1!$B$3:$B$53,Sheet1!I$3:I$53,"NA")</f>
        <v>NA</v>
      </c>
      <c r="W50" t="str">
        <f t="shared" si="0"/>
        <v>NFC</v>
      </c>
      <c r="X50" t="s">
        <v>15</v>
      </c>
    </row>
    <row r="51" spans="2:24" hidden="1" x14ac:dyDescent="0.25">
      <c r="B51" s="3" t="s">
        <v>14</v>
      </c>
      <c r="C51" s="3" t="s">
        <v>15</v>
      </c>
      <c r="D51" s="3">
        <v>4001310161</v>
      </c>
      <c r="E51" s="3" t="s">
        <v>50</v>
      </c>
      <c r="F51" s="3" t="s">
        <v>17</v>
      </c>
      <c r="G51" s="3">
        <v>2011114639</v>
      </c>
      <c r="H51" s="3" t="s">
        <v>51</v>
      </c>
      <c r="I51" s="3" t="s">
        <v>23</v>
      </c>
      <c r="J51" s="3">
        <v>18.399999999999999</v>
      </c>
      <c r="K51" s="3">
        <v>2.5600542996503961</v>
      </c>
      <c r="L51" s="3">
        <v>15.47585485358208</v>
      </c>
      <c r="M51" s="3">
        <v>0.70386281895555358</v>
      </c>
      <c r="N51" s="3">
        <v>0.86219292326302366</v>
      </c>
      <c r="O51" s="3">
        <v>1</v>
      </c>
      <c r="Q51" t="str">
        <f>_xlfn.XLOOKUP(D51,Sheet1!$B$3:$B$53,Sheet1!$E$3:$E$53,"NA")</f>
        <v>NA</v>
      </c>
      <c r="R51" t="str">
        <f>_xlfn.XLOOKUP($D51,Sheet1!$B$3:$B$53,Sheet1!G$3:G$53,"NA")</f>
        <v>NA</v>
      </c>
      <c r="S51" t="str">
        <f>_xlfn.XLOOKUP($D51,Sheet1!$B$3:$B$53,Sheet1!H$3:H$53,"NA")</f>
        <v>NA</v>
      </c>
      <c r="T51" t="str">
        <f>_xlfn.XLOOKUP($D51,Sheet1!$B$3:$B$53,Sheet1!I$3:I$53,"NA")</f>
        <v>NA</v>
      </c>
      <c r="W51" t="str">
        <f t="shared" si="0"/>
        <v>NFC</v>
      </c>
      <c r="X51" t="s">
        <v>15</v>
      </c>
    </row>
    <row r="52" spans="2:24" hidden="1" x14ac:dyDescent="0.25">
      <c r="B52" s="3" t="s">
        <v>14</v>
      </c>
      <c r="C52" s="3" t="s">
        <v>15</v>
      </c>
      <c r="D52" s="3">
        <v>4001310161</v>
      </c>
      <c r="E52" s="3" t="s">
        <v>50</v>
      </c>
      <c r="F52" s="3" t="s">
        <v>17</v>
      </c>
      <c r="G52" s="3">
        <v>1001103024</v>
      </c>
      <c r="H52" s="3" t="s">
        <v>48</v>
      </c>
      <c r="I52" s="3" t="s">
        <v>19</v>
      </c>
      <c r="J52" s="3">
        <v>1.7310111835973909</v>
      </c>
      <c r="K52" s="3">
        <v>2.5600542996503961</v>
      </c>
      <c r="L52" s="3">
        <v>15.47585485358208</v>
      </c>
      <c r="M52" s="3">
        <v>0.78849640841889501</v>
      </c>
      <c r="N52" s="3">
        <v>0.86219292326302366</v>
      </c>
      <c r="O52" s="3">
        <v>1</v>
      </c>
      <c r="Q52" t="str">
        <f>_xlfn.XLOOKUP(D52,Sheet1!$B$3:$B$53,Sheet1!$E$3:$E$53,"NA")</f>
        <v>NA</v>
      </c>
      <c r="R52" t="str">
        <f>_xlfn.XLOOKUP($D52,Sheet1!$B$3:$B$53,Sheet1!G$3:G$53,"NA")</f>
        <v>NA</v>
      </c>
      <c r="S52" t="str">
        <f>_xlfn.XLOOKUP($D52,Sheet1!$B$3:$B$53,Sheet1!H$3:H$53,"NA")</f>
        <v>NA</v>
      </c>
      <c r="T52" t="str">
        <f>_xlfn.XLOOKUP($D52,Sheet1!$B$3:$B$53,Sheet1!I$3:I$53,"NA")</f>
        <v>NA</v>
      </c>
      <c r="W52" t="str">
        <f t="shared" si="0"/>
        <v>NFC</v>
      </c>
      <c r="X52" t="s">
        <v>15</v>
      </c>
    </row>
    <row r="53" spans="2:24" hidden="1" x14ac:dyDescent="0.25">
      <c r="B53" s="3" t="s">
        <v>14</v>
      </c>
      <c r="C53" s="3" t="s">
        <v>15</v>
      </c>
      <c r="D53" s="3">
        <v>4001310161</v>
      </c>
      <c r="E53" s="3" t="s">
        <v>50</v>
      </c>
      <c r="F53" s="3" t="s">
        <v>17</v>
      </c>
      <c r="G53" s="3">
        <v>1006102008</v>
      </c>
      <c r="H53" s="3" t="s">
        <v>49</v>
      </c>
      <c r="I53" s="3" t="s">
        <v>19</v>
      </c>
      <c r="J53" s="3">
        <v>1.154007455731594</v>
      </c>
      <c r="K53" s="3">
        <v>2.5600542996503961</v>
      </c>
      <c r="L53" s="3">
        <v>15.47585485358208</v>
      </c>
      <c r="M53" s="3">
        <v>0.86219292326302366</v>
      </c>
      <c r="N53" s="3">
        <v>0.86219292326302366</v>
      </c>
      <c r="O53" s="3">
        <v>1</v>
      </c>
      <c r="Q53" t="str">
        <f>_xlfn.XLOOKUP(D53,Sheet1!$B$3:$B$53,Sheet1!$E$3:$E$53,"NA")</f>
        <v>NA</v>
      </c>
      <c r="R53" t="str">
        <f>_xlfn.XLOOKUP($D53,Sheet1!$B$3:$B$53,Sheet1!G$3:G$53,"NA")</f>
        <v>NA</v>
      </c>
      <c r="S53" t="str">
        <f>_xlfn.XLOOKUP($D53,Sheet1!$B$3:$B$53,Sheet1!H$3:H$53,"NA")</f>
        <v>NA</v>
      </c>
      <c r="T53" t="str">
        <f>_xlfn.XLOOKUP($D53,Sheet1!$B$3:$B$53,Sheet1!I$3:I$53,"NA")</f>
        <v>NA</v>
      </c>
      <c r="W53" t="str">
        <f t="shared" si="0"/>
        <v>NFC</v>
      </c>
      <c r="X53" t="s">
        <v>15</v>
      </c>
    </row>
    <row r="54" spans="2:24" hidden="1" x14ac:dyDescent="0.25">
      <c r="B54" s="3" t="s">
        <v>14</v>
      </c>
      <c r="C54" s="3" t="s">
        <v>15</v>
      </c>
      <c r="D54" s="3">
        <v>4001310610</v>
      </c>
      <c r="E54" s="3" t="s">
        <v>52</v>
      </c>
      <c r="F54" s="3" t="s">
        <v>17</v>
      </c>
      <c r="G54" s="3">
        <v>1001101002</v>
      </c>
      <c r="H54" s="3" t="s">
        <v>20</v>
      </c>
      <c r="I54" s="3" t="s">
        <v>19</v>
      </c>
      <c r="J54" s="3">
        <v>2.9904473438956201</v>
      </c>
      <c r="K54" s="3">
        <v>2.3465613554242899</v>
      </c>
      <c r="L54" s="3">
        <v>25.972071756922581</v>
      </c>
      <c r="M54" s="3">
        <v>0.42359121585765291</v>
      </c>
      <c r="N54" s="3">
        <v>0.83483950144964003</v>
      </c>
      <c r="O54" s="3">
        <v>1</v>
      </c>
      <c r="Q54" t="str">
        <f>_xlfn.XLOOKUP(D54,Sheet1!$B$3:$B$53,Sheet1!$E$3:$E$53,"NA")</f>
        <v>NA</v>
      </c>
      <c r="R54" t="str">
        <f>_xlfn.XLOOKUP($D54,Sheet1!$B$3:$B$53,Sheet1!G$3:G$53,"NA")</f>
        <v>NA</v>
      </c>
      <c r="S54" t="str">
        <f>_xlfn.XLOOKUP($D54,Sheet1!$B$3:$B$53,Sheet1!H$3:H$53,"NA")</f>
        <v>NA</v>
      </c>
      <c r="T54" t="str">
        <f>_xlfn.XLOOKUP($D54,Sheet1!$B$3:$B$53,Sheet1!I$3:I$53,"NA")</f>
        <v>NA</v>
      </c>
      <c r="W54" t="str">
        <f t="shared" si="0"/>
        <v>NFC</v>
      </c>
      <c r="X54" t="s">
        <v>15</v>
      </c>
    </row>
    <row r="55" spans="2:24" hidden="1" x14ac:dyDescent="0.25">
      <c r="B55" s="3" t="s">
        <v>14</v>
      </c>
      <c r="C55" s="3" t="s">
        <v>15</v>
      </c>
      <c r="D55" s="3">
        <v>4001310610</v>
      </c>
      <c r="E55" s="3" t="s">
        <v>52</v>
      </c>
      <c r="F55" s="3" t="s">
        <v>17</v>
      </c>
      <c r="G55" s="3">
        <v>1001101007</v>
      </c>
      <c r="H55" s="3" t="s">
        <v>18</v>
      </c>
      <c r="I55" s="3" t="s">
        <v>19</v>
      </c>
      <c r="J55" s="3">
        <v>2.2868126747437092</v>
      </c>
      <c r="K55" s="3">
        <v>2.3465613554242899</v>
      </c>
      <c r="L55" s="3">
        <v>25.972071756922581</v>
      </c>
      <c r="M55" s="3">
        <v>0.66226706871525565</v>
      </c>
      <c r="N55" s="3">
        <v>0.83483950144964003</v>
      </c>
      <c r="O55" s="3">
        <v>1</v>
      </c>
      <c r="Q55" t="str">
        <f>_xlfn.XLOOKUP(D55,Sheet1!$B$3:$B$53,Sheet1!$E$3:$E$53,"NA")</f>
        <v>NA</v>
      </c>
      <c r="R55" t="str">
        <f>_xlfn.XLOOKUP($D55,Sheet1!$B$3:$B$53,Sheet1!G$3:G$53,"NA")</f>
        <v>NA</v>
      </c>
      <c r="S55" t="str">
        <f>_xlfn.XLOOKUP($D55,Sheet1!$B$3:$B$53,Sheet1!H$3:H$53,"NA")</f>
        <v>NA</v>
      </c>
      <c r="T55" t="str">
        <f>_xlfn.XLOOKUP($D55,Sheet1!$B$3:$B$53,Sheet1!I$3:I$53,"NA")</f>
        <v>NA</v>
      </c>
      <c r="W55" t="str">
        <f t="shared" si="0"/>
        <v>NFC</v>
      </c>
      <c r="X55" t="s">
        <v>15</v>
      </c>
    </row>
    <row r="56" spans="2:24" hidden="1" x14ac:dyDescent="0.25">
      <c r="B56" s="3" t="s">
        <v>14</v>
      </c>
      <c r="C56" s="3" t="s">
        <v>15</v>
      </c>
      <c r="D56" s="3">
        <v>4001310610</v>
      </c>
      <c r="E56" s="3" t="s">
        <v>52</v>
      </c>
      <c r="F56" s="3" t="s">
        <v>17</v>
      </c>
      <c r="G56" s="3">
        <v>1001103024</v>
      </c>
      <c r="H56" s="3" t="s">
        <v>48</v>
      </c>
      <c r="I56" s="3" t="s">
        <v>19</v>
      </c>
      <c r="J56" s="3">
        <v>3.166356011183598</v>
      </c>
      <c r="K56" s="3">
        <v>2.3465613554242899</v>
      </c>
      <c r="L56" s="3">
        <v>25.972071756922581</v>
      </c>
      <c r="M56" s="3">
        <v>0.75451373582013481</v>
      </c>
      <c r="N56" s="3">
        <v>0.83483950144964003</v>
      </c>
      <c r="O56" s="3">
        <v>1</v>
      </c>
      <c r="Q56" t="str">
        <f>_xlfn.XLOOKUP(D56,Sheet1!$B$3:$B$53,Sheet1!$E$3:$E$53,"NA")</f>
        <v>NA</v>
      </c>
      <c r="R56" t="str">
        <f>_xlfn.XLOOKUP($D56,Sheet1!$B$3:$B$53,Sheet1!G$3:G$53,"NA")</f>
        <v>NA</v>
      </c>
      <c r="S56" t="str">
        <f>_xlfn.XLOOKUP($D56,Sheet1!$B$3:$B$53,Sheet1!H$3:H$53,"NA")</f>
        <v>NA</v>
      </c>
      <c r="T56" t="str">
        <f>_xlfn.XLOOKUP($D56,Sheet1!$B$3:$B$53,Sheet1!I$3:I$53,"NA")</f>
        <v>NA</v>
      </c>
      <c r="W56" t="str">
        <f t="shared" si="0"/>
        <v>NFC</v>
      </c>
      <c r="X56" t="s">
        <v>15</v>
      </c>
    </row>
    <row r="57" spans="2:24" hidden="1" x14ac:dyDescent="0.25">
      <c r="B57" s="3" t="s">
        <v>14</v>
      </c>
      <c r="C57" s="3" t="s">
        <v>15</v>
      </c>
      <c r="D57" s="3">
        <v>4001310610</v>
      </c>
      <c r="E57" s="3" t="s">
        <v>52</v>
      </c>
      <c r="F57" s="3" t="s">
        <v>17</v>
      </c>
      <c r="G57" s="3">
        <v>1006102008</v>
      </c>
      <c r="H57" s="3" t="s">
        <v>49</v>
      </c>
      <c r="I57" s="3" t="s">
        <v>19</v>
      </c>
      <c r="J57" s="3">
        <v>2.1109040074557321</v>
      </c>
      <c r="K57" s="3">
        <v>2.3465613554242899</v>
      </c>
      <c r="L57" s="3">
        <v>25.972071756922581</v>
      </c>
      <c r="M57" s="3">
        <v>0.83483950144964003</v>
      </c>
      <c r="N57" s="3">
        <v>0.83483950144964003</v>
      </c>
      <c r="O57" s="3">
        <v>1</v>
      </c>
      <c r="Q57" t="str">
        <f>_xlfn.XLOOKUP(D57,Sheet1!$B$3:$B$53,Sheet1!$E$3:$E$53,"NA")</f>
        <v>NA</v>
      </c>
      <c r="R57" t="str">
        <f>_xlfn.XLOOKUP($D57,Sheet1!$B$3:$B$53,Sheet1!G$3:G$53,"NA")</f>
        <v>NA</v>
      </c>
      <c r="S57" t="str">
        <f>_xlfn.XLOOKUP($D57,Sheet1!$B$3:$B$53,Sheet1!H$3:H$53,"NA")</f>
        <v>NA</v>
      </c>
      <c r="T57" t="str">
        <f>_xlfn.XLOOKUP($D57,Sheet1!$B$3:$B$53,Sheet1!I$3:I$53,"NA")</f>
        <v>NA</v>
      </c>
      <c r="W57" t="str">
        <f t="shared" si="0"/>
        <v>NFC</v>
      </c>
      <c r="X57" t="s">
        <v>15</v>
      </c>
    </row>
    <row r="58" spans="2:24" hidden="1" x14ac:dyDescent="0.25">
      <c r="B58" s="3" t="s">
        <v>14</v>
      </c>
      <c r="C58" s="3" t="s">
        <v>15</v>
      </c>
      <c r="D58" s="3">
        <v>4001350207</v>
      </c>
      <c r="E58" s="3" t="s">
        <v>53</v>
      </c>
      <c r="F58" s="3" t="s">
        <v>17</v>
      </c>
      <c r="G58" s="3">
        <v>1001101007</v>
      </c>
      <c r="H58" s="3" t="s">
        <v>18</v>
      </c>
      <c r="I58" s="3" t="s">
        <v>19</v>
      </c>
      <c r="J58" s="3">
        <v>4.4246634824142417</v>
      </c>
      <c r="K58" s="3">
        <v>2.957850907216983</v>
      </c>
      <c r="L58" s="3">
        <v>21.268553502010789</v>
      </c>
      <c r="M58" s="3">
        <v>0.56393205123253509</v>
      </c>
      <c r="N58" s="3">
        <v>0.80839201291149876</v>
      </c>
      <c r="O58" s="3">
        <v>1</v>
      </c>
      <c r="Q58" t="str">
        <f>_xlfn.XLOOKUP(D58,Sheet1!$B$3:$B$53,Sheet1!$E$3:$E$53,"NA")</f>
        <v>NA</v>
      </c>
      <c r="R58" t="str">
        <f>_xlfn.XLOOKUP($D58,Sheet1!$B$3:$B$53,Sheet1!G$3:G$53,"NA")</f>
        <v>NA</v>
      </c>
      <c r="S58" t="str">
        <f>_xlfn.XLOOKUP($D58,Sheet1!$B$3:$B$53,Sheet1!H$3:H$53,"NA")</f>
        <v>NA</v>
      </c>
      <c r="T58" t="str">
        <f>_xlfn.XLOOKUP($D58,Sheet1!$B$3:$B$53,Sheet1!I$3:I$53,"NA")</f>
        <v>NA</v>
      </c>
      <c r="W58" t="str">
        <f t="shared" si="0"/>
        <v>NFC</v>
      </c>
      <c r="X58" t="s">
        <v>15</v>
      </c>
    </row>
    <row r="59" spans="2:24" hidden="1" x14ac:dyDescent="0.25">
      <c r="B59" s="3" t="s">
        <v>14</v>
      </c>
      <c r="C59" s="3" t="s">
        <v>15</v>
      </c>
      <c r="D59" s="3">
        <v>4001350207</v>
      </c>
      <c r="E59" s="3" t="s">
        <v>53</v>
      </c>
      <c r="F59" s="3" t="s">
        <v>17</v>
      </c>
      <c r="G59" s="3">
        <v>1001101002</v>
      </c>
      <c r="H59" s="3" t="s">
        <v>20</v>
      </c>
      <c r="I59" s="3" t="s">
        <v>19</v>
      </c>
      <c r="J59" s="3">
        <v>0.88493269648284845</v>
      </c>
      <c r="K59" s="3">
        <v>2.957850907216983</v>
      </c>
      <c r="L59" s="3">
        <v>21.268553502010789</v>
      </c>
      <c r="M59" s="3">
        <v>0.71700190505433004</v>
      </c>
      <c r="N59" s="3">
        <v>0.80839201291149876</v>
      </c>
      <c r="O59" s="3">
        <v>1</v>
      </c>
      <c r="Q59" t="str">
        <f>_xlfn.XLOOKUP(D59,Sheet1!$B$3:$B$53,Sheet1!$E$3:$E$53,"NA")</f>
        <v>NA</v>
      </c>
      <c r="R59" t="str">
        <f>_xlfn.XLOOKUP($D59,Sheet1!$B$3:$B$53,Sheet1!G$3:G$53,"NA")</f>
        <v>NA</v>
      </c>
      <c r="S59" t="str">
        <f>_xlfn.XLOOKUP($D59,Sheet1!$B$3:$B$53,Sheet1!H$3:H$53,"NA")</f>
        <v>NA</v>
      </c>
      <c r="T59" t="str">
        <f>_xlfn.XLOOKUP($D59,Sheet1!$B$3:$B$53,Sheet1!I$3:I$53,"NA")</f>
        <v>NA</v>
      </c>
      <c r="W59" t="str">
        <f t="shared" si="0"/>
        <v>NFC</v>
      </c>
      <c r="X59" t="s">
        <v>15</v>
      </c>
    </row>
    <row r="60" spans="2:24" hidden="1" x14ac:dyDescent="0.25">
      <c r="B60" s="3" t="s">
        <v>14</v>
      </c>
      <c r="C60" s="3" t="s">
        <v>15</v>
      </c>
      <c r="D60" s="3">
        <v>4001350207</v>
      </c>
      <c r="E60" s="3" t="s">
        <v>53</v>
      </c>
      <c r="F60" s="3" t="s">
        <v>17</v>
      </c>
      <c r="G60" s="3">
        <v>1006102004</v>
      </c>
      <c r="H60" s="3" t="s">
        <v>54</v>
      </c>
      <c r="I60" s="3" t="s">
        <v>19</v>
      </c>
      <c r="J60" s="3">
        <v>0.36724706904038212</v>
      </c>
      <c r="K60" s="3">
        <v>2.957850907216983</v>
      </c>
      <c r="L60" s="3">
        <v>21.268553502010789</v>
      </c>
      <c r="M60" s="3">
        <v>0.80839201291149876</v>
      </c>
      <c r="N60" s="3">
        <v>0.80839201291149876</v>
      </c>
      <c r="O60" s="3">
        <v>1</v>
      </c>
      <c r="Q60" t="str">
        <f>_xlfn.XLOOKUP(D60,Sheet1!$B$3:$B$53,Sheet1!$E$3:$E$53,"NA")</f>
        <v>NA</v>
      </c>
      <c r="R60" t="str">
        <f>_xlfn.XLOOKUP($D60,Sheet1!$B$3:$B$53,Sheet1!G$3:G$53,"NA")</f>
        <v>NA</v>
      </c>
      <c r="S60" t="str">
        <f>_xlfn.XLOOKUP($D60,Sheet1!$B$3:$B$53,Sheet1!H$3:H$53,"NA")</f>
        <v>NA</v>
      </c>
      <c r="T60" t="str">
        <f>_xlfn.XLOOKUP($D60,Sheet1!$B$3:$B$53,Sheet1!I$3:I$53,"NA")</f>
        <v>NA</v>
      </c>
      <c r="W60" t="str">
        <f t="shared" si="0"/>
        <v>NFC</v>
      </c>
      <c r="X60" t="s">
        <v>15</v>
      </c>
    </row>
    <row r="61" spans="2:24" hidden="1" x14ac:dyDescent="0.25">
      <c r="B61" s="3" t="s">
        <v>14</v>
      </c>
      <c r="C61" s="3" t="s">
        <v>21</v>
      </c>
      <c r="D61" s="3">
        <v>4001350207</v>
      </c>
      <c r="E61" s="3" t="s">
        <v>53</v>
      </c>
      <c r="F61" s="3" t="s">
        <v>17</v>
      </c>
      <c r="G61" s="3">
        <v>1001101007</v>
      </c>
      <c r="H61" s="3" t="s">
        <v>18</v>
      </c>
      <c r="I61" s="3" t="s">
        <v>19</v>
      </c>
      <c r="J61" s="3">
        <v>3.7523599999999999</v>
      </c>
      <c r="K61" s="3">
        <v>4.6304978870405957</v>
      </c>
      <c r="L61" s="3">
        <v>24.881410326425669</v>
      </c>
      <c r="M61" s="3">
        <v>0.40470475894913172</v>
      </c>
      <c r="N61" s="3">
        <v>0.80166197515213733</v>
      </c>
      <c r="O61" s="3">
        <v>1</v>
      </c>
      <c r="Q61" t="str">
        <f>_xlfn.XLOOKUP(D61,Sheet1!$B$3:$B$53,Sheet1!$E$3:$E$53,"NA")</f>
        <v>NA</v>
      </c>
      <c r="R61" t="str">
        <f>_xlfn.XLOOKUP($D61,Sheet1!$B$3:$B$53,Sheet1!G$3:G$53,"NA")</f>
        <v>NA</v>
      </c>
      <c r="S61" t="str">
        <f>_xlfn.XLOOKUP($D61,Sheet1!$B$3:$B$53,Sheet1!H$3:H$53,"NA")</f>
        <v>NA</v>
      </c>
      <c r="T61" t="str">
        <f>_xlfn.XLOOKUP($D61,Sheet1!$B$3:$B$53,Sheet1!I$3:I$53,"NA")</f>
        <v>NA</v>
      </c>
      <c r="W61" t="str">
        <f t="shared" si="0"/>
        <v>KFC</v>
      </c>
      <c r="X61" t="s">
        <v>21</v>
      </c>
    </row>
    <row r="62" spans="2:24" hidden="1" x14ac:dyDescent="0.25">
      <c r="B62" s="3" t="s">
        <v>14</v>
      </c>
      <c r="C62" s="3" t="s">
        <v>21</v>
      </c>
      <c r="D62" s="3">
        <v>4001350207</v>
      </c>
      <c r="E62" s="3" t="s">
        <v>53</v>
      </c>
      <c r="F62" s="3" t="s">
        <v>17</v>
      </c>
      <c r="G62" s="3">
        <v>1001101002</v>
      </c>
      <c r="H62" s="3" t="s">
        <v>20</v>
      </c>
      <c r="I62" s="3" t="s">
        <v>19</v>
      </c>
      <c r="J62" s="3">
        <v>1.9048</v>
      </c>
      <c r="K62" s="3">
        <v>4.6304978870405957</v>
      </c>
      <c r="L62" s="3">
        <v>24.881410326425669</v>
      </c>
      <c r="M62" s="3">
        <v>0.68093629473786521</v>
      </c>
      <c r="N62" s="3">
        <v>0.80166197515213733</v>
      </c>
      <c r="O62" s="3">
        <v>1</v>
      </c>
      <c r="Q62" t="str">
        <f>_xlfn.XLOOKUP(D62,Sheet1!$B$3:$B$53,Sheet1!$E$3:$E$53,"NA")</f>
        <v>NA</v>
      </c>
      <c r="R62" t="str">
        <f>_xlfn.XLOOKUP($D62,Sheet1!$B$3:$B$53,Sheet1!G$3:G$53,"NA")</f>
        <v>NA</v>
      </c>
      <c r="S62" t="str">
        <f>_xlfn.XLOOKUP($D62,Sheet1!$B$3:$B$53,Sheet1!H$3:H$53,"NA")</f>
        <v>NA</v>
      </c>
      <c r="T62" t="str">
        <f>_xlfn.XLOOKUP($D62,Sheet1!$B$3:$B$53,Sheet1!I$3:I$53,"NA")</f>
        <v>NA</v>
      </c>
      <c r="W62" t="str">
        <f t="shared" si="0"/>
        <v>KFC</v>
      </c>
      <c r="X62" t="s">
        <v>21</v>
      </c>
    </row>
    <row r="63" spans="2:24" hidden="1" x14ac:dyDescent="0.25">
      <c r="B63" s="3" t="s">
        <v>14</v>
      </c>
      <c r="C63" s="3" t="s">
        <v>21</v>
      </c>
      <c r="D63" s="3">
        <v>4001350207</v>
      </c>
      <c r="E63" s="3" t="s">
        <v>53</v>
      </c>
      <c r="F63" s="3" t="s">
        <v>17</v>
      </c>
      <c r="G63" s="3">
        <v>2013104237</v>
      </c>
      <c r="H63" s="3" t="s">
        <v>55</v>
      </c>
      <c r="I63" s="3" t="s">
        <v>23</v>
      </c>
      <c r="J63" s="3">
        <v>2.1890800000000001</v>
      </c>
      <c r="K63" s="3">
        <v>4.6304978870405957</v>
      </c>
      <c r="L63" s="3">
        <v>24.881410326425669</v>
      </c>
      <c r="M63" s="3">
        <v>0.80166197515213733</v>
      </c>
      <c r="N63" s="3">
        <v>0.80166197515213733</v>
      </c>
      <c r="O63" s="3">
        <v>1</v>
      </c>
      <c r="Q63" t="str">
        <f>_xlfn.XLOOKUP(D63,Sheet1!$B$3:$B$53,Sheet1!$E$3:$E$53,"NA")</f>
        <v>NA</v>
      </c>
      <c r="R63" t="str">
        <f>_xlfn.XLOOKUP($D63,Sheet1!$B$3:$B$53,Sheet1!G$3:G$53,"NA")</f>
        <v>NA</v>
      </c>
      <c r="S63" t="str">
        <f>_xlfn.XLOOKUP($D63,Sheet1!$B$3:$B$53,Sheet1!H$3:H$53,"NA")</f>
        <v>NA</v>
      </c>
      <c r="T63" t="str">
        <f>_xlfn.XLOOKUP($D63,Sheet1!$B$3:$B$53,Sheet1!I$3:I$53,"NA")</f>
        <v>NA</v>
      </c>
      <c r="W63" t="str">
        <f t="shared" si="0"/>
        <v>KFC</v>
      </c>
      <c r="X63" t="s">
        <v>21</v>
      </c>
    </row>
    <row r="64" spans="2:24" hidden="1" x14ac:dyDescent="0.25">
      <c r="B64" s="3" t="s">
        <v>14</v>
      </c>
      <c r="C64" s="3" t="s">
        <v>15</v>
      </c>
      <c r="D64" s="3">
        <v>4001351007</v>
      </c>
      <c r="E64" s="3" t="s">
        <v>56</v>
      </c>
      <c r="F64" s="3" t="s">
        <v>17</v>
      </c>
      <c r="G64" s="3">
        <v>1001101007</v>
      </c>
      <c r="H64" s="3" t="s">
        <v>18</v>
      </c>
      <c r="I64" s="3" t="s">
        <v>19</v>
      </c>
      <c r="J64" s="3">
        <v>5.4661055789342123</v>
      </c>
      <c r="K64" s="3">
        <v>2.1772629789126539</v>
      </c>
      <c r="L64" s="3">
        <v>20.684744952784811</v>
      </c>
      <c r="M64" s="3">
        <v>0.71632866776728066</v>
      </c>
      <c r="N64" s="3">
        <v>0.84642600334216733</v>
      </c>
      <c r="O64" s="3">
        <v>1</v>
      </c>
      <c r="Q64" t="str">
        <f>_xlfn.XLOOKUP(D64,Sheet1!$B$3:$B$53,Sheet1!$E$3:$E$53,"NA")</f>
        <v>NA</v>
      </c>
      <c r="R64" t="str">
        <f>_xlfn.XLOOKUP($D64,Sheet1!$B$3:$B$53,Sheet1!G$3:G$53,"NA")</f>
        <v>NA</v>
      </c>
      <c r="S64" t="str">
        <f>_xlfn.XLOOKUP($D64,Sheet1!$B$3:$B$53,Sheet1!H$3:H$53,"NA")</f>
        <v>NA</v>
      </c>
      <c r="T64" t="str">
        <f>_xlfn.XLOOKUP($D64,Sheet1!$B$3:$B$53,Sheet1!I$3:I$53,"NA")</f>
        <v>NA</v>
      </c>
      <c r="W64" t="str">
        <f t="shared" si="0"/>
        <v>NFC</v>
      </c>
      <c r="X64" t="s">
        <v>15</v>
      </c>
    </row>
    <row r="65" spans="2:24" hidden="1" x14ac:dyDescent="0.25">
      <c r="B65" s="3" t="s">
        <v>14</v>
      </c>
      <c r="C65" s="3" t="s">
        <v>15</v>
      </c>
      <c r="D65" s="3">
        <v>4001351007</v>
      </c>
      <c r="E65" s="3" t="s">
        <v>56</v>
      </c>
      <c r="F65" s="3" t="s">
        <v>17</v>
      </c>
      <c r="G65" s="3">
        <v>1001101002</v>
      </c>
      <c r="H65" s="3" t="s">
        <v>20</v>
      </c>
      <c r="I65" s="3" t="s">
        <v>19</v>
      </c>
      <c r="J65" s="3">
        <v>0.44081496604308151</v>
      </c>
      <c r="K65" s="3">
        <v>2.1772629789126539</v>
      </c>
      <c r="L65" s="3">
        <v>20.684744952784811</v>
      </c>
      <c r="M65" s="3">
        <v>0.79473001764840545</v>
      </c>
      <c r="N65" s="3">
        <v>0.84642600334216733</v>
      </c>
      <c r="O65" s="3">
        <v>1</v>
      </c>
      <c r="Q65" t="str">
        <f>_xlfn.XLOOKUP(D65,Sheet1!$B$3:$B$53,Sheet1!$E$3:$E$53,"NA")</f>
        <v>NA</v>
      </c>
      <c r="R65" t="str">
        <f>_xlfn.XLOOKUP($D65,Sheet1!$B$3:$B$53,Sheet1!G$3:G$53,"NA")</f>
        <v>NA</v>
      </c>
      <c r="S65" t="str">
        <f>_xlfn.XLOOKUP($D65,Sheet1!$B$3:$B$53,Sheet1!H$3:H$53,"NA")</f>
        <v>NA</v>
      </c>
      <c r="T65" t="str">
        <f>_xlfn.XLOOKUP($D65,Sheet1!$B$3:$B$53,Sheet1!I$3:I$53,"NA")</f>
        <v>NA</v>
      </c>
      <c r="W65" t="str">
        <f t="shared" si="0"/>
        <v>NFC</v>
      </c>
      <c r="X65" t="s">
        <v>15</v>
      </c>
    </row>
    <row r="66" spans="2:24" hidden="1" x14ac:dyDescent="0.25">
      <c r="B66" s="3" t="s">
        <v>14</v>
      </c>
      <c r="C66" s="3" t="s">
        <v>15</v>
      </c>
      <c r="D66" s="3">
        <v>4001351007</v>
      </c>
      <c r="E66" s="3" t="s">
        <v>56</v>
      </c>
      <c r="F66" s="3" t="s">
        <v>17</v>
      </c>
      <c r="G66" s="3">
        <v>2011104212</v>
      </c>
      <c r="H66" s="3" t="s">
        <v>57</v>
      </c>
      <c r="I66" s="3" t="s">
        <v>23</v>
      </c>
      <c r="J66" s="3">
        <v>1.1020374151077039</v>
      </c>
      <c r="K66" s="3">
        <v>2.1772629789126539</v>
      </c>
      <c r="L66" s="3">
        <v>20.684744952784811</v>
      </c>
      <c r="M66" s="3">
        <v>0.84642600334216733</v>
      </c>
      <c r="N66" s="3">
        <v>0.84642600334216733</v>
      </c>
      <c r="O66" s="3">
        <v>1</v>
      </c>
      <c r="Q66" t="str">
        <f>_xlfn.XLOOKUP(D66,Sheet1!$B$3:$B$53,Sheet1!$E$3:$E$53,"NA")</f>
        <v>NA</v>
      </c>
      <c r="R66" t="str">
        <f>_xlfn.XLOOKUP($D66,Sheet1!$B$3:$B$53,Sheet1!G$3:G$53,"NA")</f>
        <v>NA</v>
      </c>
      <c r="S66" t="str">
        <f>_xlfn.XLOOKUP($D66,Sheet1!$B$3:$B$53,Sheet1!H$3:H$53,"NA")</f>
        <v>NA</v>
      </c>
      <c r="T66" t="str">
        <f>_xlfn.XLOOKUP($D66,Sheet1!$B$3:$B$53,Sheet1!I$3:I$53,"NA")</f>
        <v>NA</v>
      </c>
      <c r="W66" t="str">
        <f t="shared" si="0"/>
        <v>NFC</v>
      </c>
      <c r="X66" t="s">
        <v>15</v>
      </c>
    </row>
    <row r="67" spans="2:24" hidden="1" x14ac:dyDescent="0.25">
      <c r="B67" s="3" t="s">
        <v>14</v>
      </c>
      <c r="C67" s="3" t="s">
        <v>15</v>
      </c>
      <c r="D67" s="3">
        <v>4001351112</v>
      </c>
      <c r="E67" s="3" t="s">
        <v>58</v>
      </c>
      <c r="F67" s="3" t="s">
        <v>17</v>
      </c>
      <c r="G67" s="3">
        <v>1001101108</v>
      </c>
      <c r="H67" s="3" t="s">
        <v>29</v>
      </c>
      <c r="I67" s="3" t="s">
        <v>19</v>
      </c>
      <c r="J67" s="3">
        <v>4.8234066221712446</v>
      </c>
      <c r="K67" s="3">
        <v>4.6610626656446499</v>
      </c>
      <c r="L67" s="3">
        <v>26.343092850584551</v>
      </c>
      <c r="M67" s="3">
        <v>0.61364814325134309</v>
      </c>
      <c r="N67" s="3">
        <v>0.81745348654635563</v>
      </c>
      <c r="O67" s="3">
        <v>1</v>
      </c>
      <c r="Q67" t="str">
        <f>_xlfn.XLOOKUP(D67,Sheet1!$B$3:$B$53,Sheet1!$E$3:$E$53,"NA")</f>
        <v>NA</v>
      </c>
      <c r="R67" t="str">
        <f>_xlfn.XLOOKUP($D67,Sheet1!$B$3:$B$53,Sheet1!G$3:G$53,"NA")</f>
        <v>NA</v>
      </c>
      <c r="S67" t="str">
        <f>_xlfn.XLOOKUP($D67,Sheet1!$B$3:$B$53,Sheet1!H$3:H$53,"NA")</f>
        <v>NA</v>
      </c>
      <c r="T67" t="str">
        <f>_xlfn.XLOOKUP($D67,Sheet1!$B$3:$B$53,Sheet1!I$3:I$53,"NA")</f>
        <v>NA</v>
      </c>
      <c r="W67" t="str">
        <f t="shared" si="0"/>
        <v>NFC</v>
      </c>
      <c r="X67" t="s">
        <v>15</v>
      </c>
    </row>
    <row r="68" spans="2:24" hidden="1" x14ac:dyDescent="0.25">
      <c r="B68" s="3" t="s">
        <v>14</v>
      </c>
      <c r="C68" s="3" t="s">
        <v>15</v>
      </c>
      <c r="D68" s="3">
        <v>4001351112</v>
      </c>
      <c r="E68" s="3" t="s">
        <v>58</v>
      </c>
      <c r="F68" s="3" t="s">
        <v>17</v>
      </c>
      <c r="G68" s="3">
        <v>2011114089</v>
      </c>
      <c r="H68" s="3" t="s">
        <v>59</v>
      </c>
      <c r="I68" s="3" t="s">
        <v>23</v>
      </c>
      <c r="J68" s="3">
        <v>20.5</v>
      </c>
      <c r="K68" s="3">
        <v>4.6610626656446499</v>
      </c>
      <c r="L68" s="3">
        <v>26.343092850584551</v>
      </c>
      <c r="M68" s="3">
        <v>0.69146740356280878</v>
      </c>
      <c r="N68" s="3">
        <v>0.81745348654635563</v>
      </c>
      <c r="O68" s="3">
        <v>1</v>
      </c>
      <c r="Q68" t="str">
        <f>_xlfn.XLOOKUP(D68,Sheet1!$B$3:$B$53,Sheet1!$E$3:$E$53,"NA")</f>
        <v>NA</v>
      </c>
      <c r="R68" t="str">
        <f>_xlfn.XLOOKUP($D68,Sheet1!$B$3:$B$53,Sheet1!G$3:G$53,"NA")</f>
        <v>NA</v>
      </c>
      <c r="S68" t="str">
        <f>_xlfn.XLOOKUP($D68,Sheet1!$B$3:$B$53,Sheet1!H$3:H$53,"NA")</f>
        <v>NA</v>
      </c>
      <c r="T68" t="str">
        <f>_xlfn.XLOOKUP($D68,Sheet1!$B$3:$B$53,Sheet1!I$3:I$53,"NA")</f>
        <v>NA</v>
      </c>
      <c r="W68" t="str">
        <f t="shared" ref="W68:W131" si="1">C68</f>
        <v>NFC</v>
      </c>
      <c r="X68" t="s">
        <v>15</v>
      </c>
    </row>
    <row r="69" spans="2:24" hidden="1" x14ac:dyDescent="0.25">
      <c r="B69" s="3" t="s">
        <v>14</v>
      </c>
      <c r="C69" s="3" t="s">
        <v>15</v>
      </c>
      <c r="D69" s="3">
        <v>4001351112</v>
      </c>
      <c r="E69" s="3" t="s">
        <v>58</v>
      </c>
      <c r="F69" s="3" t="s">
        <v>17</v>
      </c>
      <c r="G69" s="3">
        <v>1001101111</v>
      </c>
      <c r="H69" s="3" t="s">
        <v>60</v>
      </c>
      <c r="I69" s="3" t="s">
        <v>19</v>
      </c>
      <c r="J69" s="3">
        <v>1.9230742925536459</v>
      </c>
      <c r="K69" s="3">
        <v>4.6610626656446499</v>
      </c>
      <c r="L69" s="3">
        <v>26.343092850584551</v>
      </c>
      <c r="M69" s="3">
        <v>0.75450428659118218</v>
      </c>
      <c r="N69" s="3">
        <v>0.81745348654635563</v>
      </c>
      <c r="O69" s="3">
        <v>1</v>
      </c>
      <c r="Q69" t="str">
        <f>_xlfn.XLOOKUP(D69,Sheet1!$B$3:$B$53,Sheet1!$E$3:$E$53,"NA")</f>
        <v>NA</v>
      </c>
      <c r="R69" t="str">
        <f>_xlfn.XLOOKUP($D69,Sheet1!$B$3:$B$53,Sheet1!G$3:G$53,"NA")</f>
        <v>NA</v>
      </c>
      <c r="S69" t="str">
        <f>_xlfn.XLOOKUP($D69,Sheet1!$B$3:$B$53,Sheet1!H$3:H$53,"NA")</f>
        <v>NA</v>
      </c>
      <c r="T69" t="str">
        <f>_xlfn.XLOOKUP($D69,Sheet1!$B$3:$B$53,Sheet1!I$3:I$53,"NA")</f>
        <v>NA</v>
      </c>
      <c r="W69" t="str">
        <f t="shared" si="1"/>
        <v>NFC</v>
      </c>
      <c r="X69" t="s">
        <v>15</v>
      </c>
    </row>
    <row r="70" spans="2:24" hidden="1" x14ac:dyDescent="0.25">
      <c r="B70" s="3" t="s">
        <v>14</v>
      </c>
      <c r="C70" s="3" t="s">
        <v>15</v>
      </c>
      <c r="D70" s="3">
        <v>4001351112</v>
      </c>
      <c r="E70" s="3" t="s">
        <v>58</v>
      </c>
      <c r="F70" s="3" t="s">
        <v>17</v>
      </c>
      <c r="G70" s="3">
        <v>1006102475</v>
      </c>
      <c r="H70" s="3" t="s">
        <v>27</v>
      </c>
      <c r="I70" s="3" t="s">
        <v>19</v>
      </c>
      <c r="J70" s="3">
        <v>3.3653800119688798E-2</v>
      </c>
      <c r="K70" s="3">
        <v>4.6610626656446499</v>
      </c>
      <c r="L70" s="3">
        <v>26.343092850584551</v>
      </c>
      <c r="M70" s="3">
        <v>0.81745348654635563</v>
      </c>
      <c r="N70" s="3">
        <v>0.81745348654635563</v>
      </c>
      <c r="O70" s="3">
        <v>1</v>
      </c>
      <c r="Q70" t="str">
        <f>_xlfn.XLOOKUP(D70,Sheet1!$B$3:$B$53,Sheet1!$E$3:$E$53,"NA")</f>
        <v>NA</v>
      </c>
      <c r="R70" t="str">
        <f>_xlfn.XLOOKUP($D70,Sheet1!$B$3:$B$53,Sheet1!G$3:G$53,"NA")</f>
        <v>NA</v>
      </c>
      <c r="S70" t="str">
        <f>_xlfn.XLOOKUP($D70,Sheet1!$B$3:$B$53,Sheet1!H$3:H$53,"NA")</f>
        <v>NA</v>
      </c>
      <c r="T70" t="str">
        <f>_xlfn.XLOOKUP($D70,Sheet1!$B$3:$B$53,Sheet1!I$3:I$53,"NA")</f>
        <v>NA</v>
      </c>
      <c r="W70" t="str">
        <f t="shared" si="1"/>
        <v>NFC</v>
      </c>
      <c r="X70" t="s">
        <v>15</v>
      </c>
    </row>
    <row r="71" spans="2:24" hidden="1" x14ac:dyDescent="0.25">
      <c r="B71" s="3" t="s">
        <v>14</v>
      </c>
      <c r="C71" s="3" t="s">
        <v>21</v>
      </c>
      <c r="D71" s="3">
        <v>4001360101</v>
      </c>
      <c r="E71" s="3" t="s">
        <v>61</v>
      </c>
      <c r="F71" s="3" t="s">
        <v>17</v>
      </c>
      <c r="G71" s="3">
        <v>1001101007</v>
      </c>
      <c r="H71" s="3" t="s">
        <v>18</v>
      </c>
      <c r="I71" s="3" t="s">
        <v>19</v>
      </c>
      <c r="J71" s="3">
        <v>4.5153499999999998</v>
      </c>
      <c r="K71" s="3">
        <v>1.114026132041751</v>
      </c>
      <c r="L71" s="3">
        <v>24.101022885867248</v>
      </c>
      <c r="M71" s="3">
        <v>0.5027646697829411</v>
      </c>
      <c r="N71" s="3">
        <v>0.84077173605699973</v>
      </c>
      <c r="O71" s="3">
        <v>1</v>
      </c>
      <c r="Q71" t="str">
        <f>_xlfn.XLOOKUP(D71,Sheet1!$B$3:$B$53,Sheet1!$E$3:$E$53,"NA")</f>
        <v>NA</v>
      </c>
      <c r="R71" t="str">
        <f>_xlfn.XLOOKUP($D71,Sheet1!$B$3:$B$53,Sheet1!G$3:G$53,"NA")</f>
        <v>NA</v>
      </c>
      <c r="S71" t="str">
        <f>_xlfn.XLOOKUP($D71,Sheet1!$B$3:$B$53,Sheet1!H$3:H$53,"NA")</f>
        <v>NA</v>
      </c>
      <c r="T71" t="str">
        <f>_xlfn.XLOOKUP($D71,Sheet1!$B$3:$B$53,Sheet1!I$3:I$53,"NA")</f>
        <v>NA</v>
      </c>
      <c r="W71" t="str">
        <f t="shared" si="1"/>
        <v>KFC</v>
      </c>
      <c r="X71" t="s">
        <v>21</v>
      </c>
    </row>
    <row r="72" spans="2:24" hidden="1" x14ac:dyDescent="0.25">
      <c r="B72" s="3" t="s">
        <v>14</v>
      </c>
      <c r="C72" s="3" t="s">
        <v>21</v>
      </c>
      <c r="D72" s="3">
        <v>4001360101</v>
      </c>
      <c r="E72" s="3" t="s">
        <v>61</v>
      </c>
      <c r="F72" s="3" t="s">
        <v>17</v>
      </c>
      <c r="G72" s="3">
        <v>1001101002</v>
      </c>
      <c r="H72" s="3" t="s">
        <v>20</v>
      </c>
      <c r="I72" s="3" t="s">
        <v>19</v>
      </c>
      <c r="J72" s="3">
        <v>2.2576800000000001</v>
      </c>
      <c r="K72" s="3">
        <v>1.114026132041751</v>
      </c>
      <c r="L72" s="3">
        <v>24.101022885867248</v>
      </c>
      <c r="M72" s="3">
        <v>0.84077173605699973</v>
      </c>
      <c r="N72" s="3">
        <v>0.84077173605699973</v>
      </c>
      <c r="O72" s="3">
        <v>1</v>
      </c>
      <c r="Q72" t="str">
        <f>_xlfn.XLOOKUP(D72,Sheet1!$B$3:$B$53,Sheet1!$E$3:$E$53,"NA")</f>
        <v>NA</v>
      </c>
      <c r="R72" t="str">
        <f>_xlfn.XLOOKUP($D72,Sheet1!$B$3:$B$53,Sheet1!G$3:G$53,"NA")</f>
        <v>NA</v>
      </c>
      <c r="S72" t="str">
        <f>_xlfn.XLOOKUP($D72,Sheet1!$B$3:$B$53,Sheet1!H$3:H$53,"NA")</f>
        <v>NA</v>
      </c>
      <c r="T72" t="str">
        <f>_xlfn.XLOOKUP($D72,Sheet1!$B$3:$B$53,Sheet1!I$3:I$53,"NA")</f>
        <v>NA</v>
      </c>
      <c r="W72" t="str">
        <f t="shared" si="1"/>
        <v>KFC</v>
      </c>
      <c r="X72" t="s">
        <v>21</v>
      </c>
    </row>
    <row r="73" spans="2:24" hidden="1" x14ac:dyDescent="0.25">
      <c r="B73" s="3" t="s">
        <v>14</v>
      </c>
      <c r="C73" s="3" t="s">
        <v>15</v>
      </c>
      <c r="D73" s="3">
        <v>4001360101</v>
      </c>
      <c r="E73" s="3" t="s">
        <v>61</v>
      </c>
      <c r="F73" s="3" t="s">
        <v>17</v>
      </c>
      <c r="G73" s="3">
        <v>1001101007</v>
      </c>
      <c r="H73" s="3" t="s">
        <v>18</v>
      </c>
      <c r="I73" s="3" t="s">
        <v>19</v>
      </c>
      <c r="J73" s="3">
        <v>4.4240690060872669</v>
      </c>
      <c r="K73" s="3">
        <v>0.96691896694582202</v>
      </c>
      <c r="L73" s="3">
        <v>25.75972975172667</v>
      </c>
      <c r="M73" s="3">
        <v>0.46554865522643041</v>
      </c>
      <c r="N73" s="3">
        <v>0.81759285367737067</v>
      </c>
      <c r="O73" s="3">
        <v>1</v>
      </c>
      <c r="Q73" t="str">
        <f>_xlfn.XLOOKUP(D73,Sheet1!$B$3:$B$53,Sheet1!$E$3:$E$53,"NA")</f>
        <v>NA</v>
      </c>
      <c r="R73" t="str">
        <f>_xlfn.XLOOKUP($D73,Sheet1!$B$3:$B$53,Sheet1!G$3:G$53,"NA")</f>
        <v>NA</v>
      </c>
      <c r="S73" t="str">
        <f>_xlfn.XLOOKUP($D73,Sheet1!$B$3:$B$53,Sheet1!H$3:H$53,"NA")</f>
        <v>NA</v>
      </c>
      <c r="T73" t="str">
        <f>_xlfn.XLOOKUP($D73,Sheet1!$B$3:$B$53,Sheet1!I$3:I$53,"NA")</f>
        <v>NA</v>
      </c>
      <c r="W73" t="str">
        <f t="shared" si="1"/>
        <v>NFC</v>
      </c>
      <c r="X73" t="s">
        <v>15</v>
      </c>
    </row>
    <row r="74" spans="2:24" hidden="1" x14ac:dyDescent="0.25">
      <c r="B74" s="3" t="s">
        <v>14</v>
      </c>
      <c r="C74" s="3" t="s">
        <v>15</v>
      </c>
      <c r="D74" s="3">
        <v>4001360101</v>
      </c>
      <c r="E74" s="3" t="s">
        <v>61</v>
      </c>
      <c r="F74" s="3" t="s">
        <v>17</v>
      </c>
      <c r="G74" s="3">
        <v>1001101002</v>
      </c>
      <c r="H74" s="3" t="s">
        <v>20</v>
      </c>
      <c r="I74" s="3" t="s">
        <v>19</v>
      </c>
      <c r="J74" s="3">
        <v>2.4650237863829352</v>
      </c>
      <c r="K74" s="3">
        <v>0.96691896694582202</v>
      </c>
      <c r="L74" s="3">
        <v>25.75972975172667</v>
      </c>
      <c r="M74" s="3">
        <v>0.81759285367737067</v>
      </c>
      <c r="N74" s="3">
        <v>0.81759285367737067</v>
      </c>
      <c r="O74" s="3">
        <v>1</v>
      </c>
      <c r="Q74" t="str">
        <f>_xlfn.XLOOKUP(D74,Sheet1!$B$3:$B$53,Sheet1!$E$3:$E$53,"NA")</f>
        <v>NA</v>
      </c>
      <c r="R74" t="str">
        <f>_xlfn.XLOOKUP($D74,Sheet1!$B$3:$B$53,Sheet1!G$3:G$53,"NA")</f>
        <v>NA</v>
      </c>
      <c r="S74" t="str">
        <f>_xlfn.XLOOKUP($D74,Sheet1!$B$3:$B$53,Sheet1!H$3:H$53,"NA")</f>
        <v>NA</v>
      </c>
      <c r="T74" t="str">
        <f>_xlfn.XLOOKUP($D74,Sheet1!$B$3:$B$53,Sheet1!I$3:I$53,"NA")</f>
        <v>NA</v>
      </c>
      <c r="W74" t="str">
        <f t="shared" si="1"/>
        <v>NFC</v>
      </c>
      <c r="X74" t="s">
        <v>15</v>
      </c>
    </row>
    <row r="75" spans="2:24" hidden="1" x14ac:dyDescent="0.25">
      <c r="B75" s="3" t="s">
        <v>14</v>
      </c>
      <c r="C75" s="3" t="s">
        <v>15</v>
      </c>
      <c r="D75" s="3">
        <v>4001360117</v>
      </c>
      <c r="E75" s="3" t="s">
        <v>62</v>
      </c>
      <c r="F75" s="3" t="s">
        <v>17</v>
      </c>
      <c r="G75" s="3">
        <v>1001101002</v>
      </c>
      <c r="H75" s="3" t="s">
        <v>20</v>
      </c>
      <c r="I75" s="3" t="s">
        <v>19</v>
      </c>
      <c r="J75" s="3">
        <v>1.8037020590366231</v>
      </c>
      <c r="K75" s="3">
        <v>2.1905972956403388</v>
      </c>
      <c r="L75" s="3">
        <v>15.36082062832614</v>
      </c>
      <c r="M75" s="3">
        <v>0.43198410095305029</v>
      </c>
      <c r="N75" s="3">
        <v>0.82323370476214563</v>
      </c>
      <c r="O75" s="3">
        <v>1</v>
      </c>
      <c r="Q75" t="str">
        <f>_xlfn.XLOOKUP(D75,Sheet1!$B$3:$B$53,Sheet1!$E$3:$E$53,"NA")</f>
        <v>NA</v>
      </c>
      <c r="R75" t="str">
        <f>_xlfn.XLOOKUP($D75,Sheet1!$B$3:$B$53,Sheet1!G$3:G$53,"NA")</f>
        <v>NA</v>
      </c>
      <c r="S75" t="str">
        <f>_xlfn.XLOOKUP($D75,Sheet1!$B$3:$B$53,Sheet1!H$3:H$53,"NA")</f>
        <v>NA</v>
      </c>
      <c r="T75" t="str">
        <f>_xlfn.XLOOKUP($D75,Sheet1!$B$3:$B$53,Sheet1!I$3:I$53,"NA")</f>
        <v>NA</v>
      </c>
      <c r="W75" t="str">
        <f t="shared" si="1"/>
        <v>NFC</v>
      </c>
      <c r="X75" t="s">
        <v>15</v>
      </c>
    </row>
    <row r="76" spans="2:24" hidden="1" x14ac:dyDescent="0.25">
      <c r="B76" s="3" t="s">
        <v>14</v>
      </c>
      <c r="C76" s="3" t="s">
        <v>15</v>
      </c>
      <c r="D76" s="3">
        <v>4001360117</v>
      </c>
      <c r="E76" s="3" t="s">
        <v>62</v>
      </c>
      <c r="F76" s="3" t="s">
        <v>17</v>
      </c>
      <c r="G76" s="3">
        <v>1001101007</v>
      </c>
      <c r="H76" s="3" t="s">
        <v>18</v>
      </c>
      <c r="I76" s="3" t="s">
        <v>19</v>
      </c>
      <c r="J76" s="3">
        <v>0.77301516815855276</v>
      </c>
      <c r="K76" s="3">
        <v>2.1905972956403388</v>
      </c>
      <c r="L76" s="3">
        <v>15.36082062832614</v>
      </c>
      <c r="M76" s="3">
        <v>0.56839783106268937</v>
      </c>
      <c r="N76" s="3">
        <v>0.82323370476214563</v>
      </c>
      <c r="O76" s="3">
        <v>1</v>
      </c>
      <c r="Q76" t="str">
        <f>_xlfn.XLOOKUP(D76,Sheet1!$B$3:$B$53,Sheet1!$E$3:$E$53,"NA")</f>
        <v>NA</v>
      </c>
      <c r="R76" t="str">
        <f>_xlfn.XLOOKUP($D76,Sheet1!$B$3:$B$53,Sheet1!G$3:G$53,"NA")</f>
        <v>NA</v>
      </c>
      <c r="S76" t="str">
        <f>_xlfn.XLOOKUP($D76,Sheet1!$B$3:$B$53,Sheet1!H$3:H$53,"NA")</f>
        <v>NA</v>
      </c>
      <c r="T76" t="str">
        <f>_xlfn.XLOOKUP($D76,Sheet1!$B$3:$B$53,Sheet1!I$3:I$53,"NA")</f>
        <v>NA</v>
      </c>
      <c r="W76" t="str">
        <f t="shared" si="1"/>
        <v>NFC</v>
      </c>
      <c r="X76" t="s">
        <v>15</v>
      </c>
    </row>
    <row r="77" spans="2:24" hidden="1" x14ac:dyDescent="0.25">
      <c r="B77" s="3" t="s">
        <v>14</v>
      </c>
      <c r="C77" s="3" t="s">
        <v>15</v>
      </c>
      <c r="D77" s="3">
        <v>4001360117</v>
      </c>
      <c r="E77" s="3" t="s">
        <v>62</v>
      </c>
      <c r="F77" s="3" t="s">
        <v>17</v>
      </c>
      <c r="G77" s="3">
        <v>2011114647</v>
      </c>
      <c r="H77" s="3" t="s">
        <v>63</v>
      </c>
      <c r="I77" s="3" t="s">
        <v>23</v>
      </c>
      <c r="J77" s="3">
        <v>18.399999999999999</v>
      </c>
      <c r="K77" s="3">
        <v>2.1905972956403388</v>
      </c>
      <c r="L77" s="3">
        <v>15.36082062832614</v>
      </c>
      <c r="M77" s="3">
        <v>0.66607540012961475</v>
      </c>
      <c r="N77" s="3">
        <v>0.82323370476214563</v>
      </c>
      <c r="O77" s="3">
        <v>1</v>
      </c>
      <c r="Q77" t="str">
        <f>_xlfn.XLOOKUP(D77,Sheet1!$B$3:$B$53,Sheet1!$E$3:$E$53,"NA")</f>
        <v>NA</v>
      </c>
      <c r="R77" t="str">
        <f>_xlfn.XLOOKUP($D77,Sheet1!$B$3:$B$53,Sheet1!G$3:G$53,"NA")</f>
        <v>NA</v>
      </c>
      <c r="S77" t="str">
        <f>_xlfn.XLOOKUP($D77,Sheet1!$B$3:$B$53,Sheet1!H$3:H$53,"NA")</f>
        <v>NA</v>
      </c>
      <c r="T77" t="str">
        <f>_xlfn.XLOOKUP($D77,Sheet1!$B$3:$B$53,Sheet1!I$3:I$53,"NA")</f>
        <v>NA</v>
      </c>
      <c r="W77" t="str">
        <f t="shared" si="1"/>
        <v>NFC</v>
      </c>
      <c r="X77" t="s">
        <v>15</v>
      </c>
    </row>
    <row r="78" spans="2:24" hidden="1" x14ac:dyDescent="0.25">
      <c r="B78" s="3" t="s">
        <v>14</v>
      </c>
      <c r="C78" s="3" t="s">
        <v>15</v>
      </c>
      <c r="D78" s="3">
        <v>4001360117</v>
      </c>
      <c r="E78" s="3" t="s">
        <v>62</v>
      </c>
      <c r="F78" s="3" t="s">
        <v>17</v>
      </c>
      <c r="G78" s="3">
        <v>1001101102</v>
      </c>
      <c r="H78" s="3" t="s">
        <v>64</v>
      </c>
      <c r="I78" s="3" t="s">
        <v>19</v>
      </c>
      <c r="J78" s="3">
        <v>0.94479631663823116</v>
      </c>
      <c r="K78" s="3">
        <v>2.1905972956403388</v>
      </c>
      <c r="L78" s="3">
        <v>15.36082062832614</v>
      </c>
      <c r="M78" s="3">
        <v>0.75058374586897203</v>
      </c>
      <c r="N78" s="3">
        <v>0.82323370476214563</v>
      </c>
      <c r="O78" s="3">
        <v>1</v>
      </c>
      <c r="Q78" t="str">
        <f>_xlfn.XLOOKUP(D78,Sheet1!$B$3:$B$53,Sheet1!$E$3:$E$53,"NA")</f>
        <v>NA</v>
      </c>
      <c r="R78" t="str">
        <f>_xlfn.XLOOKUP($D78,Sheet1!$B$3:$B$53,Sheet1!G$3:G$53,"NA")</f>
        <v>NA</v>
      </c>
      <c r="S78" t="str">
        <f>_xlfn.XLOOKUP($D78,Sheet1!$B$3:$B$53,Sheet1!H$3:H$53,"NA")</f>
        <v>NA</v>
      </c>
      <c r="T78" t="str">
        <f>_xlfn.XLOOKUP($D78,Sheet1!$B$3:$B$53,Sheet1!I$3:I$53,"NA")</f>
        <v>NA</v>
      </c>
      <c r="W78" t="str">
        <f t="shared" si="1"/>
        <v>NFC</v>
      </c>
      <c r="X78" t="s">
        <v>15</v>
      </c>
    </row>
    <row r="79" spans="2:24" hidden="1" x14ac:dyDescent="0.25">
      <c r="B79" s="3" t="s">
        <v>14</v>
      </c>
      <c r="C79" s="3" t="s">
        <v>15</v>
      </c>
      <c r="D79" s="3">
        <v>4001360117</v>
      </c>
      <c r="E79" s="3" t="s">
        <v>62</v>
      </c>
      <c r="F79" s="3" t="s">
        <v>17</v>
      </c>
      <c r="G79" s="3">
        <v>1001102621</v>
      </c>
      <c r="H79" s="3" t="s">
        <v>65</v>
      </c>
      <c r="I79" s="3" t="s">
        <v>19</v>
      </c>
      <c r="J79" s="3">
        <v>0.42945287119919601</v>
      </c>
      <c r="K79" s="3">
        <v>2.1905972956403388</v>
      </c>
      <c r="L79" s="3">
        <v>15.36082062832614</v>
      </c>
      <c r="M79" s="3">
        <v>0.82323370476214563</v>
      </c>
      <c r="N79" s="3">
        <v>0.82323370476214563</v>
      </c>
      <c r="O79" s="3">
        <v>1</v>
      </c>
      <c r="Q79" t="str">
        <f>_xlfn.XLOOKUP(D79,Sheet1!$B$3:$B$53,Sheet1!$E$3:$E$53,"NA")</f>
        <v>NA</v>
      </c>
      <c r="R79" t="str">
        <f>_xlfn.XLOOKUP($D79,Sheet1!$B$3:$B$53,Sheet1!G$3:G$53,"NA")</f>
        <v>NA</v>
      </c>
      <c r="S79" t="str">
        <f>_xlfn.XLOOKUP($D79,Sheet1!$B$3:$B$53,Sheet1!H$3:H$53,"NA")</f>
        <v>NA</v>
      </c>
      <c r="T79" t="str">
        <f>_xlfn.XLOOKUP($D79,Sheet1!$B$3:$B$53,Sheet1!I$3:I$53,"NA")</f>
        <v>NA</v>
      </c>
      <c r="W79" t="str">
        <f t="shared" si="1"/>
        <v>NFC</v>
      </c>
      <c r="X79" t="s">
        <v>15</v>
      </c>
    </row>
    <row r="80" spans="2:24" hidden="1" x14ac:dyDescent="0.25">
      <c r="B80" s="3" t="s">
        <v>14</v>
      </c>
      <c r="C80" s="3" t="s">
        <v>15</v>
      </c>
      <c r="D80" s="3">
        <v>4001370119</v>
      </c>
      <c r="E80" s="3" t="s">
        <v>66</v>
      </c>
      <c r="F80" s="3" t="s">
        <v>17</v>
      </c>
      <c r="G80" s="3">
        <v>1001101108</v>
      </c>
      <c r="H80" s="3" t="s">
        <v>29</v>
      </c>
      <c r="I80" s="3" t="s">
        <v>19</v>
      </c>
      <c r="J80" s="3">
        <v>3.6196469970497591</v>
      </c>
      <c r="K80" s="3">
        <v>2.0817526069256269</v>
      </c>
      <c r="L80" s="3">
        <v>19.08116856833356</v>
      </c>
      <c r="M80" s="3">
        <v>0.63576052988417742</v>
      </c>
      <c r="N80" s="3">
        <v>0.83342008181433902</v>
      </c>
      <c r="O80" s="3">
        <v>1</v>
      </c>
      <c r="Q80" t="str">
        <f>_xlfn.XLOOKUP(D80,Sheet1!$B$3:$B$53,Sheet1!$E$3:$E$53,"NA")</f>
        <v>NA</v>
      </c>
      <c r="R80" t="str">
        <f>_xlfn.XLOOKUP($D80,Sheet1!$B$3:$B$53,Sheet1!G$3:G$53,"NA")</f>
        <v>NA</v>
      </c>
      <c r="S80" t="str">
        <f>_xlfn.XLOOKUP($D80,Sheet1!$B$3:$B$53,Sheet1!H$3:H$53,"NA")</f>
        <v>NA</v>
      </c>
      <c r="T80" t="str">
        <f>_xlfn.XLOOKUP($D80,Sheet1!$B$3:$B$53,Sheet1!I$3:I$53,"NA")</f>
        <v>NA</v>
      </c>
      <c r="W80" t="str">
        <f t="shared" si="1"/>
        <v>NFC</v>
      </c>
      <c r="X80" t="s">
        <v>15</v>
      </c>
    </row>
    <row r="81" spans="2:24" hidden="1" x14ac:dyDescent="0.25">
      <c r="B81" s="3" t="s">
        <v>14</v>
      </c>
      <c r="C81" s="3" t="s">
        <v>15</v>
      </c>
      <c r="D81" s="3">
        <v>4001370119</v>
      </c>
      <c r="E81" s="3" t="s">
        <v>66</v>
      </c>
      <c r="F81" s="3" t="s">
        <v>17</v>
      </c>
      <c r="G81" s="3">
        <v>1001101111</v>
      </c>
      <c r="H81" s="3" t="s">
        <v>60</v>
      </c>
      <c r="I81" s="3" t="s">
        <v>19</v>
      </c>
      <c r="J81" s="3">
        <v>2.2037134847438349</v>
      </c>
      <c r="K81" s="3">
        <v>2.0817526069256269</v>
      </c>
      <c r="L81" s="3">
        <v>19.08116856833356</v>
      </c>
      <c r="M81" s="3">
        <v>0.73548818135794314</v>
      </c>
      <c r="N81" s="3">
        <v>0.83342008181433902</v>
      </c>
      <c r="O81" s="3">
        <v>1</v>
      </c>
      <c r="Q81" t="str">
        <f>_xlfn.XLOOKUP(D81,Sheet1!$B$3:$B$53,Sheet1!$E$3:$E$53,"NA")</f>
        <v>NA</v>
      </c>
      <c r="R81" t="str">
        <f>_xlfn.XLOOKUP($D81,Sheet1!$B$3:$B$53,Sheet1!G$3:G$53,"NA")</f>
        <v>NA</v>
      </c>
      <c r="S81" t="str">
        <f>_xlfn.XLOOKUP($D81,Sheet1!$B$3:$B$53,Sheet1!H$3:H$53,"NA")</f>
        <v>NA</v>
      </c>
      <c r="T81" t="str">
        <f>_xlfn.XLOOKUP($D81,Sheet1!$B$3:$B$53,Sheet1!I$3:I$53,"NA")</f>
        <v>NA</v>
      </c>
      <c r="W81" t="str">
        <f t="shared" si="1"/>
        <v>NFC</v>
      </c>
      <c r="X81" t="s">
        <v>15</v>
      </c>
    </row>
    <row r="82" spans="2:24" hidden="1" x14ac:dyDescent="0.25">
      <c r="B82" s="3" t="s">
        <v>14</v>
      </c>
      <c r="C82" s="3" t="s">
        <v>15</v>
      </c>
      <c r="D82" s="3">
        <v>4001370119</v>
      </c>
      <c r="E82" s="3" t="s">
        <v>66</v>
      </c>
      <c r="F82" s="3" t="s">
        <v>17</v>
      </c>
      <c r="G82" s="3">
        <v>2011104202</v>
      </c>
      <c r="H82" s="3" t="s">
        <v>67</v>
      </c>
      <c r="I82" s="3" t="s">
        <v>23</v>
      </c>
      <c r="J82" s="3">
        <v>20.55</v>
      </c>
      <c r="K82" s="3">
        <v>2.0817526069256269</v>
      </c>
      <c r="L82" s="3">
        <v>19.08116856833356</v>
      </c>
      <c r="M82" s="3">
        <v>0.78740148010357203</v>
      </c>
      <c r="N82" s="3">
        <v>0.83342008181433902</v>
      </c>
      <c r="O82" s="3">
        <v>1</v>
      </c>
      <c r="Q82" t="str">
        <f>_xlfn.XLOOKUP(D82,Sheet1!$B$3:$B$53,Sheet1!$E$3:$E$53,"NA")</f>
        <v>NA</v>
      </c>
      <c r="R82" t="str">
        <f>_xlfn.XLOOKUP($D82,Sheet1!$B$3:$B$53,Sheet1!G$3:G$53,"NA")</f>
        <v>NA</v>
      </c>
      <c r="S82" t="str">
        <f>_xlfn.XLOOKUP($D82,Sheet1!$B$3:$B$53,Sheet1!H$3:H$53,"NA")</f>
        <v>NA</v>
      </c>
      <c r="T82" t="str">
        <f>_xlfn.XLOOKUP($D82,Sheet1!$B$3:$B$53,Sheet1!I$3:I$53,"NA")</f>
        <v>NA</v>
      </c>
      <c r="W82" t="str">
        <f t="shared" si="1"/>
        <v>NFC</v>
      </c>
      <c r="X82" t="s">
        <v>15</v>
      </c>
    </row>
    <row r="83" spans="2:24" hidden="1" x14ac:dyDescent="0.25">
      <c r="B83" s="3" t="s">
        <v>14</v>
      </c>
      <c r="C83" s="3" t="s">
        <v>15</v>
      </c>
      <c r="D83" s="3">
        <v>4001370119</v>
      </c>
      <c r="E83" s="3" t="s">
        <v>66</v>
      </c>
      <c r="F83" s="3" t="s">
        <v>17</v>
      </c>
      <c r="G83" s="3">
        <v>1006102131</v>
      </c>
      <c r="H83" s="3" t="s">
        <v>68</v>
      </c>
      <c r="I83" s="3" t="s">
        <v>19</v>
      </c>
      <c r="J83" s="3">
        <v>0.19971153455491</v>
      </c>
      <c r="K83" s="3">
        <v>2.0817526069256269</v>
      </c>
      <c r="L83" s="3">
        <v>19.08116856833356</v>
      </c>
      <c r="M83" s="3">
        <v>0.83342008181433902</v>
      </c>
      <c r="N83" s="3">
        <v>0.83342008181433902</v>
      </c>
      <c r="O83" s="3">
        <v>1</v>
      </c>
      <c r="Q83" t="str">
        <f>_xlfn.XLOOKUP(D83,Sheet1!$B$3:$B$53,Sheet1!$E$3:$E$53,"NA")</f>
        <v>NA</v>
      </c>
      <c r="R83" t="str">
        <f>_xlfn.XLOOKUP($D83,Sheet1!$B$3:$B$53,Sheet1!G$3:G$53,"NA")</f>
        <v>NA</v>
      </c>
      <c r="S83" t="str">
        <f>_xlfn.XLOOKUP($D83,Sheet1!$B$3:$B$53,Sheet1!H$3:H$53,"NA")</f>
        <v>NA</v>
      </c>
      <c r="T83" t="str">
        <f>_xlfn.XLOOKUP($D83,Sheet1!$B$3:$B$53,Sheet1!I$3:I$53,"NA")</f>
        <v>NA</v>
      </c>
      <c r="W83" t="str">
        <f t="shared" si="1"/>
        <v>NFC</v>
      </c>
      <c r="X83" t="s">
        <v>15</v>
      </c>
    </row>
    <row r="84" spans="2:24" hidden="1" x14ac:dyDescent="0.25">
      <c r="B84" s="3" t="s">
        <v>14</v>
      </c>
      <c r="C84" s="3" t="s">
        <v>15</v>
      </c>
      <c r="D84" s="3">
        <v>4001370150</v>
      </c>
      <c r="E84" s="3" t="s">
        <v>69</v>
      </c>
      <c r="F84" s="3" t="s">
        <v>17</v>
      </c>
      <c r="G84" s="3">
        <v>1001101108</v>
      </c>
      <c r="H84" s="3" t="s">
        <v>29</v>
      </c>
      <c r="I84" s="3" t="s">
        <v>19</v>
      </c>
      <c r="J84" s="3">
        <v>5.4255554398256178</v>
      </c>
      <c r="K84" s="3">
        <v>2.375235336886218</v>
      </c>
      <c r="L84" s="3">
        <v>27.855972496738978</v>
      </c>
      <c r="M84" s="3">
        <v>0.65276700216921979</v>
      </c>
      <c r="N84" s="3">
        <v>0.80241193968365743</v>
      </c>
      <c r="O84" s="3">
        <v>1</v>
      </c>
      <c r="Q84" t="str">
        <f>_xlfn.XLOOKUP(D84,Sheet1!$B$3:$B$53,Sheet1!$E$3:$E$53,"NA")</f>
        <v>NA</v>
      </c>
      <c r="R84" t="str">
        <f>_xlfn.XLOOKUP($D84,Sheet1!$B$3:$B$53,Sheet1!G$3:G$53,"NA")</f>
        <v>NA</v>
      </c>
      <c r="S84" t="str">
        <f>_xlfn.XLOOKUP($D84,Sheet1!$B$3:$B$53,Sheet1!H$3:H$53,"NA")</f>
        <v>NA</v>
      </c>
      <c r="T84" t="str">
        <f>_xlfn.XLOOKUP($D84,Sheet1!$B$3:$B$53,Sheet1!I$3:I$53,"NA")</f>
        <v>NA</v>
      </c>
      <c r="W84" t="str">
        <f t="shared" si="1"/>
        <v>NFC</v>
      </c>
      <c r="X84" t="s">
        <v>15</v>
      </c>
    </row>
    <row r="85" spans="2:24" hidden="1" x14ac:dyDescent="0.25">
      <c r="B85" s="3" t="s">
        <v>14</v>
      </c>
      <c r="C85" s="3" t="s">
        <v>15</v>
      </c>
      <c r="D85" s="3">
        <v>4001370150</v>
      </c>
      <c r="E85" s="3" t="s">
        <v>69</v>
      </c>
      <c r="F85" s="3" t="s">
        <v>17</v>
      </c>
      <c r="G85" s="3">
        <v>1001101111</v>
      </c>
      <c r="H85" s="3" t="s">
        <v>60</v>
      </c>
      <c r="I85" s="3" t="s">
        <v>19</v>
      </c>
      <c r="J85" s="3">
        <v>3.3031866628746331</v>
      </c>
      <c r="K85" s="3">
        <v>2.375235336886218</v>
      </c>
      <c r="L85" s="3">
        <v>27.855972496738978</v>
      </c>
      <c r="M85" s="3">
        <v>0.75516234919991154</v>
      </c>
      <c r="N85" s="3">
        <v>0.80241193968365743</v>
      </c>
      <c r="O85" s="3">
        <v>1</v>
      </c>
      <c r="Q85" t="str">
        <f>_xlfn.XLOOKUP(D85,Sheet1!$B$3:$B$53,Sheet1!$E$3:$E$53,"NA")</f>
        <v>NA</v>
      </c>
      <c r="R85" t="str">
        <f>_xlfn.XLOOKUP($D85,Sheet1!$B$3:$B$53,Sheet1!G$3:G$53,"NA")</f>
        <v>NA</v>
      </c>
      <c r="S85" t="str">
        <f>_xlfn.XLOOKUP($D85,Sheet1!$B$3:$B$53,Sheet1!H$3:H$53,"NA")</f>
        <v>NA</v>
      </c>
      <c r="T85" t="str">
        <f>_xlfn.XLOOKUP($D85,Sheet1!$B$3:$B$53,Sheet1!I$3:I$53,"NA")</f>
        <v>NA</v>
      </c>
      <c r="W85" t="str">
        <f t="shared" si="1"/>
        <v>NFC</v>
      </c>
      <c r="X85" t="s">
        <v>15</v>
      </c>
    </row>
    <row r="86" spans="2:24" hidden="1" x14ac:dyDescent="0.25">
      <c r="B86" s="3" t="s">
        <v>14</v>
      </c>
      <c r="C86" s="3" t="s">
        <v>15</v>
      </c>
      <c r="D86" s="3">
        <v>4001370150</v>
      </c>
      <c r="E86" s="3" t="s">
        <v>69</v>
      </c>
      <c r="F86" s="3" t="s">
        <v>17</v>
      </c>
      <c r="G86" s="3">
        <v>1006102131</v>
      </c>
      <c r="H86" s="3" t="s">
        <v>68</v>
      </c>
      <c r="I86" s="3" t="s">
        <v>19</v>
      </c>
      <c r="J86" s="3">
        <v>0.29935129132301358</v>
      </c>
      <c r="K86" s="3">
        <v>2.375235336886218</v>
      </c>
      <c r="L86" s="3">
        <v>27.855972496738978</v>
      </c>
      <c r="M86" s="3">
        <v>0.80241193968365743</v>
      </c>
      <c r="N86" s="3">
        <v>0.80241193968365743</v>
      </c>
      <c r="O86" s="3">
        <v>1</v>
      </c>
      <c r="Q86" t="str">
        <f>_xlfn.XLOOKUP(D86,Sheet1!$B$3:$B$53,Sheet1!$E$3:$E$53,"NA")</f>
        <v>NA</v>
      </c>
      <c r="R86" t="str">
        <f>_xlfn.XLOOKUP($D86,Sheet1!$B$3:$B$53,Sheet1!G$3:G$53,"NA")</f>
        <v>NA</v>
      </c>
      <c r="S86" t="str">
        <f>_xlfn.XLOOKUP($D86,Sheet1!$B$3:$B$53,Sheet1!H$3:H$53,"NA")</f>
        <v>NA</v>
      </c>
      <c r="T86" t="str">
        <f>_xlfn.XLOOKUP($D86,Sheet1!$B$3:$B$53,Sheet1!I$3:I$53,"NA")</f>
        <v>NA</v>
      </c>
      <c r="W86" t="str">
        <f t="shared" si="1"/>
        <v>NFC</v>
      </c>
      <c r="X86" t="s">
        <v>15</v>
      </c>
    </row>
    <row r="87" spans="2:24" hidden="1" x14ac:dyDescent="0.25">
      <c r="B87" s="3" t="s">
        <v>14</v>
      </c>
      <c r="C87" s="3" t="s">
        <v>15</v>
      </c>
      <c r="D87" s="3">
        <v>4001370231</v>
      </c>
      <c r="E87" s="3" t="s">
        <v>70</v>
      </c>
      <c r="F87" s="3" t="s">
        <v>17</v>
      </c>
      <c r="G87" s="3">
        <v>1001101108</v>
      </c>
      <c r="H87" s="3" t="s">
        <v>29</v>
      </c>
      <c r="I87" s="3" t="s">
        <v>19</v>
      </c>
      <c r="J87" s="3">
        <v>3.6467450181924441</v>
      </c>
      <c r="K87" s="3">
        <v>2.4982988077201571</v>
      </c>
      <c r="L87" s="3">
        <v>18.676554945554859</v>
      </c>
      <c r="M87" s="3">
        <v>0.65439645844224437</v>
      </c>
      <c r="N87" s="3">
        <v>0.85892192301423331</v>
      </c>
      <c r="O87" s="3">
        <v>1</v>
      </c>
      <c r="Q87" t="str">
        <f>_xlfn.XLOOKUP(D87,Sheet1!$B$3:$B$53,Sheet1!$E$3:$E$53,"NA")</f>
        <v>NA</v>
      </c>
      <c r="R87" t="str">
        <f>_xlfn.XLOOKUP($D87,Sheet1!$B$3:$B$53,Sheet1!G$3:G$53,"NA")</f>
        <v>NA</v>
      </c>
      <c r="S87" t="str">
        <f>_xlfn.XLOOKUP($D87,Sheet1!$B$3:$B$53,Sheet1!H$3:H$53,"NA")</f>
        <v>NA</v>
      </c>
      <c r="T87" t="str">
        <f>_xlfn.XLOOKUP($D87,Sheet1!$B$3:$B$53,Sheet1!I$3:I$53,"NA")</f>
        <v>NA</v>
      </c>
      <c r="W87" t="str">
        <f t="shared" si="1"/>
        <v>NFC</v>
      </c>
      <c r="X87" t="s">
        <v>15</v>
      </c>
    </row>
    <row r="88" spans="2:24" hidden="1" x14ac:dyDescent="0.25">
      <c r="B88" s="3" t="s">
        <v>14</v>
      </c>
      <c r="C88" s="3" t="s">
        <v>15</v>
      </c>
      <c r="D88" s="3">
        <v>4001370231</v>
      </c>
      <c r="E88" s="3" t="s">
        <v>70</v>
      </c>
      <c r="F88" s="3" t="s">
        <v>17</v>
      </c>
      <c r="G88" s="3">
        <v>1006102196</v>
      </c>
      <c r="H88" s="3" t="s">
        <v>30</v>
      </c>
      <c r="I88" s="3" t="s">
        <v>19</v>
      </c>
      <c r="J88" s="3">
        <v>1.1735402596158451</v>
      </c>
      <c r="K88" s="3">
        <v>2.4982988077201571</v>
      </c>
      <c r="L88" s="3">
        <v>18.676554945554859</v>
      </c>
      <c r="M88" s="3">
        <v>0.76179077680738394</v>
      </c>
      <c r="N88" s="3">
        <v>0.85892192301423331</v>
      </c>
      <c r="O88" s="3">
        <v>1</v>
      </c>
      <c r="Q88" t="str">
        <f>_xlfn.XLOOKUP(D88,Sheet1!$B$3:$B$53,Sheet1!$E$3:$E$53,"NA")</f>
        <v>NA</v>
      </c>
      <c r="R88" t="str">
        <f>_xlfn.XLOOKUP($D88,Sheet1!$B$3:$B$53,Sheet1!G$3:G$53,"NA")</f>
        <v>NA</v>
      </c>
      <c r="S88" t="str">
        <f>_xlfn.XLOOKUP($D88,Sheet1!$B$3:$B$53,Sheet1!H$3:H$53,"NA")</f>
        <v>NA</v>
      </c>
      <c r="T88" t="str">
        <f>_xlfn.XLOOKUP($D88,Sheet1!$B$3:$B$53,Sheet1!I$3:I$53,"NA")</f>
        <v>NA</v>
      </c>
      <c r="W88" t="str">
        <f t="shared" si="1"/>
        <v>NFC</v>
      </c>
      <c r="X88" t="s">
        <v>15</v>
      </c>
    </row>
    <row r="89" spans="2:24" hidden="1" x14ac:dyDescent="0.25">
      <c r="B89" s="3" t="s">
        <v>14</v>
      </c>
      <c r="C89" s="3" t="s">
        <v>15</v>
      </c>
      <c r="D89" s="3">
        <v>4001370231</v>
      </c>
      <c r="E89" s="3" t="s">
        <v>70</v>
      </c>
      <c r="F89" s="3" t="s">
        <v>17</v>
      </c>
      <c r="G89" s="3">
        <v>2011114612</v>
      </c>
      <c r="H89" s="3" t="s">
        <v>71</v>
      </c>
      <c r="I89" s="3" t="s">
        <v>23</v>
      </c>
      <c r="J89" s="3">
        <v>18.55</v>
      </c>
      <c r="K89" s="3">
        <v>2.4982988077201571</v>
      </c>
      <c r="L89" s="3">
        <v>18.676554945554859</v>
      </c>
      <c r="M89" s="3">
        <v>0.85892192301423331</v>
      </c>
      <c r="N89" s="3">
        <v>0.85892192301423331</v>
      </c>
      <c r="O89" s="3">
        <v>1</v>
      </c>
      <c r="Q89" t="str">
        <f>_xlfn.XLOOKUP(D89,Sheet1!$B$3:$B$53,Sheet1!$E$3:$E$53,"NA")</f>
        <v>NA</v>
      </c>
      <c r="R89" t="str">
        <f>_xlfn.XLOOKUP($D89,Sheet1!$B$3:$B$53,Sheet1!G$3:G$53,"NA")</f>
        <v>NA</v>
      </c>
      <c r="S89" t="str">
        <f>_xlfn.XLOOKUP($D89,Sheet1!$B$3:$B$53,Sheet1!H$3:H$53,"NA")</f>
        <v>NA</v>
      </c>
      <c r="T89" t="str">
        <f>_xlfn.XLOOKUP($D89,Sheet1!$B$3:$B$53,Sheet1!I$3:I$53,"NA")</f>
        <v>NA</v>
      </c>
      <c r="W89" t="str">
        <f t="shared" si="1"/>
        <v>NFC</v>
      </c>
      <c r="X89" t="s">
        <v>15</v>
      </c>
    </row>
    <row r="90" spans="2:24" hidden="1" x14ac:dyDescent="0.25">
      <c r="B90" s="3" t="s">
        <v>14</v>
      </c>
      <c r="C90" s="3" t="s">
        <v>21</v>
      </c>
      <c r="D90" s="3">
        <v>4001370231</v>
      </c>
      <c r="E90" s="3" t="s">
        <v>70</v>
      </c>
      <c r="F90" s="3" t="s">
        <v>17</v>
      </c>
      <c r="G90" s="3">
        <v>1001101108</v>
      </c>
      <c r="H90" s="3" t="s">
        <v>29</v>
      </c>
      <c r="I90" s="3" t="s">
        <v>19</v>
      </c>
      <c r="J90" s="3">
        <v>3.8679164036412481</v>
      </c>
      <c r="K90" s="3">
        <v>3.0886445538239609</v>
      </c>
      <c r="L90" s="3">
        <v>18.01725996075826</v>
      </c>
      <c r="M90" s="3">
        <v>0.63422518903065228</v>
      </c>
      <c r="N90" s="3">
        <v>0.82813229204102035</v>
      </c>
      <c r="O90" s="3">
        <v>1</v>
      </c>
      <c r="Q90" t="str">
        <f>_xlfn.XLOOKUP(D90,Sheet1!$B$3:$B$53,Sheet1!$E$3:$E$53,"NA")</f>
        <v>NA</v>
      </c>
      <c r="R90" t="str">
        <f>_xlfn.XLOOKUP($D90,Sheet1!$B$3:$B$53,Sheet1!G$3:G$53,"NA")</f>
        <v>NA</v>
      </c>
      <c r="S90" t="str">
        <f>_xlfn.XLOOKUP($D90,Sheet1!$B$3:$B$53,Sheet1!H$3:H$53,"NA")</f>
        <v>NA</v>
      </c>
      <c r="T90" t="str">
        <f>_xlfn.XLOOKUP($D90,Sheet1!$B$3:$B$53,Sheet1!I$3:I$53,"NA")</f>
        <v>NA</v>
      </c>
      <c r="W90" t="str">
        <f t="shared" si="1"/>
        <v>KFC</v>
      </c>
      <c r="X90" t="s">
        <v>21</v>
      </c>
    </row>
    <row r="91" spans="2:24" hidden="1" x14ac:dyDescent="0.25">
      <c r="B91" s="3" t="s">
        <v>14</v>
      </c>
      <c r="C91" s="3" t="s">
        <v>21</v>
      </c>
      <c r="D91" s="3">
        <v>4001370231</v>
      </c>
      <c r="E91" s="3" t="s">
        <v>70</v>
      </c>
      <c r="F91" s="3" t="s">
        <v>17</v>
      </c>
      <c r="G91" s="3">
        <v>2013114612</v>
      </c>
      <c r="H91" s="3" t="s">
        <v>72</v>
      </c>
      <c r="I91" s="3" t="s">
        <v>23</v>
      </c>
      <c r="J91" s="3">
        <v>19.584060000000001</v>
      </c>
      <c r="K91" s="3">
        <v>3.0886445538239609</v>
      </c>
      <c r="L91" s="3">
        <v>18.01725996075826</v>
      </c>
      <c r="M91" s="3">
        <v>0.74214786905555918</v>
      </c>
      <c r="N91" s="3">
        <v>0.82813229204102035</v>
      </c>
      <c r="O91" s="3">
        <v>1</v>
      </c>
      <c r="Q91" t="str">
        <f>_xlfn.XLOOKUP(D91,Sheet1!$B$3:$B$53,Sheet1!$E$3:$E$53,"NA")</f>
        <v>NA</v>
      </c>
      <c r="R91" t="str">
        <f>_xlfn.XLOOKUP($D91,Sheet1!$B$3:$B$53,Sheet1!G$3:G$53,"NA")</f>
        <v>NA</v>
      </c>
      <c r="S91" t="str">
        <f>_xlfn.XLOOKUP($D91,Sheet1!$B$3:$B$53,Sheet1!H$3:H$53,"NA")</f>
        <v>NA</v>
      </c>
      <c r="T91" t="str">
        <f>_xlfn.XLOOKUP($D91,Sheet1!$B$3:$B$53,Sheet1!I$3:I$53,"NA")</f>
        <v>NA</v>
      </c>
      <c r="W91" t="str">
        <f t="shared" si="1"/>
        <v>KFC</v>
      </c>
      <c r="X91" t="s">
        <v>21</v>
      </c>
    </row>
    <row r="92" spans="2:24" hidden="1" x14ac:dyDescent="0.25">
      <c r="B92" s="3" t="s">
        <v>14</v>
      </c>
      <c r="C92" s="3" t="s">
        <v>21</v>
      </c>
      <c r="D92" s="3">
        <v>4001370231</v>
      </c>
      <c r="E92" s="3" t="s">
        <v>70</v>
      </c>
      <c r="F92" s="3" t="s">
        <v>17</v>
      </c>
      <c r="G92" s="3">
        <v>1006102196</v>
      </c>
      <c r="H92" s="3" t="s">
        <v>30</v>
      </c>
      <c r="I92" s="3" t="s">
        <v>19</v>
      </c>
      <c r="J92" s="3">
        <v>1.0196499999999999</v>
      </c>
      <c r="K92" s="3">
        <v>3.0886445538239609</v>
      </c>
      <c r="L92" s="3">
        <v>18.01725996075826</v>
      </c>
      <c r="M92" s="3">
        <v>0.82813229204102035</v>
      </c>
      <c r="N92" s="3">
        <v>0.82813229204102035</v>
      </c>
      <c r="O92" s="3">
        <v>1</v>
      </c>
      <c r="Q92" t="str">
        <f>_xlfn.XLOOKUP(D92,Sheet1!$B$3:$B$53,Sheet1!$E$3:$E$53,"NA")</f>
        <v>NA</v>
      </c>
      <c r="R92" t="str">
        <f>_xlfn.XLOOKUP($D92,Sheet1!$B$3:$B$53,Sheet1!G$3:G$53,"NA")</f>
        <v>NA</v>
      </c>
      <c r="S92" t="str">
        <f>_xlfn.XLOOKUP($D92,Sheet1!$B$3:$B$53,Sheet1!H$3:H$53,"NA")</f>
        <v>NA</v>
      </c>
      <c r="T92" t="str">
        <f>_xlfn.XLOOKUP($D92,Sheet1!$B$3:$B$53,Sheet1!I$3:I$53,"NA")</f>
        <v>NA</v>
      </c>
      <c r="W92" t="str">
        <f t="shared" si="1"/>
        <v>KFC</v>
      </c>
      <c r="X92" t="s">
        <v>21</v>
      </c>
    </row>
    <row r="93" spans="2:24" hidden="1" x14ac:dyDescent="0.25">
      <c r="B93" s="3" t="s">
        <v>14</v>
      </c>
      <c r="C93" s="3" t="s">
        <v>21</v>
      </c>
      <c r="D93" s="3">
        <v>4001370235</v>
      </c>
      <c r="E93" s="3" t="s">
        <v>73</v>
      </c>
      <c r="F93" s="3" t="s">
        <v>17</v>
      </c>
      <c r="G93" s="3">
        <v>1001101108</v>
      </c>
      <c r="H93" s="3" t="s">
        <v>29</v>
      </c>
      <c r="I93" s="3" t="s">
        <v>19</v>
      </c>
      <c r="J93" s="3">
        <v>3.1184737511730711</v>
      </c>
      <c r="K93" s="3">
        <v>2.7279832816945708</v>
      </c>
      <c r="L93" s="3">
        <v>23.809249777813541</v>
      </c>
      <c r="M93" s="3">
        <v>0.38694704449585549</v>
      </c>
      <c r="N93" s="3">
        <v>0.84329464602834425</v>
      </c>
      <c r="O93" s="3">
        <v>1</v>
      </c>
      <c r="Q93" t="str">
        <f>_xlfn.XLOOKUP(D93,Sheet1!$B$3:$B$53,Sheet1!$E$3:$E$53,"NA")</f>
        <v>NA</v>
      </c>
      <c r="R93" t="str">
        <f>_xlfn.XLOOKUP($D93,Sheet1!$B$3:$B$53,Sheet1!G$3:G$53,"NA")</f>
        <v>NA</v>
      </c>
      <c r="S93" t="str">
        <f>_xlfn.XLOOKUP($D93,Sheet1!$B$3:$B$53,Sheet1!H$3:H$53,"NA")</f>
        <v>NA</v>
      </c>
      <c r="T93" t="str">
        <f>_xlfn.XLOOKUP($D93,Sheet1!$B$3:$B$53,Sheet1!I$3:I$53,"NA")</f>
        <v>NA</v>
      </c>
      <c r="W93" t="str">
        <f t="shared" si="1"/>
        <v>KFC</v>
      </c>
      <c r="X93" t="s">
        <v>21</v>
      </c>
    </row>
    <row r="94" spans="2:24" hidden="1" x14ac:dyDescent="0.25">
      <c r="B94" s="3" t="s">
        <v>14</v>
      </c>
      <c r="C94" s="3" t="s">
        <v>21</v>
      </c>
      <c r="D94" s="3">
        <v>4001370235</v>
      </c>
      <c r="E94" s="3" t="s">
        <v>73</v>
      </c>
      <c r="F94" s="3" t="s">
        <v>17</v>
      </c>
      <c r="G94" s="3">
        <v>1001102080</v>
      </c>
      <c r="H94" s="3" t="s">
        <v>74</v>
      </c>
      <c r="I94" s="3" t="s">
        <v>19</v>
      </c>
      <c r="J94" s="3">
        <v>0.91203000000000001</v>
      </c>
      <c r="K94" s="3">
        <v>2.7279832816945708</v>
      </c>
      <c r="L94" s="3">
        <v>23.809249777813541</v>
      </c>
      <c r="M94" s="3">
        <v>0.70669653684350775</v>
      </c>
      <c r="N94" s="3">
        <v>0.84329464602834425</v>
      </c>
      <c r="O94" s="3">
        <v>1</v>
      </c>
      <c r="Q94" t="str">
        <f>_xlfn.XLOOKUP(D94,Sheet1!$B$3:$B$53,Sheet1!$E$3:$E$53,"NA")</f>
        <v>NA</v>
      </c>
      <c r="R94" t="str">
        <f>_xlfn.XLOOKUP($D94,Sheet1!$B$3:$B$53,Sheet1!G$3:G$53,"NA")</f>
        <v>NA</v>
      </c>
      <c r="S94" t="str">
        <f>_xlfn.XLOOKUP($D94,Sheet1!$B$3:$B$53,Sheet1!H$3:H$53,"NA")</f>
        <v>NA</v>
      </c>
      <c r="T94" t="str">
        <f>_xlfn.XLOOKUP($D94,Sheet1!$B$3:$B$53,Sheet1!I$3:I$53,"NA")</f>
        <v>NA</v>
      </c>
      <c r="W94" t="str">
        <f t="shared" si="1"/>
        <v>KFC</v>
      </c>
      <c r="X94" t="s">
        <v>21</v>
      </c>
    </row>
    <row r="95" spans="2:24" hidden="1" x14ac:dyDescent="0.25">
      <c r="B95" s="3" t="s">
        <v>14</v>
      </c>
      <c r="C95" s="3" t="s">
        <v>21</v>
      </c>
      <c r="D95" s="3">
        <v>4001370235</v>
      </c>
      <c r="E95" s="3" t="s">
        <v>73</v>
      </c>
      <c r="F95" s="3" t="s">
        <v>17</v>
      </c>
      <c r="G95" s="3">
        <v>2013114613</v>
      </c>
      <c r="H95" s="3" t="s">
        <v>75</v>
      </c>
      <c r="I95" s="3" t="s">
        <v>23</v>
      </c>
      <c r="J95" s="3">
        <v>18.893809999999998</v>
      </c>
      <c r="K95" s="3">
        <v>2.7279832816945708</v>
      </c>
      <c r="L95" s="3">
        <v>23.809249777813541</v>
      </c>
      <c r="M95" s="3">
        <v>0.77835177775854891</v>
      </c>
      <c r="N95" s="3">
        <v>0.84329464602834425</v>
      </c>
      <c r="O95" s="3">
        <v>1</v>
      </c>
      <c r="Q95" t="str">
        <f>_xlfn.XLOOKUP(D95,Sheet1!$B$3:$B$53,Sheet1!$E$3:$E$53,"NA")</f>
        <v>NA</v>
      </c>
      <c r="R95" t="str">
        <f>_xlfn.XLOOKUP($D95,Sheet1!$B$3:$B$53,Sheet1!G$3:G$53,"NA")</f>
        <v>NA</v>
      </c>
      <c r="S95" t="str">
        <f>_xlfn.XLOOKUP($D95,Sheet1!$B$3:$B$53,Sheet1!H$3:H$53,"NA")</f>
        <v>NA</v>
      </c>
      <c r="T95" t="str">
        <f>_xlfn.XLOOKUP($D95,Sheet1!$B$3:$B$53,Sheet1!I$3:I$53,"NA")</f>
        <v>NA</v>
      </c>
      <c r="W95" t="str">
        <f t="shared" si="1"/>
        <v>KFC</v>
      </c>
      <c r="X95" t="s">
        <v>21</v>
      </c>
    </row>
    <row r="96" spans="2:24" hidden="1" x14ac:dyDescent="0.25">
      <c r="B96" s="3" t="s">
        <v>14</v>
      </c>
      <c r="C96" s="3" t="s">
        <v>21</v>
      </c>
      <c r="D96" s="3">
        <v>4001370235</v>
      </c>
      <c r="E96" s="3" t="s">
        <v>73</v>
      </c>
      <c r="F96" s="3" t="s">
        <v>17</v>
      </c>
      <c r="G96" s="3">
        <v>1006102196</v>
      </c>
      <c r="H96" s="3" t="s">
        <v>30</v>
      </c>
      <c r="I96" s="3" t="s">
        <v>19</v>
      </c>
      <c r="J96" s="3">
        <v>1.0177</v>
      </c>
      <c r="K96" s="3">
        <v>2.7279832816945708</v>
      </c>
      <c r="L96" s="3">
        <v>23.809249777813541</v>
      </c>
      <c r="M96" s="3">
        <v>0.84329464602834425</v>
      </c>
      <c r="N96" s="3">
        <v>0.84329464602834425</v>
      </c>
      <c r="O96" s="3">
        <v>1</v>
      </c>
      <c r="Q96" t="str">
        <f>_xlfn.XLOOKUP(D96,Sheet1!$B$3:$B$53,Sheet1!$E$3:$E$53,"NA")</f>
        <v>NA</v>
      </c>
      <c r="R96" t="str">
        <f>_xlfn.XLOOKUP($D96,Sheet1!$B$3:$B$53,Sheet1!G$3:G$53,"NA")</f>
        <v>NA</v>
      </c>
      <c r="S96" t="str">
        <f>_xlfn.XLOOKUP($D96,Sheet1!$B$3:$B$53,Sheet1!H$3:H$53,"NA")</f>
        <v>NA</v>
      </c>
      <c r="T96" t="str">
        <f>_xlfn.XLOOKUP($D96,Sheet1!$B$3:$B$53,Sheet1!I$3:I$53,"NA")</f>
        <v>NA</v>
      </c>
      <c r="W96" t="str">
        <f t="shared" si="1"/>
        <v>KFC</v>
      </c>
      <c r="X96" t="s">
        <v>21</v>
      </c>
    </row>
    <row r="97" spans="2:24" hidden="1" x14ac:dyDescent="0.25">
      <c r="B97" s="3" t="s">
        <v>14</v>
      </c>
      <c r="C97" s="3" t="s">
        <v>15</v>
      </c>
      <c r="D97" s="3">
        <v>4001370235</v>
      </c>
      <c r="E97" s="3" t="s">
        <v>73</v>
      </c>
      <c r="F97" s="3" t="s">
        <v>17</v>
      </c>
      <c r="G97" s="3">
        <v>1001101108</v>
      </c>
      <c r="H97" s="3" t="s">
        <v>29</v>
      </c>
      <c r="I97" s="3" t="s">
        <v>19</v>
      </c>
      <c r="J97" s="3">
        <v>2.6870222277366862</v>
      </c>
      <c r="K97" s="3">
        <v>2.792822530247316</v>
      </c>
      <c r="L97" s="3">
        <v>20.33854594726764</v>
      </c>
      <c r="M97" s="3">
        <v>0.44277558949947621</v>
      </c>
      <c r="N97" s="3">
        <v>0.8503996495043038</v>
      </c>
      <c r="O97" s="3">
        <v>1</v>
      </c>
      <c r="Q97" t="str">
        <f>_xlfn.XLOOKUP(D97,Sheet1!$B$3:$B$53,Sheet1!$E$3:$E$53,"NA")</f>
        <v>NA</v>
      </c>
      <c r="R97" t="str">
        <f>_xlfn.XLOOKUP($D97,Sheet1!$B$3:$B$53,Sheet1!G$3:G$53,"NA")</f>
        <v>NA</v>
      </c>
      <c r="S97" t="str">
        <f>_xlfn.XLOOKUP($D97,Sheet1!$B$3:$B$53,Sheet1!H$3:H$53,"NA")</f>
        <v>NA</v>
      </c>
      <c r="T97" t="str">
        <f>_xlfn.XLOOKUP($D97,Sheet1!$B$3:$B$53,Sheet1!I$3:I$53,"NA")</f>
        <v>NA</v>
      </c>
      <c r="W97" t="str">
        <f t="shared" si="1"/>
        <v>NFC</v>
      </c>
      <c r="X97" t="s">
        <v>15</v>
      </c>
    </row>
    <row r="98" spans="2:24" hidden="1" x14ac:dyDescent="0.25">
      <c r="B98" s="3" t="s">
        <v>14</v>
      </c>
      <c r="C98" s="3" t="s">
        <v>15</v>
      </c>
      <c r="D98" s="3">
        <v>4001370235</v>
      </c>
      <c r="E98" s="3" t="s">
        <v>73</v>
      </c>
      <c r="F98" s="3" t="s">
        <v>17</v>
      </c>
      <c r="G98" s="3">
        <v>1001102080</v>
      </c>
      <c r="H98" s="3" t="s">
        <v>74</v>
      </c>
      <c r="I98" s="3" t="s">
        <v>19</v>
      </c>
      <c r="J98" s="3">
        <v>0.78122359779657757</v>
      </c>
      <c r="K98" s="3">
        <v>2.792822530247316</v>
      </c>
      <c r="L98" s="3">
        <v>20.33854594726764</v>
      </c>
      <c r="M98" s="3">
        <v>0.65436837337058584</v>
      </c>
      <c r="N98" s="3">
        <v>0.8503996495043038</v>
      </c>
      <c r="O98" s="3">
        <v>1</v>
      </c>
      <c r="Q98" t="str">
        <f>_xlfn.XLOOKUP(D98,Sheet1!$B$3:$B$53,Sheet1!$E$3:$E$53,"NA")</f>
        <v>NA</v>
      </c>
      <c r="R98" t="str">
        <f>_xlfn.XLOOKUP($D98,Sheet1!$B$3:$B$53,Sheet1!G$3:G$53,"NA")</f>
        <v>NA</v>
      </c>
      <c r="S98" t="str">
        <f>_xlfn.XLOOKUP($D98,Sheet1!$B$3:$B$53,Sheet1!H$3:H$53,"NA")</f>
        <v>NA</v>
      </c>
      <c r="T98" t="str">
        <f>_xlfn.XLOOKUP($D98,Sheet1!$B$3:$B$53,Sheet1!I$3:I$53,"NA")</f>
        <v>NA</v>
      </c>
      <c r="W98" t="str">
        <f t="shared" si="1"/>
        <v>NFC</v>
      </c>
      <c r="X98" t="s">
        <v>15</v>
      </c>
    </row>
    <row r="99" spans="2:24" hidden="1" x14ac:dyDescent="0.25">
      <c r="B99" s="3" t="s">
        <v>14</v>
      </c>
      <c r="C99" s="3" t="s">
        <v>15</v>
      </c>
      <c r="D99" s="3">
        <v>4001370235</v>
      </c>
      <c r="E99" s="3" t="s">
        <v>73</v>
      </c>
      <c r="F99" s="3" t="s">
        <v>17</v>
      </c>
      <c r="G99" s="3">
        <v>1006102196</v>
      </c>
      <c r="H99" s="3" t="s">
        <v>30</v>
      </c>
      <c r="I99" s="3" t="s">
        <v>19</v>
      </c>
      <c r="J99" s="3">
        <v>1.2842031744601281</v>
      </c>
      <c r="K99" s="3">
        <v>2.792822530247316</v>
      </c>
      <c r="L99" s="3">
        <v>20.33854594726764</v>
      </c>
      <c r="M99" s="3">
        <v>0.76228638148377825</v>
      </c>
      <c r="N99" s="3">
        <v>0.8503996495043038</v>
      </c>
      <c r="O99" s="3">
        <v>1</v>
      </c>
      <c r="Q99" t="str">
        <f>_xlfn.XLOOKUP(D99,Sheet1!$B$3:$B$53,Sheet1!$E$3:$E$53,"NA")</f>
        <v>NA</v>
      </c>
      <c r="R99" t="str">
        <f>_xlfn.XLOOKUP($D99,Sheet1!$B$3:$B$53,Sheet1!G$3:G$53,"NA")</f>
        <v>NA</v>
      </c>
      <c r="S99" t="str">
        <f>_xlfn.XLOOKUP($D99,Sheet1!$B$3:$B$53,Sheet1!H$3:H$53,"NA")</f>
        <v>NA</v>
      </c>
      <c r="T99" t="str">
        <f>_xlfn.XLOOKUP($D99,Sheet1!$B$3:$B$53,Sheet1!I$3:I$53,"NA")</f>
        <v>NA</v>
      </c>
      <c r="W99" t="str">
        <f t="shared" si="1"/>
        <v>NFC</v>
      </c>
      <c r="X99" t="s">
        <v>15</v>
      </c>
    </row>
    <row r="100" spans="2:24" hidden="1" x14ac:dyDescent="0.25">
      <c r="B100" s="3" t="s">
        <v>14</v>
      </c>
      <c r="C100" s="3" t="s">
        <v>15</v>
      </c>
      <c r="D100" s="3">
        <v>4001370235</v>
      </c>
      <c r="E100" s="3" t="s">
        <v>73</v>
      </c>
      <c r="F100" s="3" t="s">
        <v>17</v>
      </c>
      <c r="G100" s="3">
        <v>2011114613</v>
      </c>
      <c r="H100" s="3" t="s">
        <v>76</v>
      </c>
      <c r="I100" s="3" t="s">
        <v>23</v>
      </c>
      <c r="J100" s="3">
        <v>18.55</v>
      </c>
      <c r="K100" s="3">
        <v>2.792822530247316</v>
      </c>
      <c r="L100" s="3">
        <v>20.33854594726764</v>
      </c>
      <c r="M100" s="3">
        <v>0.8503996495043038</v>
      </c>
      <c r="N100" s="3">
        <v>0.8503996495043038</v>
      </c>
      <c r="O100" s="3">
        <v>1</v>
      </c>
      <c r="Q100" t="str">
        <f>_xlfn.XLOOKUP(D100,Sheet1!$B$3:$B$53,Sheet1!$E$3:$E$53,"NA")</f>
        <v>NA</v>
      </c>
      <c r="R100" t="str">
        <f>_xlfn.XLOOKUP($D100,Sheet1!$B$3:$B$53,Sheet1!G$3:G$53,"NA")</f>
        <v>NA</v>
      </c>
      <c r="S100" t="str">
        <f>_xlfn.XLOOKUP($D100,Sheet1!$B$3:$B$53,Sheet1!H$3:H$53,"NA")</f>
        <v>NA</v>
      </c>
      <c r="T100" t="str">
        <f>_xlfn.XLOOKUP($D100,Sheet1!$B$3:$B$53,Sheet1!I$3:I$53,"NA")</f>
        <v>NA</v>
      </c>
      <c r="W100" t="str">
        <f t="shared" si="1"/>
        <v>NFC</v>
      </c>
      <c r="X100" t="s">
        <v>15</v>
      </c>
    </row>
    <row r="101" spans="2:24" hidden="1" x14ac:dyDescent="0.25">
      <c r="B101" s="3" t="s">
        <v>14</v>
      </c>
      <c r="C101" s="3" t="s">
        <v>15</v>
      </c>
      <c r="D101" s="3">
        <v>4001370264</v>
      </c>
      <c r="E101" s="3" t="s">
        <v>77</v>
      </c>
      <c r="F101" s="3" t="s">
        <v>17</v>
      </c>
      <c r="G101" s="3">
        <v>1001101108</v>
      </c>
      <c r="H101" s="3" t="s">
        <v>29</v>
      </c>
      <c r="I101" s="3" t="s">
        <v>19</v>
      </c>
      <c r="J101" s="3">
        <v>2.090216907349864</v>
      </c>
      <c r="K101" s="3">
        <v>3.2590056157846941</v>
      </c>
      <c r="L101" s="3">
        <v>14.117873960254601</v>
      </c>
      <c r="M101" s="3">
        <v>0.49619726689807209</v>
      </c>
      <c r="N101" s="3">
        <v>0.80433700566120225</v>
      </c>
      <c r="O101" s="3">
        <v>1</v>
      </c>
      <c r="Q101" t="str">
        <f>_xlfn.XLOOKUP(D101,Sheet1!$B$3:$B$53,Sheet1!$E$3:$E$53,"NA")</f>
        <v>NA</v>
      </c>
      <c r="R101" t="str">
        <f>_xlfn.XLOOKUP($D101,Sheet1!$B$3:$B$53,Sheet1!G$3:G$53,"NA")</f>
        <v>NA</v>
      </c>
      <c r="S101" t="str">
        <f>_xlfn.XLOOKUP($D101,Sheet1!$B$3:$B$53,Sheet1!H$3:H$53,"NA")</f>
        <v>NA</v>
      </c>
      <c r="T101" t="str">
        <f>_xlfn.XLOOKUP($D101,Sheet1!$B$3:$B$53,Sheet1!I$3:I$53,"NA")</f>
        <v>NA</v>
      </c>
      <c r="W101" t="str">
        <f t="shared" si="1"/>
        <v>NFC</v>
      </c>
      <c r="X101" t="s">
        <v>15</v>
      </c>
    </row>
    <row r="102" spans="2:24" hidden="1" x14ac:dyDescent="0.25">
      <c r="B102" s="3" t="s">
        <v>14</v>
      </c>
      <c r="C102" s="3" t="s">
        <v>15</v>
      </c>
      <c r="D102" s="3">
        <v>4001370264</v>
      </c>
      <c r="E102" s="3" t="s">
        <v>77</v>
      </c>
      <c r="F102" s="3" t="s">
        <v>17</v>
      </c>
      <c r="G102" s="3">
        <v>2011114621</v>
      </c>
      <c r="H102" s="3" t="s">
        <v>78</v>
      </c>
      <c r="I102" s="3" t="s">
        <v>23</v>
      </c>
      <c r="J102" s="3">
        <v>26</v>
      </c>
      <c r="K102" s="3">
        <v>3.2590056157846941</v>
      </c>
      <c r="L102" s="3">
        <v>14.117873960254601</v>
      </c>
      <c r="M102" s="3">
        <v>0.65041079461696094</v>
      </c>
      <c r="N102" s="3">
        <v>0.80433700566120225</v>
      </c>
      <c r="O102" s="3">
        <v>1</v>
      </c>
      <c r="Q102" t="str">
        <f>_xlfn.XLOOKUP(D102,Sheet1!$B$3:$B$53,Sheet1!$E$3:$E$53,"NA")</f>
        <v>NA</v>
      </c>
      <c r="R102" t="str">
        <f>_xlfn.XLOOKUP($D102,Sheet1!$B$3:$B$53,Sheet1!G$3:G$53,"NA")</f>
        <v>NA</v>
      </c>
      <c r="S102" t="str">
        <f>_xlfn.XLOOKUP($D102,Sheet1!$B$3:$B$53,Sheet1!H$3:H$53,"NA")</f>
        <v>NA</v>
      </c>
      <c r="T102" t="str">
        <f>_xlfn.XLOOKUP($D102,Sheet1!$B$3:$B$53,Sheet1!I$3:I$53,"NA")</f>
        <v>NA</v>
      </c>
      <c r="W102" t="str">
        <f t="shared" si="1"/>
        <v>NFC</v>
      </c>
      <c r="X102" t="s">
        <v>15</v>
      </c>
    </row>
    <row r="103" spans="2:24" hidden="1" x14ac:dyDescent="0.25">
      <c r="B103" s="3" t="s">
        <v>14</v>
      </c>
      <c r="C103" s="3" t="s">
        <v>15</v>
      </c>
      <c r="D103" s="3">
        <v>4001370264</v>
      </c>
      <c r="E103" s="3" t="s">
        <v>77</v>
      </c>
      <c r="F103" s="3" t="s">
        <v>17</v>
      </c>
      <c r="G103" s="3">
        <v>1006102196</v>
      </c>
      <c r="H103" s="3" t="s">
        <v>30</v>
      </c>
      <c r="I103" s="3" t="s">
        <v>19</v>
      </c>
      <c r="J103" s="3">
        <v>1.271457350688203</v>
      </c>
      <c r="K103" s="3">
        <v>3.2590056157846941</v>
      </c>
      <c r="L103" s="3">
        <v>14.117873960254601</v>
      </c>
      <c r="M103" s="3">
        <v>0.80433700566120225</v>
      </c>
      <c r="N103" s="3">
        <v>0.80433700566120225</v>
      </c>
      <c r="O103" s="3">
        <v>1</v>
      </c>
      <c r="Q103" t="str">
        <f>_xlfn.XLOOKUP(D103,Sheet1!$B$3:$B$53,Sheet1!$E$3:$E$53,"NA")</f>
        <v>NA</v>
      </c>
      <c r="R103" t="str">
        <f>_xlfn.XLOOKUP($D103,Sheet1!$B$3:$B$53,Sheet1!G$3:G$53,"NA")</f>
        <v>NA</v>
      </c>
      <c r="S103" t="str">
        <f>_xlfn.XLOOKUP($D103,Sheet1!$B$3:$B$53,Sheet1!H$3:H$53,"NA")</f>
        <v>NA</v>
      </c>
      <c r="T103" t="str">
        <f>_xlfn.XLOOKUP($D103,Sheet1!$B$3:$B$53,Sheet1!I$3:I$53,"NA")</f>
        <v>NA</v>
      </c>
      <c r="W103" t="str">
        <f t="shared" si="1"/>
        <v>NFC</v>
      </c>
      <c r="X103" t="s">
        <v>15</v>
      </c>
    </row>
    <row r="104" spans="2:24" hidden="1" x14ac:dyDescent="0.25">
      <c r="B104" s="3" t="s">
        <v>14</v>
      </c>
      <c r="C104" s="3" t="s">
        <v>21</v>
      </c>
      <c r="D104" s="3">
        <v>4001370264</v>
      </c>
      <c r="E104" s="3" t="s">
        <v>77</v>
      </c>
      <c r="F104" s="3" t="s">
        <v>17</v>
      </c>
      <c r="G104" s="3">
        <v>1001101108</v>
      </c>
      <c r="H104" s="3" t="s">
        <v>29</v>
      </c>
      <c r="I104" s="3" t="s">
        <v>19</v>
      </c>
      <c r="J104" s="3">
        <v>2.1526976863529539</v>
      </c>
      <c r="K104" s="3">
        <v>2.8420948292692572</v>
      </c>
      <c r="L104" s="3">
        <v>13.201148493015481</v>
      </c>
      <c r="M104" s="3">
        <v>0.48175527640885568</v>
      </c>
      <c r="N104" s="3">
        <v>0.82888344079289822</v>
      </c>
      <c r="O104" s="3">
        <v>1</v>
      </c>
      <c r="Q104" t="str">
        <f>_xlfn.XLOOKUP(D104,Sheet1!$B$3:$B$53,Sheet1!$E$3:$E$53,"NA")</f>
        <v>NA</v>
      </c>
      <c r="R104" t="str">
        <f>_xlfn.XLOOKUP($D104,Sheet1!$B$3:$B$53,Sheet1!G$3:G$53,"NA")</f>
        <v>NA</v>
      </c>
      <c r="S104" t="str">
        <f>_xlfn.XLOOKUP($D104,Sheet1!$B$3:$B$53,Sheet1!H$3:H$53,"NA")</f>
        <v>NA</v>
      </c>
      <c r="T104" t="str">
        <f>_xlfn.XLOOKUP($D104,Sheet1!$B$3:$B$53,Sheet1!I$3:I$53,"NA")</f>
        <v>NA</v>
      </c>
      <c r="W104" t="str">
        <f t="shared" si="1"/>
        <v>KFC</v>
      </c>
      <c r="X104" t="s">
        <v>21</v>
      </c>
    </row>
    <row r="105" spans="2:24" hidden="1" x14ac:dyDescent="0.25">
      <c r="B105" s="3" t="s">
        <v>14</v>
      </c>
      <c r="C105" s="3" t="s">
        <v>21</v>
      </c>
      <c r="D105" s="3">
        <v>4001370264</v>
      </c>
      <c r="E105" s="3" t="s">
        <v>77</v>
      </c>
      <c r="F105" s="3" t="s">
        <v>17</v>
      </c>
      <c r="G105" s="3">
        <v>1006102196</v>
      </c>
      <c r="H105" s="3" t="s">
        <v>30</v>
      </c>
      <c r="I105" s="3" t="s">
        <v>19</v>
      </c>
      <c r="J105" s="3">
        <v>1.3362000000000001</v>
      </c>
      <c r="K105" s="3">
        <v>2.8420948292692572</v>
      </c>
      <c r="L105" s="3">
        <v>13.201148493015481</v>
      </c>
      <c r="M105" s="3">
        <v>0.63554140125506098</v>
      </c>
      <c r="N105" s="3">
        <v>0.82888344079289822</v>
      </c>
      <c r="O105" s="3">
        <v>1</v>
      </c>
      <c r="Q105" t="str">
        <f>_xlfn.XLOOKUP(D105,Sheet1!$B$3:$B$53,Sheet1!$E$3:$E$53,"NA")</f>
        <v>NA</v>
      </c>
      <c r="R105" t="str">
        <f>_xlfn.XLOOKUP($D105,Sheet1!$B$3:$B$53,Sheet1!G$3:G$53,"NA")</f>
        <v>NA</v>
      </c>
      <c r="S105" t="str">
        <f>_xlfn.XLOOKUP($D105,Sheet1!$B$3:$B$53,Sheet1!H$3:H$53,"NA")</f>
        <v>NA</v>
      </c>
      <c r="T105" t="str">
        <f>_xlfn.XLOOKUP($D105,Sheet1!$B$3:$B$53,Sheet1!I$3:I$53,"NA")</f>
        <v>NA</v>
      </c>
      <c r="W105" t="str">
        <f t="shared" si="1"/>
        <v>KFC</v>
      </c>
      <c r="X105" t="s">
        <v>21</v>
      </c>
    </row>
    <row r="106" spans="2:24" hidden="1" x14ac:dyDescent="0.25">
      <c r="B106" s="3" t="s">
        <v>14</v>
      </c>
      <c r="C106" s="3" t="s">
        <v>21</v>
      </c>
      <c r="D106" s="3">
        <v>4001370264</v>
      </c>
      <c r="E106" s="3" t="s">
        <v>77</v>
      </c>
      <c r="F106" s="3" t="s">
        <v>17</v>
      </c>
      <c r="G106" s="3">
        <v>2013114621</v>
      </c>
      <c r="H106" s="3" t="s">
        <v>79</v>
      </c>
      <c r="I106" s="3" t="s">
        <v>23</v>
      </c>
      <c r="J106" s="3">
        <v>26.396599999999999</v>
      </c>
      <c r="K106" s="3">
        <v>2.8420948292692572</v>
      </c>
      <c r="L106" s="3">
        <v>13.201148493015481</v>
      </c>
      <c r="M106" s="3">
        <v>0.78119689901724132</v>
      </c>
      <c r="N106" s="3">
        <v>0.82888344079289822</v>
      </c>
      <c r="O106" s="3">
        <v>1</v>
      </c>
      <c r="Q106" t="str">
        <f>_xlfn.XLOOKUP(D106,Sheet1!$B$3:$B$53,Sheet1!$E$3:$E$53,"NA")</f>
        <v>NA</v>
      </c>
      <c r="R106" t="str">
        <f>_xlfn.XLOOKUP($D106,Sheet1!$B$3:$B$53,Sheet1!G$3:G$53,"NA")</f>
        <v>NA</v>
      </c>
      <c r="S106" t="str">
        <f>_xlfn.XLOOKUP($D106,Sheet1!$B$3:$B$53,Sheet1!H$3:H$53,"NA")</f>
        <v>NA</v>
      </c>
      <c r="T106" t="str">
        <f>_xlfn.XLOOKUP($D106,Sheet1!$B$3:$B$53,Sheet1!I$3:I$53,"NA")</f>
        <v>NA</v>
      </c>
      <c r="W106" t="str">
        <f t="shared" si="1"/>
        <v>KFC</v>
      </c>
      <c r="X106" t="s">
        <v>21</v>
      </c>
    </row>
    <row r="107" spans="2:24" hidden="1" x14ac:dyDescent="0.25">
      <c r="B107" s="3" t="s">
        <v>14</v>
      </c>
      <c r="C107" s="3" t="s">
        <v>21</v>
      </c>
      <c r="D107" s="3">
        <v>4001370264</v>
      </c>
      <c r="E107" s="3" t="s">
        <v>77</v>
      </c>
      <c r="F107" s="3" t="s">
        <v>17</v>
      </c>
      <c r="G107" s="3">
        <v>1005102057</v>
      </c>
      <c r="H107" s="3" t="s">
        <v>37</v>
      </c>
      <c r="I107" s="3" t="s">
        <v>19</v>
      </c>
      <c r="J107" s="3">
        <v>0.46461999999999998</v>
      </c>
      <c r="K107" s="3">
        <v>2.8420948292692572</v>
      </c>
      <c r="L107" s="3">
        <v>13.201148493015481</v>
      </c>
      <c r="M107" s="3">
        <v>0.82888344079289822</v>
      </c>
      <c r="N107" s="3">
        <v>0.82888344079289822</v>
      </c>
      <c r="O107" s="3">
        <v>1</v>
      </c>
      <c r="Q107" t="str">
        <f>_xlfn.XLOOKUP(D107,Sheet1!$B$3:$B$53,Sheet1!$E$3:$E$53,"NA")</f>
        <v>NA</v>
      </c>
      <c r="R107" t="str">
        <f>_xlfn.XLOOKUP($D107,Sheet1!$B$3:$B$53,Sheet1!G$3:G$53,"NA")</f>
        <v>NA</v>
      </c>
      <c r="S107" t="str">
        <f>_xlfn.XLOOKUP($D107,Sheet1!$B$3:$B$53,Sheet1!H$3:H$53,"NA")</f>
        <v>NA</v>
      </c>
      <c r="T107" t="str">
        <f>_xlfn.XLOOKUP($D107,Sheet1!$B$3:$B$53,Sheet1!I$3:I$53,"NA")</f>
        <v>NA</v>
      </c>
      <c r="W107" t="str">
        <f t="shared" si="1"/>
        <v>KFC</v>
      </c>
      <c r="X107" t="s">
        <v>21</v>
      </c>
    </row>
    <row r="108" spans="2:24" hidden="1" x14ac:dyDescent="0.25">
      <c r="B108" s="3" t="s">
        <v>14</v>
      </c>
      <c r="C108" s="3" t="s">
        <v>15</v>
      </c>
      <c r="D108" s="3">
        <v>4001370265</v>
      </c>
      <c r="E108" s="3" t="s">
        <v>80</v>
      </c>
      <c r="F108" s="3" t="s">
        <v>17</v>
      </c>
      <c r="G108" s="3">
        <v>1001101108</v>
      </c>
      <c r="H108" s="3" t="s">
        <v>29</v>
      </c>
      <c r="I108" s="3" t="s">
        <v>19</v>
      </c>
      <c r="J108" s="3">
        <v>2.311533991657496</v>
      </c>
      <c r="K108" s="3">
        <v>3.158385687386247</v>
      </c>
      <c r="L108" s="3">
        <v>15.167016562447079</v>
      </c>
      <c r="M108" s="3">
        <v>0.51077829609195502</v>
      </c>
      <c r="N108" s="3">
        <v>0.81074012197100287</v>
      </c>
      <c r="O108" s="3">
        <v>1</v>
      </c>
      <c r="Q108" t="str">
        <f>_xlfn.XLOOKUP(D108,Sheet1!$B$3:$B$53,Sheet1!$E$3:$E$53,"NA")</f>
        <v>NA</v>
      </c>
      <c r="R108" t="str">
        <f>_xlfn.XLOOKUP($D108,Sheet1!$B$3:$B$53,Sheet1!G$3:G$53,"NA")</f>
        <v>NA</v>
      </c>
      <c r="S108" t="str">
        <f>_xlfn.XLOOKUP($D108,Sheet1!$B$3:$B$53,Sheet1!H$3:H$53,"NA")</f>
        <v>NA</v>
      </c>
      <c r="T108" t="str">
        <f>_xlfn.XLOOKUP($D108,Sheet1!$B$3:$B$53,Sheet1!I$3:I$53,"NA")</f>
        <v>NA</v>
      </c>
      <c r="W108" t="str">
        <f t="shared" si="1"/>
        <v>NFC</v>
      </c>
      <c r="X108" t="s">
        <v>15</v>
      </c>
    </row>
    <row r="109" spans="2:24" hidden="1" x14ac:dyDescent="0.25">
      <c r="B109" s="3" t="s">
        <v>14</v>
      </c>
      <c r="C109" s="3" t="s">
        <v>15</v>
      </c>
      <c r="D109" s="3">
        <v>4001370265</v>
      </c>
      <c r="E109" s="3" t="s">
        <v>80</v>
      </c>
      <c r="F109" s="3" t="s">
        <v>17</v>
      </c>
      <c r="G109" s="3">
        <v>1006102196</v>
      </c>
      <c r="H109" s="3" t="s">
        <v>30</v>
      </c>
      <c r="I109" s="3" t="s">
        <v>19</v>
      </c>
      <c r="J109" s="3">
        <v>1.4060822466434251</v>
      </c>
      <c r="K109" s="3">
        <v>3.158385687386247</v>
      </c>
      <c r="L109" s="3">
        <v>15.167016562447079</v>
      </c>
      <c r="M109" s="3">
        <v>0.66922771338231413</v>
      </c>
      <c r="N109" s="3">
        <v>0.81074012197100287</v>
      </c>
      <c r="O109" s="3">
        <v>1</v>
      </c>
      <c r="Q109" t="str">
        <f>_xlfn.XLOOKUP(D109,Sheet1!$B$3:$B$53,Sheet1!$E$3:$E$53,"NA")</f>
        <v>NA</v>
      </c>
      <c r="R109" t="str">
        <f>_xlfn.XLOOKUP($D109,Sheet1!$B$3:$B$53,Sheet1!G$3:G$53,"NA")</f>
        <v>NA</v>
      </c>
      <c r="S109" t="str">
        <f>_xlfn.XLOOKUP($D109,Sheet1!$B$3:$B$53,Sheet1!H$3:H$53,"NA")</f>
        <v>NA</v>
      </c>
      <c r="T109" t="str">
        <f>_xlfn.XLOOKUP($D109,Sheet1!$B$3:$B$53,Sheet1!I$3:I$53,"NA")</f>
        <v>NA</v>
      </c>
      <c r="W109" t="str">
        <f t="shared" si="1"/>
        <v>NFC</v>
      </c>
      <c r="X109" t="s">
        <v>15</v>
      </c>
    </row>
    <row r="110" spans="2:24" hidden="1" x14ac:dyDescent="0.25">
      <c r="B110" s="3" t="s">
        <v>14</v>
      </c>
      <c r="C110" s="3" t="s">
        <v>15</v>
      </c>
      <c r="D110" s="3">
        <v>4001370265</v>
      </c>
      <c r="E110" s="3" t="s">
        <v>80</v>
      </c>
      <c r="F110" s="3" t="s">
        <v>17</v>
      </c>
      <c r="G110" s="3">
        <v>2011114601</v>
      </c>
      <c r="H110" s="3" t="s">
        <v>81</v>
      </c>
      <c r="I110" s="3" t="s">
        <v>23</v>
      </c>
      <c r="J110" s="3">
        <v>18.55</v>
      </c>
      <c r="K110" s="3">
        <v>3.158385687386247</v>
      </c>
      <c r="L110" s="3">
        <v>15.167016562447079</v>
      </c>
      <c r="M110" s="3">
        <v>0.81074012197100287</v>
      </c>
      <c r="N110" s="3">
        <v>0.81074012197100287</v>
      </c>
      <c r="O110" s="3">
        <v>1</v>
      </c>
      <c r="Q110" t="str">
        <f>_xlfn.XLOOKUP(D110,Sheet1!$B$3:$B$53,Sheet1!$E$3:$E$53,"NA")</f>
        <v>NA</v>
      </c>
      <c r="R110" t="str">
        <f>_xlfn.XLOOKUP($D110,Sheet1!$B$3:$B$53,Sheet1!G$3:G$53,"NA")</f>
        <v>NA</v>
      </c>
      <c r="S110" t="str">
        <f>_xlfn.XLOOKUP($D110,Sheet1!$B$3:$B$53,Sheet1!H$3:H$53,"NA")</f>
        <v>NA</v>
      </c>
      <c r="T110" t="str">
        <f>_xlfn.XLOOKUP($D110,Sheet1!$B$3:$B$53,Sheet1!I$3:I$53,"NA")</f>
        <v>NA</v>
      </c>
      <c r="W110" t="str">
        <f t="shared" si="1"/>
        <v>NFC</v>
      </c>
      <c r="X110" t="s">
        <v>15</v>
      </c>
    </row>
    <row r="111" spans="2:24" hidden="1" x14ac:dyDescent="0.25">
      <c r="B111" s="3" t="s">
        <v>14</v>
      </c>
      <c r="C111" s="3" t="s">
        <v>21</v>
      </c>
      <c r="D111" s="3">
        <v>4001370265</v>
      </c>
      <c r="E111" s="3" t="s">
        <v>80</v>
      </c>
      <c r="F111" s="3" t="s">
        <v>17</v>
      </c>
      <c r="G111" s="3">
        <v>1001101108</v>
      </c>
      <c r="H111" s="3" t="s">
        <v>29</v>
      </c>
      <c r="I111" s="3" t="s">
        <v>19</v>
      </c>
      <c r="J111" s="3">
        <v>2.3953647152622222</v>
      </c>
      <c r="K111" s="3">
        <v>2.6121733381122518</v>
      </c>
      <c r="L111" s="3">
        <v>14.137904932288061</v>
      </c>
      <c r="M111" s="3">
        <v>0.50054340435424227</v>
      </c>
      <c r="N111" s="3">
        <v>0.82669524035688136</v>
      </c>
      <c r="O111" s="3">
        <v>1</v>
      </c>
      <c r="Q111" t="str">
        <f>_xlfn.XLOOKUP(D111,Sheet1!$B$3:$B$53,Sheet1!$E$3:$E$53,"NA")</f>
        <v>NA</v>
      </c>
      <c r="R111" t="str">
        <f>_xlfn.XLOOKUP($D111,Sheet1!$B$3:$B$53,Sheet1!G$3:G$53,"NA")</f>
        <v>NA</v>
      </c>
      <c r="S111" t="str">
        <f>_xlfn.XLOOKUP($D111,Sheet1!$B$3:$B$53,Sheet1!H$3:H$53,"NA")</f>
        <v>NA</v>
      </c>
      <c r="T111" t="str">
        <f>_xlfn.XLOOKUP($D111,Sheet1!$B$3:$B$53,Sheet1!I$3:I$53,"NA")</f>
        <v>NA</v>
      </c>
      <c r="W111" t="str">
        <f t="shared" si="1"/>
        <v>KFC</v>
      </c>
      <c r="X111" t="s">
        <v>21</v>
      </c>
    </row>
    <row r="112" spans="2:24" hidden="1" x14ac:dyDescent="0.25">
      <c r="B112" s="3" t="s">
        <v>14</v>
      </c>
      <c r="C112" s="3" t="s">
        <v>21</v>
      </c>
      <c r="D112" s="3">
        <v>4001370265</v>
      </c>
      <c r="E112" s="3" t="s">
        <v>80</v>
      </c>
      <c r="F112" s="3" t="s">
        <v>17</v>
      </c>
      <c r="G112" s="3">
        <v>1006102196</v>
      </c>
      <c r="H112" s="3" t="s">
        <v>30</v>
      </c>
      <c r="I112" s="3" t="s">
        <v>19</v>
      </c>
      <c r="J112" s="3">
        <v>1.4867999999999999</v>
      </c>
      <c r="K112" s="3">
        <v>2.6121733381122518</v>
      </c>
      <c r="L112" s="3">
        <v>14.137904932288061</v>
      </c>
      <c r="M112" s="3">
        <v>0.66032431713397965</v>
      </c>
      <c r="N112" s="3">
        <v>0.82669524035688136</v>
      </c>
      <c r="O112" s="3">
        <v>1</v>
      </c>
      <c r="Q112" t="str">
        <f>_xlfn.XLOOKUP(D112,Sheet1!$B$3:$B$53,Sheet1!$E$3:$E$53,"NA")</f>
        <v>NA</v>
      </c>
      <c r="R112" t="str">
        <f>_xlfn.XLOOKUP($D112,Sheet1!$B$3:$B$53,Sheet1!G$3:G$53,"NA")</f>
        <v>NA</v>
      </c>
      <c r="S112" t="str">
        <f>_xlfn.XLOOKUP($D112,Sheet1!$B$3:$B$53,Sheet1!H$3:H$53,"NA")</f>
        <v>NA</v>
      </c>
      <c r="T112" t="str">
        <f>_xlfn.XLOOKUP($D112,Sheet1!$B$3:$B$53,Sheet1!I$3:I$53,"NA")</f>
        <v>NA</v>
      </c>
      <c r="W112" t="str">
        <f t="shared" si="1"/>
        <v>KFC</v>
      </c>
      <c r="X112" t="s">
        <v>21</v>
      </c>
    </row>
    <row r="113" spans="2:24" hidden="1" x14ac:dyDescent="0.25">
      <c r="B113" s="3" t="s">
        <v>14</v>
      </c>
      <c r="C113" s="3" t="s">
        <v>21</v>
      </c>
      <c r="D113" s="3">
        <v>4001370265</v>
      </c>
      <c r="E113" s="3" t="s">
        <v>80</v>
      </c>
      <c r="F113" s="3" t="s">
        <v>17</v>
      </c>
      <c r="G113" s="3">
        <v>2013114601</v>
      </c>
      <c r="H113" s="3" t="s">
        <v>82</v>
      </c>
      <c r="I113" s="3" t="s">
        <v>23</v>
      </c>
      <c r="J113" s="3">
        <v>18.906500000000001</v>
      </c>
      <c r="K113" s="3">
        <v>2.6121733381122518</v>
      </c>
      <c r="L113" s="3">
        <v>14.137904932288061</v>
      </c>
      <c r="M113" s="3">
        <v>0.77714370338741301</v>
      </c>
      <c r="N113" s="3">
        <v>0.82669524035688136</v>
      </c>
      <c r="O113" s="3">
        <v>1</v>
      </c>
      <c r="Q113" t="str">
        <f>_xlfn.XLOOKUP(D113,Sheet1!$B$3:$B$53,Sheet1!$E$3:$E$53,"NA")</f>
        <v>NA</v>
      </c>
      <c r="R113" t="str">
        <f>_xlfn.XLOOKUP($D113,Sheet1!$B$3:$B$53,Sheet1!G$3:G$53,"NA")</f>
        <v>NA</v>
      </c>
      <c r="S113" t="str">
        <f>_xlfn.XLOOKUP($D113,Sheet1!$B$3:$B$53,Sheet1!H$3:H$53,"NA")</f>
        <v>NA</v>
      </c>
      <c r="T113" t="str">
        <f>_xlfn.XLOOKUP($D113,Sheet1!$B$3:$B$53,Sheet1!I$3:I$53,"NA")</f>
        <v>NA</v>
      </c>
      <c r="W113" t="str">
        <f t="shared" si="1"/>
        <v>KFC</v>
      </c>
      <c r="X113" t="s">
        <v>21</v>
      </c>
    </row>
    <row r="114" spans="2:24" hidden="1" x14ac:dyDescent="0.25">
      <c r="B114" s="3" t="s">
        <v>14</v>
      </c>
      <c r="C114" s="3" t="s">
        <v>21</v>
      </c>
      <c r="D114" s="3">
        <v>4001370265</v>
      </c>
      <c r="E114" s="3" t="s">
        <v>80</v>
      </c>
      <c r="F114" s="3" t="s">
        <v>17</v>
      </c>
      <c r="G114" s="3">
        <v>1005102057</v>
      </c>
      <c r="H114" s="3" t="s">
        <v>37</v>
      </c>
      <c r="I114" s="3" t="s">
        <v>19</v>
      </c>
      <c r="J114" s="3">
        <v>0.51705000000000001</v>
      </c>
      <c r="K114" s="3">
        <v>2.6121733381122518</v>
      </c>
      <c r="L114" s="3">
        <v>14.137904932288061</v>
      </c>
      <c r="M114" s="3">
        <v>0.82669524035688136</v>
      </c>
      <c r="N114" s="3">
        <v>0.82669524035688136</v>
      </c>
      <c r="O114" s="3">
        <v>1</v>
      </c>
      <c r="Q114" t="str">
        <f>_xlfn.XLOOKUP(D114,Sheet1!$B$3:$B$53,Sheet1!$E$3:$E$53,"NA")</f>
        <v>NA</v>
      </c>
      <c r="R114" t="str">
        <f>_xlfn.XLOOKUP($D114,Sheet1!$B$3:$B$53,Sheet1!G$3:G$53,"NA")</f>
        <v>NA</v>
      </c>
      <c r="S114" t="str">
        <f>_xlfn.XLOOKUP($D114,Sheet1!$B$3:$B$53,Sheet1!H$3:H$53,"NA")</f>
        <v>NA</v>
      </c>
      <c r="T114" t="str">
        <f>_xlfn.XLOOKUP($D114,Sheet1!$B$3:$B$53,Sheet1!I$3:I$53,"NA")</f>
        <v>NA</v>
      </c>
      <c r="W114" t="str">
        <f t="shared" si="1"/>
        <v>KFC</v>
      </c>
      <c r="X114" t="s">
        <v>21</v>
      </c>
    </row>
    <row r="115" spans="2:24" hidden="1" x14ac:dyDescent="0.25">
      <c r="B115" s="3" t="s">
        <v>14</v>
      </c>
      <c r="C115" s="3" t="s">
        <v>15</v>
      </c>
      <c r="D115" s="3">
        <v>4001370316</v>
      </c>
      <c r="E115" s="3" t="s">
        <v>83</v>
      </c>
      <c r="F115" s="3" t="s">
        <v>17</v>
      </c>
      <c r="G115" s="3">
        <v>1001101108</v>
      </c>
      <c r="H115" s="3" t="s">
        <v>29</v>
      </c>
      <c r="I115" s="3" t="s">
        <v>19</v>
      </c>
      <c r="J115" s="3">
        <v>4.1519476184801949</v>
      </c>
      <c r="K115" s="3">
        <v>0.9819053145854908</v>
      </c>
      <c r="L115" s="3">
        <v>18.083328478022899</v>
      </c>
      <c r="M115" s="3">
        <v>0.76949500733261444</v>
      </c>
      <c r="N115" s="3">
        <v>0.85181304926809309</v>
      </c>
      <c r="O115" s="3">
        <v>1</v>
      </c>
      <c r="Q115" t="str">
        <f>_xlfn.XLOOKUP(D115,Sheet1!$B$3:$B$53,Sheet1!$E$3:$E$53,"NA")</f>
        <v>NA</v>
      </c>
      <c r="R115" t="str">
        <f>_xlfn.XLOOKUP($D115,Sheet1!$B$3:$B$53,Sheet1!G$3:G$53,"NA")</f>
        <v>NA</v>
      </c>
      <c r="S115" t="str">
        <f>_xlfn.XLOOKUP($D115,Sheet1!$B$3:$B$53,Sheet1!H$3:H$53,"NA")</f>
        <v>NA</v>
      </c>
      <c r="T115" t="str">
        <f>_xlfn.XLOOKUP($D115,Sheet1!$B$3:$B$53,Sheet1!I$3:I$53,"NA")</f>
        <v>NA</v>
      </c>
      <c r="W115" t="str">
        <f t="shared" si="1"/>
        <v>NFC</v>
      </c>
      <c r="X115" t="s">
        <v>15</v>
      </c>
    </row>
    <row r="116" spans="2:24" hidden="1" x14ac:dyDescent="0.25">
      <c r="B116" s="3" t="s">
        <v>14</v>
      </c>
      <c r="C116" s="3" t="s">
        <v>15</v>
      </c>
      <c r="D116" s="3">
        <v>4001370316</v>
      </c>
      <c r="E116" s="3" t="s">
        <v>83</v>
      </c>
      <c r="F116" s="3" t="s">
        <v>17</v>
      </c>
      <c r="G116" s="3">
        <v>1006102030</v>
      </c>
      <c r="H116" s="3" t="s">
        <v>84</v>
      </c>
      <c r="I116" s="3" t="s">
        <v>19</v>
      </c>
      <c r="J116" s="3">
        <v>0.87525088580658472</v>
      </c>
      <c r="K116" s="3">
        <v>0.9819053145854908</v>
      </c>
      <c r="L116" s="3">
        <v>18.083328478022899</v>
      </c>
      <c r="M116" s="3">
        <v>0.85181304926809309</v>
      </c>
      <c r="N116" s="3">
        <v>0.85181304926809309</v>
      </c>
      <c r="O116" s="3">
        <v>1</v>
      </c>
      <c r="Q116" t="str">
        <f>_xlfn.XLOOKUP(D116,Sheet1!$B$3:$B$53,Sheet1!$E$3:$E$53,"NA")</f>
        <v>NA</v>
      </c>
      <c r="R116" t="str">
        <f>_xlfn.XLOOKUP($D116,Sheet1!$B$3:$B$53,Sheet1!G$3:G$53,"NA")</f>
        <v>NA</v>
      </c>
      <c r="S116" t="str">
        <f>_xlfn.XLOOKUP($D116,Sheet1!$B$3:$B$53,Sheet1!H$3:H$53,"NA")</f>
        <v>NA</v>
      </c>
      <c r="T116" t="str">
        <f>_xlfn.XLOOKUP($D116,Sheet1!$B$3:$B$53,Sheet1!I$3:I$53,"NA")</f>
        <v>NA</v>
      </c>
      <c r="W116" t="str">
        <f t="shared" si="1"/>
        <v>NFC</v>
      </c>
      <c r="X116" t="s">
        <v>15</v>
      </c>
    </row>
    <row r="117" spans="2:24" hidden="1" x14ac:dyDescent="0.25">
      <c r="B117" s="3" t="s">
        <v>14</v>
      </c>
      <c r="C117" s="3" t="s">
        <v>21</v>
      </c>
      <c r="D117" s="3">
        <v>4001370316</v>
      </c>
      <c r="E117" s="3" t="s">
        <v>83</v>
      </c>
      <c r="F117" s="3" t="s">
        <v>17</v>
      </c>
      <c r="G117" s="3">
        <v>1001101108</v>
      </c>
      <c r="H117" s="3" t="s">
        <v>29</v>
      </c>
      <c r="I117" s="3" t="s">
        <v>19</v>
      </c>
      <c r="J117" s="3">
        <v>4.1971310030835012</v>
      </c>
      <c r="K117" s="3">
        <v>1.008833399973655</v>
      </c>
      <c r="L117" s="3">
        <v>16.613520042314491</v>
      </c>
      <c r="M117" s="3">
        <v>0.74635598072354215</v>
      </c>
      <c r="N117" s="3">
        <v>0.82049718608907285</v>
      </c>
      <c r="O117" s="3">
        <v>1</v>
      </c>
      <c r="Q117" t="str">
        <f>_xlfn.XLOOKUP(D117,Sheet1!$B$3:$B$53,Sheet1!$E$3:$E$53,"NA")</f>
        <v>NA</v>
      </c>
      <c r="R117" t="str">
        <f>_xlfn.XLOOKUP($D117,Sheet1!$B$3:$B$53,Sheet1!G$3:G$53,"NA")</f>
        <v>NA</v>
      </c>
      <c r="S117" t="str">
        <f>_xlfn.XLOOKUP($D117,Sheet1!$B$3:$B$53,Sheet1!H$3:H$53,"NA")</f>
        <v>NA</v>
      </c>
      <c r="T117" t="str">
        <f>_xlfn.XLOOKUP($D117,Sheet1!$B$3:$B$53,Sheet1!I$3:I$53,"NA")</f>
        <v>NA</v>
      </c>
      <c r="W117" t="str">
        <f t="shared" si="1"/>
        <v>KFC</v>
      </c>
      <c r="X117" t="s">
        <v>21</v>
      </c>
    </row>
    <row r="118" spans="2:24" hidden="1" x14ac:dyDescent="0.25">
      <c r="B118" s="3" t="s">
        <v>14</v>
      </c>
      <c r="C118" s="3" t="s">
        <v>21</v>
      </c>
      <c r="D118" s="3">
        <v>4001370316</v>
      </c>
      <c r="E118" s="3" t="s">
        <v>83</v>
      </c>
      <c r="F118" s="3" t="s">
        <v>17</v>
      </c>
      <c r="G118" s="3">
        <v>1005102057</v>
      </c>
      <c r="H118" s="3" t="s">
        <v>37</v>
      </c>
      <c r="I118" s="3" t="s">
        <v>19</v>
      </c>
      <c r="J118" s="3">
        <v>0.90910000000000002</v>
      </c>
      <c r="K118" s="3">
        <v>1.008833399973655</v>
      </c>
      <c r="L118" s="3">
        <v>16.613520042314491</v>
      </c>
      <c r="M118" s="3">
        <v>0.82049718608907285</v>
      </c>
      <c r="N118" s="3">
        <v>0.82049718608907285</v>
      </c>
      <c r="O118" s="3">
        <v>1</v>
      </c>
      <c r="Q118" t="str">
        <f>_xlfn.XLOOKUP(D118,Sheet1!$B$3:$B$53,Sheet1!$E$3:$E$53,"NA")</f>
        <v>NA</v>
      </c>
      <c r="R118" t="str">
        <f>_xlfn.XLOOKUP($D118,Sheet1!$B$3:$B$53,Sheet1!G$3:G$53,"NA")</f>
        <v>NA</v>
      </c>
      <c r="S118" t="str">
        <f>_xlfn.XLOOKUP($D118,Sheet1!$B$3:$B$53,Sheet1!H$3:H$53,"NA")</f>
        <v>NA</v>
      </c>
      <c r="T118" t="str">
        <f>_xlfn.XLOOKUP($D118,Sheet1!$B$3:$B$53,Sheet1!I$3:I$53,"NA")</f>
        <v>NA</v>
      </c>
      <c r="W118" t="str">
        <f t="shared" si="1"/>
        <v>KFC</v>
      </c>
      <c r="X118" t="s">
        <v>21</v>
      </c>
    </row>
    <row r="119" spans="2:24" hidden="1" x14ac:dyDescent="0.25">
      <c r="B119" s="3" t="s">
        <v>14</v>
      </c>
      <c r="C119" s="3" t="s">
        <v>31</v>
      </c>
      <c r="D119" s="3">
        <v>4001370316</v>
      </c>
      <c r="E119" s="3" t="s">
        <v>83</v>
      </c>
      <c r="F119" s="3" t="s">
        <v>17</v>
      </c>
      <c r="G119" s="3">
        <v>1001101108</v>
      </c>
      <c r="H119" s="3" t="s">
        <v>29</v>
      </c>
      <c r="I119" s="3" t="s">
        <v>19</v>
      </c>
      <c r="J119" s="3">
        <v>3.929006705501596</v>
      </c>
      <c r="K119" s="3">
        <v>0.88259299071818997</v>
      </c>
      <c r="L119" s="3">
        <v>16.193862426006071</v>
      </c>
      <c r="M119" s="3">
        <v>0.71292177598105033</v>
      </c>
      <c r="N119" s="3">
        <v>0.87367824805901007</v>
      </c>
      <c r="O119" s="3">
        <v>1</v>
      </c>
      <c r="Q119" t="str">
        <f>_xlfn.XLOOKUP(D119,Sheet1!$B$3:$B$53,Sheet1!$E$3:$E$53,"NA")</f>
        <v>NA</v>
      </c>
      <c r="R119" t="str">
        <f>_xlfn.XLOOKUP($D119,Sheet1!$B$3:$B$53,Sheet1!G$3:G$53,"NA")</f>
        <v>NA</v>
      </c>
      <c r="S119" t="str">
        <f>_xlfn.XLOOKUP($D119,Sheet1!$B$3:$B$53,Sheet1!H$3:H$53,"NA")</f>
        <v>NA</v>
      </c>
      <c r="T119" t="str">
        <f>_xlfn.XLOOKUP($D119,Sheet1!$B$3:$B$53,Sheet1!I$3:I$53,"NA")</f>
        <v>NA</v>
      </c>
      <c r="W119" t="str">
        <f t="shared" si="1"/>
        <v>GFC</v>
      </c>
      <c r="X119" t="s">
        <v>31</v>
      </c>
    </row>
    <row r="120" spans="2:24" hidden="1" x14ac:dyDescent="0.25">
      <c r="B120" s="3" t="s">
        <v>14</v>
      </c>
      <c r="C120" s="3" t="s">
        <v>31</v>
      </c>
      <c r="D120" s="3">
        <v>4001370316</v>
      </c>
      <c r="E120" s="3" t="s">
        <v>83</v>
      </c>
      <c r="F120" s="3" t="s">
        <v>17</v>
      </c>
      <c r="G120" s="3">
        <v>1005102057</v>
      </c>
      <c r="H120" s="3" t="s">
        <v>37</v>
      </c>
      <c r="I120" s="3" t="s">
        <v>19</v>
      </c>
      <c r="J120" s="3">
        <v>1.044824586836764</v>
      </c>
      <c r="K120" s="3">
        <v>0.88259299071818997</v>
      </c>
      <c r="L120" s="3">
        <v>16.193862426006071</v>
      </c>
      <c r="M120" s="3">
        <v>0.79500780130010651</v>
      </c>
      <c r="N120" s="3">
        <v>0.87367824805901007</v>
      </c>
      <c r="O120" s="3">
        <v>1</v>
      </c>
      <c r="Q120" t="str">
        <f>_xlfn.XLOOKUP(D120,Sheet1!$B$3:$B$53,Sheet1!$E$3:$E$53,"NA")</f>
        <v>NA</v>
      </c>
      <c r="R120" t="str">
        <f>_xlfn.XLOOKUP($D120,Sheet1!$B$3:$B$53,Sheet1!G$3:G$53,"NA")</f>
        <v>NA</v>
      </c>
      <c r="S120" t="str">
        <f>_xlfn.XLOOKUP($D120,Sheet1!$B$3:$B$53,Sheet1!H$3:H$53,"NA")</f>
        <v>NA</v>
      </c>
      <c r="T120" t="str">
        <f>_xlfn.XLOOKUP($D120,Sheet1!$B$3:$B$53,Sheet1!I$3:I$53,"NA")</f>
        <v>NA</v>
      </c>
      <c r="W120" t="str">
        <f t="shared" si="1"/>
        <v>GFC</v>
      </c>
      <c r="X120" t="s">
        <v>31</v>
      </c>
    </row>
    <row r="121" spans="2:24" hidden="1" x14ac:dyDescent="0.25">
      <c r="B121" s="3" t="s">
        <v>14</v>
      </c>
      <c r="C121" s="3" t="s">
        <v>31</v>
      </c>
      <c r="D121" s="3">
        <v>4001370316</v>
      </c>
      <c r="E121" s="3" t="s">
        <v>83</v>
      </c>
      <c r="F121" s="3" t="s">
        <v>17</v>
      </c>
      <c r="G121" s="3">
        <v>1006102030</v>
      </c>
      <c r="H121" s="3" t="s">
        <v>84</v>
      </c>
      <c r="I121" s="3" t="s">
        <v>19</v>
      </c>
      <c r="J121" s="3">
        <v>0.90715107130873318</v>
      </c>
      <c r="K121" s="3">
        <v>0.88259299071818997</v>
      </c>
      <c r="L121" s="3">
        <v>16.193862426006071</v>
      </c>
      <c r="M121" s="3">
        <v>0.87367824805901007</v>
      </c>
      <c r="N121" s="3">
        <v>0.87367824805901007</v>
      </c>
      <c r="O121" s="3">
        <v>1</v>
      </c>
      <c r="Q121" t="str">
        <f>_xlfn.XLOOKUP(D121,Sheet1!$B$3:$B$53,Sheet1!$E$3:$E$53,"NA")</f>
        <v>NA</v>
      </c>
      <c r="R121" t="str">
        <f>_xlfn.XLOOKUP($D121,Sheet1!$B$3:$B$53,Sheet1!G$3:G$53,"NA")</f>
        <v>NA</v>
      </c>
      <c r="S121" t="str">
        <f>_xlfn.XLOOKUP($D121,Sheet1!$B$3:$B$53,Sheet1!H$3:H$53,"NA")</f>
        <v>NA</v>
      </c>
      <c r="T121" t="str">
        <f>_xlfn.XLOOKUP($D121,Sheet1!$B$3:$B$53,Sheet1!I$3:I$53,"NA")</f>
        <v>NA</v>
      </c>
      <c r="W121" t="str">
        <f t="shared" si="1"/>
        <v>GFC</v>
      </c>
      <c r="X121" t="s">
        <v>31</v>
      </c>
    </row>
    <row r="122" spans="2:24" hidden="1" x14ac:dyDescent="0.25">
      <c r="B122" s="3" t="s">
        <v>14</v>
      </c>
      <c r="C122" s="3" t="s">
        <v>15</v>
      </c>
      <c r="D122" s="3">
        <v>4001370318</v>
      </c>
      <c r="E122" s="3" t="s">
        <v>85</v>
      </c>
      <c r="F122" s="3" t="s">
        <v>17</v>
      </c>
      <c r="G122" s="3">
        <v>1001101108</v>
      </c>
      <c r="H122" s="3" t="s">
        <v>29</v>
      </c>
      <c r="I122" s="3" t="s">
        <v>19</v>
      </c>
      <c r="J122" s="3">
        <v>3.4153534369564511</v>
      </c>
      <c r="K122" s="3">
        <v>3.2691725479323819</v>
      </c>
      <c r="L122" s="3">
        <v>17.13237913432863</v>
      </c>
      <c r="M122" s="3">
        <v>0.66811356323403326</v>
      </c>
      <c r="N122" s="3">
        <v>0.82456169011124847</v>
      </c>
      <c r="O122" s="3">
        <v>1</v>
      </c>
      <c r="Q122" t="str">
        <f>_xlfn.XLOOKUP(D122,Sheet1!$B$3:$B$53,Sheet1!$E$3:$E$53,"NA")</f>
        <v>NA</v>
      </c>
      <c r="R122" t="str">
        <f>_xlfn.XLOOKUP($D122,Sheet1!$B$3:$B$53,Sheet1!G$3:G$53,"NA")</f>
        <v>NA</v>
      </c>
      <c r="S122" t="str">
        <f>_xlfn.XLOOKUP($D122,Sheet1!$B$3:$B$53,Sheet1!H$3:H$53,"NA")</f>
        <v>NA</v>
      </c>
      <c r="T122" t="str">
        <f>_xlfn.XLOOKUP($D122,Sheet1!$B$3:$B$53,Sheet1!I$3:I$53,"NA")</f>
        <v>NA</v>
      </c>
      <c r="W122" t="str">
        <f t="shared" si="1"/>
        <v>NFC</v>
      </c>
      <c r="X122" t="s">
        <v>15</v>
      </c>
    </row>
    <row r="123" spans="2:24" hidden="1" x14ac:dyDescent="0.25">
      <c r="B123" s="3" t="s">
        <v>14</v>
      </c>
      <c r="C123" s="3" t="s">
        <v>15</v>
      </c>
      <c r="D123" s="3">
        <v>4001370318</v>
      </c>
      <c r="E123" s="3" t="s">
        <v>85</v>
      </c>
      <c r="F123" s="3" t="s">
        <v>17</v>
      </c>
      <c r="G123" s="3">
        <v>2011114604</v>
      </c>
      <c r="H123" s="3" t="s">
        <v>86</v>
      </c>
      <c r="I123" s="3" t="s">
        <v>23</v>
      </c>
      <c r="J123" s="3">
        <v>18.559999999999999</v>
      </c>
      <c r="K123" s="3">
        <v>3.2691725479323819</v>
      </c>
      <c r="L123" s="3">
        <v>17.13237913432863</v>
      </c>
      <c r="M123" s="3">
        <v>0.76138277628991524</v>
      </c>
      <c r="N123" s="3">
        <v>0.82456169011124847</v>
      </c>
      <c r="O123" s="3">
        <v>1</v>
      </c>
      <c r="Q123" t="str">
        <f>_xlfn.XLOOKUP(D123,Sheet1!$B$3:$B$53,Sheet1!$E$3:$E$53,"NA")</f>
        <v>NA</v>
      </c>
      <c r="R123" t="str">
        <f>_xlfn.XLOOKUP($D123,Sheet1!$B$3:$B$53,Sheet1!G$3:G$53,"NA")</f>
        <v>NA</v>
      </c>
      <c r="S123" t="str">
        <f>_xlfn.XLOOKUP($D123,Sheet1!$B$3:$B$53,Sheet1!H$3:H$53,"NA")</f>
        <v>NA</v>
      </c>
      <c r="T123" t="str">
        <f>_xlfn.XLOOKUP($D123,Sheet1!$B$3:$B$53,Sheet1!I$3:I$53,"NA")</f>
        <v>NA</v>
      </c>
      <c r="W123" t="str">
        <f t="shared" si="1"/>
        <v>NFC</v>
      </c>
      <c r="X123" t="s">
        <v>15</v>
      </c>
    </row>
    <row r="124" spans="2:24" hidden="1" x14ac:dyDescent="0.25">
      <c r="B124" s="3" t="s">
        <v>14</v>
      </c>
      <c r="C124" s="3" t="s">
        <v>15</v>
      </c>
      <c r="D124" s="3">
        <v>4001370318</v>
      </c>
      <c r="E124" s="3" t="s">
        <v>85</v>
      </c>
      <c r="F124" s="3" t="s">
        <v>17</v>
      </c>
      <c r="G124" s="3">
        <v>2011114658</v>
      </c>
      <c r="H124" s="3" t="s">
        <v>87</v>
      </c>
      <c r="I124" s="3" t="s">
        <v>23</v>
      </c>
      <c r="J124" s="3">
        <v>72</v>
      </c>
      <c r="K124" s="3">
        <v>3.2691725479323819</v>
      </c>
      <c r="L124" s="3">
        <v>17.13237913432863</v>
      </c>
      <c r="M124" s="3">
        <v>0.82456169011124847</v>
      </c>
      <c r="N124" s="3">
        <v>0.82456169011124847</v>
      </c>
      <c r="O124" s="3">
        <v>1</v>
      </c>
      <c r="Q124" t="str">
        <f>_xlfn.XLOOKUP(D124,Sheet1!$B$3:$B$53,Sheet1!$E$3:$E$53,"NA")</f>
        <v>NA</v>
      </c>
      <c r="R124" t="str">
        <f>_xlfn.XLOOKUP($D124,Sheet1!$B$3:$B$53,Sheet1!G$3:G$53,"NA")</f>
        <v>NA</v>
      </c>
      <c r="S124" t="str">
        <f>_xlfn.XLOOKUP($D124,Sheet1!$B$3:$B$53,Sheet1!H$3:H$53,"NA")</f>
        <v>NA</v>
      </c>
      <c r="T124" t="str">
        <f>_xlfn.XLOOKUP($D124,Sheet1!$B$3:$B$53,Sheet1!I$3:I$53,"NA")</f>
        <v>NA</v>
      </c>
      <c r="W124" t="str">
        <f t="shared" si="1"/>
        <v>NFC</v>
      </c>
      <c r="X124" t="s">
        <v>15</v>
      </c>
    </row>
    <row r="125" spans="2:24" hidden="1" x14ac:dyDescent="0.25">
      <c r="B125" s="3" t="s">
        <v>14</v>
      </c>
      <c r="C125" s="3" t="s">
        <v>21</v>
      </c>
      <c r="D125" s="3">
        <v>4001370318</v>
      </c>
      <c r="E125" s="3" t="s">
        <v>85</v>
      </c>
      <c r="F125" s="3" t="s">
        <v>17</v>
      </c>
      <c r="G125" s="3">
        <v>1001101108</v>
      </c>
      <c r="H125" s="3" t="s">
        <v>29</v>
      </c>
      <c r="I125" s="3" t="s">
        <v>19</v>
      </c>
      <c r="J125" s="3">
        <v>3.7047385416361469</v>
      </c>
      <c r="K125" s="3">
        <v>3.1040518590831869</v>
      </c>
      <c r="L125" s="3">
        <v>18.165708006301649</v>
      </c>
      <c r="M125" s="3">
        <v>0.60250462706346875</v>
      </c>
      <c r="N125" s="3">
        <v>0.812955623613833</v>
      </c>
      <c r="O125" s="3">
        <v>1</v>
      </c>
      <c r="Q125" t="str">
        <f>_xlfn.XLOOKUP(D125,Sheet1!$B$3:$B$53,Sheet1!$E$3:$E$53,"NA")</f>
        <v>NA</v>
      </c>
      <c r="R125" t="str">
        <f>_xlfn.XLOOKUP($D125,Sheet1!$B$3:$B$53,Sheet1!G$3:G$53,"NA")</f>
        <v>NA</v>
      </c>
      <c r="S125" t="str">
        <f>_xlfn.XLOOKUP($D125,Sheet1!$B$3:$B$53,Sheet1!H$3:H$53,"NA")</f>
        <v>NA</v>
      </c>
      <c r="T125" t="str">
        <f>_xlfn.XLOOKUP($D125,Sheet1!$B$3:$B$53,Sheet1!I$3:I$53,"NA")</f>
        <v>NA</v>
      </c>
      <c r="W125" t="str">
        <f t="shared" si="1"/>
        <v>KFC</v>
      </c>
      <c r="X125" t="s">
        <v>21</v>
      </c>
    </row>
    <row r="126" spans="2:24" hidden="1" x14ac:dyDescent="0.25">
      <c r="B126" s="3" t="s">
        <v>14</v>
      </c>
      <c r="C126" s="3" t="s">
        <v>21</v>
      </c>
      <c r="D126" s="3">
        <v>4001370318</v>
      </c>
      <c r="E126" s="3" t="s">
        <v>85</v>
      </c>
      <c r="F126" s="3" t="s">
        <v>17</v>
      </c>
      <c r="G126" s="3">
        <v>2013114604</v>
      </c>
      <c r="H126" s="3" t="s">
        <v>88</v>
      </c>
      <c r="I126" s="3" t="s">
        <v>23</v>
      </c>
      <c r="J126" s="3">
        <v>18.898299999999999</v>
      </c>
      <c r="K126" s="3">
        <v>3.1040518590831869</v>
      </c>
      <c r="L126" s="3">
        <v>18.165708006301649</v>
      </c>
      <c r="M126" s="3">
        <v>0.69804110494466876</v>
      </c>
      <c r="N126" s="3">
        <v>0.812955623613833</v>
      </c>
      <c r="O126" s="3">
        <v>1</v>
      </c>
      <c r="Q126" t="str">
        <f>_xlfn.XLOOKUP(D126,Sheet1!$B$3:$B$53,Sheet1!$E$3:$E$53,"NA")</f>
        <v>NA</v>
      </c>
      <c r="R126" t="str">
        <f>_xlfn.XLOOKUP($D126,Sheet1!$B$3:$B$53,Sheet1!G$3:G$53,"NA")</f>
        <v>NA</v>
      </c>
      <c r="S126" t="str">
        <f>_xlfn.XLOOKUP($D126,Sheet1!$B$3:$B$53,Sheet1!H$3:H$53,"NA")</f>
        <v>NA</v>
      </c>
      <c r="T126" t="str">
        <f>_xlfn.XLOOKUP($D126,Sheet1!$B$3:$B$53,Sheet1!I$3:I$53,"NA")</f>
        <v>NA</v>
      </c>
      <c r="W126" t="str">
        <f t="shared" si="1"/>
        <v>KFC</v>
      </c>
      <c r="X126" t="s">
        <v>21</v>
      </c>
    </row>
    <row r="127" spans="2:24" hidden="1" x14ac:dyDescent="0.25">
      <c r="B127" s="3" t="s">
        <v>14</v>
      </c>
      <c r="C127" s="3" t="s">
        <v>21</v>
      </c>
      <c r="D127" s="3">
        <v>4001370318</v>
      </c>
      <c r="E127" s="3" t="s">
        <v>85</v>
      </c>
      <c r="F127" s="3" t="s">
        <v>17</v>
      </c>
      <c r="G127" s="3">
        <v>1005102057</v>
      </c>
      <c r="H127" s="3" t="s">
        <v>37</v>
      </c>
      <c r="I127" s="3" t="s">
        <v>19</v>
      </c>
      <c r="J127" s="3">
        <v>0.83055000000000001</v>
      </c>
      <c r="K127" s="3">
        <v>3.1040518590831869</v>
      </c>
      <c r="L127" s="3">
        <v>18.165708006301649</v>
      </c>
      <c r="M127" s="3">
        <v>0.75998850701601095</v>
      </c>
      <c r="N127" s="3">
        <v>0.812955623613833</v>
      </c>
      <c r="O127" s="3">
        <v>1</v>
      </c>
      <c r="Q127" t="str">
        <f>_xlfn.XLOOKUP(D127,Sheet1!$B$3:$B$53,Sheet1!$E$3:$E$53,"NA")</f>
        <v>NA</v>
      </c>
      <c r="R127" t="str">
        <f>_xlfn.XLOOKUP($D127,Sheet1!$B$3:$B$53,Sheet1!G$3:G$53,"NA")</f>
        <v>NA</v>
      </c>
      <c r="S127" t="str">
        <f>_xlfn.XLOOKUP($D127,Sheet1!$B$3:$B$53,Sheet1!H$3:H$53,"NA")</f>
        <v>NA</v>
      </c>
      <c r="T127" t="str">
        <f>_xlfn.XLOOKUP($D127,Sheet1!$B$3:$B$53,Sheet1!I$3:I$53,"NA")</f>
        <v>NA</v>
      </c>
      <c r="W127" t="str">
        <f t="shared" si="1"/>
        <v>KFC</v>
      </c>
      <c r="X127" t="s">
        <v>21</v>
      </c>
    </row>
    <row r="128" spans="2:24" hidden="1" x14ac:dyDescent="0.25">
      <c r="B128" s="3" t="s">
        <v>14</v>
      </c>
      <c r="C128" s="3" t="s">
        <v>21</v>
      </c>
      <c r="D128" s="3">
        <v>4001370318</v>
      </c>
      <c r="E128" s="3" t="s">
        <v>85</v>
      </c>
      <c r="F128" s="3" t="s">
        <v>17</v>
      </c>
      <c r="G128" s="3">
        <v>1006102030</v>
      </c>
      <c r="H128" s="3" t="s">
        <v>84</v>
      </c>
      <c r="I128" s="3" t="s">
        <v>19</v>
      </c>
      <c r="J128" s="3">
        <v>0.62880000000000003</v>
      </c>
      <c r="K128" s="3">
        <v>3.1040518590831869</v>
      </c>
      <c r="L128" s="3">
        <v>18.165708006301649</v>
      </c>
      <c r="M128" s="3">
        <v>0.812955623613833</v>
      </c>
      <c r="N128" s="3">
        <v>0.812955623613833</v>
      </c>
      <c r="O128" s="3">
        <v>1</v>
      </c>
      <c r="Q128" t="str">
        <f>_xlfn.XLOOKUP(D128,Sheet1!$B$3:$B$53,Sheet1!$E$3:$E$53,"NA")</f>
        <v>NA</v>
      </c>
      <c r="R128" t="str">
        <f>_xlfn.XLOOKUP($D128,Sheet1!$B$3:$B$53,Sheet1!G$3:G$53,"NA")</f>
        <v>NA</v>
      </c>
      <c r="S128" t="str">
        <f>_xlfn.XLOOKUP($D128,Sheet1!$B$3:$B$53,Sheet1!H$3:H$53,"NA")</f>
        <v>NA</v>
      </c>
      <c r="T128" t="str">
        <f>_xlfn.XLOOKUP($D128,Sheet1!$B$3:$B$53,Sheet1!I$3:I$53,"NA")</f>
        <v>NA</v>
      </c>
      <c r="W128" t="str">
        <f t="shared" si="1"/>
        <v>KFC</v>
      </c>
      <c r="X128" t="s">
        <v>21</v>
      </c>
    </row>
    <row r="129" spans="2:24" hidden="1" x14ac:dyDescent="0.25">
      <c r="B129" s="3" t="s">
        <v>14</v>
      </c>
      <c r="C129" s="3" t="s">
        <v>21</v>
      </c>
      <c r="D129" s="3">
        <v>4001370326</v>
      </c>
      <c r="E129" s="3" t="s">
        <v>89</v>
      </c>
      <c r="F129" s="3" t="s">
        <v>17</v>
      </c>
      <c r="G129" s="3">
        <v>1001101108</v>
      </c>
      <c r="H129" s="3" t="s">
        <v>29</v>
      </c>
      <c r="I129" s="3" t="s">
        <v>19</v>
      </c>
      <c r="J129" s="3">
        <v>4.0315737043834012</v>
      </c>
      <c r="K129" s="3">
        <v>1.0716357936105669</v>
      </c>
      <c r="L129" s="3">
        <v>16.90172814626214</v>
      </c>
      <c r="M129" s="3">
        <v>0.70469086863674746</v>
      </c>
      <c r="N129" s="3">
        <v>0.88054921502389627</v>
      </c>
      <c r="O129" s="3">
        <v>1</v>
      </c>
      <c r="Q129" t="str">
        <f>_xlfn.XLOOKUP(D129,Sheet1!$B$3:$B$53,Sheet1!$E$3:$E$53,"NA")</f>
        <v>NA</v>
      </c>
      <c r="R129" t="str">
        <f>_xlfn.XLOOKUP($D129,Sheet1!$B$3:$B$53,Sheet1!G$3:G$53,"NA")</f>
        <v>NA</v>
      </c>
      <c r="S129" t="str">
        <f>_xlfn.XLOOKUP($D129,Sheet1!$B$3:$B$53,Sheet1!H$3:H$53,"NA")</f>
        <v>NA</v>
      </c>
      <c r="T129" t="str">
        <f>_xlfn.XLOOKUP($D129,Sheet1!$B$3:$B$53,Sheet1!I$3:I$53,"NA")</f>
        <v>NA</v>
      </c>
      <c r="W129" t="str">
        <f t="shared" si="1"/>
        <v>KFC</v>
      </c>
      <c r="X129" t="s">
        <v>21</v>
      </c>
    </row>
    <row r="130" spans="2:24" hidden="1" x14ac:dyDescent="0.25">
      <c r="B130" s="3" t="s">
        <v>14</v>
      </c>
      <c r="C130" s="3" t="s">
        <v>21</v>
      </c>
      <c r="D130" s="3">
        <v>4001370326</v>
      </c>
      <c r="E130" s="3" t="s">
        <v>89</v>
      </c>
      <c r="F130" s="3" t="s">
        <v>17</v>
      </c>
      <c r="G130" s="3">
        <v>1006102410</v>
      </c>
      <c r="H130" s="3" t="s">
        <v>34</v>
      </c>
      <c r="I130" s="3" t="s">
        <v>19</v>
      </c>
      <c r="J130" s="3">
        <v>0.90500000000000003</v>
      </c>
      <c r="K130" s="3">
        <v>1.0716357936105669</v>
      </c>
      <c r="L130" s="3">
        <v>16.90172814626214</v>
      </c>
      <c r="M130" s="3">
        <v>0.79523243951508926</v>
      </c>
      <c r="N130" s="3">
        <v>0.88054921502389627</v>
      </c>
      <c r="O130" s="3">
        <v>1</v>
      </c>
      <c r="Q130" t="str">
        <f>_xlfn.XLOOKUP(D130,Sheet1!$B$3:$B$53,Sheet1!$E$3:$E$53,"NA")</f>
        <v>NA</v>
      </c>
      <c r="R130" t="str">
        <f>_xlfn.XLOOKUP($D130,Sheet1!$B$3:$B$53,Sheet1!G$3:G$53,"NA")</f>
        <v>NA</v>
      </c>
      <c r="S130" t="str">
        <f>_xlfn.XLOOKUP($D130,Sheet1!$B$3:$B$53,Sheet1!H$3:H$53,"NA")</f>
        <v>NA</v>
      </c>
      <c r="T130" t="str">
        <f>_xlfn.XLOOKUP($D130,Sheet1!$B$3:$B$53,Sheet1!I$3:I$53,"NA")</f>
        <v>NA</v>
      </c>
      <c r="W130" t="str">
        <f t="shared" si="1"/>
        <v>KFC</v>
      </c>
      <c r="X130" t="s">
        <v>21</v>
      </c>
    </row>
    <row r="131" spans="2:24" hidden="1" x14ac:dyDescent="0.25">
      <c r="B131" s="3" t="s">
        <v>14</v>
      </c>
      <c r="C131" s="3" t="s">
        <v>21</v>
      </c>
      <c r="D131" s="3">
        <v>4001370326</v>
      </c>
      <c r="E131" s="3" t="s">
        <v>89</v>
      </c>
      <c r="F131" s="3" t="s">
        <v>17</v>
      </c>
      <c r="G131" s="3">
        <v>1005102057</v>
      </c>
      <c r="H131" s="3" t="s">
        <v>37</v>
      </c>
      <c r="I131" s="3" t="s">
        <v>19</v>
      </c>
      <c r="J131" s="3">
        <v>1.0642799999999999</v>
      </c>
      <c r="K131" s="3">
        <v>1.0716357936105669</v>
      </c>
      <c r="L131" s="3">
        <v>16.90172814626214</v>
      </c>
      <c r="M131" s="3">
        <v>0.88054921502389627</v>
      </c>
      <c r="N131" s="3">
        <v>0.88054921502389627</v>
      </c>
      <c r="O131" s="3">
        <v>1</v>
      </c>
      <c r="Q131" t="str">
        <f>_xlfn.XLOOKUP(D131,Sheet1!$B$3:$B$53,Sheet1!$E$3:$E$53,"NA")</f>
        <v>NA</v>
      </c>
      <c r="R131" t="str">
        <f>_xlfn.XLOOKUP($D131,Sheet1!$B$3:$B$53,Sheet1!G$3:G$53,"NA")</f>
        <v>NA</v>
      </c>
      <c r="S131" t="str">
        <f>_xlfn.XLOOKUP($D131,Sheet1!$B$3:$B$53,Sheet1!H$3:H$53,"NA")</f>
        <v>NA</v>
      </c>
      <c r="T131" t="str">
        <f>_xlfn.XLOOKUP($D131,Sheet1!$B$3:$B$53,Sheet1!I$3:I$53,"NA")</f>
        <v>NA</v>
      </c>
      <c r="W131" t="str">
        <f t="shared" si="1"/>
        <v>KFC</v>
      </c>
      <c r="X131" t="s">
        <v>21</v>
      </c>
    </row>
    <row r="132" spans="2:24" hidden="1" x14ac:dyDescent="0.25">
      <c r="B132" s="3" t="s">
        <v>14</v>
      </c>
      <c r="C132" s="3" t="s">
        <v>21</v>
      </c>
      <c r="D132" s="3">
        <v>4001370327</v>
      </c>
      <c r="E132" s="3" t="s">
        <v>90</v>
      </c>
      <c r="F132" s="3" t="s">
        <v>17</v>
      </c>
      <c r="G132" s="3">
        <v>1001101108</v>
      </c>
      <c r="H132" s="3" t="s">
        <v>29</v>
      </c>
      <c r="I132" s="3" t="s">
        <v>19</v>
      </c>
      <c r="J132" s="3">
        <v>3.6851081889024142</v>
      </c>
      <c r="K132" s="3">
        <v>1.0671560862085221</v>
      </c>
      <c r="L132" s="3">
        <v>15.981594803829109</v>
      </c>
      <c r="M132" s="3">
        <v>0.68121668930826096</v>
      </c>
      <c r="N132" s="3">
        <v>0.86329581503643105</v>
      </c>
      <c r="O132" s="3">
        <v>1</v>
      </c>
      <c r="Q132" t="str">
        <f>_xlfn.XLOOKUP(D132,Sheet1!$B$3:$B$53,Sheet1!$E$3:$E$53,"NA")</f>
        <v>NA</v>
      </c>
      <c r="R132" t="str">
        <f>_xlfn.XLOOKUP($D132,Sheet1!$B$3:$B$53,Sheet1!G$3:G$53,"NA")</f>
        <v>NA</v>
      </c>
      <c r="S132" t="str">
        <f>_xlfn.XLOOKUP($D132,Sheet1!$B$3:$B$53,Sheet1!H$3:H$53,"NA")</f>
        <v>NA</v>
      </c>
      <c r="T132" t="str">
        <f>_xlfn.XLOOKUP($D132,Sheet1!$B$3:$B$53,Sheet1!I$3:I$53,"NA")</f>
        <v>NA</v>
      </c>
      <c r="W132" t="str">
        <f t="shared" ref="W132:W195" si="2">C132</f>
        <v>KFC</v>
      </c>
      <c r="X132" t="s">
        <v>21</v>
      </c>
    </row>
    <row r="133" spans="2:24" hidden="1" x14ac:dyDescent="0.25">
      <c r="B133" s="3" t="s">
        <v>14</v>
      </c>
      <c r="C133" s="3" t="s">
        <v>21</v>
      </c>
      <c r="D133" s="3">
        <v>4001370327</v>
      </c>
      <c r="E133" s="3" t="s">
        <v>90</v>
      </c>
      <c r="F133" s="3" t="s">
        <v>17</v>
      </c>
      <c r="G133" s="3">
        <v>1006102030</v>
      </c>
      <c r="H133" s="3" t="s">
        <v>84</v>
      </c>
      <c r="I133" s="3" t="s">
        <v>19</v>
      </c>
      <c r="J133" s="3">
        <v>0.95930000000000004</v>
      </c>
      <c r="K133" s="3">
        <v>1.0671560862085221</v>
      </c>
      <c r="L133" s="3">
        <v>15.981594803829109</v>
      </c>
      <c r="M133" s="3">
        <v>0.77306696343145642</v>
      </c>
      <c r="N133" s="3">
        <v>0.86329581503643105</v>
      </c>
      <c r="O133" s="3">
        <v>1</v>
      </c>
      <c r="Q133" t="str">
        <f>_xlfn.XLOOKUP(D133,Sheet1!$B$3:$B$53,Sheet1!$E$3:$E$53,"NA")</f>
        <v>NA</v>
      </c>
      <c r="R133" t="str">
        <f>_xlfn.XLOOKUP($D133,Sheet1!$B$3:$B$53,Sheet1!G$3:G$53,"NA")</f>
        <v>NA</v>
      </c>
      <c r="S133" t="str">
        <f>_xlfn.XLOOKUP($D133,Sheet1!$B$3:$B$53,Sheet1!H$3:H$53,"NA")</f>
        <v>NA</v>
      </c>
      <c r="T133" t="str">
        <f>_xlfn.XLOOKUP($D133,Sheet1!$B$3:$B$53,Sheet1!I$3:I$53,"NA")</f>
        <v>NA</v>
      </c>
      <c r="W133" t="str">
        <f t="shared" si="2"/>
        <v>KFC</v>
      </c>
      <c r="X133" t="s">
        <v>21</v>
      </c>
    </row>
    <row r="134" spans="2:24" hidden="1" x14ac:dyDescent="0.25">
      <c r="B134" s="3" t="s">
        <v>14</v>
      </c>
      <c r="C134" s="3" t="s">
        <v>21</v>
      </c>
      <c r="D134" s="3">
        <v>4001370327</v>
      </c>
      <c r="E134" s="3" t="s">
        <v>90</v>
      </c>
      <c r="F134" s="3" t="s">
        <v>17</v>
      </c>
      <c r="G134" s="3">
        <v>1005102057</v>
      </c>
      <c r="H134" s="3" t="s">
        <v>37</v>
      </c>
      <c r="I134" s="3" t="s">
        <v>19</v>
      </c>
      <c r="J134" s="3">
        <v>1.0642799999999999</v>
      </c>
      <c r="K134" s="3">
        <v>1.0671560862085221</v>
      </c>
      <c r="L134" s="3">
        <v>15.981594803829109</v>
      </c>
      <c r="M134" s="3">
        <v>0.86329581503643105</v>
      </c>
      <c r="N134" s="3">
        <v>0.86329581503643105</v>
      </c>
      <c r="O134" s="3">
        <v>1</v>
      </c>
      <c r="Q134" t="str">
        <f>_xlfn.XLOOKUP(D134,Sheet1!$B$3:$B$53,Sheet1!$E$3:$E$53,"NA")</f>
        <v>NA</v>
      </c>
      <c r="R134" t="str">
        <f>_xlfn.XLOOKUP($D134,Sheet1!$B$3:$B$53,Sheet1!G$3:G$53,"NA")</f>
        <v>NA</v>
      </c>
      <c r="S134" t="str">
        <f>_xlfn.XLOOKUP($D134,Sheet1!$B$3:$B$53,Sheet1!H$3:H$53,"NA")</f>
        <v>NA</v>
      </c>
      <c r="T134" t="str">
        <f>_xlfn.XLOOKUP($D134,Sheet1!$B$3:$B$53,Sheet1!I$3:I$53,"NA")</f>
        <v>NA</v>
      </c>
      <c r="W134" t="str">
        <f t="shared" si="2"/>
        <v>KFC</v>
      </c>
      <c r="X134" t="s">
        <v>21</v>
      </c>
    </row>
    <row r="135" spans="2:24" hidden="1" x14ac:dyDescent="0.25">
      <c r="B135" s="3" t="s">
        <v>14</v>
      </c>
      <c r="C135" s="3" t="s">
        <v>15</v>
      </c>
      <c r="D135" s="3">
        <v>4001370505</v>
      </c>
      <c r="E135" s="3" t="s">
        <v>91</v>
      </c>
      <c r="F135" s="3" t="s">
        <v>17</v>
      </c>
      <c r="G135" s="3">
        <v>1001101108</v>
      </c>
      <c r="H135" s="3" t="s">
        <v>29</v>
      </c>
      <c r="I135" s="3" t="s">
        <v>19</v>
      </c>
      <c r="J135" s="3">
        <v>4.4281510048871109</v>
      </c>
      <c r="K135" s="3">
        <v>2.4442703498441989</v>
      </c>
      <c r="L135" s="3">
        <v>32.197017585585201</v>
      </c>
      <c r="M135" s="3">
        <v>0.46093436627441331</v>
      </c>
      <c r="N135" s="3">
        <v>0.86625351158344965</v>
      </c>
      <c r="O135" s="3">
        <v>1</v>
      </c>
      <c r="Q135" t="str">
        <f>_xlfn.XLOOKUP(D135,Sheet1!$B$3:$B$53,Sheet1!$E$3:$E$53,"NA")</f>
        <v>NA</v>
      </c>
      <c r="R135" t="str">
        <f>_xlfn.XLOOKUP($D135,Sheet1!$B$3:$B$53,Sheet1!G$3:G$53,"NA")</f>
        <v>NA</v>
      </c>
      <c r="S135" t="str">
        <f>_xlfn.XLOOKUP($D135,Sheet1!$B$3:$B$53,Sheet1!H$3:H$53,"NA")</f>
        <v>NA</v>
      </c>
      <c r="T135" t="str">
        <f>_xlfn.XLOOKUP($D135,Sheet1!$B$3:$B$53,Sheet1!I$3:I$53,"NA")</f>
        <v>NA</v>
      </c>
      <c r="W135" t="str">
        <f t="shared" si="2"/>
        <v>NFC</v>
      </c>
      <c r="X135" t="s">
        <v>15</v>
      </c>
    </row>
    <row r="136" spans="2:24" hidden="1" x14ac:dyDescent="0.25">
      <c r="B136" s="3" t="s">
        <v>14</v>
      </c>
      <c r="C136" s="3" t="s">
        <v>15</v>
      </c>
      <c r="D136" s="3">
        <v>4001370505</v>
      </c>
      <c r="E136" s="3" t="s">
        <v>91</v>
      </c>
      <c r="F136" s="3" t="s">
        <v>17</v>
      </c>
      <c r="G136" s="3">
        <v>1001102071</v>
      </c>
      <c r="H136" s="3" t="s">
        <v>92</v>
      </c>
      <c r="I136" s="3" t="s">
        <v>19</v>
      </c>
      <c r="J136" s="3">
        <v>1.201245578316414</v>
      </c>
      <c r="K136" s="3">
        <v>2.4442703498441989</v>
      </c>
      <c r="L136" s="3">
        <v>32.197017585585201</v>
      </c>
      <c r="M136" s="3">
        <v>0.79647859905084228</v>
      </c>
      <c r="N136" s="3">
        <v>0.86625351158344965</v>
      </c>
      <c r="O136" s="3">
        <v>1</v>
      </c>
      <c r="Q136" t="str">
        <f>_xlfn.XLOOKUP(D136,Sheet1!$B$3:$B$53,Sheet1!$E$3:$E$53,"NA")</f>
        <v>NA</v>
      </c>
      <c r="R136" t="str">
        <f>_xlfn.XLOOKUP($D136,Sheet1!$B$3:$B$53,Sheet1!G$3:G$53,"NA")</f>
        <v>NA</v>
      </c>
      <c r="S136" t="str">
        <f>_xlfn.XLOOKUP($D136,Sheet1!$B$3:$B$53,Sheet1!H$3:H$53,"NA")</f>
        <v>NA</v>
      </c>
      <c r="T136" t="str">
        <f>_xlfn.XLOOKUP($D136,Sheet1!$B$3:$B$53,Sheet1!I$3:I$53,"NA")</f>
        <v>NA</v>
      </c>
      <c r="W136" t="str">
        <f t="shared" si="2"/>
        <v>NFC</v>
      </c>
      <c r="X136" t="s">
        <v>15</v>
      </c>
    </row>
    <row r="137" spans="2:24" hidden="1" x14ac:dyDescent="0.25">
      <c r="B137" s="3" t="s">
        <v>14</v>
      </c>
      <c r="C137" s="3" t="s">
        <v>15</v>
      </c>
      <c r="D137" s="3">
        <v>4001370505</v>
      </c>
      <c r="E137" s="3" t="s">
        <v>91</v>
      </c>
      <c r="F137" s="3" t="s">
        <v>17</v>
      </c>
      <c r="G137" s="3">
        <v>1006102196</v>
      </c>
      <c r="H137" s="3" t="s">
        <v>30</v>
      </c>
      <c r="I137" s="3" t="s">
        <v>19</v>
      </c>
      <c r="J137" s="3">
        <v>1.3144221317230731</v>
      </c>
      <c r="K137" s="3">
        <v>2.4442703498441989</v>
      </c>
      <c r="L137" s="3">
        <v>32.197017585585201</v>
      </c>
      <c r="M137" s="3">
        <v>0.86625351158344965</v>
      </c>
      <c r="N137" s="3">
        <v>0.86625351158344965</v>
      </c>
      <c r="O137" s="3">
        <v>1</v>
      </c>
      <c r="Q137" t="str">
        <f>_xlfn.XLOOKUP(D137,Sheet1!$B$3:$B$53,Sheet1!$E$3:$E$53,"NA")</f>
        <v>NA</v>
      </c>
      <c r="R137" t="str">
        <f>_xlfn.XLOOKUP($D137,Sheet1!$B$3:$B$53,Sheet1!G$3:G$53,"NA")</f>
        <v>NA</v>
      </c>
      <c r="S137" t="str">
        <f>_xlfn.XLOOKUP($D137,Sheet1!$B$3:$B$53,Sheet1!H$3:H$53,"NA")</f>
        <v>NA</v>
      </c>
      <c r="T137" t="str">
        <f>_xlfn.XLOOKUP($D137,Sheet1!$B$3:$B$53,Sheet1!I$3:I$53,"NA")</f>
        <v>NA</v>
      </c>
      <c r="W137" t="str">
        <f t="shared" si="2"/>
        <v>NFC</v>
      </c>
      <c r="X137" t="s">
        <v>15</v>
      </c>
    </row>
    <row r="138" spans="2:24" hidden="1" x14ac:dyDescent="0.25">
      <c r="B138" s="3" t="s">
        <v>14</v>
      </c>
      <c r="C138" s="3" t="s">
        <v>15</v>
      </c>
      <c r="D138" s="3">
        <v>4001370806</v>
      </c>
      <c r="E138" s="3" t="s">
        <v>93</v>
      </c>
      <c r="F138" s="3" t="s">
        <v>17</v>
      </c>
      <c r="G138" s="3">
        <v>1001101130</v>
      </c>
      <c r="H138" s="3" t="s">
        <v>94</v>
      </c>
      <c r="I138" s="3" t="s">
        <v>19</v>
      </c>
      <c r="J138" s="3">
        <v>5.8541318320575559</v>
      </c>
      <c r="K138" s="3">
        <v>3.3960536122911722</v>
      </c>
      <c r="L138" s="3">
        <v>24.037503653867759</v>
      </c>
      <c r="M138" s="3">
        <v>0.69065238502060777</v>
      </c>
      <c r="N138" s="3">
        <v>0.86392525011703192</v>
      </c>
      <c r="O138" s="3">
        <v>1</v>
      </c>
      <c r="Q138" t="str">
        <f>_xlfn.XLOOKUP(D138,Sheet1!$B$3:$B$53,Sheet1!$E$3:$E$53,"NA")</f>
        <v>NA</v>
      </c>
      <c r="R138" t="str">
        <f>_xlfn.XLOOKUP($D138,Sheet1!$B$3:$B$53,Sheet1!G$3:G$53,"NA")</f>
        <v>NA</v>
      </c>
      <c r="S138" t="str">
        <f>_xlfn.XLOOKUP($D138,Sheet1!$B$3:$B$53,Sheet1!H$3:H$53,"NA")</f>
        <v>NA</v>
      </c>
      <c r="T138" t="str">
        <f>_xlfn.XLOOKUP($D138,Sheet1!$B$3:$B$53,Sheet1!I$3:I$53,"NA")</f>
        <v>NA</v>
      </c>
      <c r="W138" t="str">
        <f t="shared" si="2"/>
        <v>NFC</v>
      </c>
      <c r="X138" t="s">
        <v>15</v>
      </c>
    </row>
    <row r="139" spans="2:24" hidden="1" x14ac:dyDescent="0.25">
      <c r="B139" s="3" t="s">
        <v>14</v>
      </c>
      <c r="C139" s="3" t="s">
        <v>15</v>
      </c>
      <c r="D139" s="3">
        <v>4001370806</v>
      </c>
      <c r="E139" s="3" t="s">
        <v>93</v>
      </c>
      <c r="F139" s="3" t="s">
        <v>17</v>
      </c>
      <c r="G139" s="3">
        <v>1006102196</v>
      </c>
      <c r="H139" s="3" t="s">
        <v>30</v>
      </c>
      <c r="I139" s="3" t="s">
        <v>19</v>
      </c>
      <c r="J139" s="3">
        <v>1.5047592385218369</v>
      </c>
      <c r="K139" s="3">
        <v>3.3960536122911722</v>
      </c>
      <c r="L139" s="3">
        <v>24.037503653867759</v>
      </c>
      <c r="M139" s="3">
        <v>0.79764596956563227</v>
      </c>
      <c r="N139" s="3">
        <v>0.86392525011703192</v>
      </c>
      <c r="O139" s="3">
        <v>1</v>
      </c>
      <c r="Q139" t="str">
        <f>_xlfn.XLOOKUP(D139,Sheet1!$B$3:$B$53,Sheet1!$E$3:$E$53,"NA")</f>
        <v>NA</v>
      </c>
      <c r="R139" t="str">
        <f>_xlfn.XLOOKUP($D139,Sheet1!$B$3:$B$53,Sheet1!G$3:G$53,"NA")</f>
        <v>NA</v>
      </c>
      <c r="S139" t="str">
        <f>_xlfn.XLOOKUP($D139,Sheet1!$B$3:$B$53,Sheet1!H$3:H$53,"NA")</f>
        <v>NA</v>
      </c>
      <c r="T139" t="str">
        <f>_xlfn.XLOOKUP($D139,Sheet1!$B$3:$B$53,Sheet1!I$3:I$53,"NA")</f>
        <v>NA</v>
      </c>
      <c r="W139" t="str">
        <f t="shared" si="2"/>
        <v>NFC</v>
      </c>
      <c r="X139" t="s">
        <v>15</v>
      </c>
    </row>
    <row r="140" spans="2:24" hidden="1" x14ac:dyDescent="0.25">
      <c r="B140" s="3" t="s">
        <v>14</v>
      </c>
      <c r="C140" s="3" t="s">
        <v>15</v>
      </c>
      <c r="D140" s="3">
        <v>4001370806</v>
      </c>
      <c r="E140" s="3" t="s">
        <v>93</v>
      </c>
      <c r="F140" s="3" t="s">
        <v>17</v>
      </c>
      <c r="G140" s="3">
        <v>2011114605</v>
      </c>
      <c r="H140" s="3" t="s">
        <v>95</v>
      </c>
      <c r="I140" s="3" t="s">
        <v>23</v>
      </c>
      <c r="J140" s="3">
        <v>18.7</v>
      </c>
      <c r="K140" s="3">
        <v>3.3960536122911722</v>
      </c>
      <c r="L140" s="3">
        <v>24.037503653867759</v>
      </c>
      <c r="M140" s="3">
        <v>0.86392525011703192</v>
      </c>
      <c r="N140" s="3">
        <v>0.86392525011703192</v>
      </c>
      <c r="O140" s="3">
        <v>1</v>
      </c>
      <c r="Q140" t="str">
        <f>_xlfn.XLOOKUP(D140,Sheet1!$B$3:$B$53,Sheet1!$E$3:$E$53,"NA")</f>
        <v>NA</v>
      </c>
      <c r="R140" t="str">
        <f>_xlfn.XLOOKUP($D140,Sheet1!$B$3:$B$53,Sheet1!G$3:G$53,"NA")</f>
        <v>NA</v>
      </c>
      <c r="S140" t="str">
        <f>_xlfn.XLOOKUP($D140,Sheet1!$B$3:$B$53,Sheet1!H$3:H$53,"NA")</f>
        <v>NA</v>
      </c>
      <c r="T140" t="str">
        <f>_xlfn.XLOOKUP($D140,Sheet1!$B$3:$B$53,Sheet1!I$3:I$53,"NA")</f>
        <v>NA</v>
      </c>
      <c r="W140" t="str">
        <f t="shared" si="2"/>
        <v>NFC</v>
      </c>
      <c r="X140" t="s">
        <v>15</v>
      </c>
    </row>
    <row r="141" spans="2:24" hidden="1" x14ac:dyDescent="0.25">
      <c r="B141" s="3" t="s">
        <v>14</v>
      </c>
      <c r="C141" s="3" t="s">
        <v>31</v>
      </c>
      <c r="D141" s="3">
        <v>4001370806</v>
      </c>
      <c r="E141" s="3" t="s">
        <v>93</v>
      </c>
      <c r="F141" s="3" t="s">
        <v>17</v>
      </c>
      <c r="G141" s="3">
        <v>1001101130</v>
      </c>
      <c r="H141" s="3" t="s">
        <v>94</v>
      </c>
      <c r="I141" s="3" t="s">
        <v>19</v>
      </c>
      <c r="J141" s="3">
        <v>4.8114619211634144</v>
      </c>
      <c r="K141" s="3">
        <v>2.3650454688082361</v>
      </c>
      <c r="L141" s="3">
        <v>17.302007478830721</v>
      </c>
      <c r="M141" s="3">
        <v>0.69238210466651418</v>
      </c>
      <c r="N141" s="3">
        <v>0.86323480915659367</v>
      </c>
      <c r="O141" s="3">
        <v>1</v>
      </c>
      <c r="Q141" t="str">
        <f>_xlfn.XLOOKUP(D141,Sheet1!$B$3:$B$53,Sheet1!$E$3:$E$53,"NA")</f>
        <v>NA</v>
      </c>
      <c r="R141" t="str">
        <f>_xlfn.XLOOKUP($D141,Sheet1!$B$3:$B$53,Sheet1!G$3:G$53,"NA")</f>
        <v>NA</v>
      </c>
      <c r="S141" t="str">
        <f>_xlfn.XLOOKUP($D141,Sheet1!$B$3:$B$53,Sheet1!H$3:H$53,"NA")</f>
        <v>NA</v>
      </c>
      <c r="T141" t="str">
        <f>_xlfn.XLOOKUP($D141,Sheet1!$B$3:$B$53,Sheet1!I$3:I$53,"NA")</f>
        <v>NA</v>
      </c>
      <c r="W141" t="str">
        <f t="shared" si="2"/>
        <v>GFC</v>
      </c>
      <c r="X141" t="s">
        <v>31</v>
      </c>
    </row>
    <row r="142" spans="2:24" hidden="1" x14ac:dyDescent="0.25">
      <c r="B142" s="3" t="s">
        <v>14</v>
      </c>
      <c r="C142" s="3" t="s">
        <v>31</v>
      </c>
      <c r="D142" s="3">
        <v>4001370806</v>
      </c>
      <c r="E142" s="3" t="s">
        <v>93</v>
      </c>
      <c r="F142" s="3" t="s">
        <v>17</v>
      </c>
      <c r="G142" s="3">
        <v>2012114605</v>
      </c>
      <c r="H142" s="3" t="s">
        <v>95</v>
      </c>
      <c r="I142" s="3" t="s">
        <v>23</v>
      </c>
      <c r="J142" s="3">
        <v>19</v>
      </c>
      <c r="K142" s="3">
        <v>2.3650454688082361</v>
      </c>
      <c r="L142" s="3">
        <v>17.302007478830721</v>
      </c>
      <c r="M142" s="3">
        <v>0.78718818670549329</v>
      </c>
      <c r="N142" s="3">
        <v>0.86323480915659367</v>
      </c>
      <c r="O142" s="3">
        <v>1</v>
      </c>
      <c r="Q142" t="str">
        <f>_xlfn.XLOOKUP(D142,Sheet1!$B$3:$B$53,Sheet1!$E$3:$E$53,"NA")</f>
        <v>NA</v>
      </c>
      <c r="R142" t="str">
        <f>_xlfn.XLOOKUP($D142,Sheet1!$B$3:$B$53,Sheet1!G$3:G$53,"NA")</f>
        <v>NA</v>
      </c>
      <c r="S142" t="str">
        <f>_xlfn.XLOOKUP($D142,Sheet1!$B$3:$B$53,Sheet1!H$3:H$53,"NA")</f>
        <v>NA</v>
      </c>
      <c r="T142" t="str">
        <f>_xlfn.XLOOKUP($D142,Sheet1!$B$3:$B$53,Sheet1!I$3:I$53,"NA")</f>
        <v>NA</v>
      </c>
      <c r="W142" t="str">
        <f t="shared" si="2"/>
        <v>GFC</v>
      </c>
      <c r="X142" t="s">
        <v>31</v>
      </c>
    </row>
    <row r="143" spans="2:24" hidden="1" x14ac:dyDescent="0.25">
      <c r="B143" s="3" t="s">
        <v>14</v>
      </c>
      <c r="C143" s="3" t="s">
        <v>31</v>
      </c>
      <c r="D143" s="3">
        <v>4001370806</v>
      </c>
      <c r="E143" s="3" t="s">
        <v>93</v>
      </c>
      <c r="F143" s="3" t="s">
        <v>17</v>
      </c>
      <c r="G143" s="3">
        <v>1006102196</v>
      </c>
      <c r="H143" s="3" t="s">
        <v>30</v>
      </c>
      <c r="I143" s="3" t="s">
        <v>19</v>
      </c>
      <c r="J143" s="3">
        <v>0.89456563337160344</v>
      </c>
      <c r="K143" s="3">
        <v>2.3650454688082361</v>
      </c>
      <c r="L143" s="3">
        <v>17.302007478830721</v>
      </c>
      <c r="M143" s="3">
        <v>0.86323480915659367</v>
      </c>
      <c r="N143" s="3">
        <v>0.86323480915659367</v>
      </c>
      <c r="O143" s="3">
        <v>1</v>
      </c>
      <c r="Q143" t="str">
        <f>_xlfn.XLOOKUP(D143,Sheet1!$B$3:$B$53,Sheet1!$E$3:$E$53,"NA")</f>
        <v>NA</v>
      </c>
      <c r="R143" t="str">
        <f>_xlfn.XLOOKUP($D143,Sheet1!$B$3:$B$53,Sheet1!G$3:G$53,"NA")</f>
        <v>NA</v>
      </c>
      <c r="S143" t="str">
        <f>_xlfn.XLOOKUP($D143,Sheet1!$B$3:$B$53,Sheet1!H$3:H$53,"NA")</f>
        <v>NA</v>
      </c>
      <c r="T143" t="str">
        <f>_xlfn.XLOOKUP($D143,Sheet1!$B$3:$B$53,Sheet1!I$3:I$53,"NA")</f>
        <v>NA</v>
      </c>
      <c r="W143" t="str">
        <f t="shared" si="2"/>
        <v>GFC</v>
      </c>
      <c r="X143" t="s">
        <v>31</v>
      </c>
    </row>
    <row r="144" spans="2:24" hidden="1" x14ac:dyDescent="0.25">
      <c r="B144" s="3" t="s">
        <v>14</v>
      </c>
      <c r="C144" s="3" t="s">
        <v>15</v>
      </c>
      <c r="D144" s="3">
        <v>4001370860</v>
      </c>
      <c r="E144" s="3" t="s">
        <v>96</v>
      </c>
      <c r="F144" s="3" t="s">
        <v>17</v>
      </c>
      <c r="G144" s="3">
        <v>1001101108</v>
      </c>
      <c r="H144" s="3" t="s">
        <v>29</v>
      </c>
      <c r="I144" s="3" t="s">
        <v>19</v>
      </c>
      <c r="J144" s="3">
        <v>5.7023537352891918</v>
      </c>
      <c r="K144" s="3">
        <v>1.650608236788687</v>
      </c>
      <c r="L144" s="3">
        <v>29.640196703543388</v>
      </c>
      <c r="M144" s="3">
        <v>0.64477083513533318</v>
      </c>
      <c r="N144" s="3">
        <v>0.81731593434755312</v>
      </c>
      <c r="O144" s="3">
        <v>1</v>
      </c>
      <c r="Q144" t="str">
        <f>_xlfn.XLOOKUP(D144,Sheet1!$B$3:$B$53,Sheet1!$E$3:$E$53,"NA")</f>
        <v>NA</v>
      </c>
      <c r="R144" t="str">
        <f>_xlfn.XLOOKUP($D144,Sheet1!$B$3:$B$53,Sheet1!G$3:G$53,"NA")</f>
        <v>NA</v>
      </c>
      <c r="S144" t="str">
        <f>_xlfn.XLOOKUP($D144,Sheet1!$B$3:$B$53,Sheet1!H$3:H$53,"NA")</f>
        <v>NA</v>
      </c>
      <c r="T144" t="str">
        <f>_xlfn.XLOOKUP($D144,Sheet1!$B$3:$B$53,Sheet1!I$3:I$53,"NA")</f>
        <v>NA</v>
      </c>
      <c r="W144" t="str">
        <f t="shared" si="2"/>
        <v>NFC</v>
      </c>
      <c r="X144" t="s">
        <v>15</v>
      </c>
    </row>
    <row r="145" spans="2:24" hidden="1" x14ac:dyDescent="0.25">
      <c r="B145" s="3" t="s">
        <v>14</v>
      </c>
      <c r="C145" s="3" t="s">
        <v>15</v>
      </c>
      <c r="D145" s="3">
        <v>4001370860</v>
      </c>
      <c r="E145" s="3" t="s">
        <v>96</v>
      </c>
      <c r="F145" s="3" t="s">
        <v>17</v>
      </c>
      <c r="G145" s="3">
        <v>1006102409</v>
      </c>
      <c r="H145" s="3" t="s">
        <v>97</v>
      </c>
      <c r="I145" s="3" t="s">
        <v>19</v>
      </c>
      <c r="J145" s="3">
        <v>0.36746550472040668</v>
      </c>
      <c r="K145" s="3">
        <v>1.650608236788687</v>
      </c>
      <c r="L145" s="3">
        <v>29.640196703543388</v>
      </c>
      <c r="M145" s="3">
        <v>0.71007020100225859</v>
      </c>
      <c r="N145" s="3">
        <v>0.81731593434755312</v>
      </c>
      <c r="O145" s="3">
        <v>1</v>
      </c>
      <c r="Q145" t="str">
        <f>_xlfn.XLOOKUP(D145,Sheet1!$B$3:$B$53,Sheet1!$E$3:$E$53,"NA")</f>
        <v>NA</v>
      </c>
      <c r="R145" t="str">
        <f>_xlfn.XLOOKUP($D145,Sheet1!$B$3:$B$53,Sheet1!G$3:G$53,"NA")</f>
        <v>NA</v>
      </c>
      <c r="S145" t="str">
        <f>_xlfn.XLOOKUP($D145,Sheet1!$B$3:$B$53,Sheet1!H$3:H$53,"NA")</f>
        <v>NA</v>
      </c>
      <c r="T145" t="str">
        <f>_xlfn.XLOOKUP($D145,Sheet1!$B$3:$B$53,Sheet1!I$3:I$53,"NA")</f>
        <v>NA</v>
      </c>
      <c r="W145" t="str">
        <f t="shared" si="2"/>
        <v>NFC</v>
      </c>
      <c r="X145" t="s">
        <v>15</v>
      </c>
    </row>
    <row r="146" spans="2:24" hidden="1" x14ac:dyDescent="0.25">
      <c r="B146" s="3" t="s">
        <v>14</v>
      </c>
      <c r="C146" s="3" t="s">
        <v>15</v>
      </c>
      <c r="D146" s="3">
        <v>4001370860</v>
      </c>
      <c r="E146" s="3" t="s">
        <v>96</v>
      </c>
      <c r="F146" s="3" t="s">
        <v>17</v>
      </c>
      <c r="G146" s="3">
        <v>1006102410</v>
      </c>
      <c r="H146" s="3" t="s">
        <v>34</v>
      </c>
      <c r="I146" s="3" t="s">
        <v>19</v>
      </c>
      <c r="J146" s="3">
        <v>1.0864197530864199</v>
      </c>
      <c r="K146" s="3">
        <v>1.650608236788687</v>
      </c>
      <c r="L146" s="3">
        <v>29.640196703543388</v>
      </c>
      <c r="M146" s="3">
        <v>0.77350166581804047</v>
      </c>
      <c r="N146" s="3">
        <v>0.81731593434755312</v>
      </c>
      <c r="O146" s="3">
        <v>1</v>
      </c>
      <c r="Q146" t="str">
        <f>_xlfn.XLOOKUP(D146,Sheet1!$B$3:$B$53,Sheet1!$E$3:$E$53,"NA")</f>
        <v>NA</v>
      </c>
      <c r="R146" t="str">
        <f>_xlfn.XLOOKUP($D146,Sheet1!$B$3:$B$53,Sheet1!G$3:G$53,"NA")</f>
        <v>NA</v>
      </c>
      <c r="S146" t="str">
        <f>_xlfn.XLOOKUP($D146,Sheet1!$B$3:$B$53,Sheet1!H$3:H$53,"NA")</f>
        <v>NA</v>
      </c>
      <c r="T146" t="str">
        <f>_xlfn.XLOOKUP($D146,Sheet1!$B$3:$B$53,Sheet1!I$3:I$53,"NA")</f>
        <v>NA</v>
      </c>
      <c r="W146" t="str">
        <f t="shared" si="2"/>
        <v>NFC</v>
      </c>
      <c r="X146" t="s">
        <v>15</v>
      </c>
    </row>
    <row r="147" spans="2:24" hidden="1" x14ac:dyDescent="0.25">
      <c r="B147" s="3" t="s">
        <v>14</v>
      </c>
      <c r="C147" s="3" t="s">
        <v>15</v>
      </c>
      <c r="D147" s="3">
        <v>4001370860</v>
      </c>
      <c r="E147" s="3" t="s">
        <v>96</v>
      </c>
      <c r="F147" s="3" t="s">
        <v>17</v>
      </c>
      <c r="G147" s="3">
        <v>1006102124</v>
      </c>
      <c r="H147" s="3" t="s">
        <v>98</v>
      </c>
      <c r="I147" s="3" t="s">
        <v>19</v>
      </c>
      <c r="J147" s="3">
        <v>0.1166164630103248</v>
      </c>
      <c r="K147" s="3">
        <v>1.650608236788687</v>
      </c>
      <c r="L147" s="3">
        <v>29.640196703543388</v>
      </c>
      <c r="M147" s="3">
        <v>0.81731593434755312</v>
      </c>
      <c r="N147" s="3">
        <v>0.81731593434755312</v>
      </c>
      <c r="O147" s="3">
        <v>1</v>
      </c>
      <c r="Q147" t="str">
        <f>_xlfn.XLOOKUP(D147,Sheet1!$B$3:$B$53,Sheet1!$E$3:$E$53,"NA")</f>
        <v>NA</v>
      </c>
      <c r="R147" t="str">
        <f>_xlfn.XLOOKUP($D147,Sheet1!$B$3:$B$53,Sheet1!G$3:G$53,"NA")</f>
        <v>NA</v>
      </c>
      <c r="S147" t="str">
        <f>_xlfn.XLOOKUP($D147,Sheet1!$B$3:$B$53,Sheet1!H$3:H$53,"NA")</f>
        <v>NA</v>
      </c>
      <c r="T147" t="str">
        <f>_xlfn.XLOOKUP($D147,Sheet1!$B$3:$B$53,Sheet1!I$3:I$53,"NA")</f>
        <v>NA</v>
      </c>
      <c r="W147" t="str">
        <f t="shared" si="2"/>
        <v>NFC</v>
      </c>
      <c r="X147" t="s">
        <v>15</v>
      </c>
    </row>
    <row r="148" spans="2:24" hidden="1" x14ac:dyDescent="0.25">
      <c r="B148" s="3" t="s">
        <v>14</v>
      </c>
      <c r="C148" s="3" t="s">
        <v>31</v>
      </c>
      <c r="D148" s="3">
        <v>4001370860</v>
      </c>
      <c r="E148" s="3" t="s">
        <v>96</v>
      </c>
      <c r="F148" s="3" t="s">
        <v>17</v>
      </c>
      <c r="G148" s="3">
        <v>1001101108</v>
      </c>
      <c r="H148" s="3" t="s">
        <v>29</v>
      </c>
      <c r="I148" s="3" t="s">
        <v>19</v>
      </c>
      <c r="J148" s="3">
        <v>5.7023537352891918</v>
      </c>
      <c r="K148" s="3">
        <v>0.61151985732231262</v>
      </c>
      <c r="L148" s="3">
        <v>25.408746250380052</v>
      </c>
      <c r="M148" s="3">
        <v>0.65944787653195613</v>
      </c>
      <c r="N148" s="3">
        <v>0.80242827161876051</v>
      </c>
      <c r="O148" s="3">
        <v>1</v>
      </c>
      <c r="Q148" t="str">
        <f>_xlfn.XLOOKUP(D148,Sheet1!$B$3:$B$53,Sheet1!$E$3:$E$53,"NA")</f>
        <v>NA</v>
      </c>
      <c r="R148" t="str">
        <f>_xlfn.XLOOKUP($D148,Sheet1!$B$3:$B$53,Sheet1!G$3:G$53,"NA")</f>
        <v>NA</v>
      </c>
      <c r="S148" t="str">
        <f>_xlfn.XLOOKUP($D148,Sheet1!$B$3:$B$53,Sheet1!H$3:H$53,"NA")</f>
        <v>NA</v>
      </c>
      <c r="T148" t="str">
        <f>_xlfn.XLOOKUP($D148,Sheet1!$B$3:$B$53,Sheet1!I$3:I$53,"NA")</f>
        <v>NA</v>
      </c>
      <c r="W148" t="str">
        <f t="shared" si="2"/>
        <v>GFC</v>
      </c>
      <c r="X148" t="s">
        <v>31</v>
      </c>
    </row>
    <row r="149" spans="2:24" hidden="1" x14ac:dyDescent="0.25">
      <c r="B149" s="3" t="s">
        <v>14</v>
      </c>
      <c r="C149" s="3" t="s">
        <v>31</v>
      </c>
      <c r="D149" s="3">
        <v>4001370860</v>
      </c>
      <c r="E149" s="3" t="s">
        <v>96</v>
      </c>
      <c r="F149" s="3" t="s">
        <v>17</v>
      </c>
      <c r="G149" s="3">
        <v>1006102410</v>
      </c>
      <c r="H149" s="3" t="s">
        <v>34</v>
      </c>
      <c r="I149" s="3" t="s">
        <v>19</v>
      </c>
      <c r="J149" s="3">
        <v>1.0864197530864199</v>
      </c>
      <c r="K149" s="3">
        <v>0.61151985732231262</v>
      </c>
      <c r="L149" s="3">
        <v>25.408746250380052</v>
      </c>
      <c r="M149" s="3">
        <v>0.73601308628138185</v>
      </c>
      <c r="N149" s="3">
        <v>0.80242827161876051</v>
      </c>
      <c r="O149" s="3">
        <v>1</v>
      </c>
      <c r="Q149" t="str">
        <f>_xlfn.XLOOKUP(D149,Sheet1!$B$3:$B$53,Sheet1!$E$3:$E$53,"NA")</f>
        <v>NA</v>
      </c>
      <c r="R149" t="str">
        <f>_xlfn.XLOOKUP($D149,Sheet1!$B$3:$B$53,Sheet1!G$3:G$53,"NA")</f>
        <v>NA</v>
      </c>
      <c r="S149" t="str">
        <f>_xlfn.XLOOKUP($D149,Sheet1!$B$3:$B$53,Sheet1!H$3:H$53,"NA")</f>
        <v>NA</v>
      </c>
      <c r="T149" t="str">
        <f>_xlfn.XLOOKUP($D149,Sheet1!$B$3:$B$53,Sheet1!I$3:I$53,"NA")</f>
        <v>NA</v>
      </c>
      <c r="W149" t="str">
        <f t="shared" si="2"/>
        <v>GFC</v>
      </c>
      <c r="X149" t="s">
        <v>31</v>
      </c>
    </row>
    <row r="150" spans="2:24" hidden="1" x14ac:dyDescent="0.25">
      <c r="B150" s="3" t="s">
        <v>14</v>
      </c>
      <c r="C150" s="3" t="s">
        <v>31</v>
      </c>
      <c r="D150" s="3">
        <v>4001370860</v>
      </c>
      <c r="E150" s="3" t="s">
        <v>96</v>
      </c>
      <c r="F150" s="3" t="s">
        <v>17</v>
      </c>
      <c r="G150" s="3">
        <v>1006102409</v>
      </c>
      <c r="H150" s="3" t="s">
        <v>97</v>
      </c>
      <c r="I150" s="3" t="s">
        <v>19</v>
      </c>
      <c r="J150" s="3">
        <v>0.36746550472040668</v>
      </c>
      <c r="K150" s="3">
        <v>0.61151985732231262</v>
      </c>
      <c r="L150" s="3">
        <v>25.408746250380052</v>
      </c>
      <c r="M150" s="3">
        <v>0.80242827161876051</v>
      </c>
      <c r="N150" s="3">
        <v>0.80242827161876051</v>
      </c>
      <c r="O150" s="3">
        <v>1</v>
      </c>
      <c r="Q150" t="str">
        <f>_xlfn.XLOOKUP(D150,Sheet1!$B$3:$B$53,Sheet1!$E$3:$E$53,"NA")</f>
        <v>NA</v>
      </c>
      <c r="R150" t="str">
        <f>_xlfn.XLOOKUP($D150,Sheet1!$B$3:$B$53,Sheet1!G$3:G$53,"NA")</f>
        <v>NA</v>
      </c>
      <c r="S150" t="str">
        <f>_xlfn.XLOOKUP($D150,Sheet1!$B$3:$B$53,Sheet1!H$3:H$53,"NA")</f>
        <v>NA</v>
      </c>
      <c r="T150" t="str">
        <f>_xlfn.XLOOKUP($D150,Sheet1!$B$3:$B$53,Sheet1!I$3:I$53,"NA")</f>
        <v>NA</v>
      </c>
      <c r="W150" t="str">
        <f t="shared" si="2"/>
        <v>GFC</v>
      </c>
      <c r="X150" t="s">
        <v>31</v>
      </c>
    </row>
    <row r="151" spans="2:24" hidden="1" x14ac:dyDescent="0.25">
      <c r="B151" s="3" t="s">
        <v>14</v>
      </c>
      <c r="C151" s="3" t="s">
        <v>15</v>
      </c>
      <c r="D151" s="3">
        <v>4001370904</v>
      </c>
      <c r="E151" s="3" t="s">
        <v>99</v>
      </c>
      <c r="F151" s="3" t="s">
        <v>17</v>
      </c>
      <c r="G151" s="3">
        <v>1001101108</v>
      </c>
      <c r="H151" s="3" t="s">
        <v>29</v>
      </c>
      <c r="I151" s="3" t="s">
        <v>19</v>
      </c>
      <c r="J151" s="3">
        <v>3.819025914791681</v>
      </c>
      <c r="K151" s="3">
        <v>2.7558611409125731</v>
      </c>
      <c r="L151" s="3">
        <v>18.815358528518772</v>
      </c>
      <c r="M151" s="3">
        <v>0.6802560593473731</v>
      </c>
      <c r="N151" s="3">
        <v>0.87658845369534277</v>
      </c>
      <c r="O151" s="3">
        <v>1</v>
      </c>
      <c r="Q151" t="str">
        <f>_xlfn.XLOOKUP(D151,Sheet1!$B$3:$B$53,Sheet1!$E$3:$E$53,"NA")</f>
        <v>NA</v>
      </c>
      <c r="R151" t="str">
        <f>_xlfn.XLOOKUP($D151,Sheet1!$B$3:$B$53,Sheet1!G$3:G$53,"NA")</f>
        <v>NA</v>
      </c>
      <c r="S151" t="str">
        <f>_xlfn.XLOOKUP($D151,Sheet1!$B$3:$B$53,Sheet1!H$3:H$53,"NA")</f>
        <v>NA</v>
      </c>
      <c r="T151" t="str">
        <f>_xlfn.XLOOKUP($D151,Sheet1!$B$3:$B$53,Sheet1!I$3:I$53,"NA")</f>
        <v>NA</v>
      </c>
      <c r="W151" t="str">
        <f t="shared" si="2"/>
        <v>NFC</v>
      </c>
      <c r="X151" t="s">
        <v>15</v>
      </c>
    </row>
    <row r="152" spans="2:24" hidden="1" x14ac:dyDescent="0.25">
      <c r="B152" s="3" t="s">
        <v>14</v>
      </c>
      <c r="C152" s="3" t="s">
        <v>15</v>
      </c>
      <c r="D152" s="3">
        <v>4001370904</v>
      </c>
      <c r="E152" s="3" t="s">
        <v>99</v>
      </c>
      <c r="F152" s="3" t="s">
        <v>17</v>
      </c>
      <c r="G152" s="3">
        <v>1006102410</v>
      </c>
      <c r="H152" s="3" t="s">
        <v>34</v>
      </c>
      <c r="I152" s="3" t="s">
        <v>19</v>
      </c>
      <c r="J152" s="3">
        <v>1.1128709569856621</v>
      </c>
      <c r="K152" s="3">
        <v>2.7558611409125731</v>
      </c>
      <c r="L152" s="3">
        <v>18.815358528518772</v>
      </c>
      <c r="M152" s="3">
        <v>0.78261375004640121</v>
      </c>
      <c r="N152" s="3">
        <v>0.87658845369534277</v>
      </c>
      <c r="O152" s="3">
        <v>1</v>
      </c>
      <c r="Q152" t="str">
        <f>_xlfn.XLOOKUP(D152,Sheet1!$B$3:$B$53,Sheet1!$E$3:$E$53,"NA")</f>
        <v>NA</v>
      </c>
      <c r="R152" t="str">
        <f>_xlfn.XLOOKUP($D152,Sheet1!$B$3:$B$53,Sheet1!G$3:G$53,"NA")</f>
        <v>NA</v>
      </c>
      <c r="S152" t="str">
        <f>_xlfn.XLOOKUP($D152,Sheet1!$B$3:$B$53,Sheet1!H$3:H$53,"NA")</f>
        <v>NA</v>
      </c>
      <c r="T152" t="str">
        <f>_xlfn.XLOOKUP($D152,Sheet1!$B$3:$B$53,Sheet1!I$3:I$53,"NA")</f>
        <v>NA</v>
      </c>
      <c r="W152" t="str">
        <f t="shared" si="2"/>
        <v>NFC</v>
      </c>
      <c r="X152" t="s">
        <v>15</v>
      </c>
    </row>
    <row r="153" spans="2:24" hidden="1" x14ac:dyDescent="0.25">
      <c r="B153" s="3" t="s">
        <v>14</v>
      </c>
      <c r="C153" s="3" t="s">
        <v>15</v>
      </c>
      <c r="D153" s="3">
        <v>4001370904</v>
      </c>
      <c r="E153" s="3" t="s">
        <v>99</v>
      </c>
      <c r="F153" s="3" t="s">
        <v>17</v>
      </c>
      <c r="G153" s="3">
        <v>2011114606</v>
      </c>
      <c r="H153" s="3" t="s">
        <v>100</v>
      </c>
      <c r="I153" s="3" t="s">
        <v>23</v>
      </c>
      <c r="J153" s="3">
        <v>18.7</v>
      </c>
      <c r="K153" s="3">
        <v>2.7558611409125731</v>
      </c>
      <c r="L153" s="3">
        <v>18.815358528518772</v>
      </c>
      <c r="M153" s="3">
        <v>0.87658845369534277</v>
      </c>
      <c r="N153" s="3">
        <v>0.87658845369534277</v>
      </c>
      <c r="O153" s="3">
        <v>1</v>
      </c>
      <c r="Q153" t="str">
        <f>_xlfn.XLOOKUP(D153,Sheet1!$B$3:$B$53,Sheet1!$E$3:$E$53,"NA")</f>
        <v>NA</v>
      </c>
      <c r="R153" t="str">
        <f>_xlfn.XLOOKUP($D153,Sheet1!$B$3:$B$53,Sheet1!G$3:G$53,"NA")</f>
        <v>NA</v>
      </c>
      <c r="S153" t="str">
        <f>_xlfn.XLOOKUP($D153,Sheet1!$B$3:$B$53,Sheet1!H$3:H$53,"NA")</f>
        <v>NA</v>
      </c>
      <c r="T153" t="str">
        <f>_xlfn.XLOOKUP($D153,Sheet1!$B$3:$B$53,Sheet1!I$3:I$53,"NA")</f>
        <v>NA</v>
      </c>
      <c r="W153" t="str">
        <f t="shared" si="2"/>
        <v>NFC</v>
      </c>
      <c r="X153" t="s">
        <v>15</v>
      </c>
    </row>
    <row r="154" spans="2:24" hidden="1" x14ac:dyDescent="0.25">
      <c r="B154" s="3" t="s">
        <v>14</v>
      </c>
      <c r="C154" s="3" t="s">
        <v>21</v>
      </c>
      <c r="D154" s="3">
        <v>4001370904</v>
      </c>
      <c r="E154" s="3" t="s">
        <v>99</v>
      </c>
      <c r="F154" s="3" t="s">
        <v>17</v>
      </c>
      <c r="G154" s="3">
        <v>1001101108</v>
      </c>
      <c r="H154" s="3" t="s">
        <v>29</v>
      </c>
      <c r="I154" s="3" t="s">
        <v>19</v>
      </c>
      <c r="J154" s="3">
        <v>3.854065951237529</v>
      </c>
      <c r="K154" s="3">
        <v>2.61922647319965</v>
      </c>
      <c r="L154" s="3">
        <v>17.75206060158067</v>
      </c>
      <c r="M154" s="3">
        <v>0.64139492963052014</v>
      </c>
      <c r="N154" s="3">
        <v>0.8172981697279661</v>
      </c>
      <c r="O154" s="3">
        <v>1</v>
      </c>
      <c r="Q154" t="str">
        <f>_xlfn.XLOOKUP(D154,Sheet1!$B$3:$B$53,Sheet1!$E$3:$E$53,"NA")</f>
        <v>NA</v>
      </c>
      <c r="R154" t="str">
        <f>_xlfn.XLOOKUP($D154,Sheet1!$B$3:$B$53,Sheet1!G$3:G$53,"NA")</f>
        <v>NA</v>
      </c>
      <c r="S154" t="str">
        <f>_xlfn.XLOOKUP($D154,Sheet1!$B$3:$B$53,Sheet1!H$3:H$53,"NA")</f>
        <v>NA</v>
      </c>
      <c r="T154" t="str">
        <f>_xlfn.XLOOKUP($D154,Sheet1!$B$3:$B$53,Sheet1!I$3:I$53,"NA")</f>
        <v>NA</v>
      </c>
      <c r="W154" t="str">
        <f t="shared" si="2"/>
        <v>KFC</v>
      </c>
      <c r="X154" t="s">
        <v>21</v>
      </c>
    </row>
    <row r="155" spans="2:24" hidden="1" x14ac:dyDescent="0.25">
      <c r="B155" s="3" t="s">
        <v>14</v>
      </c>
      <c r="C155" s="3" t="s">
        <v>21</v>
      </c>
      <c r="D155" s="3">
        <v>4001370904</v>
      </c>
      <c r="E155" s="3" t="s">
        <v>99</v>
      </c>
      <c r="F155" s="3" t="s">
        <v>17</v>
      </c>
      <c r="G155" s="3">
        <v>2013114606</v>
      </c>
      <c r="H155" s="3" t="s">
        <v>101</v>
      </c>
      <c r="I155" s="3" t="s">
        <v>23</v>
      </c>
      <c r="J155" s="3">
        <v>18.600000000000001</v>
      </c>
      <c r="K155" s="3">
        <v>2.61922647319965</v>
      </c>
      <c r="L155" s="3">
        <v>17.75206060158067</v>
      </c>
      <c r="M155" s="3">
        <v>0.73446556518709094</v>
      </c>
      <c r="N155" s="3">
        <v>0.8172981697279661</v>
      </c>
      <c r="O155" s="3">
        <v>1</v>
      </c>
      <c r="Q155" t="str">
        <f>_xlfn.XLOOKUP(D155,Sheet1!$B$3:$B$53,Sheet1!$E$3:$E$53,"NA")</f>
        <v>NA</v>
      </c>
      <c r="R155" t="str">
        <f>_xlfn.XLOOKUP($D155,Sheet1!$B$3:$B$53,Sheet1!G$3:G$53,"NA")</f>
        <v>NA</v>
      </c>
      <c r="S155" t="str">
        <f>_xlfn.XLOOKUP($D155,Sheet1!$B$3:$B$53,Sheet1!H$3:H$53,"NA")</f>
        <v>NA</v>
      </c>
      <c r="T155" t="str">
        <f>_xlfn.XLOOKUP($D155,Sheet1!$B$3:$B$53,Sheet1!I$3:I$53,"NA")</f>
        <v>NA</v>
      </c>
      <c r="W155" t="str">
        <f t="shared" si="2"/>
        <v>KFC</v>
      </c>
      <c r="X155" t="s">
        <v>21</v>
      </c>
    </row>
    <row r="156" spans="2:24" hidden="1" x14ac:dyDescent="0.25">
      <c r="B156" s="3" t="s">
        <v>14</v>
      </c>
      <c r="C156" s="3" t="s">
        <v>21</v>
      </c>
      <c r="D156" s="3">
        <v>4001370904</v>
      </c>
      <c r="E156" s="3" t="s">
        <v>99</v>
      </c>
      <c r="F156" s="3" t="s">
        <v>17</v>
      </c>
      <c r="G156" s="3">
        <v>1006102410</v>
      </c>
      <c r="H156" s="3" t="s">
        <v>34</v>
      </c>
      <c r="I156" s="3" t="s">
        <v>19</v>
      </c>
      <c r="J156" s="3">
        <v>0.86960000000000004</v>
      </c>
      <c r="K156" s="3">
        <v>2.61922647319965</v>
      </c>
      <c r="L156" s="3">
        <v>17.75206060158067</v>
      </c>
      <c r="M156" s="3">
        <v>0.8172981697279661</v>
      </c>
      <c r="N156" s="3">
        <v>0.8172981697279661</v>
      </c>
      <c r="O156" s="3">
        <v>1</v>
      </c>
      <c r="Q156" t="str">
        <f>_xlfn.XLOOKUP(D156,Sheet1!$B$3:$B$53,Sheet1!$E$3:$E$53,"NA")</f>
        <v>NA</v>
      </c>
      <c r="R156" t="str">
        <f>_xlfn.XLOOKUP($D156,Sheet1!$B$3:$B$53,Sheet1!G$3:G$53,"NA")</f>
        <v>NA</v>
      </c>
      <c r="S156" t="str">
        <f>_xlfn.XLOOKUP($D156,Sheet1!$B$3:$B$53,Sheet1!H$3:H$53,"NA")</f>
        <v>NA</v>
      </c>
      <c r="T156" t="str">
        <f>_xlfn.XLOOKUP($D156,Sheet1!$B$3:$B$53,Sheet1!I$3:I$53,"NA")</f>
        <v>NA</v>
      </c>
      <c r="W156" t="str">
        <f t="shared" si="2"/>
        <v>KFC</v>
      </c>
      <c r="X156" t="s">
        <v>21</v>
      </c>
    </row>
    <row r="157" spans="2:24" hidden="1" x14ac:dyDescent="0.25">
      <c r="B157" s="3" t="s">
        <v>14</v>
      </c>
      <c r="C157" s="3" t="s">
        <v>15</v>
      </c>
      <c r="D157" s="3">
        <v>4001370905</v>
      </c>
      <c r="E157" s="3" t="s">
        <v>102</v>
      </c>
      <c r="F157" s="3" t="s">
        <v>17</v>
      </c>
      <c r="G157" s="3">
        <v>1001101108</v>
      </c>
      <c r="H157" s="3" t="s">
        <v>29</v>
      </c>
      <c r="I157" s="3" t="s">
        <v>19</v>
      </c>
      <c r="J157" s="3">
        <v>3.1728406361236128</v>
      </c>
      <c r="K157" s="3">
        <v>2.9641441193118609</v>
      </c>
      <c r="L157" s="3">
        <v>17.331562844765578</v>
      </c>
      <c r="M157" s="3">
        <v>0.61353994725797445</v>
      </c>
      <c r="N157" s="3">
        <v>0.84893364195367715</v>
      </c>
      <c r="O157" s="3">
        <v>1</v>
      </c>
      <c r="Q157" t="str">
        <f>_xlfn.XLOOKUP(D157,Sheet1!$B$3:$B$53,Sheet1!$E$3:$E$53,"NA")</f>
        <v>NA</v>
      </c>
      <c r="R157" t="str">
        <f>_xlfn.XLOOKUP($D157,Sheet1!$B$3:$B$53,Sheet1!G$3:G$53,"NA")</f>
        <v>NA</v>
      </c>
      <c r="S157" t="str">
        <f>_xlfn.XLOOKUP($D157,Sheet1!$B$3:$B$53,Sheet1!H$3:H$53,"NA")</f>
        <v>NA</v>
      </c>
      <c r="T157" t="str">
        <f>_xlfn.XLOOKUP($D157,Sheet1!$B$3:$B$53,Sheet1!I$3:I$53,"NA")</f>
        <v>NA</v>
      </c>
      <c r="W157" t="str">
        <f t="shared" si="2"/>
        <v>NFC</v>
      </c>
      <c r="X157" t="s">
        <v>15</v>
      </c>
    </row>
    <row r="158" spans="2:24" hidden="1" x14ac:dyDescent="0.25">
      <c r="B158" s="3" t="s">
        <v>14</v>
      </c>
      <c r="C158" s="3" t="s">
        <v>15</v>
      </c>
      <c r="D158" s="3">
        <v>4001370905</v>
      </c>
      <c r="E158" s="3" t="s">
        <v>102</v>
      </c>
      <c r="F158" s="3" t="s">
        <v>17</v>
      </c>
      <c r="G158" s="3">
        <v>1006102030</v>
      </c>
      <c r="H158" s="3" t="s">
        <v>84</v>
      </c>
      <c r="I158" s="3" t="s">
        <v>19</v>
      </c>
      <c r="J158" s="3">
        <v>1.2450046111281889</v>
      </c>
      <c r="K158" s="3">
        <v>2.9641441193118609</v>
      </c>
      <c r="L158" s="3">
        <v>17.331562844765578</v>
      </c>
      <c r="M158" s="3">
        <v>0.73571262069174337</v>
      </c>
      <c r="N158" s="3">
        <v>0.84893364195367715</v>
      </c>
      <c r="O158" s="3">
        <v>1</v>
      </c>
      <c r="Q158" t="str">
        <f>_xlfn.XLOOKUP(D158,Sheet1!$B$3:$B$53,Sheet1!$E$3:$E$53,"NA")</f>
        <v>NA</v>
      </c>
      <c r="R158" t="str">
        <f>_xlfn.XLOOKUP($D158,Sheet1!$B$3:$B$53,Sheet1!G$3:G$53,"NA")</f>
        <v>NA</v>
      </c>
      <c r="S158" t="str">
        <f>_xlfn.XLOOKUP($D158,Sheet1!$B$3:$B$53,Sheet1!H$3:H$53,"NA")</f>
        <v>NA</v>
      </c>
      <c r="T158" t="str">
        <f>_xlfn.XLOOKUP($D158,Sheet1!$B$3:$B$53,Sheet1!I$3:I$53,"NA")</f>
        <v>NA</v>
      </c>
      <c r="W158" t="str">
        <f t="shared" si="2"/>
        <v>NFC</v>
      </c>
      <c r="X158" t="s">
        <v>15</v>
      </c>
    </row>
    <row r="159" spans="2:24" hidden="1" x14ac:dyDescent="0.25">
      <c r="B159" s="3" t="s">
        <v>14</v>
      </c>
      <c r="C159" s="3" t="s">
        <v>15</v>
      </c>
      <c r="D159" s="3">
        <v>4001370905</v>
      </c>
      <c r="E159" s="3" t="s">
        <v>102</v>
      </c>
      <c r="F159" s="3" t="s">
        <v>17</v>
      </c>
      <c r="G159" s="3">
        <v>2011114603</v>
      </c>
      <c r="H159" s="3" t="s">
        <v>103</v>
      </c>
      <c r="I159" s="3" t="s">
        <v>23</v>
      </c>
      <c r="J159" s="3">
        <v>18.7</v>
      </c>
      <c r="K159" s="3">
        <v>2.9641441193118609</v>
      </c>
      <c r="L159" s="3">
        <v>17.331562844765578</v>
      </c>
      <c r="M159" s="3">
        <v>0.84893364195367715</v>
      </c>
      <c r="N159" s="3">
        <v>0.84893364195367715</v>
      </c>
      <c r="O159" s="3">
        <v>1</v>
      </c>
      <c r="Q159" t="str">
        <f>_xlfn.XLOOKUP(D159,Sheet1!$B$3:$B$53,Sheet1!$E$3:$E$53,"NA")</f>
        <v>NA</v>
      </c>
      <c r="R159" t="str">
        <f>_xlfn.XLOOKUP($D159,Sheet1!$B$3:$B$53,Sheet1!G$3:G$53,"NA")</f>
        <v>NA</v>
      </c>
      <c r="S159" t="str">
        <f>_xlfn.XLOOKUP($D159,Sheet1!$B$3:$B$53,Sheet1!H$3:H$53,"NA")</f>
        <v>NA</v>
      </c>
      <c r="T159" t="str">
        <f>_xlfn.XLOOKUP($D159,Sheet1!$B$3:$B$53,Sheet1!I$3:I$53,"NA")</f>
        <v>NA</v>
      </c>
      <c r="W159" t="str">
        <f t="shared" si="2"/>
        <v>NFC</v>
      </c>
      <c r="X159" t="s">
        <v>15</v>
      </c>
    </row>
    <row r="160" spans="2:24" hidden="1" x14ac:dyDescent="0.25">
      <c r="B160" s="3" t="s">
        <v>14</v>
      </c>
      <c r="C160" s="3" t="s">
        <v>21</v>
      </c>
      <c r="D160" s="3">
        <v>4001370905</v>
      </c>
      <c r="E160" s="3" t="s">
        <v>102</v>
      </c>
      <c r="F160" s="3" t="s">
        <v>17</v>
      </c>
      <c r="G160" s="3">
        <v>1001101108</v>
      </c>
      <c r="H160" s="3" t="s">
        <v>29</v>
      </c>
      <c r="I160" s="3" t="s">
        <v>19</v>
      </c>
      <c r="J160" s="3">
        <v>3.5409303064767732</v>
      </c>
      <c r="K160" s="3">
        <v>2.6753257259323999</v>
      </c>
      <c r="L160" s="3">
        <v>16.809570265720112</v>
      </c>
      <c r="M160" s="3">
        <v>0.62232309760274596</v>
      </c>
      <c r="N160" s="3">
        <v>0.80785169735020124</v>
      </c>
      <c r="O160" s="3">
        <v>1</v>
      </c>
      <c r="Q160" t="str">
        <f>_xlfn.XLOOKUP(D160,Sheet1!$B$3:$B$53,Sheet1!$E$3:$E$53,"NA")</f>
        <v>NA</v>
      </c>
      <c r="R160" t="str">
        <f>_xlfn.XLOOKUP($D160,Sheet1!$B$3:$B$53,Sheet1!G$3:G$53,"NA")</f>
        <v>NA</v>
      </c>
      <c r="S160" t="str">
        <f>_xlfn.XLOOKUP($D160,Sheet1!$B$3:$B$53,Sheet1!H$3:H$53,"NA")</f>
        <v>NA</v>
      </c>
      <c r="T160" t="str">
        <f>_xlfn.XLOOKUP($D160,Sheet1!$B$3:$B$53,Sheet1!I$3:I$53,"NA")</f>
        <v>NA</v>
      </c>
      <c r="W160" t="str">
        <f t="shared" si="2"/>
        <v>KFC</v>
      </c>
      <c r="X160" t="s">
        <v>21</v>
      </c>
    </row>
    <row r="161" spans="2:24" hidden="1" x14ac:dyDescent="0.25">
      <c r="B161" s="3" t="s">
        <v>14</v>
      </c>
      <c r="C161" s="3" t="s">
        <v>21</v>
      </c>
      <c r="D161" s="3">
        <v>4001370905</v>
      </c>
      <c r="E161" s="3" t="s">
        <v>102</v>
      </c>
      <c r="F161" s="3" t="s">
        <v>17</v>
      </c>
      <c r="G161" s="3">
        <v>2013114603</v>
      </c>
      <c r="H161" s="3" t="s">
        <v>104</v>
      </c>
      <c r="I161" s="3" t="s">
        <v>23</v>
      </c>
      <c r="J161" s="3">
        <v>19.022269999999999</v>
      </c>
      <c r="K161" s="3">
        <v>2.6753257259323999</v>
      </c>
      <c r="L161" s="3">
        <v>16.809570265720112</v>
      </c>
      <c r="M161" s="3">
        <v>0.72394110290901559</v>
      </c>
      <c r="N161" s="3">
        <v>0.80785169735020124</v>
      </c>
      <c r="O161" s="3">
        <v>1</v>
      </c>
      <c r="Q161" t="str">
        <f>_xlfn.XLOOKUP(D161,Sheet1!$B$3:$B$53,Sheet1!$E$3:$E$53,"NA")</f>
        <v>NA</v>
      </c>
      <c r="R161" t="str">
        <f>_xlfn.XLOOKUP($D161,Sheet1!$B$3:$B$53,Sheet1!G$3:G$53,"NA")</f>
        <v>NA</v>
      </c>
      <c r="S161" t="str">
        <f>_xlfn.XLOOKUP($D161,Sheet1!$B$3:$B$53,Sheet1!H$3:H$53,"NA")</f>
        <v>NA</v>
      </c>
      <c r="T161" t="str">
        <f>_xlfn.XLOOKUP($D161,Sheet1!$B$3:$B$53,Sheet1!I$3:I$53,"NA")</f>
        <v>NA</v>
      </c>
      <c r="W161" t="str">
        <f t="shared" si="2"/>
        <v>KFC</v>
      </c>
      <c r="X161" t="s">
        <v>21</v>
      </c>
    </row>
    <row r="162" spans="2:24" hidden="1" x14ac:dyDescent="0.25">
      <c r="B162" s="3" t="s">
        <v>14</v>
      </c>
      <c r="C162" s="3" t="s">
        <v>21</v>
      </c>
      <c r="D162" s="3">
        <v>4001370905</v>
      </c>
      <c r="E162" s="3" t="s">
        <v>102</v>
      </c>
      <c r="F162" s="3" t="s">
        <v>17</v>
      </c>
      <c r="G162" s="3">
        <v>1006102030</v>
      </c>
      <c r="H162" s="3" t="s">
        <v>84</v>
      </c>
      <c r="I162" s="3" t="s">
        <v>19</v>
      </c>
      <c r="J162" s="3">
        <v>0.92178000000000004</v>
      </c>
      <c r="K162" s="3">
        <v>2.6753257259323999</v>
      </c>
      <c r="L162" s="3">
        <v>16.809570265720112</v>
      </c>
      <c r="M162" s="3">
        <v>0.80785169735020124</v>
      </c>
      <c r="N162" s="3">
        <v>0.80785169735020124</v>
      </c>
      <c r="O162" s="3">
        <v>1</v>
      </c>
      <c r="Q162" t="str">
        <f>_xlfn.XLOOKUP(D162,Sheet1!$B$3:$B$53,Sheet1!$E$3:$E$53,"NA")</f>
        <v>NA</v>
      </c>
      <c r="R162" t="str">
        <f>_xlfn.XLOOKUP($D162,Sheet1!$B$3:$B$53,Sheet1!G$3:G$53,"NA")</f>
        <v>NA</v>
      </c>
      <c r="S162" t="str">
        <f>_xlfn.XLOOKUP($D162,Sheet1!$B$3:$B$53,Sheet1!H$3:H$53,"NA")</f>
        <v>NA</v>
      </c>
      <c r="T162" t="str">
        <f>_xlfn.XLOOKUP($D162,Sheet1!$B$3:$B$53,Sheet1!I$3:I$53,"NA")</f>
        <v>NA</v>
      </c>
      <c r="W162" t="str">
        <f t="shared" si="2"/>
        <v>KFC</v>
      </c>
      <c r="X162" t="s">
        <v>21</v>
      </c>
    </row>
    <row r="163" spans="2:24" hidden="1" x14ac:dyDescent="0.25">
      <c r="B163" s="3" t="s">
        <v>14</v>
      </c>
      <c r="C163" s="3" t="s">
        <v>15</v>
      </c>
      <c r="D163" s="3">
        <v>4001371511</v>
      </c>
      <c r="E163" s="3" t="s">
        <v>105</v>
      </c>
      <c r="F163" s="3" t="s">
        <v>17</v>
      </c>
      <c r="G163" s="3">
        <v>1001101108</v>
      </c>
      <c r="H163" s="3" t="s">
        <v>29</v>
      </c>
      <c r="I163" s="3" t="s">
        <v>19</v>
      </c>
      <c r="J163" s="3">
        <v>7.3961179534355788</v>
      </c>
      <c r="K163" s="3">
        <v>1.049736190177111</v>
      </c>
      <c r="L163" s="3">
        <v>29.921800758428361</v>
      </c>
      <c r="M163" s="3">
        <v>0.82841587692276486</v>
      </c>
      <c r="N163" s="3">
        <v>0.82841587692276486</v>
      </c>
      <c r="O163" s="3">
        <v>1</v>
      </c>
      <c r="Q163" t="str">
        <f>_xlfn.XLOOKUP(D163,Sheet1!$B$3:$B$53,Sheet1!$E$3:$E$53,"NA")</f>
        <v>NA</v>
      </c>
      <c r="R163" t="str">
        <f>_xlfn.XLOOKUP($D163,Sheet1!$B$3:$B$53,Sheet1!G$3:G$53,"NA")</f>
        <v>NA</v>
      </c>
      <c r="S163" t="str">
        <f>_xlfn.XLOOKUP($D163,Sheet1!$B$3:$B$53,Sheet1!H$3:H$53,"NA")</f>
        <v>NA</v>
      </c>
      <c r="T163" t="str">
        <f>_xlfn.XLOOKUP($D163,Sheet1!$B$3:$B$53,Sheet1!I$3:I$53,"NA")</f>
        <v>NA</v>
      </c>
      <c r="W163" t="str">
        <f t="shared" si="2"/>
        <v>NFC</v>
      </c>
      <c r="X163" t="s">
        <v>15</v>
      </c>
    </row>
    <row r="164" spans="2:24" hidden="1" x14ac:dyDescent="0.25">
      <c r="B164" s="3" t="s">
        <v>14</v>
      </c>
      <c r="C164" s="3" t="s">
        <v>31</v>
      </c>
      <c r="D164" s="3">
        <v>4001371511</v>
      </c>
      <c r="E164" s="3" t="s">
        <v>105</v>
      </c>
      <c r="F164" s="3" t="s">
        <v>17</v>
      </c>
      <c r="G164" s="3">
        <v>1001101108</v>
      </c>
      <c r="H164" s="3" t="s">
        <v>29</v>
      </c>
      <c r="I164" s="3" t="s">
        <v>19</v>
      </c>
      <c r="J164" s="3">
        <v>7.5228471338262546</v>
      </c>
      <c r="K164" s="3">
        <v>0.95761697521594447</v>
      </c>
      <c r="L164" s="3">
        <v>27.520448414805099</v>
      </c>
      <c r="M164" s="3">
        <v>0.80322327901854718</v>
      </c>
      <c r="N164" s="3">
        <v>0.80322327901854718</v>
      </c>
      <c r="O164" s="3">
        <v>1</v>
      </c>
      <c r="Q164" t="str">
        <f>_xlfn.XLOOKUP(D164,Sheet1!$B$3:$B$53,Sheet1!$E$3:$E$53,"NA")</f>
        <v>NA</v>
      </c>
      <c r="R164" t="str">
        <f>_xlfn.XLOOKUP($D164,Sheet1!$B$3:$B$53,Sheet1!G$3:G$53,"NA")</f>
        <v>NA</v>
      </c>
      <c r="S164" t="str">
        <f>_xlfn.XLOOKUP($D164,Sheet1!$B$3:$B$53,Sheet1!H$3:H$53,"NA")</f>
        <v>NA</v>
      </c>
      <c r="T164" t="str">
        <f>_xlfn.XLOOKUP($D164,Sheet1!$B$3:$B$53,Sheet1!I$3:I$53,"NA")</f>
        <v>NA</v>
      </c>
      <c r="W164" t="str">
        <f t="shared" si="2"/>
        <v>GFC</v>
      </c>
      <c r="X164" t="s">
        <v>31</v>
      </c>
    </row>
    <row r="165" spans="2:24" hidden="1" x14ac:dyDescent="0.25">
      <c r="B165" s="3" t="s">
        <v>14</v>
      </c>
      <c r="C165" s="3" t="s">
        <v>15</v>
      </c>
      <c r="D165" s="3">
        <v>4001371512</v>
      </c>
      <c r="E165" s="3" t="s">
        <v>106</v>
      </c>
      <c r="F165" s="3" t="s">
        <v>17</v>
      </c>
      <c r="G165" s="3">
        <v>1001101108</v>
      </c>
      <c r="H165" s="3" t="s">
        <v>29</v>
      </c>
      <c r="I165" s="3" t="s">
        <v>19</v>
      </c>
      <c r="J165" s="3">
        <v>7.5059204008819727</v>
      </c>
      <c r="K165" s="3">
        <v>1.015644848866325</v>
      </c>
      <c r="L165" s="3">
        <v>33.55478427998343</v>
      </c>
      <c r="M165" s="3">
        <v>0.74969016788456877</v>
      </c>
      <c r="N165" s="3">
        <v>0.91255812968149896</v>
      </c>
      <c r="O165" s="3">
        <v>1</v>
      </c>
      <c r="Q165" t="str">
        <f>_xlfn.XLOOKUP(D165,Sheet1!$B$3:$B$53,Sheet1!$E$3:$E$53,"NA")</f>
        <v>NA</v>
      </c>
      <c r="R165" t="str">
        <f>_xlfn.XLOOKUP($D165,Sheet1!$B$3:$B$53,Sheet1!G$3:G$53,"NA")</f>
        <v>NA</v>
      </c>
      <c r="S165" t="str">
        <f>_xlfn.XLOOKUP($D165,Sheet1!$B$3:$B$53,Sheet1!H$3:H$53,"NA")</f>
        <v>NA</v>
      </c>
      <c r="T165" t="str">
        <f>_xlfn.XLOOKUP($D165,Sheet1!$B$3:$B$53,Sheet1!I$3:I$53,"NA")</f>
        <v>NA</v>
      </c>
      <c r="W165" t="str">
        <f t="shared" si="2"/>
        <v>NFC</v>
      </c>
      <c r="X165" t="s">
        <v>15</v>
      </c>
    </row>
    <row r="166" spans="2:24" hidden="1" x14ac:dyDescent="0.25">
      <c r="B166" s="3" t="s">
        <v>14</v>
      </c>
      <c r="C166" s="3" t="s">
        <v>15</v>
      </c>
      <c r="D166" s="3">
        <v>4001371512</v>
      </c>
      <c r="E166" s="3" t="s">
        <v>106</v>
      </c>
      <c r="F166" s="3" t="s">
        <v>17</v>
      </c>
      <c r="G166" s="3">
        <v>1006102481</v>
      </c>
      <c r="H166" s="3" t="s">
        <v>107</v>
      </c>
      <c r="I166" s="3" t="s">
        <v>19</v>
      </c>
      <c r="J166" s="3">
        <v>1.9993660907836821</v>
      </c>
      <c r="K166" s="3">
        <v>1.015644848866325</v>
      </c>
      <c r="L166" s="3">
        <v>33.55478427998343</v>
      </c>
      <c r="M166" s="3">
        <v>0.91255812968149896</v>
      </c>
      <c r="N166" s="3">
        <v>0.91255812968149896</v>
      </c>
      <c r="O166" s="3">
        <v>1</v>
      </c>
      <c r="Q166" t="str">
        <f>_xlfn.XLOOKUP(D166,Sheet1!$B$3:$B$53,Sheet1!$E$3:$E$53,"NA")</f>
        <v>NA</v>
      </c>
      <c r="R166" t="str">
        <f>_xlfn.XLOOKUP($D166,Sheet1!$B$3:$B$53,Sheet1!G$3:G$53,"NA")</f>
        <v>NA</v>
      </c>
      <c r="S166" t="str">
        <f>_xlfn.XLOOKUP($D166,Sheet1!$B$3:$B$53,Sheet1!H$3:H$53,"NA")</f>
        <v>NA</v>
      </c>
      <c r="T166" t="str">
        <f>_xlfn.XLOOKUP($D166,Sheet1!$B$3:$B$53,Sheet1!I$3:I$53,"NA")</f>
        <v>NA</v>
      </c>
      <c r="W166" t="str">
        <f t="shared" si="2"/>
        <v>NFC</v>
      </c>
      <c r="X166" t="s">
        <v>15</v>
      </c>
    </row>
    <row r="167" spans="2:24" hidden="1" x14ac:dyDescent="0.25">
      <c r="B167" s="3" t="s">
        <v>14</v>
      </c>
      <c r="C167" s="3" t="s">
        <v>31</v>
      </c>
      <c r="D167" s="3">
        <v>4001371512</v>
      </c>
      <c r="E167" s="3" t="s">
        <v>106</v>
      </c>
      <c r="F167" s="3" t="s">
        <v>17</v>
      </c>
      <c r="G167" s="3">
        <v>1001101108</v>
      </c>
      <c r="H167" s="3" t="s">
        <v>29</v>
      </c>
      <c r="I167" s="3" t="s">
        <v>19</v>
      </c>
      <c r="J167" s="3">
        <v>7.1510802603834076</v>
      </c>
      <c r="K167" s="3">
        <v>0.94878469224314022</v>
      </c>
      <c r="L167" s="3">
        <v>31.670338466960981</v>
      </c>
      <c r="M167" s="3">
        <v>0.66348101952427008</v>
      </c>
      <c r="N167" s="3">
        <v>0.86574190709936749</v>
      </c>
      <c r="O167" s="3">
        <v>1</v>
      </c>
      <c r="Q167" t="str">
        <f>_xlfn.XLOOKUP(D167,Sheet1!$B$3:$B$53,Sheet1!$E$3:$E$53,"NA")</f>
        <v>NA</v>
      </c>
      <c r="R167" t="str">
        <f>_xlfn.XLOOKUP($D167,Sheet1!$B$3:$B$53,Sheet1!G$3:G$53,"NA")</f>
        <v>NA</v>
      </c>
      <c r="S167" t="str">
        <f>_xlfn.XLOOKUP($D167,Sheet1!$B$3:$B$53,Sheet1!H$3:H$53,"NA")</f>
        <v>NA</v>
      </c>
      <c r="T167" t="str">
        <f>_xlfn.XLOOKUP($D167,Sheet1!$B$3:$B$53,Sheet1!I$3:I$53,"NA")</f>
        <v>NA</v>
      </c>
      <c r="W167" t="str">
        <f t="shared" si="2"/>
        <v>GFC</v>
      </c>
      <c r="X167" t="s">
        <v>31</v>
      </c>
    </row>
    <row r="168" spans="2:24" hidden="1" x14ac:dyDescent="0.25">
      <c r="B168" s="3" t="s">
        <v>14</v>
      </c>
      <c r="C168" s="3" t="s">
        <v>31</v>
      </c>
      <c r="D168" s="3">
        <v>4001371512</v>
      </c>
      <c r="E168" s="3" t="s">
        <v>106</v>
      </c>
      <c r="F168" s="3" t="s">
        <v>17</v>
      </c>
      <c r="G168" s="3">
        <v>1006102481</v>
      </c>
      <c r="H168" s="3" t="s">
        <v>107</v>
      </c>
      <c r="I168" s="3" t="s">
        <v>19</v>
      </c>
      <c r="J168" s="3">
        <v>2.389281924301379</v>
      </c>
      <c r="K168" s="3">
        <v>0.94878469224314022</v>
      </c>
      <c r="L168" s="3">
        <v>31.670338466960981</v>
      </c>
      <c r="M168" s="3">
        <v>0.86574190709936749</v>
      </c>
      <c r="N168" s="3">
        <v>0.86574190709936749</v>
      </c>
      <c r="O168" s="3">
        <v>1</v>
      </c>
      <c r="Q168" t="str">
        <f>_xlfn.XLOOKUP(D168,Sheet1!$B$3:$B$53,Sheet1!$E$3:$E$53,"NA")</f>
        <v>NA</v>
      </c>
      <c r="R168" t="str">
        <f>_xlfn.XLOOKUP($D168,Sheet1!$B$3:$B$53,Sheet1!G$3:G$53,"NA")</f>
        <v>NA</v>
      </c>
      <c r="S168" t="str">
        <f>_xlfn.XLOOKUP($D168,Sheet1!$B$3:$B$53,Sheet1!H$3:H$53,"NA")</f>
        <v>NA</v>
      </c>
      <c r="T168" t="str">
        <f>_xlfn.XLOOKUP($D168,Sheet1!$B$3:$B$53,Sheet1!I$3:I$53,"NA")</f>
        <v>NA</v>
      </c>
      <c r="W168" t="str">
        <f t="shared" si="2"/>
        <v>GFC</v>
      </c>
      <c r="X168" t="s">
        <v>31</v>
      </c>
    </row>
    <row r="169" spans="2:24" hidden="1" x14ac:dyDescent="0.25">
      <c r="B169" s="3" t="s">
        <v>14</v>
      </c>
      <c r="C169" s="3" t="s">
        <v>15</v>
      </c>
      <c r="D169" s="3">
        <v>4001371514</v>
      </c>
      <c r="E169" s="3" t="s">
        <v>108</v>
      </c>
      <c r="F169" s="3" t="s">
        <v>17</v>
      </c>
      <c r="G169" s="3">
        <v>1001101108</v>
      </c>
      <c r="H169" s="3" t="s">
        <v>29</v>
      </c>
      <c r="I169" s="3" t="s">
        <v>19</v>
      </c>
      <c r="J169" s="3">
        <v>6.4480894168649607</v>
      </c>
      <c r="K169" s="3">
        <v>1.3468809478895769</v>
      </c>
      <c r="L169" s="3">
        <v>27.57465405175072</v>
      </c>
      <c r="M169" s="3">
        <v>0.78370621444835453</v>
      </c>
      <c r="N169" s="3">
        <v>0.8378323479690889</v>
      </c>
      <c r="O169" s="3">
        <v>1</v>
      </c>
      <c r="Q169" t="str">
        <f>_xlfn.XLOOKUP(D169,Sheet1!$B$3:$B$53,Sheet1!$E$3:$E$53,"NA")</f>
        <v>NA</v>
      </c>
      <c r="R169" t="str">
        <f>_xlfn.XLOOKUP($D169,Sheet1!$B$3:$B$53,Sheet1!G$3:G$53,"NA")</f>
        <v>NA</v>
      </c>
      <c r="S169" t="str">
        <f>_xlfn.XLOOKUP($D169,Sheet1!$B$3:$B$53,Sheet1!H$3:H$53,"NA")</f>
        <v>NA</v>
      </c>
      <c r="T169" t="str">
        <f>_xlfn.XLOOKUP($D169,Sheet1!$B$3:$B$53,Sheet1!I$3:I$53,"NA")</f>
        <v>NA</v>
      </c>
      <c r="W169" t="str">
        <f t="shared" si="2"/>
        <v>NFC</v>
      </c>
      <c r="X169" t="s">
        <v>15</v>
      </c>
    </row>
    <row r="170" spans="2:24" hidden="1" x14ac:dyDescent="0.25">
      <c r="B170" s="3" t="s">
        <v>14</v>
      </c>
      <c r="C170" s="3" t="s">
        <v>15</v>
      </c>
      <c r="D170" s="3">
        <v>4001371514</v>
      </c>
      <c r="E170" s="3" t="s">
        <v>108</v>
      </c>
      <c r="F170" s="3" t="s">
        <v>17</v>
      </c>
      <c r="G170" s="3">
        <v>1006102409</v>
      </c>
      <c r="H170" s="3" t="s">
        <v>97</v>
      </c>
      <c r="I170" s="3" t="s">
        <v>19</v>
      </c>
      <c r="J170" s="3">
        <v>0.28336330445207347</v>
      </c>
      <c r="K170" s="3">
        <v>1.3468809478895769</v>
      </c>
      <c r="L170" s="3">
        <v>27.57465405175072</v>
      </c>
      <c r="M170" s="3">
        <v>0.8378323479690889</v>
      </c>
      <c r="N170" s="3">
        <v>0.8378323479690889</v>
      </c>
      <c r="O170" s="3">
        <v>1</v>
      </c>
      <c r="Q170" t="str">
        <f>_xlfn.XLOOKUP(D170,Sheet1!$B$3:$B$53,Sheet1!$E$3:$E$53,"NA")</f>
        <v>NA</v>
      </c>
      <c r="R170" t="str">
        <f>_xlfn.XLOOKUP($D170,Sheet1!$B$3:$B$53,Sheet1!G$3:G$53,"NA")</f>
        <v>NA</v>
      </c>
      <c r="S170" t="str">
        <f>_xlfn.XLOOKUP($D170,Sheet1!$B$3:$B$53,Sheet1!H$3:H$53,"NA")</f>
        <v>NA</v>
      </c>
      <c r="T170" t="str">
        <f>_xlfn.XLOOKUP($D170,Sheet1!$B$3:$B$53,Sheet1!I$3:I$53,"NA")</f>
        <v>NA</v>
      </c>
      <c r="W170" t="str">
        <f t="shared" si="2"/>
        <v>NFC</v>
      </c>
      <c r="X170" t="s">
        <v>15</v>
      </c>
    </row>
    <row r="171" spans="2:24" hidden="1" x14ac:dyDescent="0.25">
      <c r="B171" s="3" t="s">
        <v>14</v>
      </c>
      <c r="C171" s="3" t="s">
        <v>31</v>
      </c>
      <c r="D171" s="3">
        <v>4001371514</v>
      </c>
      <c r="E171" s="3" t="s">
        <v>108</v>
      </c>
      <c r="F171" s="3" t="s">
        <v>17</v>
      </c>
      <c r="G171" s="3">
        <v>1001101108</v>
      </c>
      <c r="H171" s="3" t="s">
        <v>29</v>
      </c>
      <c r="I171" s="3" t="s">
        <v>19</v>
      </c>
      <c r="J171" s="3">
        <v>5.9822183675436049</v>
      </c>
      <c r="K171" s="3">
        <v>0.92286788066419101</v>
      </c>
      <c r="L171" s="3">
        <v>23.441938454792389</v>
      </c>
      <c r="M171" s="3">
        <v>0.74985673454477775</v>
      </c>
      <c r="N171" s="3">
        <v>0.83379610212149846</v>
      </c>
      <c r="O171" s="3">
        <v>1</v>
      </c>
      <c r="Q171" t="str">
        <f>_xlfn.XLOOKUP(D171,Sheet1!$B$3:$B$53,Sheet1!$E$3:$E$53,"NA")</f>
        <v>NA</v>
      </c>
      <c r="R171" t="str">
        <f>_xlfn.XLOOKUP($D171,Sheet1!$B$3:$B$53,Sheet1!G$3:G$53,"NA")</f>
        <v>NA</v>
      </c>
      <c r="S171" t="str">
        <f>_xlfn.XLOOKUP($D171,Sheet1!$B$3:$B$53,Sheet1!H$3:H$53,"NA")</f>
        <v>NA</v>
      </c>
      <c r="T171" t="str">
        <f>_xlfn.XLOOKUP($D171,Sheet1!$B$3:$B$53,Sheet1!I$3:I$53,"NA")</f>
        <v>NA</v>
      </c>
      <c r="W171" t="str">
        <f t="shared" si="2"/>
        <v>GFC</v>
      </c>
      <c r="X171" t="s">
        <v>31</v>
      </c>
    </row>
    <row r="172" spans="2:24" hidden="1" x14ac:dyDescent="0.25">
      <c r="B172" s="3" t="s">
        <v>14</v>
      </c>
      <c r="C172" s="3" t="s">
        <v>31</v>
      </c>
      <c r="D172" s="3">
        <v>4001371514</v>
      </c>
      <c r="E172" s="3" t="s">
        <v>108</v>
      </c>
      <c r="F172" s="3" t="s">
        <v>17</v>
      </c>
      <c r="G172" s="3">
        <v>1005102057</v>
      </c>
      <c r="H172" s="3" t="s">
        <v>37</v>
      </c>
      <c r="I172" s="3" t="s">
        <v>19</v>
      </c>
      <c r="J172" s="3">
        <v>1.546617519514311</v>
      </c>
      <c r="K172" s="3">
        <v>0.92286788066419101</v>
      </c>
      <c r="L172" s="3">
        <v>23.441938454792389</v>
      </c>
      <c r="M172" s="3">
        <v>0.83379610212149846</v>
      </c>
      <c r="N172" s="3">
        <v>0.83379610212149846</v>
      </c>
      <c r="O172" s="3">
        <v>1</v>
      </c>
      <c r="Q172" t="str">
        <f>_xlfn.XLOOKUP(D172,Sheet1!$B$3:$B$53,Sheet1!$E$3:$E$53,"NA")</f>
        <v>NA</v>
      </c>
      <c r="R172" t="str">
        <f>_xlfn.XLOOKUP($D172,Sheet1!$B$3:$B$53,Sheet1!G$3:G$53,"NA")</f>
        <v>NA</v>
      </c>
      <c r="S172" t="str">
        <f>_xlfn.XLOOKUP($D172,Sheet1!$B$3:$B$53,Sheet1!H$3:H$53,"NA")</f>
        <v>NA</v>
      </c>
      <c r="T172" t="str">
        <f>_xlfn.XLOOKUP($D172,Sheet1!$B$3:$B$53,Sheet1!I$3:I$53,"NA")</f>
        <v>NA</v>
      </c>
      <c r="W172" t="str">
        <f t="shared" si="2"/>
        <v>GFC</v>
      </c>
      <c r="X172" t="s">
        <v>31</v>
      </c>
    </row>
    <row r="173" spans="2:24" hidden="1" x14ac:dyDescent="0.25">
      <c r="B173" s="3" t="s">
        <v>14</v>
      </c>
      <c r="C173" s="3" t="s">
        <v>21</v>
      </c>
      <c r="D173" s="3">
        <v>4001371550</v>
      </c>
      <c r="E173" s="3" t="s">
        <v>109</v>
      </c>
      <c r="F173" s="3" t="s">
        <v>17</v>
      </c>
      <c r="G173" s="3">
        <v>4001971917</v>
      </c>
      <c r="H173" s="3" t="s">
        <v>110</v>
      </c>
      <c r="I173" s="3" t="s">
        <v>19</v>
      </c>
      <c r="J173" s="3">
        <v>5.4</v>
      </c>
      <c r="K173" s="3">
        <v>2.7768659382522789</v>
      </c>
      <c r="L173" s="3">
        <v>268.63076632887731</v>
      </c>
      <c r="M173" s="3">
        <v>0.98966288941433966</v>
      </c>
      <c r="N173" s="3">
        <v>0.98966288941433966</v>
      </c>
      <c r="O173" s="3">
        <v>1</v>
      </c>
      <c r="Q173" t="str">
        <f>_xlfn.XLOOKUP(D173,Sheet1!$B$3:$B$53,Sheet1!$E$3:$E$53,"NA")</f>
        <v>NA</v>
      </c>
      <c r="R173" t="str">
        <f>_xlfn.XLOOKUP($D173,Sheet1!$B$3:$B$53,Sheet1!G$3:G$53,"NA")</f>
        <v>NA</v>
      </c>
      <c r="S173" t="str">
        <f>_xlfn.XLOOKUP($D173,Sheet1!$B$3:$B$53,Sheet1!H$3:H$53,"NA")</f>
        <v>NA</v>
      </c>
      <c r="T173" t="str">
        <f>_xlfn.XLOOKUP($D173,Sheet1!$B$3:$B$53,Sheet1!I$3:I$53,"NA")</f>
        <v>NA</v>
      </c>
      <c r="W173" t="str">
        <f t="shared" si="2"/>
        <v>KFC</v>
      </c>
      <c r="X173" t="s">
        <v>21</v>
      </c>
    </row>
    <row r="174" spans="2:24" hidden="1" x14ac:dyDescent="0.25">
      <c r="B174" s="3" t="s">
        <v>14</v>
      </c>
      <c r="C174" s="3" t="s">
        <v>15</v>
      </c>
      <c r="D174" s="3">
        <v>4001371550</v>
      </c>
      <c r="E174" s="3" t="s">
        <v>109</v>
      </c>
      <c r="F174" s="3" t="s">
        <v>17</v>
      </c>
      <c r="G174" s="3">
        <v>1001101108</v>
      </c>
      <c r="H174" s="3" t="s">
        <v>29</v>
      </c>
      <c r="I174" s="3" t="s">
        <v>19</v>
      </c>
      <c r="J174" s="3">
        <v>5.7013921989001286</v>
      </c>
      <c r="K174" s="3">
        <v>2.456229150256402</v>
      </c>
      <c r="L174" s="3">
        <v>24.712629701454329</v>
      </c>
      <c r="M174" s="3">
        <v>0.77320431192617378</v>
      </c>
      <c r="N174" s="3">
        <v>0.8437110758659333</v>
      </c>
      <c r="O174" s="3">
        <v>1</v>
      </c>
      <c r="Q174" t="str">
        <f>_xlfn.XLOOKUP(D174,Sheet1!$B$3:$B$53,Sheet1!$E$3:$E$53,"NA")</f>
        <v>NA</v>
      </c>
      <c r="R174" t="str">
        <f>_xlfn.XLOOKUP($D174,Sheet1!$B$3:$B$53,Sheet1!G$3:G$53,"NA")</f>
        <v>NA</v>
      </c>
      <c r="S174" t="str">
        <f>_xlfn.XLOOKUP($D174,Sheet1!$B$3:$B$53,Sheet1!H$3:H$53,"NA")</f>
        <v>NA</v>
      </c>
      <c r="T174" t="str">
        <f>_xlfn.XLOOKUP($D174,Sheet1!$B$3:$B$53,Sheet1!I$3:I$53,"NA")</f>
        <v>NA</v>
      </c>
      <c r="W174" t="str">
        <f t="shared" si="2"/>
        <v>NFC</v>
      </c>
      <c r="X174" t="s">
        <v>15</v>
      </c>
    </row>
    <row r="175" spans="2:24" hidden="1" x14ac:dyDescent="0.25">
      <c r="B175" s="3" t="s">
        <v>14</v>
      </c>
      <c r="C175" s="3" t="s">
        <v>15</v>
      </c>
      <c r="D175" s="3">
        <v>4001371550</v>
      </c>
      <c r="E175" s="3" t="s">
        <v>109</v>
      </c>
      <c r="F175" s="3" t="s">
        <v>17</v>
      </c>
      <c r="G175" s="3">
        <v>2011114662</v>
      </c>
      <c r="H175" s="3" t="s">
        <v>111</v>
      </c>
      <c r="I175" s="3" t="s">
        <v>23</v>
      </c>
      <c r="J175" s="3">
        <v>18.3</v>
      </c>
      <c r="K175" s="3">
        <v>2.456229150256402</v>
      </c>
      <c r="L175" s="3">
        <v>24.712629701454329</v>
      </c>
      <c r="M175" s="3">
        <v>0.8437110758659333</v>
      </c>
      <c r="N175" s="3">
        <v>0.8437110758659333</v>
      </c>
      <c r="O175" s="3">
        <v>1</v>
      </c>
      <c r="Q175" t="str">
        <f>_xlfn.XLOOKUP(D175,Sheet1!$B$3:$B$53,Sheet1!$E$3:$E$53,"NA")</f>
        <v>NA</v>
      </c>
      <c r="R175" t="str">
        <f>_xlfn.XLOOKUP($D175,Sheet1!$B$3:$B$53,Sheet1!G$3:G$53,"NA")</f>
        <v>NA</v>
      </c>
      <c r="S175" t="str">
        <f>_xlfn.XLOOKUP($D175,Sheet1!$B$3:$B$53,Sheet1!H$3:H$53,"NA")</f>
        <v>NA</v>
      </c>
      <c r="T175" t="str">
        <f>_xlfn.XLOOKUP($D175,Sheet1!$B$3:$B$53,Sheet1!I$3:I$53,"NA")</f>
        <v>NA</v>
      </c>
      <c r="W175" t="str">
        <f t="shared" si="2"/>
        <v>NFC</v>
      </c>
      <c r="X175" t="s">
        <v>15</v>
      </c>
    </row>
    <row r="176" spans="2:24" hidden="1" x14ac:dyDescent="0.25">
      <c r="B176" s="3" t="s">
        <v>14</v>
      </c>
      <c r="C176" s="3" t="s">
        <v>31</v>
      </c>
      <c r="D176" s="3">
        <v>4001371550</v>
      </c>
      <c r="E176" s="3" t="s">
        <v>109</v>
      </c>
      <c r="F176" s="3" t="s">
        <v>17</v>
      </c>
      <c r="G176" s="3">
        <v>1001101108</v>
      </c>
      <c r="H176" s="3" t="s">
        <v>29</v>
      </c>
      <c r="I176" s="3" t="s">
        <v>19</v>
      </c>
      <c r="J176" s="3">
        <v>6.0701594114322193</v>
      </c>
      <c r="K176" s="3">
        <v>2.5037016424718281</v>
      </c>
      <c r="L176" s="3">
        <v>23.937158735105829</v>
      </c>
      <c r="M176" s="3">
        <v>0.7451385844448325</v>
      </c>
      <c r="N176" s="3">
        <v>0.82125394516542083</v>
      </c>
      <c r="O176" s="3">
        <v>1</v>
      </c>
      <c r="Q176" t="str">
        <f>_xlfn.XLOOKUP(D176,Sheet1!$B$3:$B$53,Sheet1!$E$3:$E$53,"NA")</f>
        <v>NA</v>
      </c>
      <c r="R176" t="str">
        <f>_xlfn.XLOOKUP($D176,Sheet1!$B$3:$B$53,Sheet1!G$3:G$53,"NA")</f>
        <v>NA</v>
      </c>
      <c r="S176" t="str">
        <f>_xlfn.XLOOKUP($D176,Sheet1!$B$3:$B$53,Sheet1!H$3:H$53,"NA")</f>
        <v>NA</v>
      </c>
      <c r="T176" t="str">
        <f>_xlfn.XLOOKUP($D176,Sheet1!$B$3:$B$53,Sheet1!I$3:I$53,"NA")</f>
        <v>NA</v>
      </c>
      <c r="W176" t="str">
        <f t="shared" si="2"/>
        <v>GFC</v>
      </c>
      <c r="X176" t="s">
        <v>31</v>
      </c>
    </row>
    <row r="177" spans="2:24" hidden="1" x14ac:dyDescent="0.25">
      <c r="B177" s="3" t="s">
        <v>14</v>
      </c>
      <c r="C177" s="3" t="s">
        <v>31</v>
      </c>
      <c r="D177" s="3">
        <v>4001371550</v>
      </c>
      <c r="E177" s="3" t="s">
        <v>109</v>
      </c>
      <c r="F177" s="3" t="s">
        <v>17</v>
      </c>
      <c r="G177" s="3">
        <v>2012114662</v>
      </c>
      <c r="H177" s="3" t="s">
        <v>111</v>
      </c>
      <c r="I177" s="3" t="s">
        <v>23</v>
      </c>
      <c r="J177" s="3">
        <v>19</v>
      </c>
      <c r="K177" s="3">
        <v>2.5037016424718281</v>
      </c>
      <c r="L177" s="3">
        <v>23.937158735105829</v>
      </c>
      <c r="M177" s="3">
        <v>0.82125394516542083</v>
      </c>
      <c r="N177" s="3">
        <v>0.82125394516542083</v>
      </c>
      <c r="O177" s="3">
        <v>1</v>
      </c>
      <c r="Q177" t="str">
        <f>_xlfn.XLOOKUP(D177,Sheet1!$B$3:$B$53,Sheet1!$E$3:$E$53,"NA")</f>
        <v>NA</v>
      </c>
      <c r="R177" t="str">
        <f>_xlfn.XLOOKUP($D177,Sheet1!$B$3:$B$53,Sheet1!G$3:G$53,"NA")</f>
        <v>NA</v>
      </c>
      <c r="S177" t="str">
        <f>_xlfn.XLOOKUP($D177,Sheet1!$B$3:$B$53,Sheet1!H$3:H$53,"NA")</f>
        <v>NA</v>
      </c>
      <c r="T177" t="str">
        <f>_xlfn.XLOOKUP($D177,Sheet1!$B$3:$B$53,Sheet1!I$3:I$53,"NA")</f>
        <v>NA</v>
      </c>
      <c r="W177" t="str">
        <f t="shared" si="2"/>
        <v>GFC</v>
      </c>
      <c r="X177" t="s">
        <v>31</v>
      </c>
    </row>
    <row r="178" spans="2:24" hidden="1" x14ac:dyDescent="0.25">
      <c r="B178" s="3" t="s">
        <v>14</v>
      </c>
      <c r="C178" s="3" t="s">
        <v>21</v>
      </c>
      <c r="D178" s="3">
        <v>4001371551</v>
      </c>
      <c r="E178" s="3" t="s">
        <v>112</v>
      </c>
      <c r="F178" s="3" t="s">
        <v>17</v>
      </c>
      <c r="G178" s="3">
        <v>4001971918</v>
      </c>
      <c r="H178" s="3" t="s">
        <v>113</v>
      </c>
      <c r="I178" s="3" t="s">
        <v>19</v>
      </c>
      <c r="J178" s="3">
        <v>5.4</v>
      </c>
      <c r="K178" s="3">
        <v>2.7769263955710461</v>
      </c>
      <c r="L178" s="3">
        <v>292.42452405182121</v>
      </c>
      <c r="M178" s="3">
        <v>0.99050378416593088</v>
      </c>
      <c r="N178" s="3">
        <v>0.99050378416593088</v>
      </c>
      <c r="O178" s="3">
        <v>1</v>
      </c>
      <c r="Q178" t="str">
        <f>_xlfn.XLOOKUP(D178,Sheet1!$B$3:$B$53,Sheet1!$E$3:$E$53,"NA")</f>
        <v>NA</v>
      </c>
      <c r="R178" t="str">
        <f>_xlfn.XLOOKUP($D178,Sheet1!$B$3:$B$53,Sheet1!G$3:G$53,"NA")</f>
        <v>NA</v>
      </c>
      <c r="S178" t="str">
        <f>_xlfn.XLOOKUP($D178,Sheet1!$B$3:$B$53,Sheet1!H$3:H$53,"NA")</f>
        <v>NA</v>
      </c>
      <c r="T178" t="str">
        <f>_xlfn.XLOOKUP($D178,Sheet1!$B$3:$B$53,Sheet1!I$3:I$53,"NA")</f>
        <v>NA</v>
      </c>
      <c r="W178" t="str">
        <f t="shared" si="2"/>
        <v>KFC</v>
      </c>
      <c r="X178" t="s">
        <v>21</v>
      </c>
    </row>
    <row r="179" spans="2:24" hidden="1" x14ac:dyDescent="0.25">
      <c r="B179" s="3" t="s">
        <v>14</v>
      </c>
      <c r="C179" s="3" t="s">
        <v>15</v>
      </c>
      <c r="D179" s="3">
        <v>4001371551</v>
      </c>
      <c r="E179" s="3" t="s">
        <v>112</v>
      </c>
      <c r="F179" s="3" t="s">
        <v>17</v>
      </c>
      <c r="G179" s="3">
        <v>1001101108</v>
      </c>
      <c r="H179" s="3" t="s">
        <v>29</v>
      </c>
      <c r="I179" s="3" t="s">
        <v>19</v>
      </c>
      <c r="J179" s="3">
        <v>5.7860348210476307</v>
      </c>
      <c r="K179" s="3">
        <v>2.4635188391244829</v>
      </c>
      <c r="L179" s="3">
        <v>27.54673098899552</v>
      </c>
      <c r="M179" s="3">
        <v>0.70395238858880327</v>
      </c>
      <c r="N179" s="3">
        <v>0.8568839537113061</v>
      </c>
      <c r="O179" s="3">
        <v>1</v>
      </c>
      <c r="Q179" t="str">
        <f>_xlfn.XLOOKUP(D179,Sheet1!$B$3:$B$53,Sheet1!$E$3:$E$53,"NA")</f>
        <v>NA</v>
      </c>
      <c r="R179" t="str">
        <f>_xlfn.XLOOKUP($D179,Sheet1!$B$3:$B$53,Sheet1!G$3:G$53,"NA")</f>
        <v>NA</v>
      </c>
      <c r="S179" t="str">
        <f>_xlfn.XLOOKUP($D179,Sheet1!$B$3:$B$53,Sheet1!H$3:H$53,"NA")</f>
        <v>NA</v>
      </c>
      <c r="T179" t="str">
        <f>_xlfn.XLOOKUP($D179,Sheet1!$B$3:$B$53,Sheet1!I$3:I$53,"NA")</f>
        <v>NA</v>
      </c>
      <c r="W179" t="str">
        <f t="shared" si="2"/>
        <v>NFC</v>
      </c>
      <c r="X179" t="s">
        <v>15</v>
      </c>
    </row>
    <row r="180" spans="2:24" hidden="1" x14ac:dyDescent="0.25">
      <c r="B180" s="3" t="s">
        <v>14</v>
      </c>
      <c r="C180" s="3" t="s">
        <v>15</v>
      </c>
      <c r="D180" s="3">
        <v>4001371551</v>
      </c>
      <c r="E180" s="3" t="s">
        <v>112</v>
      </c>
      <c r="F180" s="3" t="s">
        <v>17</v>
      </c>
      <c r="G180" s="3">
        <v>1006102481</v>
      </c>
      <c r="H180" s="3" t="s">
        <v>107</v>
      </c>
      <c r="I180" s="3" t="s">
        <v>19</v>
      </c>
      <c r="J180" s="3">
        <v>1.5412369440977469</v>
      </c>
      <c r="K180" s="3">
        <v>2.4635188391244829</v>
      </c>
      <c r="L180" s="3">
        <v>27.54673098899552</v>
      </c>
      <c r="M180" s="3">
        <v>0.8568839537113061</v>
      </c>
      <c r="N180" s="3">
        <v>0.8568839537113061</v>
      </c>
      <c r="O180" s="3">
        <v>1</v>
      </c>
      <c r="Q180" t="str">
        <f>_xlfn.XLOOKUP(D180,Sheet1!$B$3:$B$53,Sheet1!$E$3:$E$53,"NA")</f>
        <v>NA</v>
      </c>
      <c r="R180" t="str">
        <f>_xlfn.XLOOKUP($D180,Sheet1!$B$3:$B$53,Sheet1!G$3:G$53,"NA")</f>
        <v>NA</v>
      </c>
      <c r="S180" t="str">
        <f>_xlfn.XLOOKUP($D180,Sheet1!$B$3:$B$53,Sheet1!H$3:H$53,"NA")</f>
        <v>NA</v>
      </c>
      <c r="T180" t="str">
        <f>_xlfn.XLOOKUP($D180,Sheet1!$B$3:$B$53,Sheet1!I$3:I$53,"NA")</f>
        <v>NA</v>
      </c>
      <c r="W180" t="str">
        <f t="shared" si="2"/>
        <v>NFC</v>
      </c>
      <c r="X180" t="s">
        <v>15</v>
      </c>
    </row>
    <row r="181" spans="2:24" hidden="1" x14ac:dyDescent="0.25">
      <c r="B181" s="3" t="s">
        <v>14</v>
      </c>
      <c r="C181" s="3" t="s">
        <v>31</v>
      </c>
      <c r="D181" s="3">
        <v>4001371551</v>
      </c>
      <c r="E181" s="3" t="s">
        <v>112</v>
      </c>
      <c r="F181" s="3" t="s">
        <v>17</v>
      </c>
      <c r="G181" s="3">
        <v>1001101108</v>
      </c>
      <c r="H181" s="3" t="s">
        <v>29</v>
      </c>
      <c r="I181" s="3" t="s">
        <v>19</v>
      </c>
      <c r="J181" s="3">
        <v>5.5460600241640217</v>
      </c>
      <c r="K181" s="3">
        <v>2.3874314004100818</v>
      </c>
      <c r="L181" s="3">
        <v>26.213703105691259</v>
      </c>
      <c r="M181" s="3">
        <v>0.62167835240267444</v>
      </c>
      <c r="N181" s="3">
        <v>0.81119577888964189</v>
      </c>
      <c r="O181" s="3">
        <v>1</v>
      </c>
      <c r="Q181" t="str">
        <f>_xlfn.XLOOKUP(D181,Sheet1!$B$3:$B$53,Sheet1!$E$3:$E$53,"NA")</f>
        <v>NA</v>
      </c>
      <c r="R181" t="str">
        <f>_xlfn.XLOOKUP($D181,Sheet1!$B$3:$B$53,Sheet1!G$3:G$53,"NA")</f>
        <v>NA</v>
      </c>
      <c r="S181" t="str">
        <f>_xlfn.XLOOKUP($D181,Sheet1!$B$3:$B$53,Sheet1!H$3:H$53,"NA")</f>
        <v>NA</v>
      </c>
      <c r="T181" t="str">
        <f>_xlfn.XLOOKUP($D181,Sheet1!$B$3:$B$53,Sheet1!I$3:I$53,"NA")</f>
        <v>NA</v>
      </c>
      <c r="W181" t="str">
        <f t="shared" si="2"/>
        <v>GFC</v>
      </c>
      <c r="X181" t="s">
        <v>31</v>
      </c>
    </row>
    <row r="182" spans="2:24" hidden="1" x14ac:dyDescent="0.25">
      <c r="B182" s="3" t="s">
        <v>14</v>
      </c>
      <c r="C182" s="3" t="s">
        <v>31</v>
      </c>
      <c r="D182" s="3">
        <v>4001371551</v>
      </c>
      <c r="E182" s="3" t="s">
        <v>112</v>
      </c>
      <c r="F182" s="3" t="s">
        <v>17</v>
      </c>
      <c r="G182" s="3">
        <v>1006102481</v>
      </c>
      <c r="H182" s="3" t="s">
        <v>107</v>
      </c>
      <c r="I182" s="3" t="s">
        <v>19</v>
      </c>
      <c r="J182" s="3">
        <v>1.853020870180403</v>
      </c>
      <c r="K182" s="3">
        <v>2.3874314004100818</v>
      </c>
      <c r="L182" s="3">
        <v>26.213703105691259</v>
      </c>
      <c r="M182" s="3">
        <v>0.81119577888964189</v>
      </c>
      <c r="N182" s="3">
        <v>0.81119577888964189</v>
      </c>
      <c r="O182" s="3">
        <v>1</v>
      </c>
      <c r="Q182" t="str">
        <f>_xlfn.XLOOKUP(D182,Sheet1!$B$3:$B$53,Sheet1!$E$3:$E$53,"NA")</f>
        <v>NA</v>
      </c>
      <c r="R182" t="str">
        <f>_xlfn.XLOOKUP($D182,Sheet1!$B$3:$B$53,Sheet1!G$3:G$53,"NA")</f>
        <v>NA</v>
      </c>
      <c r="S182" t="str">
        <f>_xlfn.XLOOKUP($D182,Sheet1!$B$3:$B$53,Sheet1!H$3:H$53,"NA")</f>
        <v>NA</v>
      </c>
      <c r="T182" t="str">
        <f>_xlfn.XLOOKUP($D182,Sheet1!$B$3:$B$53,Sheet1!I$3:I$53,"NA")</f>
        <v>NA</v>
      </c>
      <c r="W182" t="str">
        <f t="shared" si="2"/>
        <v>GFC</v>
      </c>
      <c r="X182" t="s">
        <v>31</v>
      </c>
    </row>
    <row r="183" spans="2:24" hidden="1" x14ac:dyDescent="0.25">
      <c r="B183" s="3" t="s">
        <v>14</v>
      </c>
      <c r="C183" s="3" t="s">
        <v>31</v>
      </c>
      <c r="D183" s="3">
        <v>4001972093</v>
      </c>
      <c r="E183" s="3" t="s">
        <v>114</v>
      </c>
      <c r="F183" s="3" t="s">
        <v>17</v>
      </c>
      <c r="G183" s="3">
        <v>1001101108</v>
      </c>
      <c r="H183" s="3" t="s">
        <v>29</v>
      </c>
      <c r="I183" s="3" t="s">
        <v>19</v>
      </c>
      <c r="J183" s="3">
        <v>6.9024018288574096</v>
      </c>
      <c r="K183" s="3">
        <v>2.3805281033800272</v>
      </c>
      <c r="L183" s="3">
        <v>25.585006571101871</v>
      </c>
      <c r="M183" s="3">
        <v>0.79272811530284382</v>
      </c>
      <c r="N183" s="3">
        <v>0.86022858214439446</v>
      </c>
      <c r="O183" s="3">
        <v>1</v>
      </c>
      <c r="Q183" t="str">
        <f>_xlfn.XLOOKUP(D183,Sheet1!$B$3:$B$53,Sheet1!$E$3:$E$53,"NA")</f>
        <v>NA</v>
      </c>
      <c r="R183" t="str">
        <f>_xlfn.XLOOKUP($D183,Sheet1!$B$3:$B$53,Sheet1!G$3:G$53,"NA")</f>
        <v>NA</v>
      </c>
      <c r="S183" t="str">
        <f>_xlfn.XLOOKUP($D183,Sheet1!$B$3:$B$53,Sheet1!H$3:H$53,"NA")</f>
        <v>NA</v>
      </c>
      <c r="T183" t="str">
        <f>_xlfn.XLOOKUP($D183,Sheet1!$B$3:$B$53,Sheet1!I$3:I$53,"NA")</f>
        <v>NA</v>
      </c>
      <c r="W183" t="str">
        <f t="shared" si="2"/>
        <v>GFC</v>
      </c>
      <c r="X183" t="s">
        <v>31</v>
      </c>
    </row>
    <row r="184" spans="2:24" hidden="1" x14ac:dyDescent="0.25">
      <c r="B184" s="3" t="s">
        <v>14</v>
      </c>
      <c r="C184" s="3" t="s">
        <v>31</v>
      </c>
      <c r="D184" s="3">
        <v>4001972093</v>
      </c>
      <c r="E184" s="3" t="s">
        <v>114</v>
      </c>
      <c r="F184" s="3" t="s">
        <v>17</v>
      </c>
      <c r="G184" s="3">
        <v>2012114624</v>
      </c>
      <c r="H184" s="3" t="s">
        <v>115</v>
      </c>
      <c r="I184" s="3" t="s">
        <v>23</v>
      </c>
      <c r="J184" s="3">
        <v>19.8</v>
      </c>
      <c r="K184" s="3">
        <v>2.3805281033800272</v>
      </c>
      <c r="L184" s="3">
        <v>25.585006571101871</v>
      </c>
      <c r="M184" s="3">
        <v>0.86022858214439446</v>
      </c>
      <c r="N184" s="3">
        <v>0.86022858214439446</v>
      </c>
      <c r="O184" s="3">
        <v>1</v>
      </c>
      <c r="Q184" t="str">
        <f>_xlfn.XLOOKUP(D184,Sheet1!$B$3:$B$53,Sheet1!$E$3:$E$53,"NA")</f>
        <v>NA</v>
      </c>
      <c r="R184" t="str">
        <f>_xlfn.XLOOKUP($D184,Sheet1!$B$3:$B$53,Sheet1!G$3:G$53,"NA")</f>
        <v>NA</v>
      </c>
      <c r="S184" t="str">
        <f>_xlfn.XLOOKUP($D184,Sheet1!$B$3:$B$53,Sheet1!H$3:H$53,"NA")</f>
        <v>NA</v>
      </c>
      <c r="T184" t="str">
        <f>_xlfn.XLOOKUP($D184,Sheet1!$B$3:$B$53,Sheet1!I$3:I$53,"NA")</f>
        <v>NA</v>
      </c>
      <c r="W184" t="str">
        <f t="shared" si="2"/>
        <v>GFC</v>
      </c>
      <c r="X184" t="s">
        <v>31</v>
      </c>
    </row>
    <row r="185" spans="2:24" hidden="1" x14ac:dyDescent="0.25">
      <c r="B185" s="3" t="s">
        <v>14</v>
      </c>
      <c r="C185" s="3" t="s">
        <v>31</v>
      </c>
      <c r="D185" s="3">
        <v>4001972094</v>
      </c>
      <c r="E185" s="3" t="s">
        <v>116</v>
      </c>
      <c r="F185" s="3" t="s">
        <v>17</v>
      </c>
      <c r="G185" s="3">
        <v>1001101108</v>
      </c>
      <c r="H185" s="3" t="s">
        <v>29</v>
      </c>
      <c r="I185" s="3" t="s">
        <v>19</v>
      </c>
      <c r="J185" s="3">
        <v>6.2971117036583939</v>
      </c>
      <c r="K185" s="3">
        <v>2.1848647731073729</v>
      </c>
      <c r="L185" s="3">
        <v>24.625185048124319</v>
      </c>
      <c r="M185" s="3">
        <v>0.75140044905667902</v>
      </c>
      <c r="N185" s="3">
        <v>0.83455498547628415</v>
      </c>
      <c r="O185" s="3">
        <v>1</v>
      </c>
      <c r="Q185" t="str">
        <f>_xlfn.XLOOKUP(D185,Sheet1!$B$3:$B$53,Sheet1!$E$3:$E$53,"NA")</f>
        <v>NA</v>
      </c>
      <c r="R185" t="str">
        <f>_xlfn.XLOOKUP($D185,Sheet1!$B$3:$B$53,Sheet1!G$3:G$53,"NA")</f>
        <v>NA</v>
      </c>
      <c r="S185" t="str">
        <f>_xlfn.XLOOKUP($D185,Sheet1!$B$3:$B$53,Sheet1!H$3:H$53,"NA")</f>
        <v>NA</v>
      </c>
      <c r="T185" t="str">
        <f>_xlfn.XLOOKUP($D185,Sheet1!$B$3:$B$53,Sheet1!I$3:I$53,"NA")</f>
        <v>NA</v>
      </c>
      <c r="W185" t="str">
        <f t="shared" si="2"/>
        <v>GFC</v>
      </c>
      <c r="X185" t="s">
        <v>31</v>
      </c>
    </row>
    <row r="186" spans="2:24" hidden="1" x14ac:dyDescent="0.25">
      <c r="B186" s="3" t="s">
        <v>14</v>
      </c>
      <c r="C186" s="3" t="s">
        <v>31</v>
      </c>
      <c r="D186" s="3">
        <v>4001972094</v>
      </c>
      <c r="E186" s="3" t="s">
        <v>116</v>
      </c>
      <c r="F186" s="3" t="s">
        <v>17</v>
      </c>
      <c r="G186" s="3">
        <v>1006102220</v>
      </c>
      <c r="H186" s="3" t="s">
        <v>117</v>
      </c>
      <c r="I186" s="3" t="s">
        <v>19</v>
      </c>
      <c r="J186" s="3">
        <v>0.27378972217178132</v>
      </c>
      <c r="K186" s="3">
        <v>2.1848647731073729</v>
      </c>
      <c r="L186" s="3">
        <v>24.625185048124319</v>
      </c>
      <c r="M186" s="3">
        <v>0.83455498547628415</v>
      </c>
      <c r="N186" s="3">
        <v>0.83455498547628415</v>
      </c>
      <c r="O186" s="3">
        <v>1</v>
      </c>
      <c r="Q186" t="str">
        <f>_xlfn.XLOOKUP(D186,Sheet1!$B$3:$B$53,Sheet1!$E$3:$E$53,"NA")</f>
        <v>NA</v>
      </c>
      <c r="R186" t="str">
        <f>_xlfn.XLOOKUP($D186,Sheet1!$B$3:$B$53,Sheet1!G$3:G$53,"NA")</f>
        <v>NA</v>
      </c>
      <c r="S186" t="str">
        <f>_xlfn.XLOOKUP($D186,Sheet1!$B$3:$B$53,Sheet1!H$3:H$53,"NA")</f>
        <v>NA</v>
      </c>
      <c r="T186" t="str">
        <f>_xlfn.XLOOKUP($D186,Sheet1!$B$3:$B$53,Sheet1!I$3:I$53,"NA")</f>
        <v>NA</v>
      </c>
      <c r="W186" t="str">
        <f t="shared" si="2"/>
        <v>GFC</v>
      </c>
      <c r="X186" t="s">
        <v>31</v>
      </c>
    </row>
    <row r="187" spans="2:24" hidden="1" x14ac:dyDescent="0.25">
      <c r="B187" s="3" t="s">
        <v>14</v>
      </c>
      <c r="C187" s="3" t="s">
        <v>15</v>
      </c>
      <c r="D187" s="3">
        <v>4001972184</v>
      </c>
      <c r="E187" s="3" t="s">
        <v>118</v>
      </c>
      <c r="F187" s="3" t="s">
        <v>17</v>
      </c>
      <c r="G187" s="3">
        <v>1001101123</v>
      </c>
      <c r="H187" s="3" t="s">
        <v>119</v>
      </c>
      <c r="I187" s="3" t="s">
        <v>19</v>
      </c>
      <c r="J187" s="3">
        <v>5.0363845270011494</v>
      </c>
      <c r="K187" s="3">
        <v>2.550505216050329</v>
      </c>
      <c r="L187" s="3">
        <v>6.7696618933479149</v>
      </c>
      <c r="M187" s="3">
        <v>0.48695227194736063</v>
      </c>
      <c r="N187" s="3">
        <v>0.82823057704436587</v>
      </c>
      <c r="O187" s="3">
        <v>1</v>
      </c>
      <c r="Q187" t="str">
        <f>_xlfn.XLOOKUP(D187,Sheet1!$B$3:$B$53,Sheet1!$E$3:$E$53,"NA")</f>
        <v>NA</v>
      </c>
      <c r="R187" t="str">
        <f>_xlfn.XLOOKUP($D187,Sheet1!$B$3:$B$53,Sheet1!G$3:G$53,"NA")</f>
        <v>NA</v>
      </c>
      <c r="S187" t="str">
        <f>_xlfn.XLOOKUP($D187,Sheet1!$B$3:$B$53,Sheet1!H$3:H$53,"NA")</f>
        <v>NA</v>
      </c>
      <c r="T187" t="str">
        <f>_xlfn.XLOOKUP($D187,Sheet1!$B$3:$B$53,Sheet1!I$3:I$53,"NA")</f>
        <v>NA</v>
      </c>
      <c r="W187" t="str">
        <f t="shared" si="2"/>
        <v>NFC</v>
      </c>
      <c r="X187" t="s">
        <v>15</v>
      </c>
    </row>
    <row r="188" spans="2:24" hidden="1" x14ac:dyDescent="0.25">
      <c r="B188" s="3" t="s">
        <v>14</v>
      </c>
      <c r="C188" s="3" t="s">
        <v>15</v>
      </c>
      <c r="D188" s="3">
        <v>4001972184</v>
      </c>
      <c r="E188" s="3" t="s">
        <v>118</v>
      </c>
      <c r="F188" s="3" t="s">
        <v>17</v>
      </c>
      <c r="G188" s="3">
        <v>2011104237</v>
      </c>
      <c r="H188" s="3" t="s">
        <v>120</v>
      </c>
      <c r="I188" s="3" t="s">
        <v>23</v>
      </c>
      <c r="J188" s="3">
        <v>1.737552661815396</v>
      </c>
      <c r="K188" s="3">
        <v>2.550505216050329</v>
      </c>
      <c r="L188" s="3">
        <v>6.7696618933479149</v>
      </c>
      <c r="M188" s="3">
        <v>0.71844518991861395</v>
      </c>
      <c r="N188" s="3">
        <v>0.82823057704436587</v>
      </c>
      <c r="O188" s="3">
        <v>1</v>
      </c>
      <c r="Q188" t="str">
        <f>_xlfn.XLOOKUP(D188,Sheet1!$B$3:$B$53,Sheet1!$E$3:$E$53,"NA")</f>
        <v>NA</v>
      </c>
      <c r="R188" t="str">
        <f>_xlfn.XLOOKUP($D188,Sheet1!$B$3:$B$53,Sheet1!G$3:G$53,"NA")</f>
        <v>NA</v>
      </c>
      <c r="S188" t="str">
        <f>_xlfn.XLOOKUP($D188,Sheet1!$B$3:$B$53,Sheet1!H$3:H$53,"NA")</f>
        <v>NA</v>
      </c>
      <c r="T188" t="str">
        <f>_xlfn.XLOOKUP($D188,Sheet1!$B$3:$B$53,Sheet1!I$3:I$53,"NA")</f>
        <v>NA</v>
      </c>
      <c r="W188" t="str">
        <f t="shared" si="2"/>
        <v>NFC</v>
      </c>
      <c r="X188" t="s">
        <v>15</v>
      </c>
    </row>
    <row r="189" spans="2:24" hidden="1" x14ac:dyDescent="0.25">
      <c r="B189" s="3" t="s">
        <v>14</v>
      </c>
      <c r="C189" s="3" t="s">
        <v>15</v>
      </c>
      <c r="D189" s="3">
        <v>4001972184</v>
      </c>
      <c r="E189" s="3" t="s">
        <v>118</v>
      </c>
      <c r="F189" s="3" t="s">
        <v>17</v>
      </c>
      <c r="G189" s="3">
        <v>2011104265</v>
      </c>
      <c r="H189" s="3" t="s">
        <v>121</v>
      </c>
      <c r="I189" s="3" t="s">
        <v>122</v>
      </c>
      <c r="J189" s="3">
        <v>1.34</v>
      </c>
      <c r="K189" s="3">
        <v>2.550505216050329</v>
      </c>
      <c r="L189" s="3">
        <v>6.7696618933479149</v>
      </c>
      <c r="M189" s="3">
        <v>0.77437304291429643</v>
      </c>
      <c r="N189" s="3">
        <v>0.82823057704436587</v>
      </c>
      <c r="O189" s="3">
        <v>1</v>
      </c>
      <c r="Q189" t="str">
        <f>_xlfn.XLOOKUP(D189,Sheet1!$B$3:$B$53,Sheet1!$E$3:$E$53,"NA")</f>
        <v>NA</v>
      </c>
      <c r="R189" t="str">
        <f>_xlfn.XLOOKUP($D189,Sheet1!$B$3:$B$53,Sheet1!G$3:G$53,"NA")</f>
        <v>NA</v>
      </c>
      <c r="S189" t="str">
        <f>_xlfn.XLOOKUP($D189,Sheet1!$B$3:$B$53,Sheet1!H$3:H$53,"NA")</f>
        <v>NA</v>
      </c>
      <c r="T189" t="str">
        <f>_xlfn.XLOOKUP($D189,Sheet1!$B$3:$B$53,Sheet1!I$3:I$53,"NA")</f>
        <v>NA</v>
      </c>
      <c r="W189" t="str">
        <f t="shared" si="2"/>
        <v>NFC</v>
      </c>
      <c r="X189" t="s">
        <v>15</v>
      </c>
    </row>
    <row r="190" spans="2:24" hidden="1" x14ac:dyDescent="0.25">
      <c r="B190" s="3" t="s">
        <v>14</v>
      </c>
      <c r="C190" s="3" t="s">
        <v>15</v>
      </c>
      <c r="D190" s="3">
        <v>4001972184</v>
      </c>
      <c r="E190" s="3" t="s">
        <v>118</v>
      </c>
      <c r="F190" s="3" t="s">
        <v>17</v>
      </c>
      <c r="G190" s="3">
        <v>2011104384</v>
      </c>
      <c r="H190" s="3" t="s">
        <v>123</v>
      </c>
      <c r="I190" s="3" t="s">
        <v>23</v>
      </c>
      <c r="J190" s="3">
        <v>1.0149999999999999</v>
      </c>
      <c r="K190" s="3">
        <v>2.550505216050329</v>
      </c>
      <c r="L190" s="3">
        <v>6.7696618933479149</v>
      </c>
      <c r="M190" s="3">
        <v>0.82823057704436587</v>
      </c>
      <c r="N190" s="3">
        <v>0.82823057704436587</v>
      </c>
      <c r="O190" s="3">
        <v>1</v>
      </c>
      <c r="Q190" t="str">
        <f>_xlfn.XLOOKUP(D190,Sheet1!$B$3:$B$53,Sheet1!$E$3:$E$53,"NA")</f>
        <v>NA</v>
      </c>
      <c r="R190" t="str">
        <f>_xlfn.XLOOKUP($D190,Sheet1!$B$3:$B$53,Sheet1!G$3:G$53,"NA")</f>
        <v>NA</v>
      </c>
      <c r="S190" t="str">
        <f>_xlfn.XLOOKUP($D190,Sheet1!$B$3:$B$53,Sheet1!H$3:H$53,"NA")</f>
        <v>NA</v>
      </c>
      <c r="T190" t="str">
        <f>_xlfn.XLOOKUP($D190,Sheet1!$B$3:$B$53,Sheet1!I$3:I$53,"NA")</f>
        <v>NA</v>
      </c>
      <c r="W190" t="str">
        <f t="shared" si="2"/>
        <v>NFC</v>
      </c>
      <c r="X190" t="s">
        <v>15</v>
      </c>
    </row>
    <row r="191" spans="2:24" hidden="1" x14ac:dyDescent="0.25">
      <c r="B191" s="3" t="s">
        <v>14</v>
      </c>
      <c r="C191" s="3" t="s">
        <v>15</v>
      </c>
      <c r="D191" s="3">
        <v>4001972355</v>
      </c>
      <c r="E191" s="3" t="s">
        <v>66</v>
      </c>
      <c r="F191" s="3" t="s">
        <v>17</v>
      </c>
      <c r="G191" s="3">
        <v>1001101108</v>
      </c>
      <c r="H191" s="3" t="s">
        <v>29</v>
      </c>
      <c r="I191" s="3" t="s">
        <v>19</v>
      </c>
      <c r="J191" s="3">
        <v>3.6196469970497591</v>
      </c>
      <c r="K191" s="3">
        <v>2.0817526069256269</v>
      </c>
      <c r="L191" s="3">
        <v>19.08116856833356</v>
      </c>
      <c r="M191" s="3">
        <v>0.63576052988417742</v>
      </c>
      <c r="N191" s="3">
        <v>0.83342008181433902</v>
      </c>
      <c r="O191" s="3">
        <v>1</v>
      </c>
      <c r="Q191" t="str">
        <f>_xlfn.XLOOKUP(D191,Sheet1!$B$3:$B$53,Sheet1!$E$3:$E$53,"NA")</f>
        <v>NA</v>
      </c>
      <c r="R191" t="str">
        <f>_xlfn.XLOOKUP($D191,Sheet1!$B$3:$B$53,Sheet1!G$3:G$53,"NA")</f>
        <v>NA</v>
      </c>
      <c r="S191" t="str">
        <f>_xlfn.XLOOKUP($D191,Sheet1!$B$3:$B$53,Sheet1!H$3:H$53,"NA")</f>
        <v>NA</v>
      </c>
      <c r="T191" t="str">
        <f>_xlfn.XLOOKUP($D191,Sheet1!$B$3:$B$53,Sheet1!I$3:I$53,"NA")</f>
        <v>NA</v>
      </c>
      <c r="W191" t="str">
        <f t="shared" si="2"/>
        <v>NFC</v>
      </c>
      <c r="X191" t="s">
        <v>15</v>
      </c>
    </row>
    <row r="192" spans="2:24" hidden="1" x14ac:dyDescent="0.25">
      <c r="B192" s="3" t="s">
        <v>14</v>
      </c>
      <c r="C192" s="3" t="s">
        <v>15</v>
      </c>
      <c r="D192" s="3">
        <v>4001972355</v>
      </c>
      <c r="E192" s="3" t="s">
        <v>66</v>
      </c>
      <c r="F192" s="3" t="s">
        <v>17</v>
      </c>
      <c r="G192" s="3">
        <v>1001101111</v>
      </c>
      <c r="H192" s="3" t="s">
        <v>60</v>
      </c>
      <c r="I192" s="3" t="s">
        <v>19</v>
      </c>
      <c r="J192" s="3">
        <v>2.2037134847438349</v>
      </c>
      <c r="K192" s="3">
        <v>2.0817526069256269</v>
      </c>
      <c r="L192" s="3">
        <v>19.08116856833356</v>
      </c>
      <c r="M192" s="3">
        <v>0.73548818135794314</v>
      </c>
      <c r="N192" s="3">
        <v>0.83342008181433902</v>
      </c>
      <c r="O192" s="3">
        <v>1</v>
      </c>
      <c r="Q192" t="str">
        <f>_xlfn.XLOOKUP(D192,Sheet1!$B$3:$B$53,Sheet1!$E$3:$E$53,"NA")</f>
        <v>NA</v>
      </c>
      <c r="R192" t="str">
        <f>_xlfn.XLOOKUP($D192,Sheet1!$B$3:$B$53,Sheet1!G$3:G$53,"NA")</f>
        <v>NA</v>
      </c>
      <c r="S192" t="str">
        <f>_xlfn.XLOOKUP($D192,Sheet1!$B$3:$B$53,Sheet1!H$3:H$53,"NA")</f>
        <v>NA</v>
      </c>
      <c r="T192" t="str">
        <f>_xlfn.XLOOKUP($D192,Sheet1!$B$3:$B$53,Sheet1!I$3:I$53,"NA")</f>
        <v>NA</v>
      </c>
      <c r="W192" t="str">
        <f t="shared" si="2"/>
        <v>NFC</v>
      </c>
      <c r="X192" t="s">
        <v>15</v>
      </c>
    </row>
    <row r="193" spans="2:24" hidden="1" x14ac:dyDescent="0.25">
      <c r="B193" s="3" t="s">
        <v>14</v>
      </c>
      <c r="C193" s="3" t="s">
        <v>15</v>
      </c>
      <c r="D193" s="3">
        <v>4001972355</v>
      </c>
      <c r="E193" s="3" t="s">
        <v>66</v>
      </c>
      <c r="F193" s="3" t="s">
        <v>17</v>
      </c>
      <c r="G193" s="3">
        <v>2011104202</v>
      </c>
      <c r="H193" s="3" t="s">
        <v>67</v>
      </c>
      <c r="I193" s="3" t="s">
        <v>23</v>
      </c>
      <c r="J193" s="3">
        <v>20.55</v>
      </c>
      <c r="K193" s="3">
        <v>2.0817526069256269</v>
      </c>
      <c r="L193" s="3">
        <v>19.08116856833356</v>
      </c>
      <c r="M193" s="3">
        <v>0.78740148010357203</v>
      </c>
      <c r="N193" s="3">
        <v>0.83342008181433902</v>
      </c>
      <c r="O193" s="3">
        <v>1</v>
      </c>
      <c r="Q193" t="str">
        <f>_xlfn.XLOOKUP(D193,Sheet1!$B$3:$B$53,Sheet1!$E$3:$E$53,"NA")</f>
        <v>NA</v>
      </c>
      <c r="R193" t="str">
        <f>_xlfn.XLOOKUP($D193,Sheet1!$B$3:$B$53,Sheet1!G$3:G$53,"NA")</f>
        <v>NA</v>
      </c>
      <c r="S193" t="str">
        <f>_xlfn.XLOOKUP($D193,Sheet1!$B$3:$B$53,Sheet1!H$3:H$53,"NA")</f>
        <v>NA</v>
      </c>
      <c r="T193" t="str">
        <f>_xlfn.XLOOKUP($D193,Sheet1!$B$3:$B$53,Sheet1!I$3:I$53,"NA")</f>
        <v>NA</v>
      </c>
      <c r="W193" t="str">
        <f t="shared" si="2"/>
        <v>NFC</v>
      </c>
      <c r="X193" t="s">
        <v>15</v>
      </c>
    </row>
    <row r="194" spans="2:24" hidden="1" x14ac:dyDescent="0.25">
      <c r="B194" s="3" t="s">
        <v>14</v>
      </c>
      <c r="C194" s="3" t="s">
        <v>15</v>
      </c>
      <c r="D194" s="3">
        <v>4001972355</v>
      </c>
      <c r="E194" s="3" t="s">
        <v>66</v>
      </c>
      <c r="F194" s="3" t="s">
        <v>17</v>
      </c>
      <c r="G194" s="3">
        <v>1006102131</v>
      </c>
      <c r="H194" s="3" t="s">
        <v>68</v>
      </c>
      <c r="I194" s="3" t="s">
        <v>19</v>
      </c>
      <c r="J194" s="3">
        <v>0.19971153455491</v>
      </c>
      <c r="K194" s="3">
        <v>2.0817526069256269</v>
      </c>
      <c r="L194" s="3">
        <v>19.08116856833356</v>
      </c>
      <c r="M194" s="3">
        <v>0.83342008181433902</v>
      </c>
      <c r="N194" s="3">
        <v>0.83342008181433902</v>
      </c>
      <c r="O194" s="3">
        <v>1</v>
      </c>
      <c r="Q194" t="str">
        <f>_xlfn.XLOOKUP(D194,Sheet1!$B$3:$B$53,Sheet1!$E$3:$E$53,"NA")</f>
        <v>NA</v>
      </c>
      <c r="R194" t="str">
        <f>_xlfn.XLOOKUP($D194,Sheet1!$B$3:$B$53,Sheet1!G$3:G$53,"NA")</f>
        <v>NA</v>
      </c>
      <c r="S194" t="str">
        <f>_xlfn.XLOOKUP($D194,Sheet1!$B$3:$B$53,Sheet1!H$3:H$53,"NA")</f>
        <v>NA</v>
      </c>
      <c r="T194" t="str">
        <f>_xlfn.XLOOKUP($D194,Sheet1!$B$3:$B$53,Sheet1!I$3:I$53,"NA")</f>
        <v>NA</v>
      </c>
      <c r="W194" t="str">
        <f t="shared" si="2"/>
        <v>NFC</v>
      </c>
      <c r="X194" t="s">
        <v>15</v>
      </c>
    </row>
    <row r="195" spans="2:24" hidden="1" x14ac:dyDescent="0.25">
      <c r="B195" s="3" t="s">
        <v>14</v>
      </c>
      <c r="C195" s="3" t="s">
        <v>21</v>
      </c>
      <c r="D195" s="3">
        <v>4001972355</v>
      </c>
      <c r="E195" s="3" t="s">
        <v>66</v>
      </c>
      <c r="F195" s="3" t="s">
        <v>17</v>
      </c>
      <c r="G195" s="3">
        <v>1001101108</v>
      </c>
      <c r="H195" s="3" t="s">
        <v>29</v>
      </c>
      <c r="I195" s="3" t="s">
        <v>19</v>
      </c>
      <c r="J195" s="3">
        <v>3.6845754791945788</v>
      </c>
      <c r="K195" s="3">
        <v>2.5565495551410269</v>
      </c>
      <c r="L195" s="3">
        <v>18.67238453729426</v>
      </c>
      <c r="M195" s="3">
        <v>0.58296546400266069</v>
      </c>
      <c r="N195" s="3">
        <v>0.80367044550795796</v>
      </c>
      <c r="O195" s="3">
        <v>1</v>
      </c>
      <c r="Q195" t="str">
        <f>_xlfn.XLOOKUP(D195,Sheet1!$B$3:$B$53,Sheet1!$E$3:$E$53,"NA")</f>
        <v>NA</v>
      </c>
      <c r="R195" t="str">
        <f>_xlfn.XLOOKUP($D195,Sheet1!$B$3:$B$53,Sheet1!G$3:G$53,"NA")</f>
        <v>NA</v>
      </c>
      <c r="S195" t="str">
        <f>_xlfn.XLOOKUP($D195,Sheet1!$B$3:$B$53,Sheet1!H$3:H$53,"NA")</f>
        <v>NA</v>
      </c>
      <c r="T195" t="str">
        <f>_xlfn.XLOOKUP($D195,Sheet1!$B$3:$B$53,Sheet1!I$3:I$53,"NA")</f>
        <v>NA</v>
      </c>
      <c r="W195" t="str">
        <f t="shared" si="2"/>
        <v>KFC</v>
      </c>
      <c r="X195" t="s">
        <v>21</v>
      </c>
    </row>
    <row r="196" spans="2:24" hidden="1" x14ac:dyDescent="0.25">
      <c r="B196" s="3" t="s">
        <v>14</v>
      </c>
      <c r="C196" s="3" t="s">
        <v>21</v>
      </c>
      <c r="D196" s="3">
        <v>4001972355</v>
      </c>
      <c r="E196" s="3" t="s">
        <v>66</v>
      </c>
      <c r="F196" s="3" t="s">
        <v>17</v>
      </c>
      <c r="G196" s="3">
        <v>1001101111</v>
      </c>
      <c r="H196" s="3" t="s">
        <v>60</v>
      </c>
      <c r="I196" s="3" t="s">
        <v>19</v>
      </c>
      <c r="J196" s="3">
        <v>2.2496999999999998</v>
      </c>
      <c r="K196" s="3">
        <v>2.5565495551410269</v>
      </c>
      <c r="L196" s="3">
        <v>18.67238453729426</v>
      </c>
      <c r="M196" s="3">
        <v>0.68459076048220779</v>
      </c>
      <c r="N196" s="3">
        <v>0.80367044550795796</v>
      </c>
      <c r="O196" s="3">
        <v>1</v>
      </c>
      <c r="Q196" t="str">
        <f>_xlfn.XLOOKUP(D196,Sheet1!$B$3:$B$53,Sheet1!$E$3:$E$53,"NA")</f>
        <v>NA</v>
      </c>
      <c r="R196" t="str">
        <f>_xlfn.XLOOKUP($D196,Sheet1!$B$3:$B$53,Sheet1!G$3:G$53,"NA")</f>
        <v>NA</v>
      </c>
      <c r="S196" t="str">
        <f>_xlfn.XLOOKUP($D196,Sheet1!$B$3:$B$53,Sheet1!H$3:H$53,"NA")</f>
        <v>NA</v>
      </c>
      <c r="T196" t="str">
        <f>_xlfn.XLOOKUP($D196,Sheet1!$B$3:$B$53,Sheet1!I$3:I$53,"NA")</f>
        <v>NA</v>
      </c>
      <c r="W196" t="str">
        <f t="shared" ref="W196:W259" si="3">C196</f>
        <v>KFC</v>
      </c>
      <c r="X196" t="s">
        <v>21</v>
      </c>
    </row>
    <row r="197" spans="2:24" hidden="1" x14ac:dyDescent="0.25">
      <c r="B197" s="3" t="s">
        <v>14</v>
      </c>
      <c r="C197" s="3" t="s">
        <v>21</v>
      </c>
      <c r="D197" s="3">
        <v>4001972355</v>
      </c>
      <c r="E197" s="3" t="s">
        <v>66</v>
      </c>
      <c r="F197" s="3" t="s">
        <v>17</v>
      </c>
      <c r="G197" s="3">
        <v>2013104202</v>
      </c>
      <c r="H197" s="3" t="s">
        <v>124</v>
      </c>
      <c r="I197" s="3" t="s">
        <v>23</v>
      </c>
      <c r="J197" s="3">
        <v>206</v>
      </c>
      <c r="K197" s="3">
        <v>2.5565495551410269</v>
      </c>
      <c r="L197" s="3">
        <v>18.67238453729426</v>
      </c>
      <c r="M197" s="3">
        <v>0.76387222740524741</v>
      </c>
      <c r="N197" s="3">
        <v>0.80367044550795796</v>
      </c>
      <c r="O197" s="3">
        <v>1</v>
      </c>
      <c r="Q197" t="str">
        <f>_xlfn.XLOOKUP(D197,Sheet1!$B$3:$B$53,Sheet1!$E$3:$E$53,"NA")</f>
        <v>NA</v>
      </c>
      <c r="R197" t="str">
        <f>_xlfn.XLOOKUP($D197,Sheet1!$B$3:$B$53,Sheet1!G$3:G$53,"NA")</f>
        <v>NA</v>
      </c>
      <c r="S197" t="str">
        <f>_xlfn.XLOOKUP($D197,Sheet1!$B$3:$B$53,Sheet1!H$3:H$53,"NA")</f>
        <v>NA</v>
      </c>
      <c r="T197" t="str">
        <f>_xlfn.XLOOKUP($D197,Sheet1!$B$3:$B$53,Sheet1!I$3:I$53,"NA")</f>
        <v>NA</v>
      </c>
      <c r="W197" t="str">
        <f t="shared" si="3"/>
        <v>KFC</v>
      </c>
      <c r="X197" t="s">
        <v>21</v>
      </c>
    </row>
    <row r="198" spans="2:24" hidden="1" x14ac:dyDescent="0.25">
      <c r="B198" s="3" t="s">
        <v>14</v>
      </c>
      <c r="C198" s="3" t="s">
        <v>21</v>
      </c>
      <c r="D198" s="3">
        <v>4001972355</v>
      </c>
      <c r="E198" s="3" t="s">
        <v>66</v>
      </c>
      <c r="F198" s="3" t="s">
        <v>17</v>
      </c>
      <c r="G198" s="3">
        <v>1006102131</v>
      </c>
      <c r="H198" s="3" t="s">
        <v>68</v>
      </c>
      <c r="I198" s="3" t="s">
        <v>19</v>
      </c>
      <c r="J198" s="3">
        <v>0.1951</v>
      </c>
      <c r="K198" s="3">
        <v>2.5565495551410269</v>
      </c>
      <c r="L198" s="3">
        <v>18.67238453729426</v>
      </c>
      <c r="M198" s="3">
        <v>0.80367044550795796</v>
      </c>
      <c r="N198" s="3">
        <v>0.80367044550795796</v>
      </c>
      <c r="O198" s="3">
        <v>1</v>
      </c>
      <c r="Q198" t="str">
        <f>_xlfn.XLOOKUP(D198,Sheet1!$B$3:$B$53,Sheet1!$E$3:$E$53,"NA")</f>
        <v>NA</v>
      </c>
      <c r="R198" t="str">
        <f>_xlfn.XLOOKUP($D198,Sheet1!$B$3:$B$53,Sheet1!G$3:G$53,"NA")</f>
        <v>NA</v>
      </c>
      <c r="S198" t="str">
        <f>_xlfn.XLOOKUP($D198,Sheet1!$B$3:$B$53,Sheet1!H$3:H$53,"NA")</f>
        <v>NA</v>
      </c>
      <c r="T198" t="str">
        <f>_xlfn.XLOOKUP($D198,Sheet1!$B$3:$B$53,Sheet1!I$3:I$53,"NA")</f>
        <v>NA</v>
      </c>
      <c r="W198" t="str">
        <f t="shared" si="3"/>
        <v>KFC</v>
      </c>
      <c r="X198" t="s">
        <v>21</v>
      </c>
    </row>
    <row r="199" spans="2:24" hidden="1" x14ac:dyDescent="0.25">
      <c r="B199" s="3" t="s">
        <v>14</v>
      </c>
      <c r="C199" s="3" t="s">
        <v>15</v>
      </c>
      <c r="D199" s="3">
        <v>4001310601</v>
      </c>
      <c r="E199" s="3" t="s">
        <v>125</v>
      </c>
      <c r="F199" s="3" t="s">
        <v>17</v>
      </c>
      <c r="G199" s="3">
        <v>1001101002</v>
      </c>
      <c r="H199" s="3" t="s">
        <v>20</v>
      </c>
      <c r="I199" s="3" t="s">
        <v>19</v>
      </c>
      <c r="J199" s="3">
        <v>4.1813817459441562</v>
      </c>
      <c r="K199" s="3">
        <v>2.3500419833324471</v>
      </c>
      <c r="L199" s="3">
        <v>35.367390362667621</v>
      </c>
      <c r="M199" s="3">
        <v>0.43494483994350652</v>
      </c>
      <c r="N199" s="3">
        <v>0.83234036721617422</v>
      </c>
      <c r="O199" s="3">
        <v>1</v>
      </c>
      <c r="Q199" t="str">
        <f>_xlfn.XLOOKUP(D199,Sheet1!$B$3:$B$53,Sheet1!$E$3:$E$53,"NA")</f>
        <v>NA</v>
      </c>
      <c r="R199" t="str">
        <f>_xlfn.XLOOKUP($D199,Sheet1!$B$3:$B$53,Sheet1!G$3:G$53,"NA")</f>
        <v>NA</v>
      </c>
      <c r="S199" t="str">
        <f>_xlfn.XLOOKUP($D199,Sheet1!$B$3:$B$53,Sheet1!H$3:H$53,"NA")</f>
        <v>NA</v>
      </c>
      <c r="T199" t="str">
        <f>_xlfn.XLOOKUP($D199,Sheet1!$B$3:$B$53,Sheet1!I$3:I$53,"NA")</f>
        <v>NA</v>
      </c>
      <c r="W199" t="str">
        <f t="shared" si="3"/>
        <v>NFC</v>
      </c>
      <c r="X199" t="s">
        <v>15</v>
      </c>
    </row>
    <row r="200" spans="2:24" hidden="1" x14ac:dyDescent="0.25">
      <c r="B200" s="3" t="s">
        <v>14</v>
      </c>
      <c r="C200" s="3" t="s">
        <v>15</v>
      </c>
      <c r="D200" s="3">
        <v>4001310601</v>
      </c>
      <c r="E200" s="3" t="s">
        <v>125</v>
      </c>
      <c r="F200" s="3" t="s">
        <v>17</v>
      </c>
      <c r="G200" s="3">
        <v>1001101007</v>
      </c>
      <c r="H200" s="3" t="s">
        <v>18</v>
      </c>
      <c r="I200" s="3" t="s">
        <v>19</v>
      </c>
      <c r="J200" s="3">
        <v>5.1849133649707539</v>
      </c>
      <c r="K200" s="3">
        <v>2.3500419833324471</v>
      </c>
      <c r="L200" s="3">
        <v>35.367390362667621</v>
      </c>
      <c r="M200" s="3">
        <v>0.83234036721617422</v>
      </c>
      <c r="N200" s="3">
        <v>0.83234036721617422</v>
      </c>
      <c r="O200" s="3">
        <v>1</v>
      </c>
      <c r="Q200" t="str">
        <f>_xlfn.XLOOKUP(D200,Sheet1!$B$3:$B$53,Sheet1!$E$3:$E$53,"NA")</f>
        <v>NA</v>
      </c>
      <c r="R200" t="str">
        <f>_xlfn.XLOOKUP($D200,Sheet1!$B$3:$B$53,Sheet1!G$3:G$53,"NA")</f>
        <v>NA</v>
      </c>
      <c r="S200" t="str">
        <f>_xlfn.XLOOKUP($D200,Sheet1!$B$3:$B$53,Sheet1!H$3:H$53,"NA")</f>
        <v>NA</v>
      </c>
      <c r="T200" t="str">
        <f>_xlfn.XLOOKUP($D200,Sheet1!$B$3:$B$53,Sheet1!I$3:I$53,"NA")</f>
        <v>NA</v>
      </c>
      <c r="W200" t="str">
        <f t="shared" si="3"/>
        <v>NFC</v>
      </c>
      <c r="X200" t="s">
        <v>15</v>
      </c>
    </row>
    <row r="201" spans="2:24" hidden="1" x14ac:dyDescent="0.25">
      <c r="B201" s="3" t="s">
        <v>14</v>
      </c>
      <c r="C201" s="3" t="s">
        <v>15</v>
      </c>
      <c r="D201" s="3">
        <v>4001360102</v>
      </c>
      <c r="E201" s="3" t="s">
        <v>126</v>
      </c>
      <c r="F201" s="3" t="s">
        <v>17</v>
      </c>
      <c r="G201" s="3">
        <v>1001101007</v>
      </c>
      <c r="H201" s="3" t="s">
        <v>18</v>
      </c>
      <c r="I201" s="3" t="s">
        <v>19</v>
      </c>
      <c r="J201" s="3">
        <v>4.4240690060872669</v>
      </c>
      <c r="K201" s="3">
        <v>1.083767368968219</v>
      </c>
      <c r="L201" s="3">
        <v>25.876578153749069</v>
      </c>
      <c r="M201" s="3">
        <v>0.46344642145720227</v>
      </c>
      <c r="N201" s="3">
        <v>0.81390092741534725</v>
      </c>
      <c r="O201" s="3">
        <v>1</v>
      </c>
      <c r="Q201" t="str">
        <f>_xlfn.XLOOKUP(D201,Sheet1!$B$3:$B$53,Sheet1!$E$3:$E$53,"NA")</f>
        <v>NA</v>
      </c>
      <c r="R201" t="str">
        <f>_xlfn.XLOOKUP($D201,Sheet1!$B$3:$B$53,Sheet1!G$3:G$53,"NA")</f>
        <v>NA</v>
      </c>
      <c r="S201" t="str">
        <f>_xlfn.XLOOKUP($D201,Sheet1!$B$3:$B$53,Sheet1!H$3:H$53,"NA")</f>
        <v>NA</v>
      </c>
      <c r="T201" t="str">
        <f>_xlfn.XLOOKUP($D201,Sheet1!$B$3:$B$53,Sheet1!I$3:I$53,"NA")</f>
        <v>NA</v>
      </c>
      <c r="W201" t="str">
        <f t="shared" si="3"/>
        <v>NFC</v>
      </c>
      <c r="X201" t="s">
        <v>15</v>
      </c>
    </row>
    <row r="202" spans="2:24" hidden="1" x14ac:dyDescent="0.25">
      <c r="B202" s="3" t="s">
        <v>14</v>
      </c>
      <c r="C202" s="3" t="s">
        <v>15</v>
      </c>
      <c r="D202" s="3">
        <v>4001360102</v>
      </c>
      <c r="E202" s="3" t="s">
        <v>126</v>
      </c>
      <c r="F202" s="3" t="s">
        <v>17</v>
      </c>
      <c r="G202" s="3">
        <v>1001101002</v>
      </c>
      <c r="H202" s="3" t="s">
        <v>20</v>
      </c>
      <c r="I202" s="3" t="s">
        <v>19</v>
      </c>
      <c r="J202" s="3">
        <v>2.4650237863829352</v>
      </c>
      <c r="K202" s="3">
        <v>1.083767368968219</v>
      </c>
      <c r="L202" s="3">
        <v>25.876578153749069</v>
      </c>
      <c r="M202" s="3">
        <v>0.81390092741534725</v>
      </c>
      <c r="N202" s="3">
        <v>0.81390092741534725</v>
      </c>
      <c r="O202" s="3">
        <v>1</v>
      </c>
      <c r="Q202" t="str">
        <f>_xlfn.XLOOKUP(D202,Sheet1!$B$3:$B$53,Sheet1!$E$3:$E$53,"NA")</f>
        <v>NA</v>
      </c>
      <c r="R202" t="str">
        <f>_xlfn.XLOOKUP($D202,Sheet1!$B$3:$B$53,Sheet1!G$3:G$53,"NA")</f>
        <v>NA</v>
      </c>
      <c r="S202" t="str">
        <f>_xlfn.XLOOKUP($D202,Sheet1!$B$3:$B$53,Sheet1!H$3:H$53,"NA")</f>
        <v>NA</v>
      </c>
      <c r="T202" t="str">
        <f>_xlfn.XLOOKUP($D202,Sheet1!$B$3:$B$53,Sheet1!I$3:I$53,"NA")</f>
        <v>NA</v>
      </c>
      <c r="W202" t="str">
        <f t="shared" si="3"/>
        <v>NFC</v>
      </c>
      <c r="X202" t="s">
        <v>15</v>
      </c>
    </row>
    <row r="203" spans="2:24" hidden="1" x14ac:dyDescent="0.25">
      <c r="B203" s="3" t="s">
        <v>14</v>
      </c>
      <c r="C203" s="3" t="s">
        <v>21</v>
      </c>
      <c r="D203" s="3">
        <v>4001360106</v>
      </c>
      <c r="E203" s="3" t="s">
        <v>127</v>
      </c>
      <c r="F203" s="3" t="s">
        <v>17</v>
      </c>
      <c r="G203" s="3">
        <v>1001101007</v>
      </c>
      <c r="H203" s="3" t="s">
        <v>18</v>
      </c>
      <c r="I203" s="3" t="s">
        <v>19</v>
      </c>
      <c r="J203" s="3">
        <v>3.43608</v>
      </c>
      <c r="K203" s="3">
        <v>2.6258862863043899</v>
      </c>
      <c r="L203" s="3">
        <v>19.872298300068859</v>
      </c>
      <c r="M203" s="3">
        <v>0.46400640549722949</v>
      </c>
      <c r="N203" s="3">
        <v>0.8661400870694016</v>
      </c>
      <c r="O203" s="3">
        <v>1</v>
      </c>
      <c r="Q203" t="str">
        <f>_xlfn.XLOOKUP(D203,Sheet1!$B$3:$B$53,Sheet1!$E$3:$E$53,"NA")</f>
        <v>NA</v>
      </c>
      <c r="R203" t="str">
        <f>_xlfn.XLOOKUP($D203,Sheet1!$B$3:$B$53,Sheet1!G$3:G$53,"NA")</f>
        <v>NA</v>
      </c>
      <c r="S203" t="str">
        <f>_xlfn.XLOOKUP($D203,Sheet1!$B$3:$B$53,Sheet1!H$3:H$53,"NA")</f>
        <v>NA</v>
      </c>
      <c r="T203" t="str">
        <f>_xlfn.XLOOKUP($D203,Sheet1!$B$3:$B$53,Sheet1!I$3:I$53,"NA")</f>
        <v>NA</v>
      </c>
      <c r="W203" t="str">
        <f t="shared" si="3"/>
        <v>KFC</v>
      </c>
      <c r="X203" t="s">
        <v>21</v>
      </c>
    </row>
    <row r="204" spans="2:24" hidden="1" x14ac:dyDescent="0.25">
      <c r="B204" s="3" t="s">
        <v>14</v>
      </c>
      <c r="C204" s="3" t="s">
        <v>21</v>
      </c>
      <c r="D204" s="3">
        <v>4001360106</v>
      </c>
      <c r="E204" s="3" t="s">
        <v>127</v>
      </c>
      <c r="F204" s="3" t="s">
        <v>17</v>
      </c>
      <c r="G204" s="3">
        <v>1001101002</v>
      </c>
      <c r="H204" s="3" t="s">
        <v>20</v>
      </c>
      <c r="I204" s="3" t="s">
        <v>19</v>
      </c>
      <c r="J204" s="3">
        <v>1.7442</v>
      </c>
      <c r="K204" s="3">
        <v>2.6258862863043899</v>
      </c>
      <c r="L204" s="3">
        <v>19.872298300068859</v>
      </c>
      <c r="M204" s="3">
        <v>0.78070566904308736</v>
      </c>
      <c r="N204" s="3">
        <v>0.8661400870694016</v>
      </c>
      <c r="O204" s="3">
        <v>1</v>
      </c>
      <c r="Q204" t="str">
        <f>_xlfn.XLOOKUP(D204,Sheet1!$B$3:$B$53,Sheet1!$E$3:$E$53,"NA")</f>
        <v>NA</v>
      </c>
      <c r="R204" t="str">
        <f>_xlfn.XLOOKUP($D204,Sheet1!$B$3:$B$53,Sheet1!G$3:G$53,"NA")</f>
        <v>NA</v>
      </c>
      <c r="S204" t="str">
        <f>_xlfn.XLOOKUP($D204,Sheet1!$B$3:$B$53,Sheet1!H$3:H$53,"NA")</f>
        <v>NA</v>
      </c>
      <c r="T204" t="str">
        <f>_xlfn.XLOOKUP($D204,Sheet1!$B$3:$B$53,Sheet1!I$3:I$53,"NA")</f>
        <v>NA</v>
      </c>
      <c r="W204" t="str">
        <f t="shared" si="3"/>
        <v>KFC</v>
      </c>
      <c r="X204" t="s">
        <v>21</v>
      </c>
    </row>
    <row r="205" spans="2:24" hidden="1" x14ac:dyDescent="0.25">
      <c r="B205" s="3" t="s">
        <v>14</v>
      </c>
      <c r="C205" s="3" t="s">
        <v>21</v>
      </c>
      <c r="D205" s="3">
        <v>4001360106</v>
      </c>
      <c r="E205" s="3" t="s">
        <v>127</v>
      </c>
      <c r="F205" s="3" t="s">
        <v>17</v>
      </c>
      <c r="G205" s="3">
        <v>2013114647</v>
      </c>
      <c r="H205" s="3" t="s">
        <v>128</v>
      </c>
      <c r="I205" s="3" t="s">
        <v>23</v>
      </c>
      <c r="J205" s="3">
        <v>19.38</v>
      </c>
      <c r="K205" s="3">
        <v>2.6258862863043899</v>
      </c>
      <c r="L205" s="3">
        <v>19.872298300068859</v>
      </c>
      <c r="M205" s="3">
        <v>0.8661400870694016</v>
      </c>
      <c r="N205" s="3">
        <v>0.8661400870694016</v>
      </c>
      <c r="O205" s="3">
        <v>1</v>
      </c>
      <c r="Q205" t="str">
        <f>_xlfn.XLOOKUP(D205,Sheet1!$B$3:$B$53,Sheet1!$E$3:$E$53,"NA")</f>
        <v>NA</v>
      </c>
      <c r="R205" t="str">
        <f>_xlfn.XLOOKUP($D205,Sheet1!$B$3:$B$53,Sheet1!G$3:G$53,"NA")</f>
        <v>NA</v>
      </c>
      <c r="S205" t="str">
        <f>_xlfn.XLOOKUP($D205,Sheet1!$B$3:$B$53,Sheet1!H$3:H$53,"NA")</f>
        <v>NA</v>
      </c>
      <c r="T205" t="str">
        <f>_xlfn.XLOOKUP($D205,Sheet1!$B$3:$B$53,Sheet1!I$3:I$53,"NA")</f>
        <v>NA</v>
      </c>
      <c r="W205" t="str">
        <f t="shared" si="3"/>
        <v>KFC</v>
      </c>
      <c r="X205" t="s">
        <v>21</v>
      </c>
    </row>
    <row r="206" spans="2:24" hidden="1" x14ac:dyDescent="0.25">
      <c r="B206" s="3" t="s">
        <v>14</v>
      </c>
      <c r="C206" s="3" t="s">
        <v>15</v>
      </c>
      <c r="D206" s="3">
        <v>4001360106</v>
      </c>
      <c r="E206" s="3" t="s">
        <v>127</v>
      </c>
      <c r="F206" s="3" t="s">
        <v>17</v>
      </c>
      <c r="G206" s="3">
        <v>1001101007</v>
      </c>
      <c r="H206" s="3" t="s">
        <v>18</v>
      </c>
      <c r="I206" s="3" t="s">
        <v>19</v>
      </c>
      <c r="J206" s="3">
        <v>3.183410916159394</v>
      </c>
      <c r="K206" s="3">
        <v>2.2029098310859809</v>
      </c>
      <c r="L206" s="3">
        <v>20.042980676714389</v>
      </c>
      <c r="M206" s="3">
        <v>0.4305413615970749</v>
      </c>
      <c r="N206" s="3">
        <v>0.8312169347912377</v>
      </c>
      <c r="O206" s="3">
        <v>1</v>
      </c>
      <c r="Q206" t="str">
        <f>_xlfn.XLOOKUP(D206,Sheet1!$B$3:$B$53,Sheet1!$E$3:$E$53,"NA")</f>
        <v>NA</v>
      </c>
      <c r="R206" t="str">
        <f>_xlfn.XLOOKUP($D206,Sheet1!$B$3:$B$53,Sheet1!G$3:G$53,"NA")</f>
        <v>NA</v>
      </c>
      <c r="S206" t="str">
        <f>_xlfn.XLOOKUP($D206,Sheet1!$B$3:$B$53,Sheet1!H$3:H$53,"NA")</f>
        <v>NA</v>
      </c>
      <c r="T206" t="str">
        <f>_xlfn.XLOOKUP($D206,Sheet1!$B$3:$B$53,Sheet1!I$3:I$53,"NA")</f>
        <v>NA</v>
      </c>
      <c r="W206" t="str">
        <f t="shared" si="3"/>
        <v>NFC</v>
      </c>
      <c r="X206" t="s">
        <v>15</v>
      </c>
    </row>
    <row r="207" spans="2:24" hidden="1" x14ac:dyDescent="0.25">
      <c r="B207" s="3" t="s">
        <v>14</v>
      </c>
      <c r="C207" s="3" t="s">
        <v>15</v>
      </c>
      <c r="D207" s="3">
        <v>4001360106</v>
      </c>
      <c r="E207" s="3" t="s">
        <v>127</v>
      </c>
      <c r="F207" s="3" t="s">
        <v>17</v>
      </c>
      <c r="G207" s="3">
        <v>1001101002</v>
      </c>
      <c r="H207" s="3" t="s">
        <v>20</v>
      </c>
      <c r="I207" s="3" t="s">
        <v>19</v>
      </c>
      <c r="J207" s="3">
        <v>1.773748017801422</v>
      </c>
      <c r="K207" s="3">
        <v>2.2029098310859809</v>
      </c>
      <c r="L207" s="3">
        <v>20.042980676714389</v>
      </c>
      <c r="M207" s="3">
        <v>0.75611332242617302</v>
      </c>
      <c r="N207" s="3">
        <v>0.8312169347912377</v>
      </c>
      <c r="O207" s="3">
        <v>1</v>
      </c>
      <c r="Q207" t="str">
        <f>_xlfn.XLOOKUP(D207,Sheet1!$B$3:$B$53,Sheet1!$E$3:$E$53,"NA")</f>
        <v>NA</v>
      </c>
      <c r="R207" t="str">
        <f>_xlfn.XLOOKUP($D207,Sheet1!$B$3:$B$53,Sheet1!G$3:G$53,"NA")</f>
        <v>NA</v>
      </c>
      <c r="S207" t="str">
        <f>_xlfn.XLOOKUP($D207,Sheet1!$B$3:$B$53,Sheet1!H$3:H$53,"NA")</f>
        <v>NA</v>
      </c>
      <c r="T207" t="str">
        <f>_xlfn.XLOOKUP($D207,Sheet1!$B$3:$B$53,Sheet1!I$3:I$53,"NA")</f>
        <v>NA</v>
      </c>
      <c r="W207" t="str">
        <f t="shared" si="3"/>
        <v>NFC</v>
      </c>
      <c r="X207" t="s">
        <v>15</v>
      </c>
    </row>
    <row r="208" spans="2:24" hidden="1" x14ac:dyDescent="0.25">
      <c r="B208" s="3" t="s">
        <v>14</v>
      </c>
      <c r="C208" s="3" t="s">
        <v>15</v>
      </c>
      <c r="D208" s="3">
        <v>4001360106</v>
      </c>
      <c r="E208" s="3" t="s">
        <v>127</v>
      </c>
      <c r="F208" s="3" t="s">
        <v>17</v>
      </c>
      <c r="G208" s="3">
        <v>2011114647</v>
      </c>
      <c r="H208" s="3" t="s">
        <v>63</v>
      </c>
      <c r="I208" s="3" t="s">
        <v>23</v>
      </c>
      <c r="J208" s="3">
        <v>18.46</v>
      </c>
      <c r="K208" s="3">
        <v>2.2029098310859809</v>
      </c>
      <c r="L208" s="3">
        <v>20.042980676714389</v>
      </c>
      <c r="M208" s="3">
        <v>0.8312169347912377</v>
      </c>
      <c r="N208" s="3">
        <v>0.8312169347912377</v>
      </c>
      <c r="O208" s="3">
        <v>1</v>
      </c>
      <c r="Q208" t="str">
        <f>_xlfn.XLOOKUP(D208,Sheet1!$B$3:$B$53,Sheet1!$E$3:$E$53,"NA")</f>
        <v>NA</v>
      </c>
      <c r="R208" t="str">
        <f>_xlfn.XLOOKUP($D208,Sheet1!$B$3:$B$53,Sheet1!G$3:G$53,"NA")</f>
        <v>NA</v>
      </c>
      <c r="S208" t="str">
        <f>_xlfn.XLOOKUP($D208,Sheet1!$B$3:$B$53,Sheet1!H$3:H$53,"NA")</f>
        <v>NA</v>
      </c>
      <c r="T208" t="str">
        <f>_xlfn.XLOOKUP($D208,Sheet1!$B$3:$B$53,Sheet1!I$3:I$53,"NA")</f>
        <v>NA</v>
      </c>
      <c r="W208" t="str">
        <f t="shared" si="3"/>
        <v>NFC</v>
      </c>
      <c r="X208" t="s">
        <v>15</v>
      </c>
    </row>
    <row r="209" spans="2:24" hidden="1" x14ac:dyDescent="0.25">
      <c r="B209" s="3" t="s">
        <v>14</v>
      </c>
      <c r="C209" s="3" t="s">
        <v>15</v>
      </c>
      <c r="D209" s="3">
        <v>4001370106</v>
      </c>
      <c r="E209" s="3" t="s">
        <v>129</v>
      </c>
      <c r="F209" s="3" t="s">
        <v>17</v>
      </c>
      <c r="G209" s="3">
        <v>1001101108</v>
      </c>
      <c r="H209" s="3" t="s">
        <v>29</v>
      </c>
      <c r="I209" s="3" t="s">
        <v>19</v>
      </c>
      <c r="J209" s="3">
        <v>3.4106924716110369</v>
      </c>
      <c r="K209" s="3">
        <v>1.0558738206960201</v>
      </c>
      <c r="L209" s="3">
        <v>15.3297233665966</v>
      </c>
      <c r="M209" s="3">
        <v>0.74565950213292753</v>
      </c>
      <c r="N209" s="3">
        <v>0.89427093231733612</v>
      </c>
      <c r="O209" s="3">
        <v>1</v>
      </c>
      <c r="Q209" t="str">
        <f>_xlfn.XLOOKUP(D209,Sheet1!$B$3:$B$53,Sheet1!$E$3:$E$53,"NA")</f>
        <v>NA</v>
      </c>
      <c r="R209" t="str">
        <f>_xlfn.XLOOKUP($D209,Sheet1!$B$3:$B$53,Sheet1!G$3:G$53,"NA")</f>
        <v>NA</v>
      </c>
      <c r="S209" t="str">
        <f>_xlfn.XLOOKUP($D209,Sheet1!$B$3:$B$53,Sheet1!H$3:H$53,"NA")</f>
        <v>NA</v>
      </c>
      <c r="T209" t="str">
        <f>_xlfn.XLOOKUP($D209,Sheet1!$B$3:$B$53,Sheet1!I$3:I$53,"NA")</f>
        <v>NA</v>
      </c>
      <c r="W209" t="str">
        <f t="shared" si="3"/>
        <v>NFC</v>
      </c>
      <c r="X209" t="s">
        <v>15</v>
      </c>
    </row>
    <row r="210" spans="2:24" hidden="1" x14ac:dyDescent="0.25">
      <c r="B210" s="3" t="s">
        <v>14</v>
      </c>
      <c r="C210" s="3" t="s">
        <v>15</v>
      </c>
      <c r="D210" s="3">
        <v>4001370106</v>
      </c>
      <c r="E210" s="3" t="s">
        <v>129</v>
      </c>
      <c r="F210" s="3" t="s">
        <v>17</v>
      </c>
      <c r="G210" s="3">
        <v>1006102030</v>
      </c>
      <c r="H210" s="3" t="s">
        <v>84</v>
      </c>
      <c r="I210" s="3" t="s">
        <v>19</v>
      </c>
      <c r="J210" s="3">
        <v>1.3395091600414799</v>
      </c>
      <c r="K210" s="3">
        <v>1.0558738206960201</v>
      </c>
      <c r="L210" s="3">
        <v>15.3297233665966</v>
      </c>
      <c r="M210" s="3">
        <v>0.89427093231733612</v>
      </c>
      <c r="N210" s="3">
        <v>0.89427093231733612</v>
      </c>
      <c r="O210" s="3">
        <v>1</v>
      </c>
      <c r="Q210" t="str">
        <f>_xlfn.XLOOKUP(D210,Sheet1!$B$3:$B$53,Sheet1!$E$3:$E$53,"NA")</f>
        <v>NA</v>
      </c>
      <c r="R210" t="str">
        <f>_xlfn.XLOOKUP($D210,Sheet1!$B$3:$B$53,Sheet1!G$3:G$53,"NA")</f>
        <v>NA</v>
      </c>
      <c r="S210" t="str">
        <f>_xlfn.XLOOKUP($D210,Sheet1!$B$3:$B$53,Sheet1!H$3:H$53,"NA")</f>
        <v>NA</v>
      </c>
      <c r="T210" t="str">
        <f>_xlfn.XLOOKUP($D210,Sheet1!$B$3:$B$53,Sheet1!I$3:I$53,"NA")</f>
        <v>NA</v>
      </c>
      <c r="W210" t="str">
        <f t="shared" si="3"/>
        <v>NFC</v>
      </c>
      <c r="X210" t="s">
        <v>15</v>
      </c>
    </row>
    <row r="211" spans="2:24" hidden="1" x14ac:dyDescent="0.25">
      <c r="B211" s="3" t="s">
        <v>14</v>
      </c>
      <c r="C211" s="3" t="s">
        <v>31</v>
      </c>
      <c r="D211" s="3">
        <v>4001370106</v>
      </c>
      <c r="E211" s="3" t="s">
        <v>129</v>
      </c>
      <c r="F211" s="3" t="s">
        <v>17</v>
      </c>
      <c r="G211" s="3">
        <v>1001101108</v>
      </c>
      <c r="H211" s="3" t="s">
        <v>29</v>
      </c>
      <c r="I211" s="3" t="s">
        <v>19</v>
      </c>
      <c r="J211" s="3">
        <v>3.384386166478178</v>
      </c>
      <c r="K211" s="3">
        <v>0.77466395107804209</v>
      </c>
      <c r="L211" s="3">
        <v>13.11232494747591</v>
      </c>
      <c r="M211" s="3">
        <v>0.75841997652153292</v>
      </c>
      <c r="N211" s="3">
        <v>0.88724629826164947</v>
      </c>
      <c r="O211" s="3">
        <v>1</v>
      </c>
      <c r="Q211" t="str">
        <f>_xlfn.XLOOKUP(D211,Sheet1!$B$3:$B$53,Sheet1!$E$3:$E$53,"NA")</f>
        <v>NA</v>
      </c>
      <c r="R211" t="str">
        <f>_xlfn.XLOOKUP($D211,Sheet1!$B$3:$B$53,Sheet1!G$3:G$53,"NA")</f>
        <v>NA</v>
      </c>
      <c r="S211" t="str">
        <f>_xlfn.XLOOKUP($D211,Sheet1!$B$3:$B$53,Sheet1!H$3:H$53,"NA")</f>
        <v>NA</v>
      </c>
      <c r="T211" t="str">
        <f>_xlfn.XLOOKUP($D211,Sheet1!$B$3:$B$53,Sheet1!I$3:I$53,"NA")</f>
        <v>NA</v>
      </c>
      <c r="W211" t="str">
        <f t="shared" si="3"/>
        <v>GFC</v>
      </c>
      <c r="X211" t="s">
        <v>31</v>
      </c>
    </row>
    <row r="212" spans="2:24" hidden="1" x14ac:dyDescent="0.25">
      <c r="B212" s="3" t="s">
        <v>14</v>
      </c>
      <c r="C212" s="3" t="s">
        <v>31</v>
      </c>
      <c r="D212" s="3">
        <v>4001370106</v>
      </c>
      <c r="E212" s="3" t="s">
        <v>129</v>
      </c>
      <c r="F212" s="3" t="s">
        <v>17</v>
      </c>
      <c r="G212" s="3">
        <v>1006102030</v>
      </c>
      <c r="H212" s="3" t="s">
        <v>84</v>
      </c>
      <c r="I212" s="3" t="s">
        <v>19</v>
      </c>
      <c r="J212" s="3">
        <v>1.20282339383463</v>
      </c>
      <c r="K212" s="3">
        <v>0.77466395107804209</v>
      </c>
      <c r="L212" s="3">
        <v>13.11232494747591</v>
      </c>
      <c r="M212" s="3">
        <v>0.88724629826164947</v>
      </c>
      <c r="N212" s="3">
        <v>0.88724629826164947</v>
      </c>
      <c r="O212" s="3">
        <v>1</v>
      </c>
      <c r="Q212" t="str">
        <f>_xlfn.XLOOKUP(D212,Sheet1!$B$3:$B$53,Sheet1!$E$3:$E$53,"NA")</f>
        <v>NA</v>
      </c>
      <c r="R212" t="str">
        <f>_xlfn.XLOOKUP($D212,Sheet1!$B$3:$B$53,Sheet1!G$3:G$53,"NA")</f>
        <v>NA</v>
      </c>
      <c r="S212" t="str">
        <f>_xlfn.XLOOKUP($D212,Sheet1!$B$3:$B$53,Sheet1!H$3:H$53,"NA")</f>
        <v>NA</v>
      </c>
      <c r="T212" t="str">
        <f>_xlfn.XLOOKUP($D212,Sheet1!$B$3:$B$53,Sheet1!I$3:I$53,"NA")</f>
        <v>NA</v>
      </c>
      <c r="W212" t="str">
        <f t="shared" si="3"/>
        <v>GFC</v>
      </c>
      <c r="X212" t="s">
        <v>31</v>
      </c>
    </row>
    <row r="213" spans="2:24" hidden="1" x14ac:dyDescent="0.25">
      <c r="B213" s="3" t="s">
        <v>14</v>
      </c>
      <c r="C213" s="3" t="s">
        <v>21</v>
      </c>
      <c r="D213" s="3">
        <v>4001370106</v>
      </c>
      <c r="E213" s="3" t="s">
        <v>129</v>
      </c>
      <c r="F213" s="3" t="s">
        <v>17</v>
      </c>
      <c r="G213" s="3">
        <v>1001101108</v>
      </c>
      <c r="H213" s="3" t="s">
        <v>29</v>
      </c>
      <c r="I213" s="3" t="s">
        <v>19</v>
      </c>
      <c r="J213" s="3">
        <v>3.2715478857195621</v>
      </c>
      <c r="K213" s="3">
        <v>0.93267987513025963</v>
      </c>
      <c r="L213" s="3">
        <v>12.94858723114446</v>
      </c>
      <c r="M213" s="3">
        <v>0.74642477646729022</v>
      </c>
      <c r="N213" s="3">
        <v>0.87670033548324855</v>
      </c>
      <c r="O213" s="3">
        <v>1</v>
      </c>
      <c r="Q213" t="str">
        <f>_xlfn.XLOOKUP(D213,Sheet1!$B$3:$B$53,Sheet1!$E$3:$E$53,"NA")</f>
        <v>NA</v>
      </c>
      <c r="R213" t="str">
        <f>_xlfn.XLOOKUP($D213,Sheet1!$B$3:$B$53,Sheet1!G$3:G$53,"NA")</f>
        <v>NA</v>
      </c>
      <c r="S213" t="str">
        <f>_xlfn.XLOOKUP($D213,Sheet1!$B$3:$B$53,Sheet1!H$3:H$53,"NA")</f>
        <v>NA</v>
      </c>
      <c r="T213" t="str">
        <f>_xlfn.XLOOKUP($D213,Sheet1!$B$3:$B$53,Sheet1!I$3:I$53,"NA")</f>
        <v>NA</v>
      </c>
      <c r="W213" t="str">
        <f t="shared" si="3"/>
        <v>KFC</v>
      </c>
      <c r="X213" t="s">
        <v>21</v>
      </c>
    </row>
    <row r="214" spans="2:24" hidden="1" x14ac:dyDescent="0.25">
      <c r="B214" s="3" t="s">
        <v>14</v>
      </c>
      <c r="C214" s="3" t="s">
        <v>21</v>
      </c>
      <c r="D214" s="3">
        <v>4001370106</v>
      </c>
      <c r="E214" s="3" t="s">
        <v>129</v>
      </c>
      <c r="F214" s="3" t="s">
        <v>17</v>
      </c>
      <c r="G214" s="3">
        <v>1006102030</v>
      </c>
      <c r="H214" s="3" t="s">
        <v>84</v>
      </c>
      <c r="I214" s="3" t="s">
        <v>19</v>
      </c>
      <c r="J214" s="3">
        <v>1.1024</v>
      </c>
      <c r="K214" s="3">
        <v>0.93267987513025963</v>
      </c>
      <c r="L214" s="3">
        <v>12.94858723114446</v>
      </c>
      <c r="M214" s="3">
        <v>0.87670033548324855</v>
      </c>
      <c r="N214" s="3">
        <v>0.87670033548324855</v>
      </c>
      <c r="O214" s="3">
        <v>1</v>
      </c>
      <c r="Q214" t="str">
        <f>_xlfn.XLOOKUP(D214,Sheet1!$B$3:$B$53,Sheet1!$E$3:$E$53,"NA")</f>
        <v>NA</v>
      </c>
      <c r="R214" t="str">
        <f>_xlfn.XLOOKUP($D214,Sheet1!$B$3:$B$53,Sheet1!G$3:G$53,"NA")</f>
        <v>NA</v>
      </c>
      <c r="S214" t="str">
        <f>_xlfn.XLOOKUP($D214,Sheet1!$B$3:$B$53,Sheet1!H$3:H$53,"NA")</f>
        <v>NA</v>
      </c>
      <c r="T214" t="str">
        <f>_xlfn.XLOOKUP($D214,Sheet1!$B$3:$B$53,Sheet1!I$3:I$53,"NA")</f>
        <v>NA</v>
      </c>
      <c r="W214" t="str">
        <f t="shared" si="3"/>
        <v>KFC</v>
      </c>
      <c r="X214" t="s">
        <v>21</v>
      </c>
    </row>
    <row r="215" spans="2:24" hidden="1" x14ac:dyDescent="0.25">
      <c r="B215" s="3" t="s">
        <v>14</v>
      </c>
      <c r="C215" s="3" t="s">
        <v>15</v>
      </c>
      <c r="D215" s="3">
        <v>4001370144</v>
      </c>
      <c r="E215" s="3" t="s">
        <v>130</v>
      </c>
      <c r="F215" s="3" t="s">
        <v>17</v>
      </c>
      <c r="G215" s="3">
        <v>1001101108</v>
      </c>
      <c r="H215" s="3" t="s">
        <v>29</v>
      </c>
      <c r="I215" s="3" t="s">
        <v>19</v>
      </c>
      <c r="J215" s="3">
        <v>7.2295651980026721</v>
      </c>
      <c r="K215" s="3">
        <v>1.8531230995745429</v>
      </c>
      <c r="L215" s="3">
        <v>33.5701528839029</v>
      </c>
      <c r="M215" s="3">
        <v>0.72175727713341931</v>
      </c>
      <c r="N215" s="3">
        <v>0.84815106740455692</v>
      </c>
      <c r="O215" s="3">
        <v>1</v>
      </c>
      <c r="Q215" t="str">
        <f>_xlfn.XLOOKUP(D215,Sheet1!$B$3:$B$53,Sheet1!$E$3:$E$53,"NA")</f>
        <v>NA</v>
      </c>
      <c r="R215" t="str">
        <f>_xlfn.XLOOKUP($D215,Sheet1!$B$3:$B$53,Sheet1!G$3:G$53,"NA")</f>
        <v>NA</v>
      </c>
      <c r="S215" t="str">
        <f>_xlfn.XLOOKUP($D215,Sheet1!$B$3:$B$53,Sheet1!H$3:H$53,"NA")</f>
        <v>NA</v>
      </c>
      <c r="T215" t="str">
        <f>_xlfn.XLOOKUP($D215,Sheet1!$B$3:$B$53,Sheet1!I$3:I$53,"NA")</f>
        <v>NA</v>
      </c>
      <c r="W215" t="str">
        <f t="shared" si="3"/>
        <v>NFC</v>
      </c>
      <c r="X215" t="s">
        <v>15</v>
      </c>
    </row>
    <row r="216" spans="2:24" hidden="1" x14ac:dyDescent="0.25">
      <c r="B216" s="3" t="s">
        <v>14</v>
      </c>
      <c r="C216" s="3" t="s">
        <v>15</v>
      </c>
      <c r="D216" s="3">
        <v>4001370144</v>
      </c>
      <c r="E216" s="3" t="s">
        <v>130</v>
      </c>
      <c r="F216" s="3" t="s">
        <v>17</v>
      </c>
      <c r="G216" s="3">
        <v>1006102196</v>
      </c>
      <c r="H216" s="3" t="s">
        <v>30</v>
      </c>
      <c r="I216" s="3" t="s">
        <v>19</v>
      </c>
      <c r="J216" s="3">
        <v>2.482555544243529</v>
      </c>
      <c r="K216" s="3">
        <v>1.8531230995745429</v>
      </c>
      <c r="L216" s="3">
        <v>33.5701528839029</v>
      </c>
      <c r="M216" s="3">
        <v>0.84815106740455692</v>
      </c>
      <c r="N216" s="3">
        <v>0.84815106740455692</v>
      </c>
      <c r="O216" s="3">
        <v>1</v>
      </c>
      <c r="Q216" t="str">
        <f>_xlfn.XLOOKUP(D216,Sheet1!$B$3:$B$53,Sheet1!$E$3:$E$53,"NA")</f>
        <v>NA</v>
      </c>
      <c r="R216" t="str">
        <f>_xlfn.XLOOKUP($D216,Sheet1!$B$3:$B$53,Sheet1!G$3:G$53,"NA")</f>
        <v>NA</v>
      </c>
      <c r="S216" t="str">
        <f>_xlfn.XLOOKUP($D216,Sheet1!$B$3:$B$53,Sheet1!H$3:H$53,"NA")</f>
        <v>NA</v>
      </c>
      <c r="T216" t="str">
        <f>_xlfn.XLOOKUP($D216,Sheet1!$B$3:$B$53,Sheet1!I$3:I$53,"NA")</f>
        <v>NA</v>
      </c>
      <c r="W216" t="str">
        <f t="shared" si="3"/>
        <v>NFC</v>
      </c>
      <c r="X216" t="s">
        <v>15</v>
      </c>
    </row>
    <row r="217" spans="2:24" hidden="1" x14ac:dyDescent="0.25">
      <c r="B217" s="3" t="s">
        <v>14</v>
      </c>
      <c r="C217" s="3" t="s">
        <v>31</v>
      </c>
      <c r="D217" s="3">
        <v>4001370144</v>
      </c>
      <c r="E217" s="3" t="s">
        <v>130</v>
      </c>
      <c r="F217" s="3" t="s">
        <v>17</v>
      </c>
      <c r="G217" s="3">
        <v>1001101108</v>
      </c>
      <c r="H217" s="3" t="s">
        <v>29</v>
      </c>
      <c r="I217" s="3" t="s">
        <v>19</v>
      </c>
      <c r="J217" s="3">
        <v>7.2295651980026721</v>
      </c>
      <c r="K217" s="3">
        <v>1.746407830404455</v>
      </c>
      <c r="L217" s="3">
        <v>30.221217789178588</v>
      </c>
      <c r="M217" s="3">
        <v>0.70292626927385737</v>
      </c>
      <c r="N217" s="3">
        <v>0.82374971833251642</v>
      </c>
      <c r="O217" s="3">
        <v>1</v>
      </c>
      <c r="Q217" t="str">
        <f>_xlfn.XLOOKUP(D217,Sheet1!$B$3:$B$53,Sheet1!$E$3:$E$53,"NA")</f>
        <v>NA</v>
      </c>
      <c r="R217" t="str">
        <f>_xlfn.XLOOKUP($D217,Sheet1!$B$3:$B$53,Sheet1!G$3:G$53,"NA")</f>
        <v>NA</v>
      </c>
      <c r="S217" t="str">
        <f>_xlfn.XLOOKUP($D217,Sheet1!$B$3:$B$53,Sheet1!H$3:H$53,"NA")</f>
        <v>NA</v>
      </c>
      <c r="T217" t="str">
        <f>_xlfn.XLOOKUP($D217,Sheet1!$B$3:$B$53,Sheet1!I$3:I$53,"NA")</f>
        <v>NA</v>
      </c>
      <c r="W217" t="str">
        <f t="shared" si="3"/>
        <v>GFC</v>
      </c>
      <c r="X217" t="s">
        <v>31</v>
      </c>
    </row>
    <row r="218" spans="2:24" hidden="1" x14ac:dyDescent="0.25">
      <c r="B218" s="3" t="s">
        <v>14</v>
      </c>
      <c r="C218" s="3" t="s">
        <v>31</v>
      </c>
      <c r="D218" s="3">
        <v>4001370144</v>
      </c>
      <c r="E218" s="3" t="s">
        <v>130</v>
      </c>
      <c r="F218" s="3" t="s">
        <v>17</v>
      </c>
      <c r="G218" s="3">
        <v>1006102196</v>
      </c>
      <c r="H218" s="3" t="s">
        <v>30</v>
      </c>
      <c r="I218" s="3" t="s">
        <v>19</v>
      </c>
      <c r="J218" s="3">
        <v>2.482555544243529</v>
      </c>
      <c r="K218" s="3">
        <v>1.746407830404455</v>
      </c>
      <c r="L218" s="3">
        <v>30.221217789178588</v>
      </c>
      <c r="M218" s="3">
        <v>0.82374971833251642</v>
      </c>
      <c r="N218" s="3">
        <v>0.82374971833251642</v>
      </c>
      <c r="O218" s="3">
        <v>1</v>
      </c>
      <c r="Q218" t="str">
        <f>_xlfn.XLOOKUP(D218,Sheet1!$B$3:$B$53,Sheet1!$E$3:$E$53,"NA")</f>
        <v>NA</v>
      </c>
      <c r="R218" t="str">
        <f>_xlfn.XLOOKUP($D218,Sheet1!$B$3:$B$53,Sheet1!G$3:G$53,"NA")</f>
        <v>NA</v>
      </c>
      <c r="S218" t="str">
        <f>_xlfn.XLOOKUP($D218,Sheet1!$B$3:$B$53,Sheet1!H$3:H$53,"NA")</f>
        <v>NA</v>
      </c>
      <c r="T218" t="str">
        <f>_xlfn.XLOOKUP($D218,Sheet1!$B$3:$B$53,Sheet1!I$3:I$53,"NA")</f>
        <v>NA</v>
      </c>
      <c r="W218" t="str">
        <f t="shared" si="3"/>
        <v>GFC</v>
      </c>
      <c r="X218" t="s">
        <v>31</v>
      </c>
    </row>
    <row r="219" spans="2:24" hidden="1" x14ac:dyDescent="0.25">
      <c r="B219" s="3" t="s">
        <v>14</v>
      </c>
      <c r="C219" s="3" t="s">
        <v>15</v>
      </c>
      <c r="D219" s="3">
        <v>4001370244</v>
      </c>
      <c r="E219" s="3" t="s">
        <v>131</v>
      </c>
      <c r="F219" s="3" t="s">
        <v>17</v>
      </c>
      <c r="G219" s="3">
        <v>1001101108</v>
      </c>
      <c r="H219" s="3" t="s">
        <v>29</v>
      </c>
      <c r="I219" s="3" t="s">
        <v>19</v>
      </c>
      <c r="J219" s="3">
        <v>12.66766582884779</v>
      </c>
      <c r="K219" s="3">
        <v>1.154431895535162</v>
      </c>
      <c r="L219" s="3">
        <v>49.268733414102151</v>
      </c>
      <c r="M219" s="3">
        <v>0.86170281625377576</v>
      </c>
      <c r="N219" s="3">
        <v>0.86170281625377576</v>
      </c>
      <c r="O219" s="3">
        <v>1</v>
      </c>
      <c r="Q219" t="str">
        <f>_xlfn.XLOOKUP(D219,Sheet1!$B$3:$B$53,Sheet1!$E$3:$E$53,"NA")</f>
        <v>NA</v>
      </c>
      <c r="R219" t="str">
        <f>_xlfn.XLOOKUP($D219,Sheet1!$B$3:$B$53,Sheet1!G$3:G$53,"NA")</f>
        <v>NA</v>
      </c>
      <c r="S219" t="str">
        <f>_xlfn.XLOOKUP($D219,Sheet1!$B$3:$B$53,Sheet1!H$3:H$53,"NA")</f>
        <v>NA</v>
      </c>
      <c r="T219" t="str">
        <f>_xlfn.XLOOKUP($D219,Sheet1!$B$3:$B$53,Sheet1!I$3:I$53,"NA")</f>
        <v>NA</v>
      </c>
      <c r="W219" t="str">
        <f t="shared" si="3"/>
        <v>NFC</v>
      </c>
      <c r="X219" t="s">
        <v>15</v>
      </c>
    </row>
    <row r="220" spans="2:24" hidden="1" x14ac:dyDescent="0.25">
      <c r="B220" s="3" t="s">
        <v>14</v>
      </c>
      <c r="C220" s="3" t="s">
        <v>31</v>
      </c>
      <c r="D220" s="3">
        <v>4001370244</v>
      </c>
      <c r="E220" s="3" t="s">
        <v>131</v>
      </c>
      <c r="F220" s="3" t="s">
        <v>17</v>
      </c>
      <c r="G220" s="3">
        <v>1001101108</v>
      </c>
      <c r="H220" s="3" t="s">
        <v>29</v>
      </c>
      <c r="I220" s="3" t="s">
        <v>19</v>
      </c>
      <c r="J220" s="3">
        <v>10.15778172920492</v>
      </c>
      <c r="K220" s="3">
        <v>0.73316955967437414</v>
      </c>
      <c r="L220" s="3">
        <v>36.231931078363971</v>
      </c>
      <c r="M220" s="3">
        <v>0.82379082494099309</v>
      </c>
      <c r="N220" s="3">
        <v>0.82379082494099309</v>
      </c>
      <c r="O220" s="3">
        <v>1</v>
      </c>
      <c r="Q220" t="str">
        <f>_xlfn.XLOOKUP(D220,Sheet1!$B$3:$B$53,Sheet1!$E$3:$E$53,"NA")</f>
        <v>NA</v>
      </c>
      <c r="R220" t="str">
        <f>_xlfn.XLOOKUP($D220,Sheet1!$B$3:$B$53,Sheet1!G$3:G$53,"NA")</f>
        <v>NA</v>
      </c>
      <c r="S220" t="str">
        <f>_xlfn.XLOOKUP($D220,Sheet1!$B$3:$B$53,Sheet1!H$3:H$53,"NA")</f>
        <v>NA</v>
      </c>
      <c r="T220" t="str">
        <f>_xlfn.XLOOKUP($D220,Sheet1!$B$3:$B$53,Sheet1!I$3:I$53,"NA")</f>
        <v>NA</v>
      </c>
      <c r="W220" t="str">
        <f t="shared" si="3"/>
        <v>GFC</v>
      </c>
      <c r="X220" t="s">
        <v>31</v>
      </c>
    </row>
    <row r="221" spans="2:24" hidden="1" x14ac:dyDescent="0.25">
      <c r="B221" s="3" t="s">
        <v>14</v>
      </c>
      <c r="C221" s="3" t="s">
        <v>15</v>
      </c>
      <c r="D221" s="3">
        <v>4001370306</v>
      </c>
      <c r="E221" s="3" t="s">
        <v>132</v>
      </c>
      <c r="F221" s="3" t="s">
        <v>17</v>
      </c>
      <c r="G221" s="3">
        <v>1001101108</v>
      </c>
      <c r="H221" s="3" t="s">
        <v>29</v>
      </c>
      <c r="I221" s="3" t="s">
        <v>19</v>
      </c>
      <c r="J221" s="3">
        <v>2.8977771315356091</v>
      </c>
      <c r="K221" s="3">
        <v>3.599485551312636</v>
      </c>
      <c r="L221" s="3">
        <v>23.2776397071428</v>
      </c>
      <c r="M221" s="3">
        <v>0.41721349810510538</v>
      </c>
      <c r="N221" s="3">
        <v>0.84231680975607481</v>
      </c>
      <c r="O221" s="3">
        <v>1</v>
      </c>
      <c r="Q221" t="str">
        <f>_xlfn.XLOOKUP(D221,Sheet1!$B$3:$B$53,Sheet1!$E$3:$E$53,"NA")</f>
        <v>NA</v>
      </c>
      <c r="R221" t="str">
        <f>_xlfn.XLOOKUP($D221,Sheet1!$B$3:$B$53,Sheet1!G$3:G$53,"NA")</f>
        <v>NA</v>
      </c>
      <c r="S221" t="str">
        <f>_xlfn.XLOOKUP($D221,Sheet1!$B$3:$B$53,Sheet1!H$3:H$53,"NA")</f>
        <v>NA</v>
      </c>
      <c r="T221" t="str">
        <f>_xlfn.XLOOKUP($D221,Sheet1!$B$3:$B$53,Sheet1!I$3:I$53,"NA")</f>
        <v>NA</v>
      </c>
      <c r="W221" t="str">
        <f t="shared" si="3"/>
        <v>NFC</v>
      </c>
      <c r="X221" t="s">
        <v>15</v>
      </c>
    </row>
    <row r="222" spans="2:24" hidden="1" x14ac:dyDescent="0.25">
      <c r="B222" s="3" t="s">
        <v>14</v>
      </c>
      <c r="C222" s="3" t="s">
        <v>15</v>
      </c>
      <c r="D222" s="3">
        <v>4001370306</v>
      </c>
      <c r="E222" s="3" t="s">
        <v>132</v>
      </c>
      <c r="F222" s="3" t="s">
        <v>17</v>
      </c>
      <c r="G222" s="3">
        <v>1001102080</v>
      </c>
      <c r="H222" s="3" t="s">
        <v>74</v>
      </c>
      <c r="I222" s="3" t="s">
        <v>19</v>
      </c>
      <c r="J222" s="3">
        <v>0.91938468886191316</v>
      </c>
      <c r="K222" s="3">
        <v>3.599485551312636</v>
      </c>
      <c r="L222" s="3">
        <v>23.2776397071428</v>
      </c>
      <c r="M222" s="3">
        <v>0.63478585944786448</v>
      </c>
      <c r="N222" s="3">
        <v>0.84231680975607481</v>
      </c>
      <c r="O222" s="3">
        <v>1</v>
      </c>
      <c r="Q222" t="str">
        <f>_xlfn.XLOOKUP(D222,Sheet1!$B$3:$B$53,Sheet1!$E$3:$E$53,"NA")</f>
        <v>NA</v>
      </c>
      <c r="R222" t="str">
        <f>_xlfn.XLOOKUP($D222,Sheet1!$B$3:$B$53,Sheet1!G$3:G$53,"NA")</f>
        <v>NA</v>
      </c>
      <c r="S222" t="str">
        <f>_xlfn.XLOOKUP($D222,Sheet1!$B$3:$B$53,Sheet1!H$3:H$53,"NA")</f>
        <v>NA</v>
      </c>
      <c r="T222" t="str">
        <f>_xlfn.XLOOKUP($D222,Sheet1!$B$3:$B$53,Sheet1!I$3:I$53,"NA")</f>
        <v>NA</v>
      </c>
      <c r="W222" t="str">
        <f t="shared" si="3"/>
        <v>NFC</v>
      </c>
      <c r="X222" t="s">
        <v>15</v>
      </c>
    </row>
    <row r="223" spans="2:24" hidden="1" x14ac:dyDescent="0.25">
      <c r="B223" s="3" t="s">
        <v>14</v>
      </c>
      <c r="C223" s="3" t="s">
        <v>15</v>
      </c>
      <c r="D223" s="3">
        <v>4001370306</v>
      </c>
      <c r="E223" s="3" t="s">
        <v>132</v>
      </c>
      <c r="F223" s="3" t="s">
        <v>17</v>
      </c>
      <c r="G223" s="3">
        <v>1006102196</v>
      </c>
      <c r="H223" s="3" t="s">
        <v>30</v>
      </c>
      <c r="I223" s="3" t="s">
        <v>19</v>
      </c>
      <c r="J223" s="3">
        <v>1.3024616425543769</v>
      </c>
      <c r="K223" s="3">
        <v>3.599485551312636</v>
      </c>
      <c r="L223" s="3">
        <v>23.2776397071428</v>
      </c>
      <c r="M223" s="3">
        <v>0.73041848579418356</v>
      </c>
      <c r="N223" s="3">
        <v>0.84231680975607481</v>
      </c>
      <c r="O223" s="3">
        <v>1</v>
      </c>
      <c r="Q223" t="str">
        <f>_xlfn.XLOOKUP(D223,Sheet1!$B$3:$B$53,Sheet1!$E$3:$E$53,"NA")</f>
        <v>NA</v>
      </c>
      <c r="R223" t="str">
        <f>_xlfn.XLOOKUP($D223,Sheet1!$B$3:$B$53,Sheet1!G$3:G$53,"NA")</f>
        <v>NA</v>
      </c>
      <c r="S223" t="str">
        <f>_xlfn.XLOOKUP($D223,Sheet1!$B$3:$B$53,Sheet1!H$3:H$53,"NA")</f>
        <v>NA</v>
      </c>
      <c r="T223" t="str">
        <f>_xlfn.XLOOKUP($D223,Sheet1!$B$3:$B$53,Sheet1!I$3:I$53,"NA")</f>
        <v>NA</v>
      </c>
      <c r="W223" t="str">
        <f t="shared" si="3"/>
        <v>NFC</v>
      </c>
      <c r="X223" t="s">
        <v>15</v>
      </c>
    </row>
    <row r="224" spans="2:24" hidden="1" x14ac:dyDescent="0.25">
      <c r="B224" s="3" t="s">
        <v>14</v>
      </c>
      <c r="C224" s="3" t="s">
        <v>15</v>
      </c>
      <c r="D224" s="3">
        <v>4001370306</v>
      </c>
      <c r="E224" s="3" t="s">
        <v>132</v>
      </c>
      <c r="F224" s="3" t="s">
        <v>17</v>
      </c>
      <c r="G224" s="3">
        <v>2011114027</v>
      </c>
      <c r="H224" s="3" t="s">
        <v>133</v>
      </c>
      <c r="I224" s="3" t="s">
        <v>23</v>
      </c>
      <c r="J224" s="3">
        <v>18.55</v>
      </c>
      <c r="K224" s="3">
        <v>3.599485551312636</v>
      </c>
      <c r="L224" s="3">
        <v>23.2776397071428</v>
      </c>
      <c r="M224" s="3">
        <v>0.79562328155360085</v>
      </c>
      <c r="N224" s="3">
        <v>0.84231680975607481</v>
      </c>
      <c r="O224" s="3">
        <v>1</v>
      </c>
      <c r="Q224" t="str">
        <f>_xlfn.XLOOKUP(D224,Sheet1!$B$3:$B$53,Sheet1!$E$3:$E$53,"NA")</f>
        <v>NA</v>
      </c>
      <c r="R224" t="str">
        <f>_xlfn.XLOOKUP($D224,Sheet1!$B$3:$B$53,Sheet1!G$3:G$53,"NA")</f>
        <v>NA</v>
      </c>
      <c r="S224" t="str">
        <f>_xlfn.XLOOKUP($D224,Sheet1!$B$3:$B$53,Sheet1!H$3:H$53,"NA")</f>
        <v>NA</v>
      </c>
      <c r="T224" t="str">
        <f>_xlfn.XLOOKUP($D224,Sheet1!$B$3:$B$53,Sheet1!I$3:I$53,"NA")</f>
        <v>NA</v>
      </c>
      <c r="W224" t="str">
        <f t="shared" si="3"/>
        <v>NFC</v>
      </c>
      <c r="X224" t="s">
        <v>15</v>
      </c>
    </row>
    <row r="225" spans="2:24" hidden="1" x14ac:dyDescent="0.25">
      <c r="B225" s="3" t="s">
        <v>14</v>
      </c>
      <c r="C225" s="3" t="s">
        <v>15</v>
      </c>
      <c r="D225" s="3">
        <v>4001370306</v>
      </c>
      <c r="E225" s="3" t="s">
        <v>132</v>
      </c>
      <c r="F225" s="3" t="s">
        <v>17</v>
      </c>
      <c r="G225" s="3">
        <v>2011114658</v>
      </c>
      <c r="H225" s="3" t="s">
        <v>87</v>
      </c>
      <c r="I225" s="3" t="s">
        <v>23</v>
      </c>
      <c r="J225" s="3">
        <v>72.3</v>
      </c>
      <c r="K225" s="3">
        <v>3.599485551312636</v>
      </c>
      <c r="L225" s="3">
        <v>23.2776397071428</v>
      </c>
      <c r="M225" s="3">
        <v>0.84231680975607481</v>
      </c>
      <c r="N225" s="3">
        <v>0.84231680975607481</v>
      </c>
      <c r="O225" s="3">
        <v>1</v>
      </c>
      <c r="Q225" t="str">
        <f>_xlfn.XLOOKUP(D225,Sheet1!$B$3:$B$53,Sheet1!$E$3:$E$53,"NA")</f>
        <v>NA</v>
      </c>
      <c r="R225" t="str">
        <f>_xlfn.XLOOKUP($D225,Sheet1!$B$3:$B$53,Sheet1!G$3:G$53,"NA")</f>
        <v>NA</v>
      </c>
      <c r="S225" t="str">
        <f>_xlfn.XLOOKUP($D225,Sheet1!$B$3:$B$53,Sheet1!H$3:H$53,"NA")</f>
        <v>NA</v>
      </c>
      <c r="T225" t="str">
        <f>_xlfn.XLOOKUP($D225,Sheet1!$B$3:$B$53,Sheet1!I$3:I$53,"NA")</f>
        <v>NA</v>
      </c>
      <c r="W225" t="str">
        <f t="shared" si="3"/>
        <v>NFC</v>
      </c>
      <c r="X225" t="s">
        <v>15</v>
      </c>
    </row>
    <row r="226" spans="2:24" hidden="1" x14ac:dyDescent="0.25">
      <c r="B226" s="3" t="s">
        <v>14</v>
      </c>
      <c r="C226" s="3" t="s">
        <v>21</v>
      </c>
      <c r="D226" s="3">
        <v>4001370306</v>
      </c>
      <c r="E226" s="3" t="s">
        <v>132</v>
      </c>
      <c r="F226" s="3" t="s">
        <v>17</v>
      </c>
      <c r="G226" s="3">
        <v>1001101108</v>
      </c>
      <c r="H226" s="3" t="s">
        <v>29</v>
      </c>
      <c r="I226" s="3" t="s">
        <v>19</v>
      </c>
      <c r="J226" s="3">
        <v>2.8797487741017851</v>
      </c>
      <c r="K226" s="3">
        <v>2.6867505696377041</v>
      </c>
      <c r="L226" s="3">
        <v>24.65558465879019</v>
      </c>
      <c r="M226" s="3">
        <v>0.34505986556590013</v>
      </c>
      <c r="N226" s="3">
        <v>0.84579193381676954</v>
      </c>
      <c r="O226" s="3">
        <v>1</v>
      </c>
      <c r="Q226" t="str">
        <f>_xlfn.XLOOKUP(D226,Sheet1!$B$3:$B$53,Sheet1!$E$3:$E$53,"NA")</f>
        <v>NA</v>
      </c>
      <c r="R226" t="str">
        <f>_xlfn.XLOOKUP($D226,Sheet1!$B$3:$B$53,Sheet1!G$3:G$53,"NA")</f>
        <v>NA</v>
      </c>
      <c r="S226" t="str">
        <f>_xlfn.XLOOKUP($D226,Sheet1!$B$3:$B$53,Sheet1!H$3:H$53,"NA")</f>
        <v>NA</v>
      </c>
      <c r="T226" t="str">
        <f>_xlfn.XLOOKUP($D226,Sheet1!$B$3:$B$53,Sheet1!I$3:I$53,"NA")</f>
        <v>NA</v>
      </c>
      <c r="W226" t="str">
        <f t="shared" si="3"/>
        <v>KFC</v>
      </c>
      <c r="X226" t="s">
        <v>21</v>
      </c>
    </row>
    <row r="227" spans="2:24" hidden="1" x14ac:dyDescent="0.25">
      <c r="B227" s="3" t="s">
        <v>14</v>
      </c>
      <c r="C227" s="3" t="s">
        <v>21</v>
      </c>
      <c r="D227" s="3">
        <v>4001370306</v>
      </c>
      <c r="E227" s="3" t="s">
        <v>132</v>
      </c>
      <c r="F227" s="3" t="s">
        <v>17</v>
      </c>
      <c r="G227" s="3">
        <v>1001102080</v>
      </c>
      <c r="H227" s="3" t="s">
        <v>74</v>
      </c>
      <c r="I227" s="3" t="s">
        <v>19</v>
      </c>
      <c r="J227" s="3">
        <v>0.93130000000000002</v>
      </c>
      <c r="K227" s="3">
        <v>2.6867505696377041</v>
      </c>
      <c r="L227" s="3">
        <v>24.65558465879019</v>
      </c>
      <c r="M227" s="3">
        <v>0.6603575259907839</v>
      </c>
      <c r="N227" s="3">
        <v>0.84579193381676954</v>
      </c>
      <c r="O227" s="3">
        <v>1</v>
      </c>
      <c r="Q227" t="str">
        <f>_xlfn.XLOOKUP(D227,Sheet1!$B$3:$B$53,Sheet1!$E$3:$E$53,"NA")</f>
        <v>NA</v>
      </c>
      <c r="R227" t="str">
        <f>_xlfn.XLOOKUP($D227,Sheet1!$B$3:$B$53,Sheet1!G$3:G$53,"NA")</f>
        <v>NA</v>
      </c>
      <c r="S227" t="str">
        <f>_xlfn.XLOOKUP($D227,Sheet1!$B$3:$B$53,Sheet1!H$3:H$53,"NA")</f>
        <v>NA</v>
      </c>
      <c r="T227" t="str">
        <f>_xlfn.XLOOKUP($D227,Sheet1!$B$3:$B$53,Sheet1!I$3:I$53,"NA")</f>
        <v>NA</v>
      </c>
      <c r="W227" t="str">
        <f t="shared" si="3"/>
        <v>KFC</v>
      </c>
      <c r="X227" t="s">
        <v>21</v>
      </c>
    </row>
    <row r="228" spans="2:24" hidden="1" x14ac:dyDescent="0.25">
      <c r="B228" s="3" t="s">
        <v>14</v>
      </c>
      <c r="C228" s="3" t="s">
        <v>21</v>
      </c>
      <c r="D228" s="3">
        <v>4001370306</v>
      </c>
      <c r="E228" s="3" t="s">
        <v>132</v>
      </c>
      <c r="F228" s="3" t="s">
        <v>17</v>
      </c>
      <c r="G228" s="3">
        <v>2013995034</v>
      </c>
      <c r="H228" s="3" t="s">
        <v>134</v>
      </c>
      <c r="I228" s="3" t="s">
        <v>23</v>
      </c>
      <c r="J228" s="3">
        <v>18.805299999999999</v>
      </c>
      <c r="K228" s="3">
        <v>2.6867505696377041</v>
      </c>
      <c r="L228" s="3">
        <v>24.65558465879019</v>
      </c>
      <c r="M228" s="3">
        <v>0.72973414179846907</v>
      </c>
      <c r="N228" s="3">
        <v>0.84579193381676954</v>
      </c>
      <c r="O228" s="3">
        <v>1</v>
      </c>
      <c r="Q228" t="str">
        <f>_xlfn.XLOOKUP(D228,Sheet1!$B$3:$B$53,Sheet1!$E$3:$E$53,"NA")</f>
        <v>NA</v>
      </c>
      <c r="R228" t="str">
        <f>_xlfn.XLOOKUP($D228,Sheet1!$B$3:$B$53,Sheet1!G$3:G$53,"NA")</f>
        <v>NA</v>
      </c>
      <c r="S228" t="str">
        <f>_xlfn.XLOOKUP($D228,Sheet1!$B$3:$B$53,Sheet1!H$3:H$53,"NA")</f>
        <v>NA</v>
      </c>
      <c r="T228" t="str">
        <f>_xlfn.XLOOKUP($D228,Sheet1!$B$3:$B$53,Sheet1!I$3:I$53,"NA")</f>
        <v>NA</v>
      </c>
      <c r="W228" t="str">
        <f t="shared" si="3"/>
        <v>KFC</v>
      </c>
      <c r="X228" t="s">
        <v>21</v>
      </c>
    </row>
    <row r="229" spans="2:24" hidden="1" x14ac:dyDescent="0.25">
      <c r="B229" s="3" t="s">
        <v>14</v>
      </c>
      <c r="C229" s="3" t="s">
        <v>21</v>
      </c>
      <c r="D229" s="3">
        <v>4001370306</v>
      </c>
      <c r="E229" s="3" t="s">
        <v>132</v>
      </c>
      <c r="F229" s="3" t="s">
        <v>17</v>
      </c>
      <c r="G229" s="3">
        <v>1006102213</v>
      </c>
      <c r="H229" s="3" t="s">
        <v>135</v>
      </c>
      <c r="I229" s="3" t="s">
        <v>19</v>
      </c>
      <c r="J229" s="3">
        <v>0.25911000000000001</v>
      </c>
      <c r="K229" s="3">
        <v>2.6867505696377041</v>
      </c>
      <c r="L229" s="3">
        <v>24.65558465879019</v>
      </c>
      <c r="M229" s="3">
        <v>0.79125567178410516</v>
      </c>
      <c r="N229" s="3">
        <v>0.84579193381676954</v>
      </c>
      <c r="O229" s="3">
        <v>1</v>
      </c>
      <c r="Q229" t="str">
        <f>_xlfn.XLOOKUP(D229,Sheet1!$B$3:$B$53,Sheet1!$E$3:$E$53,"NA")</f>
        <v>NA</v>
      </c>
      <c r="R229" t="str">
        <f>_xlfn.XLOOKUP($D229,Sheet1!$B$3:$B$53,Sheet1!G$3:G$53,"NA")</f>
        <v>NA</v>
      </c>
      <c r="S229" t="str">
        <f>_xlfn.XLOOKUP($D229,Sheet1!$B$3:$B$53,Sheet1!H$3:H$53,"NA")</f>
        <v>NA</v>
      </c>
      <c r="T229" t="str">
        <f>_xlfn.XLOOKUP($D229,Sheet1!$B$3:$B$53,Sheet1!I$3:I$53,"NA")</f>
        <v>NA</v>
      </c>
      <c r="W229" t="str">
        <f t="shared" si="3"/>
        <v>KFC</v>
      </c>
      <c r="X229" t="s">
        <v>21</v>
      </c>
    </row>
    <row r="230" spans="2:24" hidden="1" x14ac:dyDescent="0.25">
      <c r="B230" s="3" t="s">
        <v>14</v>
      </c>
      <c r="C230" s="3" t="s">
        <v>21</v>
      </c>
      <c r="D230" s="3">
        <v>4001370306</v>
      </c>
      <c r="E230" s="3" t="s">
        <v>132</v>
      </c>
      <c r="F230" s="3" t="s">
        <v>17</v>
      </c>
      <c r="G230" s="3">
        <v>1006102196</v>
      </c>
      <c r="H230" s="3" t="s">
        <v>30</v>
      </c>
      <c r="I230" s="3" t="s">
        <v>19</v>
      </c>
      <c r="J230" s="3">
        <v>0.88500000000000001</v>
      </c>
      <c r="K230" s="3">
        <v>2.6867505696377041</v>
      </c>
      <c r="L230" s="3">
        <v>24.65558465879019</v>
      </c>
      <c r="M230" s="3">
        <v>0.84579193381676954</v>
      </c>
      <c r="N230" s="3">
        <v>0.84579193381676954</v>
      </c>
      <c r="O230" s="3">
        <v>1</v>
      </c>
      <c r="Q230" t="str">
        <f>_xlfn.XLOOKUP(D230,Sheet1!$B$3:$B$53,Sheet1!$E$3:$E$53,"NA")</f>
        <v>NA</v>
      </c>
      <c r="R230" t="str">
        <f>_xlfn.XLOOKUP($D230,Sheet1!$B$3:$B$53,Sheet1!G$3:G$53,"NA")</f>
        <v>NA</v>
      </c>
      <c r="S230" t="str">
        <f>_xlfn.XLOOKUP($D230,Sheet1!$B$3:$B$53,Sheet1!H$3:H$53,"NA")</f>
        <v>NA</v>
      </c>
      <c r="T230" t="str">
        <f>_xlfn.XLOOKUP($D230,Sheet1!$B$3:$B$53,Sheet1!I$3:I$53,"NA")</f>
        <v>NA</v>
      </c>
      <c r="W230" t="str">
        <f t="shared" si="3"/>
        <v>KFC</v>
      </c>
      <c r="X230" t="s">
        <v>21</v>
      </c>
    </row>
    <row r="231" spans="2:24" hidden="1" x14ac:dyDescent="0.25">
      <c r="B231" s="3" t="s">
        <v>14</v>
      </c>
      <c r="C231" s="3" t="s">
        <v>15</v>
      </c>
      <c r="D231" s="3">
        <v>4001370834</v>
      </c>
      <c r="E231" s="3" t="s">
        <v>136</v>
      </c>
      <c r="F231" s="3" t="s">
        <v>17</v>
      </c>
      <c r="G231" s="3">
        <v>1001101130</v>
      </c>
      <c r="H231" s="3" t="s">
        <v>94</v>
      </c>
      <c r="I231" s="3" t="s">
        <v>19</v>
      </c>
      <c r="J231" s="3">
        <v>4.65607694549694</v>
      </c>
      <c r="K231" s="3">
        <v>1.327079101695583</v>
      </c>
      <c r="L231" s="3">
        <v>17.74423239057743</v>
      </c>
      <c r="M231" s="3">
        <v>0.74413085545750646</v>
      </c>
      <c r="N231" s="3">
        <v>0.85940914787023515</v>
      </c>
      <c r="O231" s="3">
        <v>1</v>
      </c>
      <c r="Q231" t="str">
        <f>_xlfn.XLOOKUP(D231,Sheet1!$B$3:$B$53,Sheet1!$E$3:$E$53,"NA")</f>
        <v>NA</v>
      </c>
      <c r="R231" t="str">
        <f>_xlfn.XLOOKUP($D231,Sheet1!$B$3:$B$53,Sheet1!G$3:G$53,"NA")</f>
        <v>NA</v>
      </c>
      <c r="S231" t="str">
        <f>_xlfn.XLOOKUP($D231,Sheet1!$B$3:$B$53,Sheet1!H$3:H$53,"NA")</f>
        <v>NA</v>
      </c>
      <c r="T231" t="str">
        <f>_xlfn.XLOOKUP($D231,Sheet1!$B$3:$B$53,Sheet1!I$3:I$53,"NA")</f>
        <v>NA</v>
      </c>
      <c r="W231" t="str">
        <f t="shared" si="3"/>
        <v>NFC</v>
      </c>
      <c r="X231" t="s">
        <v>15</v>
      </c>
    </row>
    <row r="232" spans="2:24" hidden="1" x14ac:dyDescent="0.25">
      <c r="B232" s="3" t="s">
        <v>14</v>
      </c>
      <c r="C232" s="3" t="s">
        <v>15</v>
      </c>
      <c r="D232" s="3">
        <v>4001370834</v>
      </c>
      <c r="E232" s="3" t="s">
        <v>136</v>
      </c>
      <c r="F232" s="3" t="s">
        <v>17</v>
      </c>
      <c r="G232" s="3">
        <v>1006102196</v>
      </c>
      <c r="H232" s="3" t="s">
        <v>30</v>
      </c>
      <c r="I232" s="3" t="s">
        <v>19</v>
      </c>
      <c r="J232" s="3">
        <v>1.196808510638298</v>
      </c>
      <c r="K232" s="3">
        <v>1.327079101695583</v>
      </c>
      <c r="L232" s="3">
        <v>17.74423239057743</v>
      </c>
      <c r="M232" s="3">
        <v>0.85940914787023515</v>
      </c>
      <c r="N232" s="3">
        <v>0.85940914787023515</v>
      </c>
      <c r="O232" s="3">
        <v>1</v>
      </c>
      <c r="Q232" t="str">
        <f>_xlfn.XLOOKUP(D232,Sheet1!$B$3:$B$53,Sheet1!$E$3:$E$53,"NA")</f>
        <v>NA</v>
      </c>
      <c r="R232" t="str">
        <f>_xlfn.XLOOKUP($D232,Sheet1!$B$3:$B$53,Sheet1!G$3:G$53,"NA")</f>
        <v>NA</v>
      </c>
      <c r="S232" t="str">
        <f>_xlfn.XLOOKUP($D232,Sheet1!$B$3:$B$53,Sheet1!H$3:H$53,"NA")</f>
        <v>NA</v>
      </c>
      <c r="T232" t="str">
        <f>_xlfn.XLOOKUP($D232,Sheet1!$B$3:$B$53,Sheet1!I$3:I$53,"NA")</f>
        <v>NA</v>
      </c>
      <c r="W232" t="str">
        <f t="shared" si="3"/>
        <v>NFC</v>
      </c>
      <c r="X232" t="s">
        <v>15</v>
      </c>
    </row>
    <row r="233" spans="2:24" hidden="1" x14ac:dyDescent="0.25">
      <c r="B233" s="3" t="s">
        <v>14</v>
      </c>
      <c r="C233" s="3" t="s">
        <v>31</v>
      </c>
      <c r="D233" s="3">
        <v>4001370834</v>
      </c>
      <c r="E233" s="3" t="s">
        <v>136</v>
      </c>
      <c r="F233" s="3" t="s">
        <v>17</v>
      </c>
      <c r="G233" s="3">
        <v>1001101130</v>
      </c>
      <c r="H233" s="3" t="s">
        <v>94</v>
      </c>
      <c r="I233" s="3" t="s">
        <v>19</v>
      </c>
      <c r="J233" s="3">
        <v>4.7265537696134707</v>
      </c>
      <c r="K233" s="3">
        <v>1.000168744215018</v>
      </c>
      <c r="L233" s="3">
        <v>15.6735373070018</v>
      </c>
      <c r="M233" s="3">
        <v>0.75083214532414544</v>
      </c>
      <c r="N233" s="3">
        <v>0.83329852955733763</v>
      </c>
      <c r="O233" s="3">
        <v>1</v>
      </c>
      <c r="Q233" t="str">
        <f>_xlfn.XLOOKUP(D233,Sheet1!$B$3:$B$53,Sheet1!$E$3:$E$53,"NA")</f>
        <v>NA</v>
      </c>
      <c r="R233" t="str">
        <f>_xlfn.XLOOKUP($D233,Sheet1!$B$3:$B$53,Sheet1!G$3:G$53,"NA")</f>
        <v>NA</v>
      </c>
      <c r="S233" t="str">
        <f>_xlfn.XLOOKUP($D233,Sheet1!$B$3:$B$53,Sheet1!H$3:H$53,"NA")</f>
        <v>NA</v>
      </c>
      <c r="T233" t="str">
        <f>_xlfn.XLOOKUP($D233,Sheet1!$B$3:$B$53,Sheet1!I$3:I$53,"NA")</f>
        <v>NA</v>
      </c>
      <c r="W233" t="str">
        <f t="shared" si="3"/>
        <v>GFC</v>
      </c>
      <c r="X233" t="s">
        <v>31</v>
      </c>
    </row>
    <row r="234" spans="2:24" hidden="1" x14ac:dyDescent="0.25">
      <c r="B234" s="3" t="s">
        <v>14</v>
      </c>
      <c r="C234" s="3" t="s">
        <v>31</v>
      </c>
      <c r="D234" s="3">
        <v>4001370834</v>
      </c>
      <c r="E234" s="3" t="s">
        <v>136</v>
      </c>
      <c r="F234" s="3" t="s">
        <v>17</v>
      </c>
      <c r="G234" s="3">
        <v>1006102196</v>
      </c>
      <c r="H234" s="3" t="s">
        <v>30</v>
      </c>
      <c r="I234" s="3" t="s">
        <v>19</v>
      </c>
      <c r="J234" s="3">
        <v>0.87877918101798691</v>
      </c>
      <c r="K234" s="3">
        <v>1.000168744215018</v>
      </c>
      <c r="L234" s="3">
        <v>15.6735373070018</v>
      </c>
      <c r="M234" s="3">
        <v>0.83329852955733763</v>
      </c>
      <c r="N234" s="3">
        <v>0.83329852955733763</v>
      </c>
      <c r="O234" s="3">
        <v>1</v>
      </c>
      <c r="Q234" t="str">
        <f>_xlfn.XLOOKUP(D234,Sheet1!$B$3:$B$53,Sheet1!$E$3:$E$53,"NA")</f>
        <v>NA</v>
      </c>
      <c r="R234" t="str">
        <f>_xlfn.XLOOKUP($D234,Sheet1!$B$3:$B$53,Sheet1!G$3:G$53,"NA")</f>
        <v>NA</v>
      </c>
      <c r="S234" t="str">
        <f>_xlfn.XLOOKUP($D234,Sheet1!$B$3:$B$53,Sheet1!H$3:H$53,"NA")</f>
        <v>NA</v>
      </c>
      <c r="T234" t="str">
        <f>_xlfn.XLOOKUP($D234,Sheet1!$B$3:$B$53,Sheet1!I$3:I$53,"NA")</f>
        <v>NA</v>
      </c>
      <c r="W234" t="str">
        <f t="shared" si="3"/>
        <v>GFC</v>
      </c>
      <c r="X234" t="s">
        <v>31</v>
      </c>
    </row>
    <row r="235" spans="2:24" hidden="1" x14ac:dyDescent="0.25">
      <c r="B235" s="3" t="s">
        <v>14</v>
      </c>
      <c r="C235" s="3" t="s">
        <v>15</v>
      </c>
      <c r="D235" s="3">
        <v>4001370852</v>
      </c>
      <c r="E235" s="3" t="s">
        <v>137</v>
      </c>
      <c r="F235" s="3" t="s">
        <v>17</v>
      </c>
      <c r="G235" s="3">
        <v>1001101108</v>
      </c>
      <c r="H235" s="3" t="s">
        <v>29</v>
      </c>
      <c r="I235" s="3" t="s">
        <v>19</v>
      </c>
      <c r="J235" s="3">
        <v>8.8594362932529584</v>
      </c>
      <c r="K235" s="3">
        <v>3.431940655681684</v>
      </c>
      <c r="L235" s="3">
        <v>36.935682365510139</v>
      </c>
      <c r="M235" s="3">
        <v>0.80388194493189613</v>
      </c>
      <c r="N235" s="3">
        <v>0.80388194493189613</v>
      </c>
      <c r="O235" s="3">
        <v>1</v>
      </c>
      <c r="Q235" t="str">
        <f>_xlfn.XLOOKUP(D235,Sheet1!$B$3:$B$53,Sheet1!$E$3:$E$53,"NA")</f>
        <v>NA</v>
      </c>
      <c r="R235" t="str">
        <f>_xlfn.XLOOKUP($D235,Sheet1!$B$3:$B$53,Sheet1!G$3:G$53,"NA")</f>
        <v>NA</v>
      </c>
      <c r="S235" t="str">
        <f>_xlfn.XLOOKUP($D235,Sheet1!$B$3:$B$53,Sheet1!H$3:H$53,"NA")</f>
        <v>NA</v>
      </c>
      <c r="T235" t="str">
        <f>_xlfn.XLOOKUP($D235,Sheet1!$B$3:$B$53,Sheet1!I$3:I$53,"NA")</f>
        <v>NA</v>
      </c>
      <c r="W235" t="str">
        <f t="shared" si="3"/>
        <v>NFC</v>
      </c>
      <c r="X235" t="s">
        <v>15</v>
      </c>
    </row>
    <row r="236" spans="2:24" hidden="1" x14ac:dyDescent="0.25">
      <c r="B236" s="3" t="s">
        <v>14</v>
      </c>
      <c r="C236" s="3" t="s">
        <v>31</v>
      </c>
      <c r="D236" s="3">
        <v>4001370852</v>
      </c>
      <c r="E236" s="3" t="s">
        <v>137</v>
      </c>
      <c r="F236" s="3" t="s">
        <v>17</v>
      </c>
      <c r="G236" s="3">
        <v>1001101108</v>
      </c>
      <c r="H236" s="3" t="s">
        <v>29</v>
      </c>
      <c r="I236" s="3" t="s">
        <v>19</v>
      </c>
      <c r="J236" s="3">
        <v>7.7421382324884513</v>
      </c>
      <c r="K236" s="3">
        <v>3.6682280736563269</v>
      </c>
      <c r="L236" s="3">
        <v>30.161406259351661</v>
      </c>
      <c r="M236" s="3">
        <v>0.75425620301804996</v>
      </c>
      <c r="N236" s="3">
        <v>0.83976169414865731</v>
      </c>
      <c r="O236" s="3">
        <v>1</v>
      </c>
      <c r="Q236" t="str">
        <f>_xlfn.XLOOKUP(D236,Sheet1!$B$3:$B$53,Sheet1!$E$3:$E$53,"NA")</f>
        <v>NA</v>
      </c>
      <c r="R236" t="str">
        <f>_xlfn.XLOOKUP($D236,Sheet1!$B$3:$B$53,Sheet1!G$3:G$53,"NA")</f>
        <v>NA</v>
      </c>
      <c r="S236" t="str">
        <f>_xlfn.XLOOKUP($D236,Sheet1!$B$3:$B$53,Sheet1!H$3:H$53,"NA")</f>
        <v>NA</v>
      </c>
      <c r="T236" t="str">
        <f>_xlfn.XLOOKUP($D236,Sheet1!$B$3:$B$53,Sheet1!I$3:I$53,"NA")</f>
        <v>NA</v>
      </c>
      <c r="W236" t="str">
        <f t="shared" si="3"/>
        <v>GFC</v>
      </c>
      <c r="X236" t="s">
        <v>31</v>
      </c>
    </row>
    <row r="237" spans="2:24" hidden="1" x14ac:dyDescent="0.25">
      <c r="B237" s="3" t="s">
        <v>14</v>
      </c>
      <c r="C237" s="3" t="s">
        <v>31</v>
      </c>
      <c r="D237" s="3">
        <v>4001370852</v>
      </c>
      <c r="E237" s="3" t="s">
        <v>137</v>
      </c>
      <c r="F237" s="3" t="s">
        <v>17</v>
      </c>
      <c r="G237" s="3">
        <v>2012104048</v>
      </c>
      <c r="H237" s="3" t="s">
        <v>138</v>
      </c>
      <c r="I237" s="3" t="s">
        <v>23</v>
      </c>
      <c r="J237" s="3">
        <v>18.559999999999999</v>
      </c>
      <c r="K237" s="3">
        <v>3.6682280736563269</v>
      </c>
      <c r="L237" s="3">
        <v>30.161406259351661</v>
      </c>
      <c r="M237" s="3">
        <v>0.83976169414865731</v>
      </c>
      <c r="N237" s="3">
        <v>0.83976169414865731</v>
      </c>
      <c r="O237" s="3">
        <v>1</v>
      </c>
      <c r="Q237" t="str">
        <f>_xlfn.XLOOKUP(D237,Sheet1!$B$3:$B$53,Sheet1!$E$3:$E$53,"NA")</f>
        <v>NA</v>
      </c>
      <c r="R237" t="str">
        <f>_xlfn.XLOOKUP($D237,Sheet1!$B$3:$B$53,Sheet1!G$3:G$53,"NA")</f>
        <v>NA</v>
      </c>
      <c r="S237" t="str">
        <f>_xlfn.XLOOKUP($D237,Sheet1!$B$3:$B$53,Sheet1!H$3:H$53,"NA")</f>
        <v>NA</v>
      </c>
      <c r="T237" t="str">
        <f>_xlfn.XLOOKUP($D237,Sheet1!$B$3:$B$53,Sheet1!I$3:I$53,"NA")</f>
        <v>NA</v>
      </c>
      <c r="W237" t="str">
        <f t="shared" si="3"/>
        <v>GFC</v>
      </c>
      <c r="X237" t="s">
        <v>31</v>
      </c>
    </row>
    <row r="238" spans="2:24" hidden="1" x14ac:dyDescent="0.25">
      <c r="B238" s="3" t="s">
        <v>14</v>
      </c>
      <c r="C238" s="3" t="s">
        <v>15</v>
      </c>
      <c r="D238" s="3">
        <v>4001386131</v>
      </c>
      <c r="E238" s="3" t="s">
        <v>139</v>
      </c>
      <c r="F238" s="3" t="s">
        <v>17</v>
      </c>
      <c r="G238" s="3">
        <v>1001101035</v>
      </c>
      <c r="H238" s="3" t="s">
        <v>140</v>
      </c>
      <c r="I238" s="3" t="s">
        <v>19</v>
      </c>
      <c r="J238" s="3">
        <v>5.2370433305012751</v>
      </c>
      <c r="K238" s="3">
        <v>1.234870593062984</v>
      </c>
      <c r="L238" s="3">
        <v>70.922193283938469</v>
      </c>
      <c r="M238" s="3">
        <v>0.9353448872253658</v>
      </c>
      <c r="N238" s="3">
        <v>0.9353448872253658</v>
      </c>
      <c r="O238" s="3">
        <v>1</v>
      </c>
      <c r="Q238" t="str">
        <f>_xlfn.XLOOKUP(D238,Sheet1!$B$3:$B$53,Sheet1!$E$3:$E$53,"NA")</f>
        <v>NA</v>
      </c>
      <c r="R238" t="str">
        <f>_xlfn.XLOOKUP($D238,Sheet1!$B$3:$B$53,Sheet1!G$3:G$53,"NA")</f>
        <v>NA</v>
      </c>
      <c r="S238" t="str">
        <f>_xlfn.XLOOKUP($D238,Sheet1!$B$3:$B$53,Sheet1!H$3:H$53,"NA")</f>
        <v>NA</v>
      </c>
      <c r="T238" t="str">
        <f>_xlfn.XLOOKUP($D238,Sheet1!$B$3:$B$53,Sheet1!I$3:I$53,"NA")</f>
        <v>NA</v>
      </c>
      <c r="W238" t="str">
        <f t="shared" si="3"/>
        <v>NFC</v>
      </c>
      <c r="X238" t="s">
        <v>15</v>
      </c>
    </row>
    <row r="239" spans="2:24" hidden="1" x14ac:dyDescent="0.25">
      <c r="B239" s="3" t="s">
        <v>14</v>
      </c>
      <c r="C239" s="3" t="s">
        <v>31</v>
      </c>
      <c r="D239" s="3">
        <v>4001386131</v>
      </c>
      <c r="E239" s="3" t="s">
        <v>139</v>
      </c>
      <c r="F239" s="3" t="s">
        <v>17</v>
      </c>
      <c r="G239" s="3">
        <v>1001101035</v>
      </c>
      <c r="H239" s="3" t="s">
        <v>140</v>
      </c>
      <c r="I239" s="3" t="s">
        <v>19</v>
      </c>
      <c r="J239" s="3">
        <v>5.7894561193095893</v>
      </c>
      <c r="K239" s="3">
        <v>0.93059848266880585</v>
      </c>
      <c r="L239" s="3">
        <v>61.889006236354547</v>
      </c>
      <c r="M239" s="3">
        <v>0.9169951964577826</v>
      </c>
      <c r="N239" s="3">
        <v>0.9169951964577826</v>
      </c>
      <c r="O239" s="3">
        <v>1</v>
      </c>
      <c r="Q239" t="str">
        <f>_xlfn.XLOOKUP(D239,Sheet1!$B$3:$B$53,Sheet1!$E$3:$E$53,"NA")</f>
        <v>NA</v>
      </c>
      <c r="R239" t="str">
        <f>_xlfn.XLOOKUP($D239,Sheet1!$B$3:$B$53,Sheet1!G$3:G$53,"NA")</f>
        <v>NA</v>
      </c>
      <c r="S239" t="str">
        <f>_xlfn.XLOOKUP($D239,Sheet1!$B$3:$B$53,Sheet1!H$3:H$53,"NA")</f>
        <v>NA</v>
      </c>
      <c r="T239" t="str">
        <f>_xlfn.XLOOKUP($D239,Sheet1!$B$3:$B$53,Sheet1!I$3:I$53,"NA")</f>
        <v>NA</v>
      </c>
      <c r="W239" t="str">
        <f t="shared" si="3"/>
        <v>GFC</v>
      </c>
      <c r="X239" t="s">
        <v>31</v>
      </c>
    </row>
    <row r="240" spans="2:24" hidden="1" x14ac:dyDescent="0.25">
      <c r="B240" s="3" t="s">
        <v>14</v>
      </c>
      <c r="C240" s="3" t="s">
        <v>15</v>
      </c>
      <c r="D240" s="3">
        <v>4001972185</v>
      </c>
      <c r="E240" s="3" t="s">
        <v>141</v>
      </c>
      <c r="F240" s="3" t="s">
        <v>17</v>
      </c>
      <c r="G240" s="3">
        <v>1001101123</v>
      </c>
      <c r="H240" s="3" t="s">
        <v>119</v>
      </c>
      <c r="I240" s="3" t="s">
        <v>19</v>
      </c>
      <c r="J240" s="3">
        <v>5.0363845270011494</v>
      </c>
      <c r="K240" s="3">
        <v>2.5549579615504951</v>
      </c>
      <c r="L240" s="3">
        <v>6.774114638848082</v>
      </c>
      <c r="M240" s="3">
        <v>0.48663218959663168</v>
      </c>
      <c r="N240" s="3">
        <v>0.82810326411199287</v>
      </c>
      <c r="O240" s="3">
        <v>1</v>
      </c>
      <c r="Q240" t="str">
        <f>_xlfn.XLOOKUP(D240,Sheet1!$B$3:$B$53,Sheet1!$E$3:$E$53,"NA")</f>
        <v>NA</v>
      </c>
      <c r="R240" t="str">
        <f>_xlfn.XLOOKUP($D240,Sheet1!$B$3:$B$53,Sheet1!G$3:G$53,"NA")</f>
        <v>NA</v>
      </c>
      <c r="S240" t="str">
        <f>_xlfn.XLOOKUP($D240,Sheet1!$B$3:$B$53,Sheet1!H$3:H$53,"NA")</f>
        <v>NA</v>
      </c>
      <c r="T240" t="str">
        <f>_xlfn.XLOOKUP($D240,Sheet1!$B$3:$B$53,Sheet1!I$3:I$53,"NA")</f>
        <v>NA</v>
      </c>
      <c r="W240" t="str">
        <f t="shared" si="3"/>
        <v>NFC</v>
      </c>
      <c r="X240" t="s">
        <v>15</v>
      </c>
    </row>
    <row r="241" spans="2:24" hidden="1" x14ac:dyDescent="0.25">
      <c r="B241" s="3" t="s">
        <v>14</v>
      </c>
      <c r="C241" s="3" t="s">
        <v>15</v>
      </c>
      <c r="D241" s="3">
        <v>4001972185</v>
      </c>
      <c r="E241" s="3" t="s">
        <v>141</v>
      </c>
      <c r="F241" s="3" t="s">
        <v>17</v>
      </c>
      <c r="G241" s="3">
        <v>2011104237</v>
      </c>
      <c r="H241" s="3" t="s">
        <v>120</v>
      </c>
      <c r="I241" s="3" t="s">
        <v>23</v>
      </c>
      <c r="J241" s="3">
        <v>1.737552661815396</v>
      </c>
      <c r="K241" s="3">
        <v>2.5549579615504951</v>
      </c>
      <c r="L241" s="3">
        <v>6.774114638848082</v>
      </c>
      <c r="M241" s="3">
        <v>0.71797294317389837</v>
      </c>
      <c r="N241" s="3">
        <v>0.82810326411199287</v>
      </c>
      <c r="O241" s="3">
        <v>1</v>
      </c>
      <c r="Q241" t="str">
        <f>_xlfn.XLOOKUP(D241,Sheet1!$B$3:$B$53,Sheet1!$E$3:$E$53,"NA")</f>
        <v>NA</v>
      </c>
      <c r="R241" t="str">
        <f>_xlfn.XLOOKUP($D241,Sheet1!$B$3:$B$53,Sheet1!G$3:G$53,"NA")</f>
        <v>NA</v>
      </c>
      <c r="S241" t="str">
        <f>_xlfn.XLOOKUP($D241,Sheet1!$B$3:$B$53,Sheet1!H$3:H$53,"NA")</f>
        <v>NA</v>
      </c>
      <c r="T241" t="str">
        <f>_xlfn.XLOOKUP($D241,Sheet1!$B$3:$B$53,Sheet1!I$3:I$53,"NA")</f>
        <v>NA</v>
      </c>
      <c r="W241" t="str">
        <f t="shared" si="3"/>
        <v>NFC</v>
      </c>
      <c r="X241" t="s">
        <v>15</v>
      </c>
    </row>
    <row r="242" spans="2:24" hidden="1" x14ac:dyDescent="0.25">
      <c r="B242" s="3" t="s">
        <v>14</v>
      </c>
      <c r="C242" s="3" t="s">
        <v>15</v>
      </c>
      <c r="D242" s="3">
        <v>4001972185</v>
      </c>
      <c r="E242" s="3" t="s">
        <v>141</v>
      </c>
      <c r="F242" s="3" t="s">
        <v>17</v>
      </c>
      <c r="G242" s="3">
        <v>2011104265</v>
      </c>
      <c r="H242" s="3" t="s">
        <v>121</v>
      </c>
      <c r="I242" s="3" t="s">
        <v>122</v>
      </c>
      <c r="J242" s="3">
        <v>1.35</v>
      </c>
      <c r="K242" s="3">
        <v>2.5549579615504951</v>
      </c>
      <c r="L242" s="3">
        <v>6.774114638848082</v>
      </c>
      <c r="M242" s="3">
        <v>0.77428113149275302</v>
      </c>
      <c r="N242" s="3">
        <v>0.82810326411199287</v>
      </c>
      <c r="O242" s="3">
        <v>1</v>
      </c>
      <c r="Q242" t="str">
        <f>_xlfn.XLOOKUP(D242,Sheet1!$B$3:$B$53,Sheet1!$E$3:$E$53,"NA")</f>
        <v>NA</v>
      </c>
      <c r="R242" t="str">
        <f>_xlfn.XLOOKUP($D242,Sheet1!$B$3:$B$53,Sheet1!G$3:G$53,"NA")</f>
        <v>NA</v>
      </c>
      <c r="S242" t="str">
        <f>_xlfn.XLOOKUP($D242,Sheet1!$B$3:$B$53,Sheet1!H$3:H$53,"NA")</f>
        <v>NA</v>
      </c>
      <c r="T242" t="str">
        <f>_xlfn.XLOOKUP($D242,Sheet1!$B$3:$B$53,Sheet1!I$3:I$53,"NA")</f>
        <v>NA</v>
      </c>
      <c r="W242" t="str">
        <f t="shared" si="3"/>
        <v>NFC</v>
      </c>
      <c r="X242" t="s">
        <v>15</v>
      </c>
    </row>
    <row r="243" spans="2:24" hidden="1" x14ac:dyDescent="0.25">
      <c r="B243" s="3" t="s">
        <v>14</v>
      </c>
      <c r="C243" s="3" t="s">
        <v>15</v>
      </c>
      <c r="D243" s="3">
        <v>4001972185</v>
      </c>
      <c r="E243" s="3" t="s">
        <v>141</v>
      </c>
      <c r="F243" s="3" t="s">
        <v>17</v>
      </c>
      <c r="G243" s="3">
        <v>2011104384</v>
      </c>
      <c r="H243" s="3" t="s">
        <v>123</v>
      </c>
      <c r="I243" s="3" t="s">
        <v>23</v>
      </c>
      <c r="J243" s="3">
        <v>1.0149999999999999</v>
      </c>
      <c r="K243" s="3">
        <v>2.5549579615504951</v>
      </c>
      <c r="L243" s="3">
        <v>6.774114638848082</v>
      </c>
      <c r="M243" s="3">
        <v>0.82810326411199287</v>
      </c>
      <c r="N243" s="3">
        <v>0.82810326411199287</v>
      </c>
      <c r="O243" s="3">
        <v>1</v>
      </c>
      <c r="Q243" t="str">
        <f>_xlfn.XLOOKUP(D243,Sheet1!$B$3:$B$53,Sheet1!$E$3:$E$53,"NA")</f>
        <v>NA</v>
      </c>
      <c r="R243" t="str">
        <f>_xlfn.XLOOKUP($D243,Sheet1!$B$3:$B$53,Sheet1!G$3:G$53,"NA")</f>
        <v>NA</v>
      </c>
      <c r="S243" t="str">
        <f>_xlfn.XLOOKUP($D243,Sheet1!$B$3:$B$53,Sheet1!H$3:H$53,"NA")</f>
        <v>NA</v>
      </c>
      <c r="T243" t="str">
        <f>_xlfn.XLOOKUP($D243,Sheet1!$B$3:$B$53,Sheet1!I$3:I$53,"NA")</f>
        <v>NA</v>
      </c>
      <c r="W243" t="str">
        <f t="shared" si="3"/>
        <v>NFC</v>
      </c>
      <c r="X243" t="s">
        <v>15</v>
      </c>
    </row>
    <row r="244" spans="2:24" hidden="1" x14ac:dyDescent="0.25">
      <c r="B244" s="3" t="s">
        <v>14</v>
      </c>
      <c r="C244" s="3" t="s">
        <v>15</v>
      </c>
      <c r="D244" s="3">
        <v>4001971966</v>
      </c>
      <c r="E244" s="3" t="s">
        <v>142</v>
      </c>
      <c r="F244" s="3" t="s">
        <v>17</v>
      </c>
      <c r="G244" s="3">
        <v>1001101002</v>
      </c>
      <c r="H244" s="3" t="s">
        <v>20</v>
      </c>
      <c r="I244" s="3" t="s">
        <v>19</v>
      </c>
      <c r="J244" s="3">
        <v>2.0091449207828518</v>
      </c>
      <c r="K244" s="3">
        <v>2.0487832400624528</v>
      </c>
      <c r="L244" s="3">
        <v>17.92168410252604</v>
      </c>
      <c r="M244" s="3">
        <v>0.41242959875410462</v>
      </c>
      <c r="N244" s="3">
        <v>0.81284150312186221</v>
      </c>
      <c r="O244" s="3">
        <v>1</v>
      </c>
      <c r="Q244" t="str">
        <f>_xlfn.XLOOKUP(D244,Sheet1!$B$3:$B$53,Sheet1!$E$3:$E$53,"NA")</f>
        <v>NA</v>
      </c>
      <c r="R244" t="str">
        <f>_xlfn.XLOOKUP($D244,Sheet1!$B$3:$B$53,Sheet1!G$3:G$53,"NA")</f>
        <v>NA</v>
      </c>
      <c r="S244" t="str">
        <f>_xlfn.XLOOKUP($D244,Sheet1!$B$3:$B$53,Sheet1!H$3:H$53,"NA")</f>
        <v>NA</v>
      </c>
      <c r="T244" t="str">
        <f>_xlfn.XLOOKUP($D244,Sheet1!$B$3:$B$53,Sheet1!I$3:I$53,"NA")</f>
        <v>NA</v>
      </c>
      <c r="W244" t="str">
        <f t="shared" si="3"/>
        <v>NFC</v>
      </c>
      <c r="X244" t="s">
        <v>15</v>
      </c>
    </row>
    <row r="245" spans="2:24" hidden="1" x14ac:dyDescent="0.25">
      <c r="B245" s="3" t="s">
        <v>14</v>
      </c>
      <c r="C245" s="3" t="s">
        <v>15</v>
      </c>
      <c r="D245" s="3">
        <v>4001971966</v>
      </c>
      <c r="E245" s="3" t="s">
        <v>142</v>
      </c>
      <c r="F245" s="3" t="s">
        <v>17</v>
      </c>
      <c r="G245" s="3">
        <v>1001101007</v>
      </c>
      <c r="H245" s="3" t="s">
        <v>18</v>
      </c>
      <c r="I245" s="3" t="s">
        <v>19</v>
      </c>
      <c r="J245" s="3">
        <v>1.536404939422181</v>
      </c>
      <c r="K245" s="3">
        <v>2.0487832400624528</v>
      </c>
      <c r="L245" s="3">
        <v>17.92168410252604</v>
      </c>
      <c r="M245" s="3">
        <v>0.64481634933165766</v>
      </c>
      <c r="N245" s="3">
        <v>0.81284150312186221</v>
      </c>
      <c r="O245" s="3">
        <v>1</v>
      </c>
      <c r="Q245" t="str">
        <f>_xlfn.XLOOKUP(D245,Sheet1!$B$3:$B$53,Sheet1!$E$3:$E$53,"NA")</f>
        <v>NA</v>
      </c>
      <c r="R245" t="str">
        <f>_xlfn.XLOOKUP($D245,Sheet1!$B$3:$B$53,Sheet1!G$3:G$53,"NA")</f>
        <v>NA</v>
      </c>
      <c r="S245" t="str">
        <f>_xlfn.XLOOKUP($D245,Sheet1!$B$3:$B$53,Sheet1!H$3:H$53,"NA")</f>
        <v>NA</v>
      </c>
      <c r="T245" t="str">
        <f>_xlfn.XLOOKUP($D245,Sheet1!$B$3:$B$53,Sheet1!I$3:I$53,"NA")</f>
        <v>NA</v>
      </c>
      <c r="W245" t="str">
        <f t="shared" si="3"/>
        <v>NFC</v>
      </c>
      <c r="X245" t="s">
        <v>15</v>
      </c>
    </row>
    <row r="246" spans="2:24" hidden="1" x14ac:dyDescent="0.25">
      <c r="B246" s="3" t="s">
        <v>14</v>
      </c>
      <c r="C246" s="3" t="s">
        <v>15</v>
      </c>
      <c r="D246" s="3">
        <v>4001971966</v>
      </c>
      <c r="E246" s="3" t="s">
        <v>142</v>
      </c>
      <c r="F246" s="3" t="s">
        <v>17</v>
      </c>
      <c r="G246" s="3">
        <v>1001103024</v>
      </c>
      <c r="H246" s="3" t="s">
        <v>48</v>
      </c>
      <c r="I246" s="3" t="s">
        <v>19</v>
      </c>
      <c r="J246" s="3">
        <v>2.1273299161230201</v>
      </c>
      <c r="K246" s="3">
        <v>2.0487832400624528</v>
      </c>
      <c r="L246" s="3">
        <v>17.92168410252604</v>
      </c>
      <c r="M246" s="3">
        <v>0.73463231924840355</v>
      </c>
      <c r="N246" s="3">
        <v>0.81284150312186221</v>
      </c>
      <c r="O246" s="3">
        <v>1</v>
      </c>
      <c r="Q246" t="str">
        <f>_xlfn.XLOOKUP(D246,Sheet1!$B$3:$B$53,Sheet1!$E$3:$E$53,"NA")</f>
        <v>NA</v>
      </c>
      <c r="R246" t="str">
        <f>_xlfn.XLOOKUP($D246,Sheet1!$B$3:$B$53,Sheet1!G$3:G$53,"NA")</f>
        <v>NA</v>
      </c>
      <c r="S246" t="str">
        <f>_xlfn.XLOOKUP($D246,Sheet1!$B$3:$B$53,Sheet1!H$3:H$53,"NA")</f>
        <v>NA</v>
      </c>
      <c r="T246" t="str">
        <f>_xlfn.XLOOKUP($D246,Sheet1!$B$3:$B$53,Sheet1!I$3:I$53,"NA")</f>
        <v>NA</v>
      </c>
      <c r="W246" t="str">
        <f t="shared" si="3"/>
        <v>NFC</v>
      </c>
      <c r="X246" t="s">
        <v>15</v>
      </c>
    </row>
    <row r="247" spans="2:24" hidden="1" x14ac:dyDescent="0.25">
      <c r="B247" s="3" t="s">
        <v>14</v>
      </c>
      <c r="C247" s="3" t="s">
        <v>15</v>
      </c>
      <c r="D247" s="3">
        <v>4001971966</v>
      </c>
      <c r="E247" s="3" t="s">
        <v>142</v>
      </c>
      <c r="F247" s="3" t="s">
        <v>17</v>
      </c>
      <c r="G247" s="3">
        <v>1006102008</v>
      </c>
      <c r="H247" s="3" t="s">
        <v>49</v>
      </c>
      <c r="I247" s="3" t="s">
        <v>19</v>
      </c>
      <c r="J247" s="3">
        <v>1.4182199440820129</v>
      </c>
      <c r="K247" s="3">
        <v>2.0487832400624528</v>
      </c>
      <c r="L247" s="3">
        <v>17.92168410252604</v>
      </c>
      <c r="M247" s="3">
        <v>0.81284150312186221</v>
      </c>
      <c r="N247" s="3">
        <v>0.81284150312186221</v>
      </c>
      <c r="O247" s="3">
        <v>1</v>
      </c>
      <c r="Q247" t="str">
        <f>_xlfn.XLOOKUP(D247,Sheet1!$B$3:$B$53,Sheet1!$E$3:$E$53,"NA")</f>
        <v>NA</v>
      </c>
      <c r="R247" t="str">
        <f>_xlfn.XLOOKUP($D247,Sheet1!$B$3:$B$53,Sheet1!G$3:G$53,"NA")</f>
        <v>NA</v>
      </c>
      <c r="S247" t="str">
        <f>_xlfn.XLOOKUP($D247,Sheet1!$B$3:$B$53,Sheet1!H$3:H$53,"NA")</f>
        <v>NA</v>
      </c>
      <c r="T247" t="str">
        <f>_xlfn.XLOOKUP($D247,Sheet1!$B$3:$B$53,Sheet1!I$3:I$53,"NA")</f>
        <v>NA</v>
      </c>
      <c r="W247" t="str">
        <f t="shared" si="3"/>
        <v>NFC</v>
      </c>
      <c r="X247" t="s">
        <v>15</v>
      </c>
    </row>
    <row r="248" spans="2:24" hidden="1" x14ac:dyDescent="0.25">
      <c r="B248" s="3" t="s">
        <v>14</v>
      </c>
      <c r="C248" s="3" t="s">
        <v>15</v>
      </c>
      <c r="D248" s="3">
        <v>4001971967</v>
      </c>
      <c r="E248" s="3" t="s">
        <v>143</v>
      </c>
      <c r="F248" s="3" t="s">
        <v>17</v>
      </c>
      <c r="G248" s="3">
        <v>1001101108</v>
      </c>
      <c r="H248" s="3" t="s">
        <v>29</v>
      </c>
      <c r="I248" s="3" t="s">
        <v>19</v>
      </c>
      <c r="J248" s="3">
        <v>3.6838594715227568</v>
      </c>
      <c r="K248" s="3">
        <v>2.990676920141528</v>
      </c>
      <c r="L248" s="3">
        <v>18.687495578367429</v>
      </c>
      <c r="M248" s="3">
        <v>0.66066950871836871</v>
      </c>
      <c r="N248" s="3">
        <v>0.8850283401692669</v>
      </c>
      <c r="O248" s="3">
        <v>1</v>
      </c>
      <c r="Q248" t="str">
        <f>_xlfn.XLOOKUP(D248,Sheet1!$B$3:$B$53,Sheet1!$E$3:$E$53,"NA")</f>
        <v>NA</v>
      </c>
      <c r="R248" t="str">
        <f>_xlfn.XLOOKUP($D248,Sheet1!$B$3:$B$53,Sheet1!G$3:G$53,"NA")</f>
        <v>NA</v>
      </c>
      <c r="S248" t="str">
        <f>_xlfn.XLOOKUP($D248,Sheet1!$B$3:$B$53,Sheet1!H$3:H$53,"NA")</f>
        <v>NA</v>
      </c>
      <c r="T248" t="str">
        <f>_xlfn.XLOOKUP($D248,Sheet1!$B$3:$B$53,Sheet1!I$3:I$53,"NA")</f>
        <v>NA</v>
      </c>
      <c r="W248" t="str">
        <f t="shared" si="3"/>
        <v>NFC</v>
      </c>
      <c r="X248" t="s">
        <v>15</v>
      </c>
    </row>
    <row r="249" spans="2:24" hidden="1" x14ac:dyDescent="0.25">
      <c r="B249" s="3" t="s">
        <v>14</v>
      </c>
      <c r="C249" s="3" t="s">
        <v>15</v>
      </c>
      <c r="D249" s="3">
        <v>4001971967</v>
      </c>
      <c r="E249" s="3" t="s">
        <v>143</v>
      </c>
      <c r="F249" s="3" t="s">
        <v>17</v>
      </c>
      <c r="G249" s="3">
        <v>2011115038</v>
      </c>
      <c r="H249" s="3" t="s">
        <v>144</v>
      </c>
      <c r="I249" s="3" t="s">
        <v>23</v>
      </c>
      <c r="J249" s="3">
        <v>18.55</v>
      </c>
      <c r="K249" s="3">
        <v>2.990676920141528</v>
      </c>
      <c r="L249" s="3">
        <v>18.687495578367429</v>
      </c>
      <c r="M249" s="3">
        <v>0.77660453891224512</v>
      </c>
      <c r="N249" s="3">
        <v>0.8850283401692669</v>
      </c>
      <c r="O249" s="3">
        <v>1</v>
      </c>
      <c r="Q249" t="str">
        <f>_xlfn.XLOOKUP(D249,Sheet1!$B$3:$B$53,Sheet1!$E$3:$E$53,"NA")</f>
        <v>NA</v>
      </c>
      <c r="R249" t="str">
        <f>_xlfn.XLOOKUP($D249,Sheet1!$B$3:$B$53,Sheet1!G$3:G$53,"NA")</f>
        <v>NA</v>
      </c>
      <c r="S249" t="str">
        <f>_xlfn.XLOOKUP($D249,Sheet1!$B$3:$B$53,Sheet1!H$3:H$53,"NA")</f>
        <v>NA</v>
      </c>
      <c r="T249" t="str">
        <f>_xlfn.XLOOKUP($D249,Sheet1!$B$3:$B$53,Sheet1!I$3:I$53,"NA")</f>
        <v>NA</v>
      </c>
      <c r="W249" t="str">
        <f t="shared" si="3"/>
        <v>NFC</v>
      </c>
      <c r="X249" t="s">
        <v>15</v>
      </c>
    </row>
    <row r="250" spans="2:24" hidden="1" x14ac:dyDescent="0.25">
      <c r="B250" s="3" t="s">
        <v>14</v>
      </c>
      <c r="C250" s="3" t="s">
        <v>15</v>
      </c>
      <c r="D250" s="3">
        <v>4001971967</v>
      </c>
      <c r="E250" s="3" t="s">
        <v>143</v>
      </c>
      <c r="F250" s="3" t="s">
        <v>17</v>
      </c>
      <c r="G250" s="3">
        <v>1006102196</v>
      </c>
      <c r="H250" s="3" t="s">
        <v>30</v>
      </c>
      <c r="I250" s="3" t="s">
        <v>19</v>
      </c>
      <c r="J250" s="3">
        <v>1.185483870967742</v>
      </c>
      <c r="K250" s="3">
        <v>2.990676920141528</v>
      </c>
      <c r="L250" s="3">
        <v>18.687495578367429</v>
      </c>
      <c r="M250" s="3">
        <v>0.8850283401692669</v>
      </c>
      <c r="N250" s="3">
        <v>0.8850283401692669</v>
      </c>
      <c r="O250" s="3">
        <v>1</v>
      </c>
      <c r="Q250" t="str">
        <f>_xlfn.XLOOKUP(D250,Sheet1!$B$3:$B$53,Sheet1!$E$3:$E$53,"NA")</f>
        <v>NA</v>
      </c>
      <c r="R250" t="str">
        <f>_xlfn.XLOOKUP($D250,Sheet1!$B$3:$B$53,Sheet1!G$3:G$53,"NA")</f>
        <v>NA</v>
      </c>
      <c r="S250" t="str">
        <f>_xlfn.XLOOKUP($D250,Sheet1!$B$3:$B$53,Sheet1!H$3:H$53,"NA")</f>
        <v>NA</v>
      </c>
      <c r="T250" t="str">
        <f>_xlfn.XLOOKUP($D250,Sheet1!$B$3:$B$53,Sheet1!I$3:I$53,"NA")</f>
        <v>NA</v>
      </c>
      <c r="W250" t="str">
        <f t="shared" si="3"/>
        <v>NFC</v>
      </c>
      <c r="X250" t="s">
        <v>15</v>
      </c>
    </row>
    <row r="251" spans="2:24" hidden="1" x14ac:dyDescent="0.25">
      <c r="B251" s="3" t="s">
        <v>14</v>
      </c>
      <c r="C251" s="3" t="s">
        <v>15</v>
      </c>
      <c r="D251" s="3">
        <v>4001971968</v>
      </c>
      <c r="E251" s="3" t="s">
        <v>145</v>
      </c>
      <c r="F251" s="3" t="s">
        <v>17</v>
      </c>
      <c r="G251" s="3">
        <v>1001101108</v>
      </c>
      <c r="H251" s="3" t="s">
        <v>29</v>
      </c>
      <c r="I251" s="3" t="s">
        <v>19</v>
      </c>
      <c r="J251" s="3">
        <v>3.23159629782488</v>
      </c>
      <c r="K251" s="3">
        <v>1.0483609700701999</v>
      </c>
      <c r="L251" s="3">
        <v>16.331888571981349</v>
      </c>
      <c r="M251" s="3">
        <v>0.66315188057553753</v>
      </c>
      <c r="N251" s="3">
        <v>0.81470365965489122</v>
      </c>
      <c r="O251" s="3">
        <v>1</v>
      </c>
      <c r="Q251" t="str">
        <f>_xlfn.XLOOKUP(D251,Sheet1!$B$3:$B$53,Sheet1!$E$3:$E$53,"NA")</f>
        <v>NA</v>
      </c>
      <c r="R251" t="str">
        <f>_xlfn.XLOOKUP($D251,Sheet1!$B$3:$B$53,Sheet1!G$3:G$53,"NA")</f>
        <v>NA</v>
      </c>
      <c r="S251" t="str">
        <f>_xlfn.XLOOKUP($D251,Sheet1!$B$3:$B$53,Sheet1!H$3:H$53,"NA")</f>
        <v>NA</v>
      </c>
      <c r="T251" t="str">
        <f>_xlfn.XLOOKUP($D251,Sheet1!$B$3:$B$53,Sheet1!I$3:I$53,"NA")</f>
        <v>NA</v>
      </c>
      <c r="W251" t="str">
        <f t="shared" si="3"/>
        <v>NFC</v>
      </c>
      <c r="X251" t="s">
        <v>15</v>
      </c>
    </row>
    <row r="252" spans="2:24" hidden="1" x14ac:dyDescent="0.25">
      <c r="B252" s="3" t="s">
        <v>14</v>
      </c>
      <c r="C252" s="3" t="s">
        <v>15</v>
      </c>
      <c r="D252" s="3">
        <v>4001971968</v>
      </c>
      <c r="E252" s="3" t="s">
        <v>145</v>
      </c>
      <c r="F252" s="3" t="s">
        <v>17</v>
      </c>
      <c r="G252" s="3">
        <v>1006102196</v>
      </c>
      <c r="H252" s="3" t="s">
        <v>30</v>
      </c>
      <c r="I252" s="3" t="s">
        <v>19</v>
      </c>
      <c r="J252" s="3">
        <v>1.448162724356125</v>
      </c>
      <c r="K252" s="3">
        <v>1.0483609700701999</v>
      </c>
      <c r="L252" s="3">
        <v>16.331888571981349</v>
      </c>
      <c r="M252" s="3">
        <v>0.81470365965489122</v>
      </c>
      <c r="N252" s="3">
        <v>0.81470365965489122</v>
      </c>
      <c r="O252" s="3">
        <v>1</v>
      </c>
      <c r="Q252" t="str">
        <f>_xlfn.XLOOKUP(D252,Sheet1!$B$3:$B$53,Sheet1!$E$3:$E$53,"NA")</f>
        <v>NA</v>
      </c>
      <c r="R252" t="str">
        <f>_xlfn.XLOOKUP($D252,Sheet1!$B$3:$B$53,Sheet1!G$3:G$53,"NA")</f>
        <v>NA</v>
      </c>
      <c r="S252" t="str">
        <f>_xlfn.XLOOKUP($D252,Sheet1!$B$3:$B$53,Sheet1!H$3:H$53,"NA")</f>
        <v>NA</v>
      </c>
      <c r="T252" t="str">
        <f>_xlfn.XLOOKUP($D252,Sheet1!$B$3:$B$53,Sheet1!I$3:I$53,"NA")</f>
        <v>NA</v>
      </c>
      <c r="W252" t="str">
        <f t="shared" si="3"/>
        <v>NFC</v>
      </c>
      <c r="X252" t="s">
        <v>15</v>
      </c>
    </row>
    <row r="253" spans="2:24" hidden="1" x14ac:dyDescent="0.25">
      <c r="B253" s="3" t="s">
        <v>14</v>
      </c>
      <c r="C253" s="3" t="s">
        <v>15</v>
      </c>
      <c r="D253" s="3">
        <v>4001971970</v>
      </c>
      <c r="E253" s="3" t="s">
        <v>146</v>
      </c>
      <c r="F253" s="3" t="s">
        <v>17</v>
      </c>
      <c r="G253" s="3">
        <v>1001101108</v>
      </c>
      <c r="H253" s="3" t="s">
        <v>29</v>
      </c>
      <c r="I253" s="3" t="s">
        <v>19</v>
      </c>
      <c r="J253" s="3">
        <v>1.5404708741675659</v>
      </c>
      <c r="K253" s="3">
        <v>2.3369077547714219</v>
      </c>
      <c r="L253" s="3">
        <v>10.38649746410537</v>
      </c>
      <c r="M253" s="3">
        <v>0.49706900563899381</v>
      </c>
      <c r="N253" s="3">
        <v>0.82175780552270183</v>
      </c>
      <c r="O253" s="3">
        <v>1</v>
      </c>
      <c r="Q253" t="str">
        <f>_xlfn.XLOOKUP(D253,Sheet1!$B$3:$B$53,Sheet1!$E$3:$E$53,"NA")</f>
        <v>NA</v>
      </c>
      <c r="R253" t="str">
        <f>_xlfn.XLOOKUP($D253,Sheet1!$B$3:$B$53,Sheet1!G$3:G$53,"NA")</f>
        <v>NA</v>
      </c>
      <c r="S253" t="str">
        <f>_xlfn.XLOOKUP($D253,Sheet1!$B$3:$B$53,Sheet1!H$3:H$53,"NA")</f>
        <v>NA</v>
      </c>
      <c r="T253" t="str">
        <f>_xlfn.XLOOKUP($D253,Sheet1!$B$3:$B$53,Sheet1!I$3:I$53,"NA")</f>
        <v>NA</v>
      </c>
      <c r="W253" t="str">
        <f t="shared" si="3"/>
        <v>NFC</v>
      </c>
      <c r="X253" t="s">
        <v>15</v>
      </c>
    </row>
    <row r="254" spans="2:24" hidden="1" x14ac:dyDescent="0.25">
      <c r="B254" s="3" t="s">
        <v>14</v>
      </c>
      <c r="C254" s="3" t="s">
        <v>15</v>
      </c>
      <c r="D254" s="3">
        <v>4001971970</v>
      </c>
      <c r="E254" s="3" t="s">
        <v>146</v>
      </c>
      <c r="F254" s="3" t="s">
        <v>17</v>
      </c>
      <c r="G254" s="3">
        <v>2011115041</v>
      </c>
      <c r="H254" s="3" t="s">
        <v>147</v>
      </c>
      <c r="I254" s="3" t="s">
        <v>23</v>
      </c>
      <c r="J254" s="3">
        <v>18.510000000000002</v>
      </c>
      <c r="K254" s="3">
        <v>2.3369077547714219</v>
      </c>
      <c r="L254" s="3">
        <v>10.38649746410537</v>
      </c>
      <c r="M254" s="3">
        <v>0.64497961389444769</v>
      </c>
      <c r="N254" s="3">
        <v>0.82175780552270183</v>
      </c>
      <c r="O254" s="3">
        <v>1</v>
      </c>
      <c r="Q254" t="str">
        <f>_xlfn.XLOOKUP(D254,Sheet1!$B$3:$B$53,Sheet1!$E$3:$E$53,"NA")</f>
        <v>NA</v>
      </c>
      <c r="R254" t="str">
        <f>_xlfn.XLOOKUP($D254,Sheet1!$B$3:$B$53,Sheet1!G$3:G$53,"NA")</f>
        <v>NA</v>
      </c>
      <c r="S254" t="str">
        <f>_xlfn.XLOOKUP($D254,Sheet1!$B$3:$B$53,Sheet1!H$3:H$53,"NA")</f>
        <v>NA</v>
      </c>
      <c r="T254" t="str">
        <f>_xlfn.XLOOKUP($D254,Sheet1!$B$3:$B$53,Sheet1!I$3:I$53,"NA")</f>
        <v>NA</v>
      </c>
      <c r="W254" t="str">
        <f t="shared" si="3"/>
        <v>NFC</v>
      </c>
      <c r="X254" t="s">
        <v>15</v>
      </c>
    </row>
    <row r="255" spans="2:24" hidden="1" x14ac:dyDescent="0.25">
      <c r="B255" s="3" t="s">
        <v>14</v>
      </c>
      <c r="C255" s="3" t="s">
        <v>15</v>
      </c>
      <c r="D255" s="3">
        <v>4001971970</v>
      </c>
      <c r="E255" s="3" t="s">
        <v>146</v>
      </c>
      <c r="F255" s="3" t="s">
        <v>17</v>
      </c>
      <c r="G255" s="3">
        <v>1001101111</v>
      </c>
      <c r="H255" s="3" t="s">
        <v>60</v>
      </c>
      <c r="I255" s="3" t="s">
        <v>19</v>
      </c>
      <c r="J255" s="3">
        <v>1.5773259396179919</v>
      </c>
      <c r="K255" s="3">
        <v>2.3369077547714219</v>
      </c>
      <c r="L255" s="3">
        <v>10.38649746410537</v>
      </c>
      <c r="M255" s="3">
        <v>0.77611435311535359</v>
      </c>
      <c r="N255" s="3">
        <v>0.82175780552270183</v>
      </c>
      <c r="O255" s="3">
        <v>1</v>
      </c>
      <c r="Q255" t="str">
        <f>_xlfn.XLOOKUP(D255,Sheet1!$B$3:$B$53,Sheet1!$E$3:$E$53,"NA")</f>
        <v>NA</v>
      </c>
      <c r="R255" t="str">
        <f>_xlfn.XLOOKUP($D255,Sheet1!$B$3:$B$53,Sheet1!G$3:G$53,"NA")</f>
        <v>NA</v>
      </c>
      <c r="S255" t="str">
        <f>_xlfn.XLOOKUP($D255,Sheet1!$B$3:$B$53,Sheet1!H$3:H$53,"NA")</f>
        <v>NA</v>
      </c>
      <c r="T255" t="str">
        <f>_xlfn.XLOOKUP($D255,Sheet1!$B$3:$B$53,Sheet1!I$3:I$53,"NA")</f>
        <v>NA</v>
      </c>
      <c r="W255" t="str">
        <f t="shared" si="3"/>
        <v>NFC</v>
      </c>
      <c r="X255" t="s">
        <v>15</v>
      </c>
    </row>
    <row r="256" spans="2:24" hidden="1" x14ac:dyDescent="0.25">
      <c r="B256" s="3" t="s">
        <v>14</v>
      </c>
      <c r="C256" s="3" t="s">
        <v>15</v>
      </c>
      <c r="D256" s="3">
        <v>4001971970</v>
      </c>
      <c r="E256" s="3" t="s">
        <v>146</v>
      </c>
      <c r="F256" s="3" t="s">
        <v>17</v>
      </c>
      <c r="G256" s="3">
        <v>2011115052</v>
      </c>
      <c r="H256" s="3" t="s">
        <v>148</v>
      </c>
      <c r="I256" s="3" t="s">
        <v>23</v>
      </c>
      <c r="J256" s="3">
        <v>1.0149999999999999</v>
      </c>
      <c r="K256" s="3">
        <v>2.3369077547714219</v>
      </c>
      <c r="L256" s="3">
        <v>10.38649746410537</v>
      </c>
      <c r="M256" s="3">
        <v>0.82175780552270183</v>
      </c>
      <c r="N256" s="3">
        <v>0.82175780552270183</v>
      </c>
      <c r="O256" s="3">
        <v>1</v>
      </c>
      <c r="Q256" t="str">
        <f>_xlfn.XLOOKUP(D256,Sheet1!$B$3:$B$53,Sheet1!$E$3:$E$53,"NA")</f>
        <v>NA</v>
      </c>
      <c r="R256" t="str">
        <f>_xlfn.XLOOKUP($D256,Sheet1!$B$3:$B$53,Sheet1!G$3:G$53,"NA")</f>
        <v>NA</v>
      </c>
      <c r="S256" t="str">
        <f>_xlfn.XLOOKUP($D256,Sheet1!$B$3:$B$53,Sheet1!H$3:H$53,"NA")</f>
        <v>NA</v>
      </c>
      <c r="T256" t="str">
        <f>_xlfn.XLOOKUP($D256,Sheet1!$B$3:$B$53,Sheet1!I$3:I$53,"NA")</f>
        <v>NA</v>
      </c>
      <c r="W256" t="str">
        <f t="shared" si="3"/>
        <v>NFC</v>
      </c>
      <c r="X256" t="s">
        <v>15</v>
      </c>
    </row>
    <row r="257" spans="2:24" hidden="1" x14ac:dyDescent="0.25">
      <c r="B257" s="3" t="s">
        <v>14</v>
      </c>
      <c r="C257" s="3" t="s">
        <v>15</v>
      </c>
      <c r="D257" s="3">
        <v>4001971971</v>
      </c>
      <c r="E257" s="3" t="s">
        <v>149</v>
      </c>
      <c r="F257" s="3" t="s">
        <v>17</v>
      </c>
      <c r="G257" s="3">
        <v>1001101108</v>
      </c>
      <c r="H257" s="3" t="s">
        <v>29</v>
      </c>
      <c r="I257" s="3" t="s">
        <v>19</v>
      </c>
      <c r="J257" s="3">
        <v>2.39760174666602</v>
      </c>
      <c r="K257" s="3">
        <v>0.95698135997938272</v>
      </c>
      <c r="L257" s="3">
        <v>13.4127421080478</v>
      </c>
      <c r="M257" s="3">
        <v>0.59908960464010574</v>
      </c>
      <c r="N257" s="3">
        <v>0.82715303091166748</v>
      </c>
      <c r="O257" s="3">
        <v>1</v>
      </c>
      <c r="Q257" t="str">
        <f>_xlfn.XLOOKUP(D257,Sheet1!$B$3:$B$53,Sheet1!$E$3:$E$53,"NA")</f>
        <v>NA</v>
      </c>
      <c r="R257" t="str">
        <f>_xlfn.XLOOKUP($D257,Sheet1!$B$3:$B$53,Sheet1!G$3:G$53,"NA")</f>
        <v>NA</v>
      </c>
      <c r="S257" t="str">
        <f>_xlfn.XLOOKUP($D257,Sheet1!$B$3:$B$53,Sheet1!H$3:H$53,"NA")</f>
        <v>NA</v>
      </c>
      <c r="T257" t="str">
        <f>_xlfn.XLOOKUP($D257,Sheet1!$B$3:$B$53,Sheet1!I$3:I$53,"NA")</f>
        <v>NA</v>
      </c>
      <c r="W257" t="str">
        <f t="shared" si="3"/>
        <v>NFC</v>
      </c>
      <c r="X257" t="s">
        <v>15</v>
      </c>
    </row>
    <row r="258" spans="2:24" hidden="1" x14ac:dyDescent="0.25">
      <c r="B258" s="3" t="s">
        <v>14</v>
      </c>
      <c r="C258" s="3" t="s">
        <v>15</v>
      </c>
      <c r="D258" s="3">
        <v>4001971971</v>
      </c>
      <c r="E258" s="3" t="s">
        <v>149</v>
      </c>
      <c r="F258" s="3" t="s">
        <v>17</v>
      </c>
      <c r="G258" s="3">
        <v>1006102196</v>
      </c>
      <c r="H258" s="3" t="s">
        <v>30</v>
      </c>
      <c r="I258" s="3" t="s">
        <v>19</v>
      </c>
      <c r="J258" s="3">
        <v>1.458436372848233</v>
      </c>
      <c r="K258" s="3">
        <v>0.95698135997938272</v>
      </c>
      <c r="L258" s="3">
        <v>13.4127421080478</v>
      </c>
      <c r="M258" s="3">
        <v>0.78493422545940339</v>
      </c>
      <c r="N258" s="3">
        <v>0.82715303091166748</v>
      </c>
      <c r="O258" s="3">
        <v>1</v>
      </c>
      <c r="Q258" t="str">
        <f>_xlfn.XLOOKUP(D258,Sheet1!$B$3:$B$53,Sheet1!$E$3:$E$53,"NA")</f>
        <v>NA</v>
      </c>
      <c r="R258" t="str">
        <f>_xlfn.XLOOKUP($D258,Sheet1!$B$3:$B$53,Sheet1!G$3:G$53,"NA")</f>
        <v>NA</v>
      </c>
      <c r="S258" t="str">
        <f>_xlfn.XLOOKUP($D258,Sheet1!$B$3:$B$53,Sheet1!H$3:H$53,"NA")</f>
        <v>NA</v>
      </c>
      <c r="T258" t="str">
        <f>_xlfn.XLOOKUP($D258,Sheet1!$B$3:$B$53,Sheet1!I$3:I$53,"NA")</f>
        <v>NA</v>
      </c>
      <c r="W258" t="str">
        <f t="shared" si="3"/>
        <v>NFC</v>
      </c>
      <c r="X258" t="s">
        <v>15</v>
      </c>
    </row>
    <row r="259" spans="2:24" hidden="1" x14ac:dyDescent="0.25">
      <c r="B259" s="3" t="s">
        <v>14</v>
      </c>
      <c r="C259" s="3" t="s">
        <v>15</v>
      </c>
      <c r="D259" s="3">
        <v>4001971971</v>
      </c>
      <c r="E259" s="3" t="s">
        <v>149</v>
      </c>
      <c r="F259" s="3" t="s">
        <v>17</v>
      </c>
      <c r="G259" s="3">
        <v>1005102057</v>
      </c>
      <c r="H259" s="3" t="s">
        <v>37</v>
      </c>
      <c r="I259" s="3" t="s">
        <v>19</v>
      </c>
      <c r="J259" s="3">
        <v>0.47046334608007517</v>
      </c>
      <c r="K259" s="3">
        <v>0.95698135997938272</v>
      </c>
      <c r="L259" s="3">
        <v>13.4127421080478</v>
      </c>
      <c r="M259" s="3">
        <v>0.82715303091166748</v>
      </c>
      <c r="N259" s="3">
        <v>0.82715303091166748</v>
      </c>
      <c r="O259" s="3">
        <v>1</v>
      </c>
      <c r="Q259" t="str">
        <f>_xlfn.XLOOKUP(D259,Sheet1!$B$3:$B$53,Sheet1!$E$3:$E$53,"NA")</f>
        <v>NA</v>
      </c>
      <c r="R259" t="str">
        <f>_xlfn.XLOOKUP($D259,Sheet1!$B$3:$B$53,Sheet1!G$3:G$53,"NA")</f>
        <v>NA</v>
      </c>
      <c r="S259" t="str">
        <f>_xlfn.XLOOKUP($D259,Sheet1!$B$3:$B$53,Sheet1!H$3:H$53,"NA")</f>
        <v>NA</v>
      </c>
      <c r="T259" t="str">
        <f>_xlfn.XLOOKUP($D259,Sheet1!$B$3:$B$53,Sheet1!I$3:I$53,"NA")</f>
        <v>NA</v>
      </c>
      <c r="W259" t="str">
        <f t="shared" si="3"/>
        <v>NFC</v>
      </c>
      <c r="X259" t="s">
        <v>15</v>
      </c>
    </row>
    <row r="260" spans="2:24" hidden="1" x14ac:dyDescent="0.25">
      <c r="B260" s="3" t="s">
        <v>14</v>
      </c>
      <c r="C260" s="3" t="s">
        <v>15</v>
      </c>
      <c r="D260" s="3">
        <v>4001971972</v>
      </c>
      <c r="E260" s="3" t="s">
        <v>150</v>
      </c>
      <c r="F260" s="3" t="s">
        <v>17</v>
      </c>
      <c r="G260" s="3">
        <v>1001101108</v>
      </c>
      <c r="H260" s="3" t="s">
        <v>29</v>
      </c>
      <c r="I260" s="3" t="s">
        <v>19</v>
      </c>
      <c r="J260" s="3">
        <v>1.555049227772219</v>
      </c>
      <c r="K260" s="3">
        <v>3.0300396672786651</v>
      </c>
      <c r="L260" s="3">
        <v>12.59192887974992</v>
      </c>
      <c r="M260" s="3">
        <v>0.4138892929610975</v>
      </c>
      <c r="N260" s="3">
        <v>0.82636462188092841</v>
      </c>
      <c r="O260" s="3">
        <v>1</v>
      </c>
      <c r="Q260" t="str">
        <f>_xlfn.XLOOKUP(D260,Sheet1!$B$3:$B$53,Sheet1!$E$3:$E$53,"NA")</f>
        <v>NA</v>
      </c>
      <c r="R260" t="str">
        <f>_xlfn.XLOOKUP($D260,Sheet1!$B$3:$B$53,Sheet1!G$3:G$53,"NA")</f>
        <v>NA</v>
      </c>
      <c r="S260" t="str">
        <f>_xlfn.XLOOKUP($D260,Sheet1!$B$3:$B$53,Sheet1!H$3:H$53,"NA")</f>
        <v>NA</v>
      </c>
      <c r="T260" t="str">
        <f>_xlfn.XLOOKUP($D260,Sheet1!$B$3:$B$53,Sheet1!I$3:I$53,"NA")</f>
        <v>NA</v>
      </c>
      <c r="W260" t="str">
        <f t="shared" ref="W260:W323" si="4">C260</f>
        <v>NFC</v>
      </c>
      <c r="X260" t="s">
        <v>15</v>
      </c>
    </row>
    <row r="261" spans="2:24" hidden="1" x14ac:dyDescent="0.25">
      <c r="B261" s="3" t="s">
        <v>14</v>
      </c>
      <c r="C261" s="3" t="s">
        <v>15</v>
      </c>
      <c r="D261" s="3">
        <v>4001971972</v>
      </c>
      <c r="E261" s="3" t="s">
        <v>150</v>
      </c>
      <c r="F261" s="3" t="s">
        <v>17</v>
      </c>
      <c r="G261" s="3">
        <v>2011115043</v>
      </c>
      <c r="H261" s="3" t="s">
        <v>151</v>
      </c>
      <c r="I261" s="3" t="s">
        <v>23</v>
      </c>
      <c r="J261" s="3">
        <v>24.75</v>
      </c>
      <c r="K261" s="3">
        <v>3.0300396672786651</v>
      </c>
      <c r="L261" s="3">
        <v>12.59192887974992</v>
      </c>
      <c r="M261" s="3">
        <v>0.59590629762040304</v>
      </c>
      <c r="N261" s="3">
        <v>0.82636462188092841</v>
      </c>
      <c r="O261" s="3">
        <v>1</v>
      </c>
      <c r="Q261" t="str">
        <f>_xlfn.XLOOKUP(D261,Sheet1!$B$3:$B$53,Sheet1!$E$3:$E$53,"NA")</f>
        <v>NA</v>
      </c>
      <c r="R261" t="str">
        <f>_xlfn.XLOOKUP($D261,Sheet1!$B$3:$B$53,Sheet1!G$3:G$53,"NA")</f>
        <v>NA</v>
      </c>
      <c r="S261" t="str">
        <f>_xlfn.XLOOKUP($D261,Sheet1!$B$3:$B$53,Sheet1!H$3:H$53,"NA")</f>
        <v>NA</v>
      </c>
      <c r="T261" t="str">
        <f>_xlfn.XLOOKUP($D261,Sheet1!$B$3:$B$53,Sheet1!I$3:I$53,"NA")</f>
        <v>NA</v>
      </c>
      <c r="W261" t="str">
        <f t="shared" si="4"/>
        <v>NFC</v>
      </c>
      <c r="X261" t="s">
        <v>15</v>
      </c>
    </row>
    <row r="262" spans="2:24" hidden="1" x14ac:dyDescent="0.25">
      <c r="B262" s="3" t="s">
        <v>14</v>
      </c>
      <c r="C262" s="3" t="s">
        <v>15</v>
      </c>
      <c r="D262" s="3">
        <v>4001971972</v>
      </c>
      <c r="E262" s="3" t="s">
        <v>150</v>
      </c>
      <c r="F262" s="3" t="s">
        <v>17</v>
      </c>
      <c r="G262" s="3">
        <v>1006102196</v>
      </c>
      <c r="H262" s="3" t="s">
        <v>30</v>
      </c>
      <c r="I262" s="3" t="s">
        <v>19</v>
      </c>
      <c r="J262" s="3">
        <v>1.1902311650410879</v>
      </c>
      <c r="K262" s="3">
        <v>3.0300396672786651</v>
      </c>
      <c r="L262" s="3">
        <v>12.59192887974992</v>
      </c>
      <c r="M262" s="3">
        <v>0.75746082686408056</v>
      </c>
      <c r="N262" s="3">
        <v>0.82636462188092841</v>
      </c>
      <c r="O262" s="3">
        <v>1</v>
      </c>
      <c r="Q262" t="str">
        <f>_xlfn.XLOOKUP(D262,Sheet1!$B$3:$B$53,Sheet1!$E$3:$E$53,"NA")</f>
        <v>NA</v>
      </c>
      <c r="R262" t="str">
        <f>_xlfn.XLOOKUP($D262,Sheet1!$B$3:$B$53,Sheet1!G$3:G$53,"NA")</f>
        <v>NA</v>
      </c>
      <c r="S262" t="str">
        <f>_xlfn.XLOOKUP($D262,Sheet1!$B$3:$B$53,Sheet1!H$3:H$53,"NA")</f>
        <v>NA</v>
      </c>
      <c r="T262" t="str">
        <f>_xlfn.XLOOKUP($D262,Sheet1!$B$3:$B$53,Sheet1!I$3:I$53,"NA")</f>
        <v>NA</v>
      </c>
      <c r="W262" t="str">
        <f t="shared" si="4"/>
        <v>NFC</v>
      </c>
      <c r="X262" t="s">
        <v>15</v>
      </c>
    </row>
    <row r="263" spans="2:24" hidden="1" x14ac:dyDescent="0.25">
      <c r="B263" s="3" t="s">
        <v>14</v>
      </c>
      <c r="C263" s="3" t="s">
        <v>15</v>
      </c>
      <c r="D263" s="3">
        <v>4001971972</v>
      </c>
      <c r="E263" s="3" t="s">
        <v>150</v>
      </c>
      <c r="F263" s="3" t="s">
        <v>17</v>
      </c>
      <c r="G263" s="3">
        <v>1001101111</v>
      </c>
      <c r="H263" s="3" t="s">
        <v>60</v>
      </c>
      <c r="I263" s="3" t="s">
        <v>19</v>
      </c>
      <c r="J263" s="3">
        <v>1.0047776668458639</v>
      </c>
      <c r="K263" s="3">
        <v>3.0300396672786651</v>
      </c>
      <c r="L263" s="3">
        <v>12.59192887974992</v>
      </c>
      <c r="M263" s="3">
        <v>0.82636462188092841</v>
      </c>
      <c r="N263" s="3">
        <v>0.82636462188092841</v>
      </c>
      <c r="O263" s="3">
        <v>1</v>
      </c>
      <c r="Q263" t="str">
        <f>_xlfn.XLOOKUP(D263,Sheet1!$B$3:$B$53,Sheet1!$E$3:$E$53,"NA")</f>
        <v>NA</v>
      </c>
      <c r="R263" t="str">
        <f>_xlfn.XLOOKUP($D263,Sheet1!$B$3:$B$53,Sheet1!G$3:G$53,"NA")</f>
        <v>NA</v>
      </c>
      <c r="S263" t="str">
        <f>_xlfn.XLOOKUP($D263,Sheet1!$B$3:$B$53,Sheet1!H$3:H$53,"NA")</f>
        <v>NA</v>
      </c>
      <c r="T263" t="str">
        <f>_xlfn.XLOOKUP($D263,Sheet1!$B$3:$B$53,Sheet1!I$3:I$53,"NA")</f>
        <v>NA</v>
      </c>
      <c r="W263" t="str">
        <f t="shared" si="4"/>
        <v>NFC</v>
      </c>
      <c r="X263" t="s">
        <v>15</v>
      </c>
    </row>
    <row r="264" spans="2:24" hidden="1" x14ac:dyDescent="0.25">
      <c r="B264" s="3" t="s">
        <v>14</v>
      </c>
      <c r="C264" s="3" t="s">
        <v>15</v>
      </c>
      <c r="D264" s="3">
        <v>4001971973</v>
      </c>
      <c r="E264" s="3" t="s">
        <v>152</v>
      </c>
      <c r="F264" s="3" t="s">
        <v>17</v>
      </c>
      <c r="G264" s="3">
        <v>1001101108</v>
      </c>
      <c r="H264" s="3" t="s">
        <v>29</v>
      </c>
      <c r="I264" s="3" t="s">
        <v>19</v>
      </c>
      <c r="J264" s="3">
        <v>6.1789132326188394</v>
      </c>
      <c r="K264" s="3">
        <v>2.8812807046583631</v>
      </c>
      <c r="L264" s="3">
        <v>27.733796503521411</v>
      </c>
      <c r="M264" s="3">
        <v>0.74668097154534296</v>
      </c>
      <c r="N264" s="3">
        <v>0.85117894828923057</v>
      </c>
      <c r="O264" s="3">
        <v>1</v>
      </c>
      <c r="Q264" t="str">
        <f>_xlfn.XLOOKUP(D264,Sheet1!$B$3:$B$53,Sheet1!$E$3:$E$53,"NA")</f>
        <v>NA</v>
      </c>
      <c r="R264" t="str">
        <f>_xlfn.XLOOKUP($D264,Sheet1!$B$3:$B$53,Sheet1!G$3:G$53,"NA")</f>
        <v>NA</v>
      </c>
      <c r="S264" t="str">
        <f>_xlfn.XLOOKUP($D264,Sheet1!$B$3:$B$53,Sheet1!H$3:H$53,"NA")</f>
        <v>NA</v>
      </c>
      <c r="T264" t="str">
        <f>_xlfn.XLOOKUP($D264,Sheet1!$B$3:$B$53,Sheet1!I$3:I$53,"NA")</f>
        <v>NA</v>
      </c>
      <c r="W264" t="str">
        <f t="shared" si="4"/>
        <v>NFC</v>
      </c>
      <c r="X264" t="s">
        <v>15</v>
      </c>
    </row>
    <row r="265" spans="2:24" hidden="1" x14ac:dyDescent="0.25">
      <c r="B265" s="3" t="s">
        <v>14</v>
      </c>
      <c r="C265" s="3" t="s">
        <v>15</v>
      </c>
      <c r="D265" s="3">
        <v>4001971973</v>
      </c>
      <c r="E265" s="3" t="s">
        <v>152</v>
      </c>
      <c r="F265" s="3" t="s">
        <v>17</v>
      </c>
      <c r="G265" s="3">
        <v>1006102220</v>
      </c>
      <c r="H265" s="3" t="s">
        <v>117</v>
      </c>
      <c r="I265" s="3" t="s">
        <v>19</v>
      </c>
      <c r="J265" s="3">
        <v>0.30379656727042631</v>
      </c>
      <c r="K265" s="3">
        <v>2.8812807046583631</v>
      </c>
      <c r="L265" s="3">
        <v>27.733796503521411</v>
      </c>
      <c r="M265" s="3">
        <v>0.85117894828923057</v>
      </c>
      <c r="N265" s="3">
        <v>0.85117894828923057</v>
      </c>
      <c r="O265" s="3">
        <v>1</v>
      </c>
      <c r="Q265" t="str">
        <f>_xlfn.XLOOKUP(D265,Sheet1!$B$3:$B$53,Sheet1!$E$3:$E$53,"NA")</f>
        <v>NA</v>
      </c>
      <c r="R265" t="str">
        <f>_xlfn.XLOOKUP($D265,Sheet1!$B$3:$B$53,Sheet1!G$3:G$53,"NA")</f>
        <v>NA</v>
      </c>
      <c r="S265" t="str">
        <f>_xlfn.XLOOKUP($D265,Sheet1!$B$3:$B$53,Sheet1!H$3:H$53,"NA")</f>
        <v>NA</v>
      </c>
      <c r="T265" t="str">
        <f>_xlfn.XLOOKUP($D265,Sheet1!$B$3:$B$53,Sheet1!I$3:I$53,"NA")</f>
        <v>NA</v>
      </c>
      <c r="W265" t="str">
        <f t="shared" si="4"/>
        <v>NFC</v>
      </c>
      <c r="X265" t="s">
        <v>15</v>
      </c>
    </row>
    <row r="266" spans="2:24" hidden="1" x14ac:dyDescent="0.25">
      <c r="B266" s="3" t="s">
        <v>14</v>
      </c>
      <c r="C266" s="3" t="s">
        <v>15</v>
      </c>
      <c r="D266" s="3">
        <v>4001971974</v>
      </c>
      <c r="E266" s="3" t="s">
        <v>153</v>
      </c>
      <c r="F266" s="3" t="s">
        <v>17</v>
      </c>
      <c r="G266" s="3">
        <v>1001101108</v>
      </c>
      <c r="H266" s="3" t="s">
        <v>29</v>
      </c>
      <c r="I266" s="3" t="s">
        <v>19</v>
      </c>
      <c r="J266" s="3">
        <v>1.5843269172074159</v>
      </c>
      <c r="K266" s="3">
        <v>2.7700604217890081</v>
      </c>
      <c r="L266" s="3">
        <v>12.128495666126531</v>
      </c>
      <c r="M266" s="3">
        <v>0.43779437299592888</v>
      </c>
      <c r="N266" s="3">
        <v>0.85747545821464788</v>
      </c>
      <c r="O266" s="3">
        <v>1</v>
      </c>
      <c r="Q266" t="str">
        <f>_xlfn.XLOOKUP(D266,Sheet1!$B$3:$B$53,Sheet1!$E$3:$E$53,"NA")</f>
        <v>NA</v>
      </c>
      <c r="R266" t="str">
        <f>_xlfn.XLOOKUP($D266,Sheet1!$B$3:$B$53,Sheet1!G$3:G$53,"NA")</f>
        <v>NA</v>
      </c>
      <c r="S266" t="str">
        <f>_xlfn.XLOOKUP($D266,Sheet1!$B$3:$B$53,Sheet1!H$3:H$53,"NA")</f>
        <v>NA</v>
      </c>
      <c r="T266" t="str">
        <f>_xlfn.XLOOKUP($D266,Sheet1!$B$3:$B$53,Sheet1!I$3:I$53,"NA")</f>
        <v>NA</v>
      </c>
      <c r="W266" t="str">
        <f t="shared" si="4"/>
        <v>NFC</v>
      </c>
      <c r="X266" t="s">
        <v>15</v>
      </c>
    </row>
    <row r="267" spans="2:24" hidden="1" x14ac:dyDescent="0.25">
      <c r="B267" s="3" t="s">
        <v>14</v>
      </c>
      <c r="C267" s="3" t="s">
        <v>15</v>
      </c>
      <c r="D267" s="3">
        <v>4001971974</v>
      </c>
      <c r="E267" s="3" t="s">
        <v>153</v>
      </c>
      <c r="F267" s="3" t="s">
        <v>17</v>
      </c>
      <c r="G267" s="3">
        <v>1001101111</v>
      </c>
      <c r="H267" s="3" t="s">
        <v>60</v>
      </c>
      <c r="I267" s="3" t="s">
        <v>19</v>
      </c>
      <c r="J267" s="3">
        <v>2.5764848765253601</v>
      </c>
      <c r="K267" s="3">
        <v>2.7700604217890081</v>
      </c>
      <c r="L267" s="3">
        <v>12.128495666126531</v>
      </c>
      <c r="M267" s="3">
        <v>0.62123101478606302</v>
      </c>
      <c r="N267" s="3">
        <v>0.85747545821464788</v>
      </c>
      <c r="O267" s="3">
        <v>1</v>
      </c>
      <c r="Q267" t="str">
        <f>_xlfn.XLOOKUP(D267,Sheet1!$B$3:$B$53,Sheet1!$E$3:$E$53,"NA")</f>
        <v>NA</v>
      </c>
      <c r="R267" t="str">
        <f>_xlfn.XLOOKUP($D267,Sheet1!$B$3:$B$53,Sheet1!G$3:G$53,"NA")</f>
        <v>NA</v>
      </c>
      <c r="S267" t="str">
        <f>_xlfn.XLOOKUP($D267,Sheet1!$B$3:$B$53,Sheet1!H$3:H$53,"NA")</f>
        <v>NA</v>
      </c>
      <c r="T267" t="str">
        <f>_xlfn.XLOOKUP($D267,Sheet1!$B$3:$B$53,Sheet1!I$3:I$53,"NA")</f>
        <v>NA</v>
      </c>
      <c r="W267" t="str">
        <f t="shared" si="4"/>
        <v>NFC</v>
      </c>
      <c r="X267" t="s">
        <v>15</v>
      </c>
    </row>
    <row r="268" spans="2:24" hidden="1" x14ac:dyDescent="0.25">
      <c r="B268" s="3" t="s">
        <v>14</v>
      </c>
      <c r="C268" s="3" t="s">
        <v>15</v>
      </c>
      <c r="D268" s="3">
        <v>4001971974</v>
      </c>
      <c r="E268" s="3" t="s">
        <v>153</v>
      </c>
      <c r="F268" s="3" t="s">
        <v>17</v>
      </c>
      <c r="G268" s="3">
        <v>2011115037</v>
      </c>
      <c r="H268" s="3" t="s">
        <v>154</v>
      </c>
      <c r="I268" s="3" t="s">
        <v>23</v>
      </c>
      <c r="J268" s="3">
        <v>18.399999999999999</v>
      </c>
      <c r="K268" s="3">
        <v>2.7700604217890081</v>
      </c>
      <c r="L268" s="3">
        <v>12.128495666126531</v>
      </c>
      <c r="M268" s="3">
        <v>0.78482950466968893</v>
      </c>
      <c r="N268" s="3">
        <v>0.85747545821464788</v>
      </c>
      <c r="O268" s="3">
        <v>1</v>
      </c>
      <c r="Q268" t="str">
        <f>_xlfn.XLOOKUP(D268,Sheet1!$B$3:$B$53,Sheet1!$E$3:$E$53,"NA")</f>
        <v>NA</v>
      </c>
      <c r="R268" t="str">
        <f>_xlfn.XLOOKUP($D268,Sheet1!$B$3:$B$53,Sheet1!G$3:G$53,"NA")</f>
        <v>NA</v>
      </c>
      <c r="S268" t="str">
        <f>_xlfn.XLOOKUP($D268,Sheet1!$B$3:$B$53,Sheet1!H$3:H$53,"NA")</f>
        <v>NA</v>
      </c>
      <c r="T268" t="str">
        <f>_xlfn.XLOOKUP($D268,Sheet1!$B$3:$B$53,Sheet1!I$3:I$53,"NA")</f>
        <v>NA</v>
      </c>
      <c r="W268" t="str">
        <f t="shared" si="4"/>
        <v>NFC</v>
      </c>
      <c r="X268" t="s">
        <v>15</v>
      </c>
    </row>
    <row r="269" spans="2:24" hidden="1" x14ac:dyDescent="0.25">
      <c r="B269" s="3" t="s">
        <v>14</v>
      </c>
      <c r="C269" s="3" t="s">
        <v>15</v>
      </c>
      <c r="D269" s="3">
        <v>4001971974</v>
      </c>
      <c r="E269" s="3" t="s">
        <v>153</v>
      </c>
      <c r="F269" s="3" t="s">
        <v>17</v>
      </c>
      <c r="G269" s="3">
        <v>1006102131</v>
      </c>
      <c r="H269" s="3" t="s">
        <v>68</v>
      </c>
      <c r="I269" s="3" t="s">
        <v>19</v>
      </c>
      <c r="J269" s="3">
        <v>0.20039326817419459</v>
      </c>
      <c r="K269" s="3">
        <v>2.7700604217890081</v>
      </c>
      <c r="L269" s="3">
        <v>12.128495666126531</v>
      </c>
      <c r="M269" s="3">
        <v>0.85747545821464788</v>
      </c>
      <c r="N269" s="3">
        <v>0.85747545821464788</v>
      </c>
      <c r="O269" s="3">
        <v>1</v>
      </c>
      <c r="Q269" t="str">
        <f>_xlfn.XLOOKUP(D269,Sheet1!$B$3:$B$53,Sheet1!$E$3:$E$53,"NA")</f>
        <v>NA</v>
      </c>
      <c r="R269" t="str">
        <f>_xlfn.XLOOKUP($D269,Sheet1!$B$3:$B$53,Sheet1!G$3:G$53,"NA")</f>
        <v>NA</v>
      </c>
      <c r="S269" t="str">
        <f>_xlfn.XLOOKUP($D269,Sheet1!$B$3:$B$53,Sheet1!H$3:H$53,"NA")</f>
        <v>NA</v>
      </c>
      <c r="T269" t="str">
        <f>_xlfn.XLOOKUP($D269,Sheet1!$B$3:$B$53,Sheet1!I$3:I$53,"NA")</f>
        <v>NA</v>
      </c>
      <c r="W269" t="str">
        <f t="shared" si="4"/>
        <v>NFC</v>
      </c>
      <c r="X269" t="s">
        <v>15</v>
      </c>
    </row>
    <row r="270" spans="2:24" hidden="1" x14ac:dyDescent="0.25">
      <c r="B270" s="3" t="s">
        <v>14</v>
      </c>
      <c r="C270" s="3" t="s">
        <v>15</v>
      </c>
      <c r="D270" s="3">
        <v>4001971976</v>
      </c>
      <c r="E270" s="3" t="s">
        <v>155</v>
      </c>
      <c r="F270" s="3" t="s">
        <v>17</v>
      </c>
      <c r="G270" s="3">
        <v>1001101002</v>
      </c>
      <c r="H270" s="3" t="s">
        <v>20</v>
      </c>
      <c r="I270" s="3" t="s">
        <v>19</v>
      </c>
      <c r="J270" s="3">
        <v>1.576214738121392</v>
      </c>
      <c r="K270" s="3">
        <v>2.844594014139906</v>
      </c>
      <c r="L270" s="3">
        <v>14.35375652649922</v>
      </c>
      <c r="M270" s="3">
        <v>0.40398681249384222</v>
      </c>
      <c r="N270" s="3">
        <v>0.82290663921982321</v>
      </c>
      <c r="O270" s="3">
        <v>1</v>
      </c>
      <c r="Q270" t="str">
        <f>_xlfn.XLOOKUP(D270,Sheet1!$B$3:$B$53,Sheet1!$E$3:$E$53,"NA")</f>
        <v>NA</v>
      </c>
      <c r="R270" t="str">
        <f>_xlfn.XLOOKUP($D270,Sheet1!$B$3:$B$53,Sheet1!G$3:G$53,"NA")</f>
        <v>NA</v>
      </c>
      <c r="S270" t="str">
        <f>_xlfn.XLOOKUP($D270,Sheet1!$B$3:$B$53,Sheet1!H$3:H$53,"NA")</f>
        <v>NA</v>
      </c>
      <c r="T270" t="str">
        <f>_xlfn.XLOOKUP($D270,Sheet1!$B$3:$B$53,Sheet1!I$3:I$53,"NA")</f>
        <v>NA</v>
      </c>
      <c r="W270" t="str">
        <f t="shared" si="4"/>
        <v>NFC</v>
      </c>
      <c r="X270" t="s">
        <v>15</v>
      </c>
    </row>
    <row r="271" spans="2:24" hidden="1" x14ac:dyDescent="0.25">
      <c r="B271" s="3" t="s">
        <v>14</v>
      </c>
      <c r="C271" s="3" t="s">
        <v>15</v>
      </c>
      <c r="D271" s="3">
        <v>4001971976</v>
      </c>
      <c r="E271" s="3" t="s">
        <v>155</v>
      </c>
      <c r="F271" s="3" t="s">
        <v>17</v>
      </c>
      <c r="G271" s="3">
        <v>2011115046</v>
      </c>
      <c r="H271" s="3" t="s">
        <v>156</v>
      </c>
      <c r="I271" s="3" t="s">
        <v>23</v>
      </c>
      <c r="J271" s="3">
        <v>18.399999999999999</v>
      </c>
      <c r="K271" s="3">
        <v>2.844594014139906</v>
      </c>
      <c r="L271" s="3">
        <v>14.35375652649922</v>
      </c>
      <c r="M271" s="3">
        <v>0.54836127912169641</v>
      </c>
      <c r="N271" s="3">
        <v>0.82290663921982321</v>
      </c>
      <c r="O271" s="3">
        <v>1</v>
      </c>
      <c r="Q271" t="str">
        <f>_xlfn.XLOOKUP(D271,Sheet1!$B$3:$B$53,Sheet1!$E$3:$E$53,"NA")</f>
        <v>NA</v>
      </c>
      <c r="R271" t="str">
        <f>_xlfn.XLOOKUP($D271,Sheet1!$B$3:$B$53,Sheet1!G$3:G$53,"NA")</f>
        <v>NA</v>
      </c>
      <c r="S271" t="str">
        <f>_xlfn.XLOOKUP($D271,Sheet1!$B$3:$B$53,Sheet1!H$3:H$53,"NA")</f>
        <v>NA</v>
      </c>
      <c r="T271" t="str">
        <f>_xlfn.XLOOKUP($D271,Sheet1!$B$3:$B$53,Sheet1!I$3:I$53,"NA")</f>
        <v>NA</v>
      </c>
      <c r="W271" t="str">
        <f t="shared" si="4"/>
        <v>NFC</v>
      </c>
      <c r="X271" t="s">
        <v>15</v>
      </c>
    </row>
    <row r="272" spans="2:24" hidden="1" x14ac:dyDescent="0.25">
      <c r="B272" s="3" t="s">
        <v>14</v>
      </c>
      <c r="C272" s="3" t="s">
        <v>15</v>
      </c>
      <c r="D272" s="3">
        <v>4001971976</v>
      </c>
      <c r="E272" s="3" t="s">
        <v>155</v>
      </c>
      <c r="F272" s="3" t="s">
        <v>17</v>
      </c>
      <c r="G272" s="3">
        <v>1001101007</v>
      </c>
      <c r="H272" s="3" t="s">
        <v>18</v>
      </c>
      <c r="I272" s="3" t="s">
        <v>19</v>
      </c>
      <c r="J272" s="3">
        <v>0.67552060205202513</v>
      </c>
      <c r="K272" s="3">
        <v>2.844594014139906</v>
      </c>
      <c r="L272" s="3">
        <v>14.35375652649922</v>
      </c>
      <c r="M272" s="3">
        <v>0.67593390942407383</v>
      </c>
      <c r="N272" s="3">
        <v>0.82290663921982321</v>
      </c>
      <c r="O272" s="3">
        <v>1</v>
      </c>
      <c r="Q272" t="str">
        <f>_xlfn.XLOOKUP(D272,Sheet1!$B$3:$B$53,Sheet1!$E$3:$E$53,"NA")</f>
        <v>NA</v>
      </c>
      <c r="R272" t="str">
        <f>_xlfn.XLOOKUP($D272,Sheet1!$B$3:$B$53,Sheet1!G$3:G$53,"NA")</f>
        <v>NA</v>
      </c>
      <c r="S272" t="str">
        <f>_xlfn.XLOOKUP($D272,Sheet1!$B$3:$B$53,Sheet1!H$3:H$53,"NA")</f>
        <v>NA</v>
      </c>
      <c r="T272" t="str">
        <f>_xlfn.XLOOKUP($D272,Sheet1!$B$3:$B$53,Sheet1!I$3:I$53,"NA")</f>
        <v>NA</v>
      </c>
      <c r="W272" t="str">
        <f t="shared" si="4"/>
        <v>NFC</v>
      </c>
      <c r="X272" t="s">
        <v>15</v>
      </c>
    </row>
    <row r="273" spans="2:24" hidden="1" x14ac:dyDescent="0.25">
      <c r="B273" s="3" t="s">
        <v>14</v>
      </c>
      <c r="C273" s="3" t="s">
        <v>15</v>
      </c>
      <c r="D273" s="3">
        <v>4001971976</v>
      </c>
      <c r="E273" s="3" t="s">
        <v>155</v>
      </c>
      <c r="F273" s="3" t="s">
        <v>17</v>
      </c>
      <c r="G273" s="3">
        <v>1001101102</v>
      </c>
      <c r="H273" s="3" t="s">
        <v>64</v>
      </c>
      <c r="I273" s="3" t="s">
        <v>19</v>
      </c>
      <c r="J273" s="3">
        <v>0.82563629139691952</v>
      </c>
      <c r="K273" s="3">
        <v>2.844594014139906</v>
      </c>
      <c r="L273" s="3">
        <v>14.35375652649922</v>
      </c>
      <c r="M273" s="3">
        <v>0.75496519124451522</v>
      </c>
      <c r="N273" s="3">
        <v>0.82290663921982321</v>
      </c>
      <c r="O273" s="3">
        <v>1</v>
      </c>
      <c r="Q273" t="str">
        <f>_xlfn.XLOOKUP(D273,Sheet1!$B$3:$B$53,Sheet1!$E$3:$E$53,"NA")</f>
        <v>NA</v>
      </c>
      <c r="R273" t="str">
        <f>_xlfn.XLOOKUP($D273,Sheet1!$B$3:$B$53,Sheet1!G$3:G$53,"NA")</f>
        <v>NA</v>
      </c>
      <c r="S273" t="str">
        <f>_xlfn.XLOOKUP($D273,Sheet1!$B$3:$B$53,Sheet1!H$3:H$53,"NA")</f>
        <v>NA</v>
      </c>
      <c r="T273" t="str">
        <f>_xlfn.XLOOKUP($D273,Sheet1!$B$3:$B$53,Sheet1!I$3:I$53,"NA")</f>
        <v>NA</v>
      </c>
      <c r="W273" t="str">
        <f t="shared" si="4"/>
        <v>NFC</v>
      </c>
      <c r="X273" t="s">
        <v>15</v>
      </c>
    </row>
    <row r="274" spans="2:24" hidden="1" x14ac:dyDescent="0.25">
      <c r="B274" s="3" t="s">
        <v>14</v>
      </c>
      <c r="C274" s="3" t="s">
        <v>15</v>
      </c>
      <c r="D274" s="3">
        <v>4001971976</v>
      </c>
      <c r="E274" s="3" t="s">
        <v>155</v>
      </c>
      <c r="F274" s="3" t="s">
        <v>17</v>
      </c>
      <c r="G274" s="3">
        <v>1001102621</v>
      </c>
      <c r="H274" s="3" t="s">
        <v>65</v>
      </c>
      <c r="I274" s="3" t="s">
        <v>19</v>
      </c>
      <c r="J274" s="3">
        <v>0.37528922336223619</v>
      </c>
      <c r="K274" s="3">
        <v>2.844594014139906</v>
      </c>
      <c r="L274" s="3">
        <v>14.35375652649922</v>
      </c>
      <c r="M274" s="3">
        <v>0.82290663921982321</v>
      </c>
      <c r="N274" s="3">
        <v>0.82290663921982321</v>
      </c>
      <c r="O274" s="3">
        <v>1</v>
      </c>
      <c r="Q274" t="str">
        <f>_xlfn.XLOOKUP(D274,Sheet1!$B$3:$B$53,Sheet1!$E$3:$E$53,"NA")</f>
        <v>NA</v>
      </c>
      <c r="R274" t="str">
        <f>_xlfn.XLOOKUP($D274,Sheet1!$B$3:$B$53,Sheet1!G$3:G$53,"NA")</f>
        <v>NA</v>
      </c>
      <c r="S274" t="str">
        <f>_xlfn.XLOOKUP($D274,Sheet1!$B$3:$B$53,Sheet1!H$3:H$53,"NA")</f>
        <v>NA</v>
      </c>
      <c r="T274" t="str">
        <f>_xlfn.XLOOKUP($D274,Sheet1!$B$3:$B$53,Sheet1!I$3:I$53,"NA")</f>
        <v>NA</v>
      </c>
      <c r="W274" t="str">
        <f t="shared" si="4"/>
        <v>NFC</v>
      </c>
      <c r="X274" t="s">
        <v>15</v>
      </c>
    </row>
    <row r="275" spans="2:24" hidden="1" x14ac:dyDescent="0.25">
      <c r="B275" s="3" t="s">
        <v>14</v>
      </c>
      <c r="C275" s="3" t="s">
        <v>15</v>
      </c>
      <c r="D275" s="3">
        <v>4001971978</v>
      </c>
      <c r="E275" s="3" t="s">
        <v>157</v>
      </c>
      <c r="F275" s="3" t="s">
        <v>17</v>
      </c>
      <c r="G275" s="3">
        <v>1001101108</v>
      </c>
      <c r="H275" s="3" t="s">
        <v>29</v>
      </c>
      <c r="I275" s="3" t="s">
        <v>19</v>
      </c>
      <c r="J275" s="3">
        <v>3.6160878554597402</v>
      </c>
      <c r="K275" s="3">
        <v>2.0583210654214881</v>
      </c>
      <c r="L275" s="3">
        <v>19.041021770230198</v>
      </c>
      <c r="M275" s="3">
        <v>0.63647453969961232</v>
      </c>
      <c r="N275" s="3">
        <v>0.83450849306935704</v>
      </c>
      <c r="O275" s="3">
        <v>1</v>
      </c>
      <c r="Q275" t="str">
        <f>_xlfn.XLOOKUP(D275,Sheet1!$B$3:$B$53,Sheet1!$E$3:$E$53,"NA")</f>
        <v>NA</v>
      </c>
      <c r="R275" t="str">
        <f>_xlfn.XLOOKUP($D275,Sheet1!$B$3:$B$53,Sheet1!G$3:G$53,"NA")</f>
        <v>NA</v>
      </c>
      <c r="S275" t="str">
        <f>_xlfn.XLOOKUP($D275,Sheet1!$B$3:$B$53,Sheet1!H$3:H$53,"NA")</f>
        <v>NA</v>
      </c>
      <c r="T275" t="str">
        <f>_xlfn.XLOOKUP($D275,Sheet1!$B$3:$B$53,Sheet1!I$3:I$53,"NA")</f>
        <v>NA</v>
      </c>
      <c r="W275" t="str">
        <f t="shared" si="4"/>
        <v>NFC</v>
      </c>
      <c r="X275" t="s">
        <v>15</v>
      </c>
    </row>
    <row r="276" spans="2:24" hidden="1" x14ac:dyDescent="0.25">
      <c r="B276" s="3" t="s">
        <v>14</v>
      </c>
      <c r="C276" s="3" t="s">
        <v>15</v>
      </c>
      <c r="D276" s="3">
        <v>4001971978</v>
      </c>
      <c r="E276" s="3" t="s">
        <v>157</v>
      </c>
      <c r="F276" s="3" t="s">
        <v>17</v>
      </c>
      <c r="G276" s="3">
        <v>1001101111</v>
      </c>
      <c r="H276" s="3" t="s">
        <v>60</v>
      </c>
      <c r="I276" s="3" t="s">
        <v>19</v>
      </c>
      <c r="J276" s="3">
        <v>2.2015466081609989</v>
      </c>
      <c r="K276" s="3">
        <v>2.0583210654214881</v>
      </c>
      <c r="L276" s="3">
        <v>19.041021770230198</v>
      </c>
      <c r="M276" s="3">
        <v>0.73631419328529824</v>
      </c>
      <c r="N276" s="3">
        <v>0.83450849306935704</v>
      </c>
      <c r="O276" s="3">
        <v>1</v>
      </c>
      <c r="Q276" t="str">
        <f>_xlfn.XLOOKUP(D276,Sheet1!$B$3:$B$53,Sheet1!$E$3:$E$53,"NA")</f>
        <v>NA</v>
      </c>
      <c r="R276" t="str">
        <f>_xlfn.XLOOKUP($D276,Sheet1!$B$3:$B$53,Sheet1!G$3:G$53,"NA")</f>
        <v>NA</v>
      </c>
      <c r="S276" t="str">
        <f>_xlfn.XLOOKUP($D276,Sheet1!$B$3:$B$53,Sheet1!H$3:H$53,"NA")</f>
        <v>NA</v>
      </c>
      <c r="T276" t="str">
        <f>_xlfn.XLOOKUP($D276,Sheet1!$B$3:$B$53,Sheet1!I$3:I$53,"NA")</f>
        <v>NA</v>
      </c>
      <c r="W276" t="str">
        <f t="shared" si="4"/>
        <v>NFC</v>
      </c>
      <c r="X276" t="s">
        <v>15</v>
      </c>
    </row>
    <row r="277" spans="2:24" hidden="1" x14ac:dyDescent="0.25">
      <c r="B277" s="3" t="s">
        <v>14</v>
      </c>
      <c r="C277" s="3" t="s">
        <v>15</v>
      </c>
      <c r="D277" s="3">
        <v>4001971978</v>
      </c>
      <c r="E277" s="3" t="s">
        <v>157</v>
      </c>
      <c r="F277" s="3" t="s">
        <v>17</v>
      </c>
      <c r="G277" s="3">
        <v>2011104202</v>
      </c>
      <c r="H277" s="3" t="s">
        <v>67</v>
      </c>
      <c r="I277" s="3" t="s">
        <v>23</v>
      </c>
      <c r="J277" s="3">
        <v>20.59</v>
      </c>
      <c r="K277" s="3">
        <v>2.0583210654214881</v>
      </c>
      <c r="L277" s="3">
        <v>19.041021770230198</v>
      </c>
      <c r="M277" s="3">
        <v>0.7884382087961006</v>
      </c>
      <c r="N277" s="3">
        <v>0.83450849306935704</v>
      </c>
      <c r="O277" s="3">
        <v>1</v>
      </c>
      <c r="Q277" t="str">
        <f>_xlfn.XLOOKUP(D277,Sheet1!$B$3:$B$53,Sheet1!$E$3:$E$53,"NA")</f>
        <v>NA</v>
      </c>
      <c r="R277" t="str">
        <f>_xlfn.XLOOKUP($D277,Sheet1!$B$3:$B$53,Sheet1!G$3:G$53,"NA")</f>
        <v>NA</v>
      </c>
      <c r="S277" t="str">
        <f>_xlfn.XLOOKUP($D277,Sheet1!$B$3:$B$53,Sheet1!H$3:H$53,"NA")</f>
        <v>NA</v>
      </c>
      <c r="T277" t="str">
        <f>_xlfn.XLOOKUP($D277,Sheet1!$B$3:$B$53,Sheet1!I$3:I$53,"NA")</f>
        <v>NA</v>
      </c>
      <c r="W277" t="str">
        <f t="shared" si="4"/>
        <v>NFC</v>
      </c>
      <c r="X277" t="s">
        <v>15</v>
      </c>
    </row>
    <row r="278" spans="2:24" hidden="1" x14ac:dyDescent="0.25">
      <c r="B278" s="3" t="s">
        <v>14</v>
      </c>
      <c r="C278" s="3" t="s">
        <v>15</v>
      </c>
      <c r="D278" s="3">
        <v>4001971978</v>
      </c>
      <c r="E278" s="3" t="s">
        <v>157</v>
      </c>
      <c r="F278" s="3" t="s">
        <v>17</v>
      </c>
      <c r="G278" s="3">
        <v>1006102131</v>
      </c>
      <c r="H278" s="3" t="s">
        <v>68</v>
      </c>
      <c r="I278" s="3" t="s">
        <v>19</v>
      </c>
      <c r="J278" s="3">
        <v>0.19951516136459049</v>
      </c>
      <c r="K278" s="3">
        <v>2.0583210654214881</v>
      </c>
      <c r="L278" s="3">
        <v>19.041021770230198</v>
      </c>
      <c r="M278" s="3">
        <v>0.83450849306935704</v>
      </c>
      <c r="N278" s="3">
        <v>0.83450849306935704</v>
      </c>
      <c r="O278" s="3">
        <v>1</v>
      </c>
      <c r="Q278" t="str">
        <f>_xlfn.XLOOKUP(D278,Sheet1!$B$3:$B$53,Sheet1!$E$3:$E$53,"NA")</f>
        <v>NA</v>
      </c>
      <c r="R278" t="str">
        <f>_xlfn.XLOOKUP($D278,Sheet1!$B$3:$B$53,Sheet1!G$3:G$53,"NA")</f>
        <v>NA</v>
      </c>
      <c r="S278" t="str">
        <f>_xlfn.XLOOKUP($D278,Sheet1!$B$3:$B$53,Sheet1!H$3:H$53,"NA")</f>
        <v>NA</v>
      </c>
      <c r="T278" t="str">
        <f>_xlfn.XLOOKUP($D278,Sheet1!$B$3:$B$53,Sheet1!I$3:I$53,"NA")</f>
        <v>NA</v>
      </c>
      <c r="W278" t="str">
        <f t="shared" si="4"/>
        <v>NFC</v>
      </c>
      <c r="X278" t="s">
        <v>15</v>
      </c>
    </row>
    <row r="279" spans="2:24" hidden="1" x14ac:dyDescent="0.25">
      <c r="B279" s="3" t="s">
        <v>14</v>
      </c>
      <c r="C279" s="3" t="s">
        <v>15</v>
      </c>
      <c r="D279" s="3">
        <v>4001100156</v>
      </c>
      <c r="E279" s="3" t="s">
        <v>158</v>
      </c>
      <c r="F279" s="3" t="s">
        <v>17</v>
      </c>
      <c r="G279" s="3">
        <v>1001101002</v>
      </c>
      <c r="H279" s="3" t="s">
        <v>20</v>
      </c>
      <c r="I279" s="3" t="s">
        <v>19</v>
      </c>
      <c r="J279" s="3">
        <v>4.2280219780219781</v>
      </c>
      <c r="K279" s="3">
        <v>2.7241111767743078</v>
      </c>
      <c r="L279" s="3">
        <v>39.40864980142031</v>
      </c>
      <c r="M279" s="3">
        <v>0.39469630475474021</v>
      </c>
      <c r="N279" s="3">
        <v>0.81462407743633936</v>
      </c>
      <c r="O279" s="3">
        <v>1</v>
      </c>
      <c r="Q279" t="str">
        <f>_xlfn.XLOOKUP(D279,Sheet1!$B$3:$B$53,Sheet1!$E$3:$E$53,"NA")</f>
        <v>NA</v>
      </c>
      <c r="R279" t="str">
        <f>_xlfn.XLOOKUP($D279,Sheet1!$B$3:$B$53,Sheet1!G$3:G$53,"NA")</f>
        <v>NA</v>
      </c>
      <c r="S279" t="str">
        <f>_xlfn.XLOOKUP($D279,Sheet1!$B$3:$B$53,Sheet1!H$3:H$53,"NA")</f>
        <v>NA</v>
      </c>
      <c r="T279" t="str">
        <f>_xlfn.XLOOKUP($D279,Sheet1!$B$3:$B$53,Sheet1!I$3:I$53,"NA")</f>
        <v>NA</v>
      </c>
      <c r="W279" t="str">
        <f t="shared" si="4"/>
        <v>NFC</v>
      </c>
      <c r="X279" t="s">
        <v>15</v>
      </c>
    </row>
    <row r="280" spans="2:24" hidden="1" x14ac:dyDescent="0.25">
      <c r="B280" s="3" t="s">
        <v>14</v>
      </c>
      <c r="C280" s="3" t="s">
        <v>15</v>
      </c>
      <c r="D280" s="3">
        <v>4001100156</v>
      </c>
      <c r="E280" s="3" t="s">
        <v>158</v>
      </c>
      <c r="F280" s="3" t="s">
        <v>17</v>
      </c>
      <c r="G280" s="3">
        <v>1001101007</v>
      </c>
      <c r="H280" s="3" t="s">
        <v>18</v>
      </c>
      <c r="I280" s="3" t="s">
        <v>19</v>
      </c>
      <c r="J280" s="3">
        <v>5.242747252747253</v>
      </c>
      <c r="K280" s="3">
        <v>2.7241111767743078</v>
      </c>
      <c r="L280" s="3">
        <v>39.40864980142031</v>
      </c>
      <c r="M280" s="3">
        <v>0.75531800143001582</v>
      </c>
      <c r="N280" s="3">
        <v>0.81462407743633936</v>
      </c>
      <c r="O280" s="3">
        <v>1</v>
      </c>
      <c r="Q280" t="str">
        <f>_xlfn.XLOOKUP(D280,Sheet1!$B$3:$B$53,Sheet1!$E$3:$E$53,"NA")</f>
        <v>NA</v>
      </c>
      <c r="R280" t="str">
        <f>_xlfn.XLOOKUP($D280,Sheet1!$B$3:$B$53,Sheet1!G$3:G$53,"NA")</f>
        <v>NA</v>
      </c>
      <c r="S280" t="str">
        <f>_xlfn.XLOOKUP($D280,Sheet1!$B$3:$B$53,Sheet1!H$3:H$53,"NA")</f>
        <v>NA</v>
      </c>
      <c r="T280" t="str">
        <f>_xlfn.XLOOKUP($D280,Sheet1!$B$3:$B$53,Sheet1!I$3:I$53,"NA")</f>
        <v>NA</v>
      </c>
      <c r="W280" t="str">
        <f t="shared" si="4"/>
        <v>NFC</v>
      </c>
      <c r="X280" t="s">
        <v>15</v>
      </c>
    </row>
    <row r="281" spans="2:24" hidden="1" x14ac:dyDescent="0.25">
      <c r="B281" s="3" t="s">
        <v>14</v>
      </c>
      <c r="C281" s="3" t="s">
        <v>15</v>
      </c>
      <c r="D281" s="3">
        <v>4001100156</v>
      </c>
      <c r="E281" s="3" t="s">
        <v>158</v>
      </c>
      <c r="F281" s="3" t="s">
        <v>17</v>
      </c>
      <c r="G281" s="3">
        <v>1001103024</v>
      </c>
      <c r="H281" s="3" t="s">
        <v>48</v>
      </c>
      <c r="I281" s="3" t="s">
        <v>19</v>
      </c>
      <c r="J281" s="3">
        <v>1.8603296703296699</v>
      </c>
      <c r="K281" s="3">
        <v>2.7241111767743078</v>
      </c>
      <c r="L281" s="3">
        <v>39.40864980142031</v>
      </c>
      <c r="M281" s="3">
        <v>0.79103672179238105</v>
      </c>
      <c r="N281" s="3">
        <v>0.81462407743633936</v>
      </c>
      <c r="O281" s="3">
        <v>1</v>
      </c>
      <c r="Q281" t="str">
        <f>_xlfn.XLOOKUP(D281,Sheet1!$B$3:$B$53,Sheet1!$E$3:$E$53,"NA")</f>
        <v>NA</v>
      </c>
      <c r="R281" t="str">
        <f>_xlfn.XLOOKUP($D281,Sheet1!$B$3:$B$53,Sheet1!G$3:G$53,"NA")</f>
        <v>NA</v>
      </c>
      <c r="S281" t="str">
        <f>_xlfn.XLOOKUP($D281,Sheet1!$B$3:$B$53,Sheet1!H$3:H$53,"NA")</f>
        <v>NA</v>
      </c>
      <c r="T281" t="str">
        <f>_xlfn.XLOOKUP($D281,Sheet1!$B$3:$B$53,Sheet1!I$3:I$53,"NA")</f>
        <v>NA</v>
      </c>
      <c r="W281" t="str">
        <f t="shared" si="4"/>
        <v>NFC</v>
      </c>
      <c r="X281" t="s">
        <v>15</v>
      </c>
    </row>
    <row r="282" spans="2:24" hidden="1" x14ac:dyDescent="0.25">
      <c r="B282" s="3" t="s">
        <v>14</v>
      </c>
      <c r="C282" s="3" t="s">
        <v>15</v>
      </c>
      <c r="D282" s="3">
        <v>4001100156</v>
      </c>
      <c r="E282" s="3" t="s">
        <v>158</v>
      </c>
      <c r="F282" s="3" t="s">
        <v>17</v>
      </c>
      <c r="G282" s="3">
        <v>1006102158</v>
      </c>
      <c r="H282" s="3" t="s">
        <v>159</v>
      </c>
      <c r="I282" s="3" t="s">
        <v>19</v>
      </c>
      <c r="J282" s="3">
        <v>4.5662637362637301E-2</v>
      </c>
      <c r="K282" s="3">
        <v>2.7241111767743078</v>
      </c>
      <c r="L282" s="3">
        <v>39.40864980142031</v>
      </c>
      <c r="M282" s="3">
        <v>0.81462407743633936</v>
      </c>
      <c r="N282" s="3">
        <v>0.81462407743633936</v>
      </c>
      <c r="O282" s="3">
        <v>1</v>
      </c>
      <c r="Q282" t="str">
        <f>_xlfn.XLOOKUP(D282,Sheet1!$B$3:$B$53,Sheet1!$E$3:$E$53,"NA")</f>
        <v>NA</v>
      </c>
      <c r="R282" t="str">
        <f>_xlfn.XLOOKUP($D282,Sheet1!$B$3:$B$53,Sheet1!G$3:G$53,"NA")</f>
        <v>NA</v>
      </c>
      <c r="S282" t="str">
        <f>_xlfn.XLOOKUP($D282,Sheet1!$B$3:$B$53,Sheet1!H$3:H$53,"NA")</f>
        <v>NA</v>
      </c>
      <c r="T282" t="str">
        <f>_xlfn.XLOOKUP($D282,Sheet1!$B$3:$B$53,Sheet1!I$3:I$53,"NA")</f>
        <v>NA</v>
      </c>
      <c r="W282" t="str">
        <f t="shared" si="4"/>
        <v>NFC</v>
      </c>
      <c r="X282" t="s">
        <v>15</v>
      </c>
    </row>
    <row r="283" spans="2:24" hidden="1" x14ac:dyDescent="0.25">
      <c r="B283" s="3" t="s">
        <v>14</v>
      </c>
      <c r="C283" s="3" t="s">
        <v>15</v>
      </c>
      <c r="D283" s="3">
        <v>4001310103</v>
      </c>
      <c r="E283" s="3" t="s">
        <v>160</v>
      </c>
      <c r="F283" s="3" t="s">
        <v>17</v>
      </c>
      <c r="G283" s="3">
        <v>1001101007</v>
      </c>
      <c r="H283" s="3" t="s">
        <v>18</v>
      </c>
      <c r="I283" s="3" t="s">
        <v>19</v>
      </c>
      <c r="J283" s="3">
        <v>5.5702054993436558</v>
      </c>
      <c r="K283" s="3">
        <v>3.2476730983750119</v>
      </c>
      <c r="L283" s="3">
        <v>32.90170387085049</v>
      </c>
      <c r="M283" s="3">
        <v>0.4589203488644753</v>
      </c>
      <c r="N283" s="3">
        <v>0.84230155277909602</v>
      </c>
      <c r="O283" s="3">
        <v>1</v>
      </c>
      <c r="Q283" t="str">
        <f>_xlfn.XLOOKUP(D283,Sheet1!$B$3:$B$53,Sheet1!$E$3:$E$53,"NA")</f>
        <v>NA</v>
      </c>
      <c r="R283" t="str">
        <f>_xlfn.XLOOKUP($D283,Sheet1!$B$3:$B$53,Sheet1!G$3:G$53,"NA")</f>
        <v>NA</v>
      </c>
      <c r="S283" t="str">
        <f>_xlfn.XLOOKUP($D283,Sheet1!$B$3:$B$53,Sheet1!H$3:H$53,"NA")</f>
        <v>NA</v>
      </c>
      <c r="T283" t="str">
        <f>_xlfn.XLOOKUP($D283,Sheet1!$B$3:$B$53,Sheet1!I$3:I$53,"NA")</f>
        <v>NA</v>
      </c>
      <c r="W283" t="str">
        <f t="shared" si="4"/>
        <v>NFC</v>
      </c>
      <c r="X283" t="s">
        <v>15</v>
      </c>
    </row>
    <row r="284" spans="2:24" hidden="1" x14ac:dyDescent="0.25">
      <c r="B284" s="3" t="s">
        <v>14</v>
      </c>
      <c r="C284" s="3" t="s">
        <v>15</v>
      </c>
      <c r="D284" s="3">
        <v>4001310103</v>
      </c>
      <c r="E284" s="3" t="s">
        <v>160</v>
      </c>
      <c r="F284" s="3" t="s">
        <v>17</v>
      </c>
      <c r="G284" s="3">
        <v>1001101002</v>
      </c>
      <c r="H284" s="3" t="s">
        <v>20</v>
      </c>
      <c r="I284" s="3" t="s">
        <v>19</v>
      </c>
      <c r="J284" s="3">
        <v>3.023825842500842</v>
      </c>
      <c r="K284" s="3">
        <v>3.2476730983750119</v>
      </c>
      <c r="L284" s="3">
        <v>32.90170387085049</v>
      </c>
      <c r="M284" s="3">
        <v>0.79702859655571578</v>
      </c>
      <c r="N284" s="3">
        <v>0.84230155277909602</v>
      </c>
      <c r="O284" s="3">
        <v>1</v>
      </c>
      <c r="Q284" t="str">
        <f>_xlfn.XLOOKUP(D284,Sheet1!$B$3:$B$53,Sheet1!$E$3:$E$53,"NA")</f>
        <v>NA</v>
      </c>
      <c r="R284" t="str">
        <f>_xlfn.XLOOKUP($D284,Sheet1!$B$3:$B$53,Sheet1!G$3:G$53,"NA")</f>
        <v>NA</v>
      </c>
      <c r="S284" t="str">
        <f>_xlfn.XLOOKUP($D284,Sheet1!$B$3:$B$53,Sheet1!H$3:H$53,"NA")</f>
        <v>NA</v>
      </c>
      <c r="T284" t="str">
        <f>_xlfn.XLOOKUP($D284,Sheet1!$B$3:$B$53,Sheet1!I$3:I$53,"NA")</f>
        <v>NA</v>
      </c>
      <c r="W284" t="str">
        <f t="shared" si="4"/>
        <v>NFC</v>
      </c>
      <c r="X284" t="s">
        <v>15</v>
      </c>
    </row>
    <row r="285" spans="2:24" hidden="1" x14ac:dyDescent="0.25">
      <c r="B285" s="3" t="s">
        <v>14</v>
      </c>
      <c r="C285" s="3" t="s">
        <v>15</v>
      </c>
      <c r="D285" s="3">
        <v>4001310103</v>
      </c>
      <c r="E285" s="3" t="s">
        <v>160</v>
      </c>
      <c r="F285" s="3" t="s">
        <v>17</v>
      </c>
      <c r="G285" s="3">
        <v>2011114627</v>
      </c>
      <c r="H285" s="3" t="s">
        <v>51</v>
      </c>
      <c r="I285" s="3" t="s">
        <v>23</v>
      </c>
      <c r="J285" s="3">
        <v>10.199999999999999</v>
      </c>
      <c r="K285" s="3">
        <v>3.2476730983750119</v>
      </c>
      <c r="L285" s="3">
        <v>32.90170387085049</v>
      </c>
      <c r="M285" s="3">
        <v>0.84230155277909602</v>
      </c>
      <c r="N285" s="3">
        <v>0.84230155277909602</v>
      </c>
      <c r="O285" s="3">
        <v>1</v>
      </c>
      <c r="Q285" t="str">
        <f>_xlfn.XLOOKUP(D285,Sheet1!$B$3:$B$53,Sheet1!$E$3:$E$53,"NA")</f>
        <v>NA</v>
      </c>
      <c r="R285" t="str">
        <f>_xlfn.XLOOKUP($D285,Sheet1!$B$3:$B$53,Sheet1!G$3:G$53,"NA")</f>
        <v>NA</v>
      </c>
      <c r="S285" t="str">
        <f>_xlfn.XLOOKUP($D285,Sheet1!$B$3:$B$53,Sheet1!H$3:H$53,"NA")</f>
        <v>NA</v>
      </c>
      <c r="T285" t="str">
        <f>_xlfn.XLOOKUP($D285,Sheet1!$B$3:$B$53,Sheet1!I$3:I$53,"NA")</f>
        <v>NA</v>
      </c>
      <c r="W285" t="str">
        <f t="shared" si="4"/>
        <v>NFC</v>
      </c>
      <c r="X285" t="s">
        <v>15</v>
      </c>
    </row>
    <row r="286" spans="2:24" hidden="1" x14ac:dyDescent="0.25">
      <c r="B286" s="3" t="s">
        <v>14</v>
      </c>
      <c r="C286" s="3" t="s">
        <v>15</v>
      </c>
      <c r="D286" s="3">
        <v>4001310105</v>
      </c>
      <c r="E286" s="3" t="s">
        <v>161</v>
      </c>
      <c r="F286" s="3" t="s">
        <v>17</v>
      </c>
      <c r="G286" s="3">
        <v>1001101007</v>
      </c>
      <c r="H286" s="3" t="s">
        <v>18</v>
      </c>
      <c r="I286" s="3" t="s">
        <v>19</v>
      </c>
      <c r="J286" s="3">
        <v>5.5905347164945454</v>
      </c>
      <c r="K286" s="3">
        <v>1.049082080529494</v>
      </c>
      <c r="L286" s="3">
        <v>30.811339242685531</v>
      </c>
      <c r="M286" s="3">
        <v>0.49184386607741021</v>
      </c>
      <c r="N286" s="3">
        <v>0.85420842042456901</v>
      </c>
      <c r="O286" s="3">
        <v>1</v>
      </c>
      <c r="Q286" t="str">
        <f>_xlfn.XLOOKUP(D286,Sheet1!$B$3:$B$53,Sheet1!$E$3:$E$53,"NA")</f>
        <v>NA</v>
      </c>
      <c r="R286" t="str">
        <f>_xlfn.XLOOKUP($D286,Sheet1!$B$3:$B$53,Sheet1!G$3:G$53,"NA")</f>
        <v>NA</v>
      </c>
      <c r="S286" t="str">
        <f>_xlfn.XLOOKUP($D286,Sheet1!$B$3:$B$53,Sheet1!H$3:H$53,"NA")</f>
        <v>NA</v>
      </c>
      <c r="T286" t="str">
        <f>_xlfn.XLOOKUP($D286,Sheet1!$B$3:$B$53,Sheet1!I$3:I$53,"NA")</f>
        <v>NA</v>
      </c>
      <c r="W286" t="str">
        <f t="shared" si="4"/>
        <v>NFC</v>
      </c>
      <c r="X286" t="s">
        <v>15</v>
      </c>
    </row>
    <row r="287" spans="2:24" hidden="1" x14ac:dyDescent="0.25">
      <c r="B287" s="3" t="s">
        <v>14</v>
      </c>
      <c r="C287" s="3" t="s">
        <v>15</v>
      </c>
      <c r="D287" s="3">
        <v>4001310105</v>
      </c>
      <c r="E287" s="3" t="s">
        <v>161</v>
      </c>
      <c r="F287" s="3" t="s">
        <v>17</v>
      </c>
      <c r="G287" s="3">
        <v>1001101002</v>
      </c>
      <c r="H287" s="3" t="s">
        <v>20</v>
      </c>
      <c r="I287" s="3" t="s">
        <v>19</v>
      </c>
      <c r="J287" s="3">
        <v>3.0348617032398959</v>
      </c>
      <c r="K287" s="3">
        <v>1.049082080529494</v>
      </c>
      <c r="L287" s="3">
        <v>30.811339242685531</v>
      </c>
      <c r="M287" s="3">
        <v>0.85420842042456901</v>
      </c>
      <c r="N287" s="3">
        <v>0.85420842042456901</v>
      </c>
      <c r="O287" s="3">
        <v>1</v>
      </c>
      <c r="Q287" t="str">
        <f>_xlfn.XLOOKUP(D287,Sheet1!$B$3:$B$53,Sheet1!$E$3:$E$53,"NA")</f>
        <v>NA</v>
      </c>
      <c r="R287" t="str">
        <f>_xlfn.XLOOKUP($D287,Sheet1!$B$3:$B$53,Sheet1!G$3:G$53,"NA")</f>
        <v>NA</v>
      </c>
      <c r="S287" t="str">
        <f>_xlfn.XLOOKUP($D287,Sheet1!$B$3:$B$53,Sheet1!H$3:H$53,"NA")</f>
        <v>NA</v>
      </c>
      <c r="T287" t="str">
        <f>_xlfn.XLOOKUP($D287,Sheet1!$B$3:$B$53,Sheet1!I$3:I$53,"NA")</f>
        <v>NA</v>
      </c>
      <c r="W287" t="str">
        <f t="shared" si="4"/>
        <v>NFC</v>
      </c>
      <c r="X287" t="s">
        <v>15</v>
      </c>
    </row>
    <row r="288" spans="2:24" hidden="1" x14ac:dyDescent="0.25">
      <c r="B288" s="3" t="s">
        <v>14</v>
      </c>
      <c r="C288" s="3" t="s">
        <v>15</v>
      </c>
      <c r="D288" s="3">
        <v>4001310114</v>
      </c>
      <c r="E288" s="3" t="s">
        <v>162</v>
      </c>
      <c r="F288" s="3" t="s">
        <v>17</v>
      </c>
      <c r="G288" s="3">
        <v>1001101007</v>
      </c>
      <c r="H288" s="3" t="s">
        <v>18</v>
      </c>
      <c r="I288" s="3" t="s">
        <v>19</v>
      </c>
      <c r="J288" s="3">
        <v>4.4520985560447466</v>
      </c>
      <c r="K288" s="3">
        <v>1.5290617830835731</v>
      </c>
      <c r="L288" s="3">
        <v>25.230641123127828</v>
      </c>
      <c r="M288" s="3">
        <v>0.47832267588138222</v>
      </c>
      <c r="N288" s="3">
        <v>0.83072553222323231</v>
      </c>
      <c r="O288" s="3">
        <v>1</v>
      </c>
      <c r="Q288" t="str">
        <f>_xlfn.XLOOKUP(D288,Sheet1!$B$3:$B$53,Sheet1!$E$3:$E$53,"NA")</f>
        <v>NA</v>
      </c>
      <c r="R288" t="str">
        <f>_xlfn.XLOOKUP($D288,Sheet1!$B$3:$B$53,Sheet1!G$3:G$53,"NA")</f>
        <v>NA</v>
      </c>
      <c r="S288" t="str">
        <f>_xlfn.XLOOKUP($D288,Sheet1!$B$3:$B$53,Sheet1!H$3:H$53,"NA")</f>
        <v>NA</v>
      </c>
      <c r="T288" t="str">
        <f>_xlfn.XLOOKUP($D288,Sheet1!$B$3:$B$53,Sheet1!I$3:I$53,"NA")</f>
        <v>NA</v>
      </c>
      <c r="W288" t="str">
        <f t="shared" si="4"/>
        <v>NFC</v>
      </c>
      <c r="X288" t="s">
        <v>15</v>
      </c>
    </row>
    <row r="289" spans="2:24" hidden="1" x14ac:dyDescent="0.25">
      <c r="B289" s="3" t="s">
        <v>14</v>
      </c>
      <c r="C289" s="3" t="s">
        <v>15</v>
      </c>
      <c r="D289" s="3">
        <v>4001310114</v>
      </c>
      <c r="E289" s="3" t="s">
        <v>162</v>
      </c>
      <c r="F289" s="3" t="s">
        <v>17</v>
      </c>
      <c r="G289" s="3">
        <v>1001101002</v>
      </c>
      <c r="H289" s="3" t="s">
        <v>20</v>
      </c>
      <c r="I289" s="3" t="s">
        <v>19</v>
      </c>
      <c r="J289" s="3">
        <v>2.416853501852863</v>
      </c>
      <c r="K289" s="3">
        <v>1.5290617830835731</v>
      </c>
      <c r="L289" s="3">
        <v>25.230641123127828</v>
      </c>
      <c r="M289" s="3">
        <v>0.83072553222323231</v>
      </c>
      <c r="N289" s="3">
        <v>0.83072553222323231</v>
      </c>
      <c r="O289" s="3">
        <v>1</v>
      </c>
      <c r="Q289" t="str">
        <f>_xlfn.XLOOKUP(D289,Sheet1!$B$3:$B$53,Sheet1!$E$3:$E$53,"NA")</f>
        <v>NA</v>
      </c>
      <c r="R289" t="str">
        <f>_xlfn.XLOOKUP($D289,Sheet1!$B$3:$B$53,Sheet1!G$3:G$53,"NA")</f>
        <v>NA</v>
      </c>
      <c r="S289" t="str">
        <f>_xlfn.XLOOKUP($D289,Sheet1!$B$3:$B$53,Sheet1!H$3:H$53,"NA")</f>
        <v>NA</v>
      </c>
      <c r="T289" t="str">
        <f>_xlfn.XLOOKUP($D289,Sheet1!$B$3:$B$53,Sheet1!I$3:I$53,"NA")</f>
        <v>NA</v>
      </c>
      <c r="W289" t="str">
        <f t="shared" si="4"/>
        <v>NFC</v>
      </c>
      <c r="X289" t="s">
        <v>15</v>
      </c>
    </row>
    <row r="290" spans="2:24" hidden="1" x14ac:dyDescent="0.25">
      <c r="B290" s="3" t="s">
        <v>14</v>
      </c>
      <c r="C290" s="3" t="s">
        <v>15</v>
      </c>
      <c r="D290" s="3">
        <v>4001310123</v>
      </c>
      <c r="E290" s="3" t="s">
        <v>163</v>
      </c>
      <c r="F290" s="3" t="s">
        <v>17</v>
      </c>
      <c r="G290" s="3">
        <v>1001101007</v>
      </c>
      <c r="H290" s="3" t="s">
        <v>18</v>
      </c>
      <c r="I290" s="3" t="s">
        <v>19</v>
      </c>
      <c r="J290" s="3">
        <v>3.3522879081816379</v>
      </c>
      <c r="K290" s="3">
        <v>1.330136336261031</v>
      </c>
      <c r="L290" s="3">
        <v>19.176667994586591</v>
      </c>
      <c r="M290" s="3">
        <v>0.47386283427873832</v>
      </c>
      <c r="N290" s="3">
        <v>0.82297991514128888</v>
      </c>
      <c r="O290" s="3">
        <v>1</v>
      </c>
      <c r="Q290" t="str">
        <f>_xlfn.XLOOKUP(D290,Sheet1!$B$3:$B$53,Sheet1!$E$3:$E$53,"NA")</f>
        <v>NA</v>
      </c>
      <c r="R290" t="str">
        <f>_xlfn.XLOOKUP($D290,Sheet1!$B$3:$B$53,Sheet1!G$3:G$53,"NA")</f>
        <v>NA</v>
      </c>
      <c r="S290" t="str">
        <f>_xlfn.XLOOKUP($D290,Sheet1!$B$3:$B$53,Sheet1!H$3:H$53,"NA")</f>
        <v>NA</v>
      </c>
      <c r="T290" t="str">
        <f>_xlfn.XLOOKUP($D290,Sheet1!$B$3:$B$53,Sheet1!I$3:I$53,"NA")</f>
        <v>NA</v>
      </c>
      <c r="W290" t="str">
        <f t="shared" si="4"/>
        <v>NFC</v>
      </c>
      <c r="X290" t="s">
        <v>15</v>
      </c>
    </row>
    <row r="291" spans="2:24" hidden="1" x14ac:dyDescent="0.25">
      <c r="B291" s="3" t="s">
        <v>14</v>
      </c>
      <c r="C291" s="3" t="s">
        <v>15</v>
      </c>
      <c r="D291" s="3">
        <v>4001310123</v>
      </c>
      <c r="E291" s="3" t="s">
        <v>163</v>
      </c>
      <c r="F291" s="3" t="s">
        <v>17</v>
      </c>
      <c r="G291" s="3">
        <v>1001101002</v>
      </c>
      <c r="H291" s="3" t="s">
        <v>20</v>
      </c>
      <c r="I291" s="3" t="s">
        <v>19</v>
      </c>
      <c r="J291" s="3">
        <v>1.819813435870032</v>
      </c>
      <c r="K291" s="3">
        <v>1.330136336261031</v>
      </c>
      <c r="L291" s="3">
        <v>19.176667994586591</v>
      </c>
      <c r="M291" s="3">
        <v>0.82297991514128888</v>
      </c>
      <c r="N291" s="3">
        <v>0.82297991514128888</v>
      </c>
      <c r="O291" s="3">
        <v>1</v>
      </c>
      <c r="Q291" t="str">
        <f>_xlfn.XLOOKUP(D291,Sheet1!$B$3:$B$53,Sheet1!$E$3:$E$53,"NA")</f>
        <v>NA</v>
      </c>
      <c r="R291" t="str">
        <f>_xlfn.XLOOKUP($D291,Sheet1!$B$3:$B$53,Sheet1!G$3:G$53,"NA")</f>
        <v>NA</v>
      </c>
      <c r="S291" t="str">
        <f>_xlfn.XLOOKUP($D291,Sheet1!$B$3:$B$53,Sheet1!H$3:H$53,"NA")</f>
        <v>NA</v>
      </c>
      <c r="T291" t="str">
        <f>_xlfn.XLOOKUP($D291,Sheet1!$B$3:$B$53,Sheet1!I$3:I$53,"NA")</f>
        <v>NA</v>
      </c>
      <c r="W291" t="str">
        <f t="shared" si="4"/>
        <v>NFC</v>
      </c>
      <c r="X291" t="s">
        <v>15</v>
      </c>
    </row>
    <row r="292" spans="2:24" hidden="1" x14ac:dyDescent="0.25">
      <c r="B292" s="3" t="s">
        <v>14</v>
      </c>
      <c r="C292" s="3" t="s">
        <v>15</v>
      </c>
      <c r="D292" s="3">
        <v>4001310140</v>
      </c>
      <c r="E292" s="3" t="s">
        <v>164</v>
      </c>
      <c r="F292" s="3" t="s">
        <v>17</v>
      </c>
      <c r="G292" s="3">
        <v>1001101007</v>
      </c>
      <c r="H292" s="3" t="s">
        <v>18</v>
      </c>
      <c r="I292" s="3" t="s">
        <v>19</v>
      </c>
      <c r="J292" s="3">
        <v>2.2280821997374631</v>
      </c>
      <c r="K292" s="3">
        <v>2.4365277531410152</v>
      </c>
      <c r="L292" s="3">
        <v>14.29814006213121</v>
      </c>
      <c r="M292" s="3">
        <v>0.42241190401084239</v>
      </c>
      <c r="N292" s="3">
        <v>0.84770585540765331</v>
      </c>
      <c r="O292" s="3">
        <v>1</v>
      </c>
      <c r="Q292" t="str">
        <f>_xlfn.XLOOKUP(D292,Sheet1!$B$3:$B$53,Sheet1!$E$3:$E$53,"NA")</f>
        <v>NA</v>
      </c>
      <c r="R292" t="str">
        <f>_xlfn.XLOOKUP($D292,Sheet1!$B$3:$B$53,Sheet1!G$3:G$53,"NA")</f>
        <v>NA</v>
      </c>
      <c r="S292" t="str">
        <f>_xlfn.XLOOKUP($D292,Sheet1!$B$3:$B$53,Sheet1!H$3:H$53,"NA")</f>
        <v>NA</v>
      </c>
      <c r="T292" t="str">
        <f>_xlfn.XLOOKUP($D292,Sheet1!$B$3:$B$53,Sheet1!I$3:I$53,"NA")</f>
        <v>NA</v>
      </c>
      <c r="W292" t="str">
        <f t="shared" si="4"/>
        <v>NFC</v>
      </c>
      <c r="X292" t="s">
        <v>15</v>
      </c>
    </row>
    <row r="293" spans="2:24" hidden="1" x14ac:dyDescent="0.25">
      <c r="B293" s="3" t="s">
        <v>14</v>
      </c>
      <c r="C293" s="3" t="s">
        <v>15</v>
      </c>
      <c r="D293" s="3">
        <v>4001310140</v>
      </c>
      <c r="E293" s="3" t="s">
        <v>164</v>
      </c>
      <c r="F293" s="3" t="s">
        <v>17</v>
      </c>
      <c r="G293" s="3">
        <v>1001101002</v>
      </c>
      <c r="H293" s="3" t="s">
        <v>20</v>
      </c>
      <c r="I293" s="3" t="s">
        <v>19</v>
      </c>
      <c r="J293" s="3">
        <v>1.209530337000337</v>
      </c>
      <c r="K293" s="3">
        <v>2.4365277531410152</v>
      </c>
      <c r="L293" s="3">
        <v>14.29814006213121</v>
      </c>
      <c r="M293" s="3">
        <v>0.73362265991306796</v>
      </c>
      <c r="N293" s="3">
        <v>0.84770585540765331</v>
      </c>
      <c r="O293" s="3">
        <v>1</v>
      </c>
      <c r="Q293" t="str">
        <f>_xlfn.XLOOKUP(D293,Sheet1!$B$3:$B$53,Sheet1!$E$3:$E$53,"NA")</f>
        <v>NA</v>
      </c>
      <c r="R293" t="str">
        <f>_xlfn.XLOOKUP($D293,Sheet1!$B$3:$B$53,Sheet1!G$3:G$53,"NA")</f>
        <v>NA</v>
      </c>
      <c r="S293" t="str">
        <f>_xlfn.XLOOKUP($D293,Sheet1!$B$3:$B$53,Sheet1!H$3:H$53,"NA")</f>
        <v>NA</v>
      </c>
      <c r="T293" t="str">
        <f>_xlfn.XLOOKUP($D293,Sheet1!$B$3:$B$53,Sheet1!I$3:I$53,"NA")</f>
        <v>NA</v>
      </c>
      <c r="W293" t="str">
        <f t="shared" si="4"/>
        <v>NFC</v>
      </c>
      <c r="X293" t="s">
        <v>15</v>
      </c>
    </row>
    <row r="294" spans="2:24" hidden="1" x14ac:dyDescent="0.25">
      <c r="B294" s="3" t="s">
        <v>14</v>
      </c>
      <c r="C294" s="3" t="s">
        <v>15</v>
      </c>
      <c r="D294" s="3">
        <v>4001310140</v>
      </c>
      <c r="E294" s="3" t="s">
        <v>164</v>
      </c>
      <c r="F294" s="3" t="s">
        <v>17</v>
      </c>
      <c r="G294" s="3">
        <v>2011114633</v>
      </c>
      <c r="H294" s="3" t="s">
        <v>51</v>
      </c>
      <c r="I294" s="3" t="s">
        <v>23</v>
      </c>
      <c r="J294" s="3">
        <v>25</v>
      </c>
      <c r="K294" s="3">
        <v>2.4365277531410152</v>
      </c>
      <c r="L294" s="3">
        <v>14.29814006213121</v>
      </c>
      <c r="M294" s="3">
        <v>0.84770585540765331</v>
      </c>
      <c r="N294" s="3">
        <v>0.84770585540765331</v>
      </c>
      <c r="O294" s="3">
        <v>1</v>
      </c>
      <c r="Q294" t="str">
        <f>_xlfn.XLOOKUP(D294,Sheet1!$B$3:$B$53,Sheet1!$E$3:$E$53,"NA")</f>
        <v>NA</v>
      </c>
      <c r="R294" t="str">
        <f>_xlfn.XLOOKUP($D294,Sheet1!$B$3:$B$53,Sheet1!G$3:G$53,"NA")</f>
        <v>NA</v>
      </c>
      <c r="S294" t="str">
        <f>_xlfn.XLOOKUP($D294,Sheet1!$B$3:$B$53,Sheet1!H$3:H$53,"NA")</f>
        <v>NA</v>
      </c>
      <c r="T294" t="str">
        <f>_xlfn.XLOOKUP($D294,Sheet1!$B$3:$B$53,Sheet1!I$3:I$53,"NA")</f>
        <v>NA</v>
      </c>
      <c r="W294" t="str">
        <f t="shared" si="4"/>
        <v>NFC</v>
      </c>
      <c r="X294" t="s">
        <v>15</v>
      </c>
    </row>
    <row r="295" spans="2:24" hidden="1" x14ac:dyDescent="0.25">
      <c r="B295" s="3" t="s">
        <v>14</v>
      </c>
      <c r="C295" s="3" t="s">
        <v>15</v>
      </c>
      <c r="D295" s="3">
        <v>4001310141</v>
      </c>
      <c r="E295" s="3" t="s">
        <v>165</v>
      </c>
      <c r="F295" s="3" t="s">
        <v>17</v>
      </c>
      <c r="G295" s="3">
        <v>1001101007</v>
      </c>
      <c r="H295" s="3" t="s">
        <v>18</v>
      </c>
      <c r="I295" s="3" t="s">
        <v>19</v>
      </c>
      <c r="J295" s="3">
        <v>3.3600130106989758</v>
      </c>
      <c r="K295" s="3">
        <v>2.5619521858001222</v>
      </c>
      <c r="L295" s="3">
        <v>20.449609872204299</v>
      </c>
      <c r="M295" s="3">
        <v>0.44538995542631882</v>
      </c>
      <c r="N295" s="3">
        <v>0.8463715857203018</v>
      </c>
      <c r="O295" s="3">
        <v>1</v>
      </c>
      <c r="Q295" t="str">
        <f>_xlfn.XLOOKUP(D295,Sheet1!$B$3:$B$53,Sheet1!$E$3:$E$53,"NA")</f>
        <v>NA</v>
      </c>
      <c r="R295" t="str">
        <f>_xlfn.XLOOKUP($D295,Sheet1!$B$3:$B$53,Sheet1!G$3:G$53,"NA")</f>
        <v>NA</v>
      </c>
      <c r="S295" t="str">
        <f>_xlfn.XLOOKUP($D295,Sheet1!$B$3:$B$53,Sheet1!H$3:H$53,"NA")</f>
        <v>NA</v>
      </c>
      <c r="T295" t="str">
        <f>_xlfn.XLOOKUP($D295,Sheet1!$B$3:$B$53,Sheet1!I$3:I$53,"NA")</f>
        <v>NA</v>
      </c>
      <c r="W295" t="str">
        <f t="shared" si="4"/>
        <v>NFC</v>
      </c>
      <c r="X295" t="s">
        <v>15</v>
      </c>
    </row>
    <row r="296" spans="2:24" hidden="1" x14ac:dyDescent="0.25">
      <c r="B296" s="3" t="s">
        <v>14</v>
      </c>
      <c r="C296" s="3" t="s">
        <v>15</v>
      </c>
      <c r="D296" s="3">
        <v>4001310141</v>
      </c>
      <c r="E296" s="3" t="s">
        <v>165</v>
      </c>
      <c r="F296" s="3" t="s">
        <v>17</v>
      </c>
      <c r="G296" s="3">
        <v>1001101002</v>
      </c>
      <c r="H296" s="3" t="s">
        <v>20</v>
      </c>
      <c r="I296" s="3" t="s">
        <v>19</v>
      </c>
      <c r="J296" s="3">
        <v>1.8240070629508729</v>
      </c>
      <c r="K296" s="3">
        <v>2.5619521858001222</v>
      </c>
      <c r="L296" s="3">
        <v>20.449609872204299</v>
      </c>
      <c r="M296" s="3">
        <v>0.77352972465007008</v>
      </c>
      <c r="N296" s="3">
        <v>0.8463715857203018</v>
      </c>
      <c r="O296" s="3">
        <v>1</v>
      </c>
      <c r="Q296" t="str">
        <f>_xlfn.XLOOKUP(D296,Sheet1!$B$3:$B$53,Sheet1!$E$3:$E$53,"NA")</f>
        <v>NA</v>
      </c>
      <c r="R296" t="str">
        <f>_xlfn.XLOOKUP($D296,Sheet1!$B$3:$B$53,Sheet1!G$3:G$53,"NA")</f>
        <v>NA</v>
      </c>
      <c r="S296" t="str">
        <f>_xlfn.XLOOKUP($D296,Sheet1!$B$3:$B$53,Sheet1!H$3:H$53,"NA")</f>
        <v>NA</v>
      </c>
      <c r="T296" t="str">
        <f>_xlfn.XLOOKUP($D296,Sheet1!$B$3:$B$53,Sheet1!I$3:I$53,"NA")</f>
        <v>NA</v>
      </c>
      <c r="W296" t="str">
        <f t="shared" si="4"/>
        <v>NFC</v>
      </c>
      <c r="X296" t="s">
        <v>15</v>
      </c>
    </row>
    <row r="297" spans="2:24" hidden="1" x14ac:dyDescent="0.25">
      <c r="B297" s="3" t="s">
        <v>14</v>
      </c>
      <c r="C297" s="3" t="s">
        <v>15</v>
      </c>
      <c r="D297" s="3">
        <v>4001310141</v>
      </c>
      <c r="E297" s="3" t="s">
        <v>165</v>
      </c>
      <c r="F297" s="3" t="s">
        <v>17</v>
      </c>
      <c r="G297" s="3">
        <v>2011114639</v>
      </c>
      <c r="H297" s="3" t="s">
        <v>51</v>
      </c>
      <c r="I297" s="3" t="s">
        <v>23</v>
      </c>
      <c r="J297" s="3">
        <v>18.399999999999999</v>
      </c>
      <c r="K297" s="3">
        <v>2.5619521858001222</v>
      </c>
      <c r="L297" s="3">
        <v>20.449609872204299</v>
      </c>
      <c r="M297" s="3">
        <v>0.8463715857203018</v>
      </c>
      <c r="N297" s="3">
        <v>0.8463715857203018</v>
      </c>
      <c r="O297" s="3">
        <v>1</v>
      </c>
      <c r="Q297" t="str">
        <f>_xlfn.XLOOKUP(D297,Sheet1!$B$3:$B$53,Sheet1!$E$3:$E$53,"NA")</f>
        <v>NA</v>
      </c>
      <c r="R297" t="str">
        <f>_xlfn.XLOOKUP($D297,Sheet1!$B$3:$B$53,Sheet1!G$3:G$53,"NA")</f>
        <v>NA</v>
      </c>
      <c r="S297" t="str">
        <f>_xlfn.XLOOKUP($D297,Sheet1!$B$3:$B$53,Sheet1!H$3:H$53,"NA")</f>
        <v>NA</v>
      </c>
      <c r="T297" t="str">
        <f>_xlfn.XLOOKUP($D297,Sheet1!$B$3:$B$53,Sheet1!I$3:I$53,"NA")</f>
        <v>NA</v>
      </c>
      <c r="W297" t="str">
        <f t="shared" si="4"/>
        <v>NFC</v>
      </c>
      <c r="X297" t="s">
        <v>15</v>
      </c>
    </row>
    <row r="298" spans="2:24" hidden="1" x14ac:dyDescent="0.25">
      <c r="B298" s="3" t="s">
        <v>14</v>
      </c>
      <c r="C298" s="3" t="s">
        <v>15</v>
      </c>
      <c r="D298" s="3">
        <v>4001310149</v>
      </c>
      <c r="E298" s="3" t="s">
        <v>166</v>
      </c>
      <c r="F298" s="3" t="s">
        <v>17</v>
      </c>
      <c r="G298" s="3">
        <v>1001101002</v>
      </c>
      <c r="H298" s="3" t="s">
        <v>20</v>
      </c>
      <c r="I298" s="3" t="s">
        <v>19</v>
      </c>
      <c r="J298" s="3">
        <v>2.6473419617071352</v>
      </c>
      <c r="K298" s="3">
        <v>1.995207777368873</v>
      </c>
      <c r="L298" s="3">
        <v>24.40175229070935</v>
      </c>
      <c r="M298" s="3">
        <v>0.39912268186242289</v>
      </c>
      <c r="N298" s="3">
        <v>0.8320200105405765</v>
      </c>
      <c r="O298" s="3">
        <v>1</v>
      </c>
      <c r="Q298" t="str">
        <f>_xlfn.XLOOKUP(D298,Sheet1!$B$3:$B$53,Sheet1!$E$3:$E$53,"NA")</f>
        <v>NA</v>
      </c>
      <c r="R298" t="str">
        <f>_xlfn.XLOOKUP($D298,Sheet1!$B$3:$B$53,Sheet1!G$3:G$53,"NA")</f>
        <v>NA</v>
      </c>
      <c r="S298" t="str">
        <f>_xlfn.XLOOKUP($D298,Sheet1!$B$3:$B$53,Sheet1!H$3:H$53,"NA")</f>
        <v>NA</v>
      </c>
      <c r="T298" t="str">
        <f>_xlfn.XLOOKUP($D298,Sheet1!$B$3:$B$53,Sheet1!I$3:I$53,"NA")</f>
        <v>NA</v>
      </c>
      <c r="W298" t="str">
        <f t="shared" si="4"/>
        <v>NFC</v>
      </c>
      <c r="X298" t="s">
        <v>15</v>
      </c>
    </row>
    <row r="299" spans="2:24" hidden="1" x14ac:dyDescent="0.25">
      <c r="B299" s="3" t="s">
        <v>14</v>
      </c>
      <c r="C299" s="3" t="s">
        <v>15</v>
      </c>
      <c r="D299" s="3">
        <v>4001310149</v>
      </c>
      <c r="E299" s="3" t="s">
        <v>166</v>
      </c>
      <c r="F299" s="3" t="s">
        <v>17</v>
      </c>
      <c r="G299" s="3">
        <v>1001101007</v>
      </c>
      <c r="H299" s="3" t="s">
        <v>18</v>
      </c>
      <c r="I299" s="3" t="s">
        <v>19</v>
      </c>
      <c r="J299" s="3">
        <v>3.3693443148999891</v>
      </c>
      <c r="K299" s="3">
        <v>1.995207777368873</v>
      </c>
      <c r="L299" s="3">
        <v>24.40175229070935</v>
      </c>
      <c r="M299" s="3">
        <v>0.7734132354044343</v>
      </c>
      <c r="N299" s="3">
        <v>0.8320200105405765</v>
      </c>
      <c r="O299" s="3">
        <v>1</v>
      </c>
      <c r="Q299" t="str">
        <f>_xlfn.XLOOKUP(D299,Sheet1!$B$3:$B$53,Sheet1!$E$3:$E$53,"NA")</f>
        <v>NA</v>
      </c>
      <c r="R299" t="str">
        <f>_xlfn.XLOOKUP($D299,Sheet1!$B$3:$B$53,Sheet1!G$3:G$53,"NA")</f>
        <v>NA</v>
      </c>
      <c r="S299" t="str">
        <f>_xlfn.XLOOKUP($D299,Sheet1!$B$3:$B$53,Sheet1!H$3:H$53,"NA")</f>
        <v>NA</v>
      </c>
      <c r="T299" t="str">
        <f>_xlfn.XLOOKUP($D299,Sheet1!$B$3:$B$53,Sheet1!I$3:I$53,"NA")</f>
        <v>NA</v>
      </c>
      <c r="W299" t="str">
        <f t="shared" si="4"/>
        <v>NFC</v>
      </c>
      <c r="X299" t="s">
        <v>15</v>
      </c>
    </row>
    <row r="300" spans="2:24" hidden="1" x14ac:dyDescent="0.25">
      <c r="B300" s="3" t="s">
        <v>14</v>
      </c>
      <c r="C300" s="3" t="s">
        <v>15</v>
      </c>
      <c r="D300" s="3">
        <v>4001310149</v>
      </c>
      <c r="E300" s="3" t="s">
        <v>166</v>
      </c>
      <c r="F300" s="3" t="s">
        <v>17</v>
      </c>
      <c r="G300" s="3">
        <v>1006102001</v>
      </c>
      <c r="H300" s="3" t="s">
        <v>167</v>
      </c>
      <c r="I300" s="3" t="s">
        <v>19</v>
      </c>
      <c r="J300" s="3">
        <v>0.50540164723499836</v>
      </c>
      <c r="K300" s="3">
        <v>1.995207777368873</v>
      </c>
      <c r="L300" s="3">
        <v>24.40175229070935</v>
      </c>
      <c r="M300" s="3">
        <v>0.8320200105405765</v>
      </c>
      <c r="N300" s="3">
        <v>0.8320200105405765</v>
      </c>
      <c r="O300" s="3">
        <v>1</v>
      </c>
      <c r="Q300" t="str">
        <f>_xlfn.XLOOKUP(D300,Sheet1!$B$3:$B$53,Sheet1!$E$3:$E$53,"NA")</f>
        <v>NA</v>
      </c>
      <c r="R300" t="str">
        <f>_xlfn.XLOOKUP($D300,Sheet1!$B$3:$B$53,Sheet1!G$3:G$53,"NA")</f>
        <v>NA</v>
      </c>
      <c r="S300" t="str">
        <f>_xlfn.XLOOKUP($D300,Sheet1!$B$3:$B$53,Sheet1!H$3:H$53,"NA")</f>
        <v>NA</v>
      </c>
      <c r="T300" t="str">
        <f>_xlfn.XLOOKUP($D300,Sheet1!$B$3:$B$53,Sheet1!I$3:I$53,"NA")</f>
        <v>NA</v>
      </c>
      <c r="W300" t="str">
        <f t="shared" si="4"/>
        <v>NFC</v>
      </c>
      <c r="X300" t="s">
        <v>15</v>
      </c>
    </row>
    <row r="301" spans="2:24" hidden="1" x14ac:dyDescent="0.25">
      <c r="B301" s="3" t="s">
        <v>14</v>
      </c>
      <c r="C301" s="3" t="s">
        <v>15</v>
      </c>
      <c r="D301" s="3">
        <v>4001310152</v>
      </c>
      <c r="E301" s="3" t="s">
        <v>168</v>
      </c>
      <c r="F301" s="3" t="s">
        <v>17</v>
      </c>
      <c r="G301" s="3">
        <v>1001101007</v>
      </c>
      <c r="H301" s="3" t="s">
        <v>18</v>
      </c>
      <c r="I301" s="3" t="s">
        <v>19</v>
      </c>
      <c r="J301" s="3">
        <v>1.8479052823315121</v>
      </c>
      <c r="K301" s="3">
        <v>2.0415612515821548</v>
      </c>
      <c r="L301" s="3">
        <v>16.896278502643451</v>
      </c>
      <c r="M301" s="3">
        <v>0.29646479873398918</v>
      </c>
      <c r="N301" s="3">
        <v>0.83715142114262375</v>
      </c>
      <c r="O301" s="3">
        <v>1</v>
      </c>
      <c r="Q301" t="str">
        <f>_xlfn.XLOOKUP(D301,Sheet1!$B$3:$B$53,Sheet1!$E$3:$E$53,"NA")</f>
        <v>NA</v>
      </c>
      <c r="R301" t="str">
        <f>_xlfn.XLOOKUP($D301,Sheet1!$B$3:$B$53,Sheet1!G$3:G$53,"NA")</f>
        <v>NA</v>
      </c>
      <c r="S301" t="str">
        <f>_xlfn.XLOOKUP($D301,Sheet1!$B$3:$B$53,Sheet1!H$3:H$53,"NA")</f>
        <v>NA</v>
      </c>
      <c r="T301" t="str">
        <f>_xlfn.XLOOKUP($D301,Sheet1!$B$3:$B$53,Sheet1!I$3:I$53,"NA")</f>
        <v>NA</v>
      </c>
      <c r="W301" t="str">
        <f t="shared" si="4"/>
        <v>NFC</v>
      </c>
      <c r="X301" t="s">
        <v>15</v>
      </c>
    </row>
    <row r="302" spans="2:24" hidden="1" x14ac:dyDescent="0.25">
      <c r="B302" s="3" t="s">
        <v>14</v>
      </c>
      <c r="C302" s="3" t="s">
        <v>15</v>
      </c>
      <c r="D302" s="3">
        <v>4001310152</v>
      </c>
      <c r="E302" s="3" t="s">
        <v>168</v>
      </c>
      <c r="F302" s="3" t="s">
        <v>17</v>
      </c>
      <c r="G302" s="3">
        <v>1001101002</v>
      </c>
      <c r="H302" s="3" t="s">
        <v>20</v>
      </c>
      <c r="I302" s="3" t="s">
        <v>19</v>
      </c>
      <c r="J302" s="3">
        <v>1.231936854887675</v>
      </c>
      <c r="K302" s="3">
        <v>2.0415612515821548</v>
      </c>
      <c r="L302" s="3">
        <v>16.896278502643451</v>
      </c>
      <c r="M302" s="3">
        <v>0.56469938069788039</v>
      </c>
      <c r="N302" s="3">
        <v>0.83715142114262375</v>
      </c>
      <c r="O302" s="3">
        <v>1</v>
      </c>
      <c r="Q302" t="str">
        <f>_xlfn.XLOOKUP(D302,Sheet1!$B$3:$B$53,Sheet1!$E$3:$E$53,"NA")</f>
        <v>NA</v>
      </c>
      <c r="R302" t="str">
        <f>_xlfn.XLOOKUP($D302,Sheet1!$B$3:$B$53,Sheet1!G$3:G$53,"NA")</f>
        <v>NA</v>
      </c>
      <c r="S302" t="str">
        <f>_xlfn.XLOOKUP($D302,Sheet1!$B$3:$B$53,Sheet1!H$3:H$53,"NA")</f>
        <v>NA</v>
      </c>
      <c r="T302" t="str">
        <f>_xlfn.XLOOKUP($D302,Sheet1!$B$3:$B$53,Sheet1!I$3:I$53,"NA")</f>
        <v>NA</v>
      </c>
      <c r="W302" t="str">
        <f t="shared" si="4"/>
        <v>NFC</v>
      </c>
      <c r="X302" t="s">
        <v>15</v>
      </c>
    </row>
    <row r="303" spans="2:24" hidden="1" x14ac:dyDescent="0.25">
      <c r="B303" s="3" t="s">
        <v>14</v>
      </c>
      <c r="C303" s="3" t="s">
        <v>15</v>
      </c>
      <c r="D303" s="3">
        <v>4001310152</v>
      </c>
      <c r="E303" s="3" t="s">
        <v>168</v>
      </c>
      <c r="F303" s="3" t="s">
        <v>17</v>
      </c>
      <c r="G303" s="3">
        <v>1001101102</v>
      </c>
      <c r="H303" s="3" t="s">
        <v>64</v>
      </c>
      <c r="I303" s="3" t="s">
        <v>19</v>
      </c>
      <c r="J303" s="3">
        <v>1.8479052823315121</v>
      </c>
      <c r="K303" s="3">
        <v>2.0415612515821548</v>
      </c>
      <c r="L303" s="3">
        <v>16.896278502643451</v>
      </c>
      <c r="M303" s="3">
        <v>0.71496667765040156</v>
      </c>
      <c r="N303" s="3">
        <v>0.83715142114262375</v>
      </c>
      <c r="O303" s="3">
        <v>1</v>
      </c>
      <c r="Q303" t="str">
        <f>_xlfn.XLOOKUP(D303,Sheet1!$B$3:$B$53,Sheet1!$E$3:$E$53,"NA")</f>
        <v>NA</v>
      </c>
      <c r="R303" t="str">
        <f>_xlfn.XLOOKUP($D303,Sheet1!$B$3:$B$53,Sheet1!G$3:G$53,"NA")</f>
        <v>NA</v>
      </c>
      <c r="S303" t="str">
        <f>_xlfn.XLOOKUP($D303,Sheet1!$B$3:$B$53,Sheet1!H$3:H$53,"NA")</f>
        <v>NA</v>
      </c>
      <c r="T303" t="str">
        <f>_xlfn.XLOOKUP($D303,Sheet1!$B$3:$B$53,Sheet1!I$3:I$53,"NA")</f>
        <v>NA</v>
      </c>
      <c r="W303" t="str">
        <f t="shared" si="4"/>
        <v>NFC</v>
      </c>
      <c r="X303" t="s">
        <v>15</v>
      </c>
    </row>
    <row r="304" spans="2:24" hidden="1" x14ac:dyDescent="0.25">
      <c r="B304" s="3" t="s">
        <v>14</v>
      </c>
      <c r="C304" s="3" t="s">
        <v>15</v>
      </c>
      <c r="D304" s="3">
        <v>4001310152</v>
      </c>
      <c r="E304" s="3" t="s">
        <v>168</v>
      </c>
      <c r="F304" s="3" t="s">
        <v>17</v>
      </c>
      <c r="G304" s="3">
        <v>1001103024</v>
      </c>
      <c r="H304" s="3" t="s">
        <v>48</v>
      </c>
      <c r="I304" s="3" t="s">
        <v>19</v>
      </c>
      <c r="J304" s="3">
        <v>1.416727383120826</v>
      </c>
      <c r="K304" s="3">
        <v>2.0415612515821548</v>
      </c>
      <c r="L304" s="3">
        <v>16.896278502643451</v>
      </c>
      <c r="M304" s="3">
        <v>0.77841100005298991</v>
      </c>
      <c r="N304" s="3">
        <v>0.83715142114262375</v>
      </c>
      <c r="O304" s="3">
        <v>1</v>
      </c>
      <c r="Q304" t="str">
        <f>_xlfn.XLOOKUP(D304,Sheet1!$B$3:$B$53,Sheet1!$E$3:$E$53,"NA")</f>
        <v>NA</v>
      </c>
      <c r="R304" t="str">
        <f>_xlfn.XLOOKUP($D304,Sheet1!$B$3:$B$53,Sheet1!G$3:G$53,"NA")</f>
        <v>NA</v>
      </c>
      <c r="S304" t="str">
        <f>_xlfn.XLOOKUP($D304,Sheet1!$B$3:$B$53,Sheet1!H$3:H$53,"NA")</f>
        <v>NA</v>
      </c>
      <c r="T304" t="str">
        <f>_xlfn.XLOOKUP($D304,Sheet1!$B$3:$B$53,Sheet1!I$3:I$53,"NA")</f>
        <v>NA</v>
      </c>
      <c r="W304" t="str">
        <f t="shared" si="4"/>
        <v>NFC</v>
      </c>
      <c r="X304" t="s">
        <v>15</v>
      </c>
    </row>
    <row r="305" spans="2:24" hidden="1" x14ac:dyDescent="0.25">
      <c r="B305" s="3" t="s">
        <v>14</v>
      </c>
      <c r="C305" s="3" t="s">
        <v>15</v>
      </c>
      <c r="D305" s="3">
        <v>4001310152</v>
      </c>
      <c r="E305" s="3" t="s">
        <v>168</v>
      </c>
      <c r="F305" s="3" t="s">
        <v>17</v>
      </c>
      <c r="G305" s="3">
        <v>2011104202</v>
      </c>
      <c r="H305" s="3" t="s">
        <v>67</v>
      </c>
      <c r="I305" s="3" t="s">
        <v>23</v>
      </c>
      <c r="J305" s="3">
        <v>20.59</v>
      </c>
      <c r="K305" s="3">
        <v>2.0415612515821548</v>
      </c>
      <c r="L305" s="3">
        <v>16.896278502643451</v>
      </c>
      <c r="M305" s="3">
        <v>0.83715142114262375</v>
      </c>
      <c r="N305" s="3">
        <v>0.83715142114262375</v>
      </c>
      <c r="O305" s="3">
        <v>1</v>
      </c>
      <c r="Q305" t="str">
        <f>_xlfn.XLOOKUP(D305,Sheet1!$B$3:$B$53,Sheet1!$E$3:$E$53,"NA")</f>
        <v>NA</v>
      </c>
      <c r="R305" t="str">
        <f>_xlfn.XLOOKUP($D305,Sheet1!$B$3:$B$53,Sheet1!G$3:G$53,"NA")</f>
        <v>NA</v>
      </c>
      <c r="S305" t="str">
        <f>_xlfn.XLOOKUP($D305,Sheet1!$B$3:$B$53,Sheet1!H$3:H$53,"NA")</f>
        <v>NA</v>
      </c>
      <c r="T305" t="str">
        <f>_xlfn.XLOOKUP($D305,Sheet1!$B$3:$B$53,Sheet1!I$3:I$53,"NA")</f>
        <v>NA</v>
      </c>
      <c r="W305" t="str">
        <f t="shared" si="4"/>
        <v>NFC</v>
      </c>
      <c r="X305" t="s">
        <v>15</v>
      </c>
    </row>
    <row r="306" spans="2:24" hidden="1" x14ac:dyDescent="0.25">
      <c r="B306" s="3" t="s">
        <v>14</v>
      </c>
      <c r="C306" s="3" t="s">
        <v>15</v>
      </c>
      <c r="D306" s="3">
        <v>4001310174</v>
      </c>
      <c r="E306" s="3" t="s">
        <v>169</v>
      </c>
      <c r="F306" s="3" t="s">
        <v>17</v>
      </c>
      <c r="G306" s="3">
        <v>1001101002</v>
      </c>
      <c r="H306" s="3" t="s">
        <v>20</v>
      </c>
      <c r="I306" s="3" t="s">
        <v>19</v>
      </c>
      <c r="J306" s="3">
        <v>2.01412647610639</v>
      </c>
      <c r="K306" s="3">
        <v>2.7753582231663452</v>
      </c>
      <c r="L306" s="3">
        <v>18.679458729213639</v>
      </c>
      <c r="M306" s="3">
        <v>0.39667956707122531</v>
      </c>
      <c r="N306" s="3">
        <v>0.84783572011062436</v>
      </c>
      <c r="O306" s="3">
        <v>1</v>
      </c>
      <c r="Q306" t="str">
        <f>_xlfn.XLOOKUP(D306,Sheet1!$B$3:$B$53,Sheet1!$E$3:$E$53,"NA")</f>
        <v>NA</v>
      </c>
      <c r="R306" t="str">
        <f>_xlfn.XLOOKUP($D306,Sheet1!$B$3:$B$53,Sheet1!G$3:G$53,"NA")</f>
        <v>NA</v>
      </c>
      <c r="S306" t="str">
        <f>_xlfn.XLOOKUP($D306,Sheet1!$B$3:$B$53,Sheet1!H$3:H$53,"NA")</f>
        <v>NA</v>
      </c>
      <c r="T306" t="str">
        <f>_xlfn.XLOOKUP($D306,Sheet1!$B$3:$B$53,Sheet1!I$3:I$53,"NA")</f>
        <v>NA</v>
      </c>
      <c r="W306" t="str">
        <f t="shared" si="4"/>
        <v>NFC</v>
      </c>
      <c r="X306" t="s">
        <v>15</v>
      </c>
    </row>
    <row r="307" spans="2:24" hidden="1" x14ac:dyDescent="0.25">
      <c r="B307" s="3" t="s">
        <v>14</v>
      </c>
      <c r="C307" s="3" t="s">
        <v>15</v>
      </c>
      <c r="D307" s="3">
        <v>4001310174</v>
      </c>
      <c r="E307" s="3" t="s">
        <v>169</v>
      </c>
      <c r="F307" s="3" t="s">
        <v>17</v>
      </c>
      <c r="G307" s="3">
        <v>1001101007</v>
      </c>
      <c r="H307" s="3" t="s">
        <v>18</v>
      </c>
      <c r="I307" s="3" t="s">
        <v>19</v>
      </c>
      <c r="J307" s="3">
        <v>2.4975168303719242</v>
      </c>
      <c r="K307" s="3">
        <v>2.7753582231663452</v>
      </c>
      <c r="L307" s="3">
        <v>18.679458729213639</v>
      </c>
      <c r="M307" s="3">
        <v>0.7591133086349563</v>
      </c>
      <c r="N307" s="3">
        <v>0.84783572011062436</v>
      </c>
      <c r="O307" s="3">
        <v>1</v>
      </c>
      <c r="Q307" t="str">
        <f>_xlfn.XLOOKUP(D307,Sheet1!$B$3:$B$53,Sheet1!$E$3:$E$53,"NA")</f>
        <v>NA</v>
      </c>
      <c r="R307" t="str">
        <f>_xlfn.XLOOKUP($D307,Sheet1!$B$3:$B$53,Sheet1!G$3:G$53,"NA")</f>
        <v>NA</v>
      </c>
      <c r="S307" t="str">
        <f>_xlfn.XLOOKUP($D307,Sheet1!$B$3:$B$53,Sheet1!H$3:H$53,"NA")</f>
        <v>NA</v>
      </c>
      <c r="T307" t="str">
        <f>_xlfn.XLOOKUP($D307,Sheet1!$B$3:$B$53,Sheet1!I$3:I$53,"NA")</f>
        <v>NA</v>
      </c>
      <c r="W307" t="str">
        <f t="shared" si="4"/>
        <v>NFC</v>
      </c>
      <c r="X307" t="s">
        <v>15</v>
      </c>
    </row>
    <row r="308" spans="2:24" hidden="1" x14ac:dyDescent="0.25">
      <c r="B308" s="3" t="s">
        <v>14</v>
      </c>
      <c r="C308" s="3" t="s">
        <v>15</v>
      </c>
      <c r="D308" s="3">
        <v>4001310174</v>
      </c>
      <c r="E308" s="3" t="s">
        <v>169</v>
      </c>
      <c r="F308" s="3" t="s">
        <v>17</v>
      </c>
      <c r="G308" s="3">
        <v>2011114637</v>
      </c>
      <c r="H308" s="3" t="s">
        <v>170</v>
      </c>
      <c r="I308" s="3" t="s">
        <v>23</v>
      </c>
      <c r="J308" s="3">
        <v>18.5</v>
      </c>
      <c r="K308" s="3">
        <v>2.7753582231663452</v>
      </c>
      <c r="L308" s="3">
        <v>18.679458729213639</v>
      </c>
      <c r="M308" s="3">
        <v>0.84783572011062436</v>
      </c>
      <c r="N308" s="3">
        <v>0.84783572011062436</v>
      </c>
      <c r="O308" s="3">
        <v>1</v>
      </c>
      <c r="Q308" t="str">
        <f>_xlfn.XLOOKUP(D308,Sheet1!$B$3:$B$53,Sheet1!$E$3:$E$53,"NA")</f>
        <v>NA</v>
      </c>
      <c r="R308" t="str">
        <f>_xlfn.XLOOKUP($D308,Sheet1!$B$3:$B$53,Sheet1!G$3:G$53,"NA")</f>
        <v>NA</v>
      </c>
      <c r="S308" t="str">
        <f>_xlfn.XLOOKUP($D308,Sheet1!$B$3:$B$53,Sheet1!H$3:H$53,"NA")</f>
        <v>NA</v>
      </c>
      <c r="T308" t="str">
        <f>_xlfn.XLOOKUP($D308,Sheet1!$B$3:$B$53,Sheet1!I$3:I$53,"NA")</f>
        <v>NA</v>
      </c>
      <c r="W308" t="str">
        <f t="shared" si="4"/>
        <v>NFC</v>
      </c>
      <c r="X308" t="s">
        <v>15</v>
      </c>
    </row>
    <row r="309" spans="2:24" hidden="1" x14ac:dyDescent="0.25">
      <c r="B309" s="3" t="s">
        <v>14</v>
      </c>
      <c r="C309" s="3" t="s">
        <v>15</v>
      </c>
      <c r="D309" s="3">
        <v>4001310183</v>
      </c>
      <c r="E309" s="3" t="s">
        <v>171</v>
      </c>
      <c r="F309" s="3" t="s">
        <v>17</v>
      </c>
      <c r="G309" s="3">
        <v>1001101007</v>
      </c>
      <c r="H309" s="3" t="s">
        <v>18</v>
      </c>
      <c r="I309" s="3" t="s">
        <v>19</v>
      </c>
      <c r="J309" s="3">
        <v>5.0538433837110688</v>
      </c>
      <c r="K309" s="3">
        <v>4.0920200160014888</v>
      </c>
      <c r="L309" s="3">
        <v>30.99710049059054</v>
      </c>
      <c r="M309" s="3">
        <v>0.44196226895279361</v>
      </c>
      <c r="N309" s="3">
        <v>0.84560821741855563</v>
      </c>
      <c r="O309" s="3">
        <v>1</v>
      </c>
      <c r="Q309" t="str">
        <f>_xlfn.XLOOKUP(D309,Sheet1!$B$3:$B$53,Sheet1!$E$3:$E$53,"NA")</f>
        <v>NA</v>
      </c>
      <c r="R309" t="str">
        <f>_xlfn.XLOOKUP($D309,Sheet1!$B$3:$B$53,Sheet1!G$3:G$53,"NA")</f>
        <v>NA</v>
      </c>
      <c r="S309" t="str">
        <f>_xlfn.XLOOKUP($D309,Sheet1!$B$3:$B$53,Sheet1!H$3:H$53,"NA")</f>
        <v>NA</v>
      </c>
      <c r="T309" t="str">
        <f>_xlfn.XLOOKUP($D309,Sheet1!$B$3:$B$53,Sheet1!I$3:I$53,"NA")</f>
        <v>NA</v>
      </c>
      <c r="W309" t="str">
        <f t="shared" si="4"/>
        <v>NFC</v>
      </c>
      <c r="X309" t="s">
        <v>15</v>
      </c>
    </row>
    <row r="310" spans="2:24" hidden="1" x14ac:dyDescent="0.25">
      <c r="B310" s="3" t="s">
        <v>14</v>
      </c>
      <c r="C310" s="3" t="s">
        <v>15</v>
      </c>
      <c r="D310" s="3">
        <v>4001310183</v>
      </c>
      <c r="E310" s="3" t="s">
        <v>171</v>
      </c>
      <c r="F310" s="3" t="s">
        <v>17</v>
      </c>
      <c r="G310" s="3">
        <v>1001101002</v>
      </c>
      <c r="H310" s="3" t="s">
        <v>20</v>
      </c>
      <c r="I310" s="3" t="s">
        <v>19</v>
      </c>
      <c r="J310" s="3">
        <v>2.7435149797288658</v>
      </c>
      <c r="K310" s="3">
        <v>4.0920200160014888</v>
      </c>
      <c r="L310" s="3">
        <v>30.99710049059054</v>
      </c>
      <c r="M310" s="3">
        <v>0.76757670002131562</v>
      </c>
      <c r="N310" s="3">
        <v>0.84560821741855563</v>
      </c>
      <c r="O310" s="3">
        <v>1</v>
      </c>
      <c r="Q310" t="str">
        <f>_xlfn.XLOOKUP(D310,Sheet1!$B$3:$B$53,Sheet1!$E$3:$E$53,"NA")</f>
        <v>NA</v>
      </c>
      <c r="R310" t="str">
        <f>_xlfn.XLOOKUP($D310,Sheet1!$B$3:$B$53,Sheet1!G$3:G$53,"NA")</f>
        <v>NA</v>
      </c>
      <c r="S310" t="str">
        <f>_xlfn.XLOOKUP($D310,Sheet1!$B$3:$B$53,Sheet1!H$3:H$53,"NA")</f>
        <v>NA</v>
      </c>
      <c r="T310" t="str">
        <f>_xlfn.XLOOKUP($D310,Sheet1!$B$3:$B$53,Sheet1!I$3:I$53,"NA")</f>
        <v>NA</v>
      </c>
      <c r="W310" t="str">
        <f t="shared" si="4"/>
        <v>NFC</v>
      </c>
      <c r="X310" t="s">
        <v>15</v>
      </c>
    </row>
    <row r="311" spans="2:24" hidden="1" x14ac:dyDescent="0.25">
      <c r="B311" s="3" t="s">
        <v>14</v>
      </c>
      <c r="C311" s="3" t="s">
        <v>15</v>
      </c>
      <c r="D311" s="3">
        <v>4001310183</v>
      </c>
      <c r="E311" s="3" t="s">
        <v>171</v>
      </c>
      <c r="F311" s="3" t="s">
        <v>17</v>
      </c>
      <c r="G311" s="3">
        <v>2011114014</v>
      </c>
      <c r="H311" s="3" t="s">
        <v>172</v>
      </c>
      <c r="I311" s="3" t="s">
        <v>23</v>
      </c>
      <c r="J311" s="3">
        <v>18.54</v>
      </c>
      <c r="K311" s="3">
        <v>4.0920200160014888</v>
      </c>
      <c r="L311" s="3">
        <v>30.99710049059054</v>
      </c>
      <c r="M311" s="3">
        <v>0.84560821741855563</v>
      </c>
      <c r="N311" s="3">
        <v>0.84560821741855563</v>
      </c>
      <c r="O311" s="3">
        <v>1</v>
      </c>
      <c r="Q311" t="str">
        <f>_xlfn.XLOOKUP(D311,Sheet1!$B$3:$B$53,Sheet1!$E$3:$E$53,"NA")</f>
        <v>NA</v>
      </c>
      <c r="R311" t="str">
        <f>_xlfn.XLOOKUP($D311,Sheet1!$B$3:$B$53,Sheet1!G$3:G$53,"NA")</f>
        <v>NA</v>
      </c>
      <c r="S311" t="str">
        <f>_xlfn.XLOOKUP($D311,Sheet1!$B$3:$B$53,Sheet1!H$3:H$53,"NA")</f>
        <v>NA</v>
      </c>
      <c r="T311" t="str">
        <f>_xlfn.XLOOKUP($D311,Sheet1!$B$3:$B$53,Sheet1!I$3:I$53,"NA")</f>
        <v>NA</v>
      </c>
      <c r="W311" t="str">
        <f t="shared" si="4"/>
        <v>NFC</v>
      </c>
      <c r="X311" t="s">
        <v>15</v>
      </c>
    </row>
    <row r="312" spans="2:24" hidden="1" x14ac:dyDescent="0.25">
      <c r="B312" s="3" t="s">
        <v>14</v>
      </c>
      <c r="C312" s="3" t="s">
        <v>21</v>
      </c>
      <c r="D312" s="3">
        <v>4001310184</v>
      </c>
      <c r="E312" s="3" t="s">
        <v>173</v>
      </c>
      <c r="F312" s="3" t="s">
        <v>17</v>
      </c>
      <c r="G312" s="3">
        <v>4001971921</v>
      </c>
      <c r="H312" s="3" t="s">
        <v>174</v>
      </c>
      <c r="I312" s="3" t="s">
        <v>19</v>
      </c>
      <c r="J312" s="3">
        <v>8.1</v>
      </c>
      <c r="K312" s="3">
        <v>3.3621532412347839</v>
      </c>
      <c r="L312" s="3">
        <v>422.17320695217239</v>
      </c>
      <c r="M312" s="3">
        <v>0.99203608095950124</v>
      </c>
      <c r="N312" s="3">
        <v>0.99203608095950124</v>
      </c>
      <c r="O312" s="3">
        <v>1</v>
      </c>
      <c r="Q312" t="str">
        <f>_xlfn.XLOOKUP(D312,Sheet1!$B$3:$B$53,Sheet1!$E$3:$E$53,"NA")</f>
        <v>NA</v>
      </c>
      <c r="R312" t="str">
        <f>_xlfn.XLOOKUP($D312,Sheet1!$B$3:$B$53,Sheet1!G$3:G$53,"NA")</f>
        <v>NA</v>
      </c>
      <c r="S312" t="str">
        <f>_xlfn.XLOOKUP($D312,Sheet1!$B$3:$B$53,Sheet1!H$3:H$53,"NA")</f>
        <v>NA</v>
      </c>
      <c r="T312" t="str">
        <f>_xlfn.XLOOKUP($D312,Sheet1!$B$3:$B$53,Sheet1!I$3:I$53,"NA")</f>
        <v>NA</v>
      </c>
      <c r="W312" t="str">
        <f t="shared" si="4"/>
        <v>KFC</v>
      </c>
      <c r="X312" t="s">
        <v>21</v>
      </c>
    </row>
    <row r="313" spans="2:24" hidden="1" x14ac:dyDescent="0.25">
      <c r="B313" s="3" t="s">
        <v>14</v>
      </c>
      <c r="C313" s="3" t="s">
        <v>15</v>
      </c>
      <c r="D313" s="3">
        <v>4001310184</v>
      </c>
      <c r="E313" s="3" t="s">
        <v>173</v>
      </c>
      <c r="F313" s="3" t="s">
        <v>17</v>
      </c>
      <c r="G313" s="3">
        <v>1001101002</v>
      </c>
      <c r="H313" s="3" t="s">
        <v>20</v>
      </c>
      <c r="I313" s="3" t="s">
        <v>19</v>
      </c>
      <c r="J313" s="3">
        <v>4.1286769337364584</v>
      </c>
      <c r="K313" s="3">
        <v>2.7833655523751362</v>
      </c>
      <c r="L313" s="3">
        <v>37.082665833998703</v>
      </c>
      <c r="M313" s="3">
        <v>0.40959753390348069</v>
      </c>
      <c r="N313" s="3">
        <v>0.81359524107247105</v>
      </c>
      <c r="O313" s="3">
        <v>1</v>
      </c>
      <c r="Q313" t="str">
        <f>_xlfn.XLOOKUP(D313,Sheet1!$B$3:$B$53,Sheet1!$E$3:$E$53,"NA")</f>
        <v>NA</v>
      </c>
      <c r="R313" t="str">
        <f>_xlfn.XLOOKUP($D313,Sheet1!$B$3:$B$53,Sheet1!G$3:G$53,"NA")</f>
        <v>NA</v>
      </c>
      <c r="S313" t="str">
        <f>_xlfn.XLOOKUP($D313,Sheet1!$B$3:$B$53,Sheet1!H$3:H$53,"NA")</f>
        <v>NA</v>
      </c>
      <c r="T313" t="str">
        <f>_xlfn.XLOOKUP($D313,Sheet1!$B$3:$B$53,Sheet1!I$3:I$53,"NA")</f>
        <v>NA</v>
      </c>
      <c r="W313" t="str">
        <f t="shared" si="4"/>
        <v>NFC</v>
      </c>
      <c r="X313" t="s">
        <v>15</v>
      </c>
    </row>
    <row r="314" spans="2:24" hidden="1" x14ac:dyDescent="0.25">
      <c r="B314" s="3" t="s">
        <v>14</v>
      </c>
      <c r="C314" s="3" t="s">
        <v>15</v>
      </c>
      <c r="D314" s="3">
        <v>4001310184</v>
      </c>
      <c r="E314" s="3" t="s">
        <v>173</v>
      </c>
      <c r="F314" s="3" t="s">
        <v>17</v>
      </c>
      <c r="G314" s="3">
        <v>1001101140</v>
      </c>
      <c r="H314" s="3" t="s">
        <v>175</v>
      </c>
      <c r="I314" s="3" t="s">
        <v>19</v>
      </c>
      <c r="J314" s="3">
        <v>2.0643384668682292</v>
      </c>
      <c r="K314" s="3">
        <v>2.7833655523751362</v>
      </c>
      <c r="L314" s="3">
        <v>37.082665833998703</v>
      </c>
      <c r="M314" s="3">
        <v>0.74116237305876775</v>
      </c>
      <c r="N314" s="3">
        <v>0.81359524107247105</v>
      </c>
      <c r="O314" s="3">
        <v>1</v>
      </c>
      <c r="Q314" t="str">
        <f>_xlfn.XLOOKUP(D314,Sheet1!$B$3:$B$53,Sheet1!$E$3:$E$53,"NA")</f>
        <v>NA</v>
      </c>
      <c r="R314" t="str">
        <f>_xlfn.XLOOKUP($D314,Sheet1!$B$3:$B$53,Sheet1!G$3:G$53,"NA")</f>
        <v>NA</v>
      </c>
      <c r="S314" t="str">
        <f>_xlfn.XLOOKUP($D314,Sheet1!$B$3:$B$53,Sheet1!H$3:H$53,"NA")</f>
        <v>NA</v>
      </c>
      <c r="T314" t="str">
        <f>_xlfn.XLOOKUP($D314,Sheet1!$B$3:$B$53,Sheet1!I$3:I$53,"NA")</f>
        <v>NA</v>
      </c>
      <c r="W314" t="str">
        <f t="shared" si="4"/>
        <v>NFC</v>
      </c>
      <c r="X314" t="s">
        <v>15</v>
      </c>
    </row>
    <row r="315" spans="2:24" hidden="1" x14ac:dyDescent="0.25">
      <c r="B315" s="3" t="s">
        <v>14</v>
      </c>
      <c r="C315" s="3" t="s">
        <v>15</v>
      </c>
      <c r="D315" s="3">
        <v>4001310184</v>
      </c>
      <c r="E315" s="3" t="s">
        <v>173</v>
      </c>
      <c r="F315" s="3" t="s">
        <v>17</v>
      </c>
      <c r="G315" s="3">
        <v>1001101007</v>
      </c>
      <c r="H315" s="3" t="s">
        <v>18</v>
      </c>
      <c r="I315" s="3" t="s">
        <v>19</v>
      </c>
      <c r="J315" s="3">
        <v>0.99088246409674996</v>
      </c>
      <c r="K315" s="3">
        <v>2.7833655523751362</v>
      </c>
      <c r="L315" s="3">
        <v>37.082665833998703</v>
      </c>
      <c r="M315" s="3">
        <v>0.81359524107247105</v>
      </c>
      <c r="N315" s="3">
        <v>0.81359524107247105</v>
      </c>
      <c r="O315" s="3">
        <v>1</v>
      </c>
      <c r="Q315" t="str">
        <f>_xlfn.XLOOKUP(D315,Sheet1!$B$3:$B$53,Sheet1!$E$3:$E$53,"NA")</f>
        <v>NA</v>
      </c>
      <c r="R315" t="str">
        <f>_xlfn.XLOOKUP($D315,Sheet1!$B$3:$B$53,Sheet1!G$3:G$53,"NA")</f>
        <v>NA</v>
      </c>
      <c r="S315" t="str">
        <f>_xlfn.XLOOKUP($D315,Sheet1!$B$3:$B$53,Sheet1!H$3:H$53,"NA")</f>
        <v>NA</v>
      </c>
      <c r="T315" t="str">
        <f>_xlfn.XLOOKUP($D315,Sheet1!$B$3:$B$53,Sheet1!I$3:I$53,"NA")</f>
        <v>NA</v>
      </c>
      <c r="W315" t="str">
        <f t="shared" si="4"/>
        <v>NFC</v>
      </c>
      <c r="X315" t="s">
        <v>15</v>
      </c>
    </row>
    <row r="316" spans="2:24" hidden="1" x14ac:dyDescent="0.25">
      <c r="B316" s="3" t="s">
        <v>14</v>
      </c>
      <c r="C316" s="3" t="s">
        <v>15</v>
      </c>
      <c r="D316" s="3">
        <v>4001310401</v>
      </c>
      <c r="E316" s="3" t="s">
        <v>176</v>
      </c>
      <c r="F316" s="3" t="s">
        <v>17</v>
      </c>
      <c r="G316" s="3">
        <v>1001101002</v>
      </c>
      <c r="H316" s="3" t="s">
        <v>20</v>
      </c>
      <c r="I316" s="3" t="s">
        <v>19</v>
      </c>
      <c r="J316" s="3">
        <v>4.0955372488591237</v>
      </c>
      <c r="K316" s="3">
        <v>2.284102174480144</v>
      </c>
      <c r="L316" s="3">
        <v>34.445972514867478</v>
      </c>
      <c r="M316" s="3">
        <v>0.43741110959490331</v>
      </c>
      <c r="N316" s="3">
        <v>0.83107446577130939</v>
      </c>
      <c r="O316" s="3">
        <v>1</v>
      </c>
      <c r="Q316" t="str">
        <f>_xlfn.XLOOKUP(D316,Sheet1!$B$3:$B$53,Sheet1!$E$3:$E$53,"NA")</f>
        <v>NA</v>
      </c>
      <c r="R316" t="str">
        <f>_xlfn.XLOOKUP($D316,Sheet1!$B$3:$B$53,Sheet1!G$3:G$53,"NA")</f>
        <v>NA</v>
      </c>
      <c r="S316" t="str">
        <f>_xlfn.XLOOKUP($D316,Sheet1!$B$3:$B$53,Sheet1!H$3:H$53,"NA")</f>
        <v>NA</v>
      </c>
      <c r="T316" t="str">
        <f>_xlfn.XLOOKUP($D316,Sheet1!$B$3:$B$53,Sheet1!I$3:I$53,"NA")</f>
        <v>NA</v>
      </c>
      <c r="W316" t="str">
        <f t="shared" si="4"/>
        <v>NFC</v>
      </c>
      <c r="X316" t="s">
        <v>15</v>
      </c>
    </row>
    <row r="317" spans="2:24" hidden="1" x14ac:dyDescent="0.25">
      <c r="B317" s="3" t="s">
        <v>14</v>
      </c>
      <c r="C317" s="3" t="s">
        <v>15</v>
      </c>
      <c r="D317" s="3">
        <v>4001310401</v>
      </c>
      <c r="E317" s="3" t="s">
        <v>176</v>
      </c>
      <c r="F317" s="3" t="s">
        <v>17</v>
      </c>
      <c r="G317" s="3">
        <v>1001101007</v>
      </c>
      <c r="H317" s="3" t="s">
        <v>18</v>
      </c>
      <c r="I317" s="3" t="s">
        <v>19</v>
      </c>
      <c r="J317" s="3">
        <v>5.0024062111065017</v>
      </c>
      <c r="K317" s="3">
        <v>2.284102174480144</v>
      </c>
      <c r="L317" s="3">
        <v>34.445972514867478</v>
      </c>
      <c r="M317" s="3">
        <v>0.83107446577130939</v>
      </c>
      <c r="N317" s="3">
        <v>0.83107446577130939</v>
      </c>
      <c r="O317" s="3">
        <v>1</v>
      </c>
      <c r="Q317" t="str">
        <f>_xlfn.XLOOKUP(D317,Sheet1!$B$3:$B$53,Sheet1!$E$3:$E$53,"NA")</f>
        <v>NA</v>
      </c>
      <c r="R317" t="str">
        <f>_xlfn.XLOOKUP($D317,Sheet1!$B$3:$B$53,Sheet1!G$3:G$53,"NA")</f>
        <v>NA</v>
      </c>
      <c r="S317" t="str">
        <f>_xlfn.XLOOKUP($D317,Sheet1!$B$3:$B$53,Sheet1!H$3:H$53,"NA")</f>
        <v>NA</v>
      </c>
      <c r="T317" t="str">
        <f>_xlfn.XLOOKUP($D317,Sheet1!$B$3:$B$53,Sheet1!I$3:I$53,"NA")</f>
        <v>NA</v>
      </c>
      <c r="W317" t="str">
        <f t="shared" si="4"/>
        <v>NFC</v>
      </c>
      <c r="X317" t="s">
        <v>15</v>
      </c>
    </row>
    <row r="318" spans="2:24" hidden="1" x14ac:dyDescent="0.25">
      <c r="B318" s="3" t="s">
        <v>14</v>
      </c>
      <c r="C318" s="3" t="s">
        <v>15</v>
      </c>
      <c r="D318" s="3">
        <v>4001310402</v>
      </c>
      <c r="E318" s="3" t="s">
        <v>177</v>
      </c>
      <c r="F318" s="3" t="s">
        <v>17</v>
      </c>
      <c r="G318" s="3">
        <v>1001101002</v>
      </c>
      <c r="H318" s="3" t="s">
        <v>20</v>
      </c>
      <c r="I318" s="3" t="s">
        <v>19</v>
      </c>
      <c r="J318" s="3">
        <v>4.5502281751911342</v>
      </c>
      <c r="K318" s="3">
        <v>3.223880813054814</v>
      </c>
      <c r="L318" s="3">
        <v>38.956396401929233</v>
      </c>
      <c r="M318" s="3">
        <v>0.4297063571215734</v>
      </c>
      <c r="N318" s="3">
        <v>0.81643555307518911</v>
      </c>
      <c r="O318" s="3">
        <v>1</v>
      </c>
      <c r="Q318" t="str">
        <f>_xlfn.XLOOKUP(D318,Sheet1!$B$3:$B$53,Sheet1!$E$3:$E$53,"NA")</f>
        <v>NA</v>
      </c>
      <c r="R318" t="str">
        <f>_xlfn.XLOOKUP($D318,Sheet1!$B$3:$B$53,Sheet1!G$3:G$53,"NA")</f>
        <v>NA</v>
      </c>
      <c r="S318" t="str">
        <f>_xlfn.XLOOKUP($D318,Sheet1!$B$3:$B$53,Sheet1!H$3:H$53,"NA")</f>
        <v>NA</v>
      </c>
      <c r="T318" t="str">
        <f>_xlfn.XLOOKUP($D318,Sheet1!$B$3:$B$53,Sheet1!I$3:I$53,"NA")</f>
        <v>NA</v>
      </c>
      <c r="W318" t="str">
        <f t="shared" si="4"/>
        <v>NFC</v>
      </c>
      <c r="X318" t="s">
        <v>15</v>
      </c>
    </row>
    <row r="319" spans="2:24" hidden="1" x14ac:dyDescent="0.25">
      <c r="B319" s="3" t="s">
        <v>14</v>
      </c>
      <c r="C319" s="3" t="s">
        <v>15</v>
      </c>
      <c r="D319" s="3">
        <v>4001310402</v>
      </c>
      <c r="E319" s="3" t="s">
        <v>177</v>
      </c>
      <c r="F319" s="3" t="s">
        <v>17</v>
      </c>
      <c r="G319" s="3">
        <v>1001101007</v>
      </c>
      <c r="H319" s="3" t="s">
        <v>18</v>
      </c>
      <c r="I319" s="3" t="s">
        <v>19</v>
      </c>
      <c r="J319" s="3">
        <v>5.5577786996977423</v>
      </c>
      <c r="K319" s="3">
        <v>3.223880813054814</v>
      </c>
      <c r="L319" s="3">
        <v>38.956396401929233</v>
      </c>
      <c r="M319" s="3">
        <v>0.81643555307518911</v>
      </c>
      <c r="N319" s="3">
        <v>0.81643555307518911</v>
      </c>
      <c r="O319" s="3">
        <v>1</v>
      </c>
      <c r="Q319" t="str">
        <f>_xlfn.XLOOKUP(D319,Sheet1!$B$3:$B$53,Sheet1!$E$3:$E$53,"NA")</f>
        <v>NA</v>
      </c>
      <c r="R319" t="str">
        <f>_xlfn.XLOOKUP($D319,Sheet1!$B$3:$B$53,Sheet1!G$3:G$53,"NA")</f>
        <v>NA</v>
      </c>
      <c r="S319" t="str">
        <f>_xlfn.XLOOKUP($D319,Sheet1!$B$3:$B$53,Sheet1!H$3:H$53,"NA")</f>
        <v>NA</v>
      </c>
      <c r="T319" t="str">
        <f>_xlfn.XLOOKUP($D319,Sheet1!$B$3:$B$53,Sheet1!I$3:I$53,"NA")</f>
        <v>NA</v>
      </c>
      <c r="W319" t="str">
        <f t="shared" si="4"/>
        <v>NFC</v>
      </c>
      <c r="X319" t="s">
        <v>15</v>
      </c>
    </row>
    <row r="320" spans="2:24" hidden="1" x14ac:dyDescent="0.25">
      <c r="B320" s="3" t="s">
        <v>14</v>
      </c>
      <c r="C320" s="3" t="s">
        <v>15</v>
      </c>
      <c r="D320" s="3">
        <v>4001310505</v>
      </c>
      <c r="E320" s="3" t="s">
        <v>178</v>
      </c>
      <c r="F320" s="3" t="s">
        <v>17</v>
      </c>
      <c r="G320" s="3">
        <v>1001101007</v>
      </c>
      <c r="H320" s="3" t="s">
        <v>18</v>
      </c>
      <c r="I320" s="3" t="s">
        <v>19</v>
      </c>
      <c r="J320" s="3">
        <v>4.8249846477761213</v>
      </c>
      <c r="K320" s="3">
        <v>3.224570478656887</v>
      </c>
      <c r="L320" s="3">
        <v>36.828675612108228</v>
      </c>
      <c r="M320" s="3">
        <v>0.35513569091416342</v>
      </c>
      <c r="N320" s="3">
        <v>0.82585479548107266</v>
      </c>
      <c r="O320" s="3">
        <v>1</v>
      </c>
      <c r="Q320" t="str">
        <f>_xlfn.XLOOKUP(D320,Sheet1!$B$3:$B$53,Sheet1!$E$3:$E$53,"NA")</f>
        <v>NA</v>
      </c>
      <c r="R320" t="str">
        <f>_xlfn.XLOOKUP($D320,Sheet1!$B$3:$B$53,Sheet1!G$3:G$53,"NA")</f>
        <v>NA</v>
      </c>
      <c r="S320" t="str">
        <f>_xlfn.XLOOKUP($D320,Sheet1!$B$3:$B$53,Sheet1!H$3:H$53,"NA")</f>
        <v>NA</v>
      </c>
      <c r="T320" t="str">
        <f>_xlfn.XLOOKUP($D320,Sheet1!$B$3:$B$53,Sheet1!I$3:I$53,"NA")</f>
        <v>NA</v>
      </c>
      <c r="W320" t="str">
        <f t="shared" si="4"/>
        <v>NFC</v>
      </c>
      <c r="X320" t="s">
        <v>15</v>
      </c>
    </row>
    <row r="321" spans="2:24" hidden="1" x14ac:dyDescent="0.25">
      <c r="B321" s="3" t="s">
        <v>14</v>
      </c>
      <c r="C321" s="3" t="s">
        <v>15</v>
      </c>
      <c r="D321" s="3">
        <v>4001310505</v>
      </c>
      <c r="E321" s="3" t="s">
        <v>178</v>
      </c>
      <c r="F321" s="3" t="s">
        <v>17</v>
      </c>
      <c r="G321" s="3">
        <v>1001101002</v>
      </c>
      <c r="H321" s="3" t="s">
        <v>20</v>
      </c>
      <c r="I321" s="3" t="s">
        <v>19</v>
      </c>
      <c r="J321" s="3">
        <v>3.1190079330267069</v>
      </c>
      <c r="K321" s="3">
        <v>3.224570478656887</v>
      </c>
      <c r="L321" s="3">
        <v>36.828675612108228</v>
      </c>
      <c r="M321" s="3">
        <v>0.66670004009652861</v>
      </c>
      <c r="N321" s="3">
        <v>0.82585479548107266</v>
      </c>
      <c r="O321" s="3">
        <v>1</v>
      </c>
      <c r="Q321" t="str">
        <f>_xlfn.XLOOKUP(D321,Sheet1!$B$3:$B$53,Sheet1!$E$3:$E$53,"NA")</f>
        <v>NA</v>
      </c>
      <c r="R321" t="str">
        <f>_xlfn.XLOOKUP($D321,Sheet1!$B$3:$B$53,Sheet1!G$3:G$53,"NA")</f>
        <v>NA</v>
      </c>
      <c r="S321" t="str">
        <f>_xlfn.XLOOKUP($D321,Sheet1!$B$3:$B$53,Sheet1!H$3:H$53,"NA")</f>
        <v>NA</v>
      </c>
      <c r="T321" t="str">
        <f>_xlfn.XLOOKUP($D321,Sheet1!$B$3:$B$53,Sheet1!I$3:I$53,"NA")</f>
        <v>NA</v>
      </c>
      <c r="W321" t="str">
        <f t="shared" si="4"/>
        <v>NFC</v>
      </c>
      <c r="X321" t="s">
        <v>15</v>
      </c>
    </row>
    <row r="322" spans="2:24" hidden="1" x14ac:dyDescent="0.25">
      <c r="B322" s="3" t="s">
        <v>14</v>
      </c>
      <c r="C322" s="3" t="s">
        <v>15</v>
      </c>
      <c r="D322" s="3">
        <v>4001310505</v>
      </c>
      <c r="E322" s="3" t="s">
        <v>178</v>
      </c>
      <c r="F322" s="3" t="s">
        <v>17</v>
      </c>
      <c r="G322" s="3">
        <v>1001101103</v>
      </c>
      <c r="H322" s="3" t="s">
        <v>179</v>
      </c>
      <c r="I322" s="3" t="s">
        <v>19</v>
      </c>
      <c r="J322" s="3">
        <v>2.2401714436103419</v>
      </c>
      <c r="K322" s="3">
        <v>3.224570478656887</v>
      </c>
      <c r="L322" s="3">
        <v>36.828675612108228</v>
      </c>
      <c r="M322" s="3">
        <v>0.82585479548107266</v>
      </c>
      <c r="N322" s="3">
        <v>0.82585479548107266</v>
      </c>
      <c r="O322" s="3">
        <v>1</v>
      </c>
      <c r="Q322" t="str">
        <f>_xlfn.XLOOKUP(D322,Sheet1!$B$3:$B$53,Sheet1!$E$3:$E$53,"NA")</f>
        <v>NA</v>
      </c>
      <c r="R322" t="str">
        <f>_xlfn.XLOOKUP($D322,Sheet1!$B$3:$B$53,Sheet1!G$3:G$53,"NA")</f>
        <v>NA</v>
      </c>
      <c r="S322" t="str">
        <f>_xlfn.XLOOKUP($D322,Sheet1!$B$3:$B$53,Sheet1!H$3:H$53,"NA")</f>
        <v>NA</v>
      </c>
      <c r="T322" t="str">
        <f>_xlfn.XLOOKUP($D322,Sheet1!$B$3:$B$53,Sheet1!I$3:I$53,"NA")</f>
        <v>NA</v>
      </c>
      <c r="W322" t="str">
        <f t="shared" si="4"/>
        <v>NFC</v>
      </c>
      <c r="X322" t="s">
        <v>15</v>
      </c>
    </row>
    <row r="323" spans="2:24" hidden="1" x14ac:dyDescent="0.25">
      <c r="B323" s="3" t="s">
        <v>14</v>
      </c>
      <c r="C323" s="3" t="s">
        <v>15</v>
      </c>
      <c r="D323" s="3">
        <v>4001310506</v>
      </c>
      <c r="E323" s="3" t="s">
        <v>180</v>
      </c>
      <c r="F323" s="3" t="s">
        <v>17</v>
      </c>
      <c r="G323" s="3">
        <v>1001101007</v>
      </c>
      <c r="H323" s="3" t="s">
        <v>18</v>
      </c>
      <c r="I323" s="3" t="s">
        <v>19</v>
      </c>
      <c r="J323" s="3">
        <v>7.1760680761470308</v>
      </c>
      <c r="K323" s="3">
        <v>3.519962514685127</v>
      </c>
      <c r="L323" s="3">
        <v>53.498431604072778</v>
      </c>
      <c r="M323" s="3">
        <v>0.36360511701820059</v>
      </c>
      <c r="N323" s="3">
        <v>0.8455501298052206</v>
      </c>
      <c r="O323" s="3">
        <v>1</v>
      </c>
      <c r="Q323" t="str">
        <f>_xlfn.XLOOKUP(D323,Sheet1!$B$3:$B$53,Sheet1!$E$3:$E$53,"NA")</f>
        <v>NA</v>
      </c>
      <c r="R323" t="str">
        <f>_xlfn.XLOOKUP($D323,Sheet1!$B$3:$B$53,Sheet1!G$3:G$53,"NA")</f>
        <v>NA</v>
      </c>
      <c r="S323" t="str">
        <f>_xlfn.XLOOKUP($D323,Sheet1!$B$3:$B$53,Sheet1!H$3:H$53,"NA")</f>
        <v>NA</v>
      </c>
      <c r="T323" t="str">
        <f>_xlfn.XLOOKUP($D323,Sheet1!$B$3:$B$53,Sheet1!I$3:I$53,"NA")</f>
        <v>NA</v>
      </c>
      <c r="W323" t="str">
        <f t="shared" si="4"/>
        <v>NFC</v>
      </c>
      <c r="X323" t="s">
        <v>15</v>
      </c>
    </row>
    <row r="324" spans="2:24" hidden="1" x14ac:dyDescent="0.25">
      <c r="B324" s="3" t="s">
        <v>14</v>
      </c>
      <c r="C324" s="3" t="s">
        <v>15</v>
      </c>
      <c r="D324" s="3">
        <v>4001310506</v>
      </c>
      <c r="E324" s="3" t="s">
        <v>180</v>
      </c>
      <c r="F324" s="3" t="s">
        <v>17</v>
      </c>
      <c r="G324" s="3">
        <v>1001101002</v>
      </c>
      <c r="H324" s="3" t="s">
        <v>20</v>
      </c>
      <c r="I324" s="3" t="s">
        <v>19</v>
      </c>
      <c r="J324" s="3">
        <v>4.6388154349379018</v>
      </c>
      <c r="K324" s="3">
        <v>3.519962514685127</v>
      </c>
      <c r="L324" s="3">
        <v>53.498431604072778</v>
      </c>
      <c r="M324" s="3">
        <v>0.68259978452554171</v>
      </c>
      <c r="N324" s="3">
        <v>0.8455501298052206</v>
      </c>
      <c r="O324" s="3">
        <v>1</v>
      </c>
      <c r="Q324" t="str">
        <f>_xlfn.XLOOKUP(D324,Sheet1!$B$3:$B$53,Sheet1!$E$3:$E$53,"NA")</f>
        <v>NA</v>
      </c>
      <c r="R324" t="str">
        <f>_xlfn.XLOOKUP($D324,Sheet1!$B$3:$B$53,Sheet1!G$3:G$53,"NA")</f>
        <v>NA</v>
      </c>
      <c r="S324" t="str">
        <f>_xlfn.XLOOKUP($D324,Sheet1!$B$3:$B$53,Sheet1!H$3:H$53,"NA")</f>
        <v>NA</v>
      </c>
      <c r="T324" t="str">
        <f>_xlfn.XLOOKUP($D324,Sheet1!$B$3:$B$53,Sheet1!I$3:I$53,"NA")</f>
        <v>NA</v>
      </c>
      <c r="W324" t="str">
        <f t="shared" ref="W324:W387" si="5">C324</f>
        <v>NFC</v>
      </c>
      <c r="X324" t="s">
        <v>15</v>
      </c>
    </row>
    <row r="325" spans="2:24" hidden="1" x14ac:dyDescent="0.25">
      <c r="B325" s="3" t="s">
        <v>14</v>
      </c>
      <c r="C325" s="3" t="s">
        <v>15</v>
      </c>
      <c r="D325" s="3">
        <v>4001310506</v>
      </c>
      <c r="E325" s="3" t="s">
        <v>180</v>
      </c>
      <c r="F325" s="3" t="s">
        <v>17</v>
      </c>
      <c r="G325" s="3">
        <v>1001101103</v>
      </c>
      <c r="H325" s="3" t="s">
        <v>179</v>
      </c>
      <c r="I325" s="3" t="s">
        <v>19</v>
      </c>
      <c r="J325" s="3">
        <v>3.3317458924968362</v>
      </c>
      <c r="K325" s="3">
        <v>3.519962514685127</v>
      </c>
      <c r="L325" s="3">
        <v>53.498431604072778</v>
      </c>
      <c r="M325" s="3">
        <v>0.8455501298052206</v>
      </c>
      <c r="N325" s="3">
        <v>0.8455501298052206</v>
      </c>
      <c r="O325" s="3">
        <v>1</v>
      </c>
      <c r="Q325" t="str">
        <f>_xlfn.XLOOKUP(D325,Sheet1!$B$3:$B$53,Sheet1!$E$3:$E$53,"NA")</f>
        <v>NA</v>
      </c>
      <c r="R325" t="str">
        <f>_xlfn.XLOOKUP($D325,Sheet1!$B$3:$B$53,Sheet1!G$3:G$53,"NA")</f>
        <v>NA</v>
      </c>
      <c r="S325" t="str">
        <f>_xlfn.XLOOKUP($D325,Sheet1!$B$3:$B$53,Sheet1!H$3:H$53,"NA")</f>
        <v>NA</v>
      </c>
      <c r="T325" t="str">
        <f>_xlfn.XLOOKUP($D325,Sheet1!$B$3:$B$53,Sheet1!I$3:I$53,"NA")</f>
        <v>NA</v>
      </c>
      <c r="W325" t="str">
        <f t="shared" si="5"/>
        <v>NFC</v>
      </c>
      <c r="X325" t="s">
        <v>15</v>
      </c>
    </row>
    <row r="326" spans="2:24" hidden="1" x14ac:dyDescent="0.25">
      <c r="B326" s="3" t="s">
        <v>14</v>
      </c>
      <c r="C326" s="3" t="s">
        <v>15</v>
      </c>
      <c r="D326" s="3">
        <v>4001310701</v>
      </c>
      <c r="E326" s="3" t="s">
        <v>181</v>
      </c>
      <c r="F326" s="3" t="s">
        <v>17</v>
      </c>
      <c r="G326" s="3">
        <v>1001101002</v>
      </c>
      <c r="H326" s="3" t="s">
        <v>20</v>
      </c>
      <c r="I326" s="3" t="s">
        <v>19</v>
      </c>
      <c r="J326" s="3">
        <v>2.6763050435934219</v>
      </c>
      <c r="K326" s="3">
        <v>3.2285492731169012</v>
      </c>
      <c r="L326" s="3">
        <v>24.361395151015358</v>
      </c>
      <c r="M326" s="3">
        <v>0.40415768018793202</v>
      </c>
      <c r="N326" s="3">
        <v>0.86084184041521417</v>
      </c>
      <c r="O326" s="3">
        <v>1</v>
      </c>
      <c r="Q326" t="str">
        <f>_xlfn.XLOOKUP(D326,Sheet1!$B$3:$B$53,Sheet1!$E$3:$E$53,"NA")</f>
        <v>NA</v>
      </c>
      <c r="R326" t="str">
        <f>_xlfn.XLOOKUP($D326,Sheet1!$B$3:$B$53,Sheet1!G$3:G$53,"NA")</f>
        <v>NA</v>
      </c>
      <c r="S326" t="str">
        <f>_xlfn.XLOOKUP($D326,Sheet1!$B$3:$B$53,Sheet1!H$3:H$53,"NA")</f>
        <v>NA</v>
      </c>
      <c r="T326" t="str">
        <f>_xlfn.XLOOKUP($D326,Sheet1!$B$3:$B$53,Sheet1!I$3:I$53,"NA")</f>
        <v>NA</v>
      </c>
      <c r="W326" t="str">
        <f t="shared" si="5"/>
        <v>NFC</v>
      </c>
      <c r="X326" t="s">
        <v>15</v>
      </c>
    </row>
    <row r="327" spans="2:24" hidden="1" x14ac:dyDescent="0.25">
      <c r="B327" s="3" t="s">
        <v>14</v>
      </c>
      <c r="C327" s="3" t="s">
        <v>15</v>
      </c>
      <c r="D327" s="3">
        <v>4001310701</v>
      </c>
      <c r="E327" s="3" t="s">
        <v>181</v>
      </c>
      <c r="F327" s="3" t="s">
        <v>17</v>
      </c>
      <c r="G327" s="3">
        <v>1001101007</v>
      </c>
      <c r="H327" s="3" t="s">
        <v>18</v>
      </c>
      <c r="I327" s="3" t="s">
        <v>19</v>
      </c>
      <c r="J327" s="3">
        <v>3.3186182540558442</v>
      </c>
      <c r="K327" s="3">
        <v>3.2285492731169012</v>
      </c>
      <c r="L327" s="3">
        <v>24.361395151015358</v>
      </c>
      <c r="M327" s="3">
        <v>0.77342394034276596</v>
      </c>
      <c r="N327" s="3">
        <v>0.86084184041521417</v>
      </c>
      <c r="O327" s="3">
        <v>1</v>
      </c>
      <c r="Q327" t="str">
        <f>_xlfn.XLOOKUP(D327,Sheet1!$B$3:$B$53,Sheet1!$E$3:$E$53,"NA")</f>
        <v>NA</v>
      </c>
      <c r="R327" t="str">
        <f>_xlfn.XLOOKUP($D327,Sheet1!$B$3:$B$53,Sheet1!G$3:G$53,"NA")</f>
        <v>NA</v>
      </c>
      <c r="S327" t="str">
        <f>_xlfn.XLOOKUP($D327,Sheet1!$B$3:$B$53,Sheet1!H$3:H$53,"NA")</f>
        <v>NA</v>
      </c>
      <c r="T327" t="str">
        <f>_xlfn.XLOOKUP($D327,Sheet1!$B$3:$B$53,Sheet1!I$3:I$53,"NA")</f>
        <v>NA</v>
      </c>
      <c r="W327" t="str">
        <f t="shared" si="5"/>
        <v>NFC</v>
      </c>
      <c r="X327" t="s">
        <v>15</v>
      </c>
    </row>
    <row r="328" spans="2:24" hidden="1" x14ac:dyDescent="0.25">
      <c r="B328" s="3" t="s">
        <v>14</v>
      </c>
      <c r="C328" s="3" t="s">
        <v>15</v>
      </c>
      <c r="D328" s="3">
        <v>4001310701</v>
      </c>
      <c r="E328" s="3" t="s">
        <v>181</v>
      </c>
      <c r="F328" s="3" t="s">
        <v>17</v>
      </c>
      <c r="G328" s="3">
        <v>2011114630</v>
      </c>
      <c r="H328" s="3" t="s">
        <v>182</v>
      </c>
      <c r="I328" s="3" t="s">
        <v>23</v>
      </c>
      <c r="J328" s="3">
        <v>25</v>
      </c>
      <c r="K328" s="3">
        <v>3.2285492731169012</v>
      </c>
      <c r="L328" s="3">
        <v>24.361395151015358</v>
      </c>
      <c r="M328" s="3">
        <v>0.86084184041521417</v>
      </c>
      <c r="N328" s="3">
        <v>0.86084184041521417</v>
      </c>
      <c r="O328" s="3">
        <v>1</v>
      </c>
      <c r="Q328" t="str">
        <f>_xlfn.XLOOKUP(D328,Sheet1!$B$3:$B$53,Sheet1!$E$3:$E$53,"NA")</f>
        <v>NA</v>
      </c>
      <c r="R328" t="str">
        <f>_xlfn.XLOOKUP($D328,Sheet1!$B$3:$B$53,Sheet1!G$3:G$53,"NA")</f>
        <v>NA</v>
      </c>
      <c r="S328" t="str">
        <f>_xlfn.XLOOKUP($D328,Sheet1!$B$3:$B$53,Sheet1!H$3:H$53,"NA")</f>
        <v>NA</v>
      </c>
      <c r="T328" t="str">
        <f>_xlfn.XLOOKUP($D328,Sheet1!$B$3:$B$53,Sheet1!I$3:I$53,"NA")</f>
        <v>NA</v>
      </c>
      <c r="W328" t="str">
        <f t="shared" si="5"/>
        <v>NFC</v>
      </c>
      <c r="X328" t="s">
        <v>15</v>
      </c>
    </row>
    <row r="329" spans="2:24" hidden="1" x14ac:dyDescent="0.25">
      <c r="B329" s="3" t="s">
        <v>14</v>
      </c>
      <c r="C329" s="3" t="s">
        <v>15</v>
      </c>
      <c r="D329" s="3">
        <v>4001310945</v>
      </c>
      <c r="E329" s="3" t="s">
        <v>183</v>
      </c>
      <c r="F329" s="3" t="s">
        <v>17</v>
      </c>
      <c r="G329" s="3">
        <v>1001101002</v>
      </c>
      <c r="H329" s="3" t="s">
        <v>20</v>
      </c>
      <c r="I329" s="3" t="s">
        <v>19</v>
      </c>
      <c r="J329" s="3">
        <v>3.4282308059132101</v>
      </c>
      <c r="K329" s="3">
        <v>1.8587749960584119</v>
      </c>
      <c r="L329" s="3">
        <v>21.47000628678763</v>
      </c>
      <c r="M329" s="3">
        <v>0.58742883569593951</v>
      </c>
      <c r="N329" s="3">
        <v>0.81766450413471625</v>
      </c>
      <c r="O329" s="3">
        <v>1</v>
      </c>
      <c r="Q329" t="str">
        <f>_xlfn.XLOOKUP(D329,Sheet1!$B$3:$B$53,Sheet1!$E$3:$E$53,"NA")</f>
        <v>NA</v>
      </c>
      <c r="R329" t="str">
        <f>_xlfn.XLOOKUP($D329,Sheet1!$B$3:$B$53,Sheet1!G$3:G$53,"NA")</f>
        <v>NA</v>
      </c>
      <c r="S329" t="str">
        <f>_xlfn.XLOOKUP($D329,Sheet1!$B$3:$B$53,Sheet1!H$3:H$53,"NA")</f>
        <v>NA</v>
      </c>
      <c r="T329" t="str">
        <f>_xlfn.XLOOKUP($D329,Sheet1!$B$3:$B$53,Sheet1!I$3:I$53,"NA")</f>
        <v>NA</v>
      </c>
      <c r="W329" t="str">
        <f t="shared" si="5"/>
        <v>NFC</v>
      </c>
      <c r="X329" t="s">
        <v>15</v>
      </c>
    </row>
    <row r="330" spans="2:24" hidden="1" x14ac:dyDescent="0.25">
      <c r="B330" s="3" t="s">
        <v>14</v>
      </c>
      <c r="C330" s="3" t="s">
        <v>15</v>
      </c>
      <c r="D330" s="3">
        <v>4001310945</v>
      </c>
      <c r="E330" s="3" t="s">
        <v>183</v>
      </c>
      <c r="F330" s="3" t="s">
        <v>17</v>
      </c>
      <c r="G330" s="3">
        <v>1001101007</v>
      </c>
      <c r="H330" s="3" t="s">
        <v>18</v>
      </c>
      <c r="I330" s="3" t="s">
        <v>19</v>
      </c>
      <c r="J330" s="3">
        <v>1.3614973772055321</v>
      </c>
      <c r="K330" s="3">
        <v>1.8587749960584119</v>
      </c>
      <c r="L330" s="3">
        <v>21.47000628678763</v>
      </c>
      <c r="M330" s="3">
        <v>0.75932616290387911</v>
      </c>
      <c r="N330" s="3">
        <v>0.81766450413471625</v>
      </c>
      <c r="O330" s="3">
        <v>1</v>
      </c>
      <c r="Q330" t="str">
        <f>_xlfn.XLOOKUP(D330,Sheet1!$B$3:$B$53,Sheet1!$E$3:$E$53,"NA")</f>
        <v>NA</v>
      </c>
      <c r="R330" t="str">
        <f>_xlfn.XLOOKUP($D330,Sheet1!$B$3:$B$53,Sheet1!G$3:G$53,"NA")</f>
        <v>NA</v>
      </c>
      <c r="S330" t="str">
        <f>_xlfn.XLOOKUP($D330,Sheet1!$B$3:$B$53,Sheet1!H$3:H$53,"NA")</f>
        <v>NA</v>
      </c>
      <c r="T330" t="str">
        <f>_xlfn.XLOOKUP($D330,Sheet1!$B$3:$B$53,Sheet1!I$3:I$53,"NA")</f>
        <v>NA</v>
      </c>
      <c r="W330" t="str">
        <f t="shared" si="5"/>
        <v>NFC</v>
      </c>
      <c r="X330" t="s">
        <v>15</v>
      </c>
    </row>
    <row r="331" spans="2:24" hidden="1" x14ac:dyDescent="0.25">
      <c r="B331" s="3" t="s">
        <v>14</v>
      </c>
      <c r="C331" s="3" t="s">
        <v>15</v>
      </c>
      <c r="D331" s="3">
        <v>4001310945</v>
      </c>
      <c r="E331" s="3" t="s">
        <v>183</v>
      </c>
      <c r="F331" s="3" t="s">
        <v>17</v>
      </c>
      <c r="G331" s="3">
        <v>1001103024</v>
      </c>
      <c r="H331" s="3" t="s">
        <v>48</v>
      </c>
      <c r="I331" s="3" t="s">
        <v>19</v>
      </c>
      <c r="J331" s="3">
        <v>1.655345731998092</v>
      </c>
      <c r="K331" s="3">
        <v>1.8587749960584119</v>
      </c>
      <c r="L331" s="3">
        <v>21.47000628678763</v>
      </c>
      <c r="M331" s="3">
        <v>0.81766450413471625</v>
      </c>
      <c r="N331" s="3">
        <v>0.81766450413471625</v>
      </c>
      <c r="O331" s="3">
        <v>1</v>
      </c>
      <c r="Q331" t="str">
        <f>_xlfn.XLOOKUP(D331,Sheet1!$B$3:$B$53,Sheet1!$E$3:$E$53,"NA")</f>
        <v>NA</v>
      </c>
      <c r="R331" t="str">
        <f>_xlfn.XLOOKUP($D331,Sheet1!$B$3:$B$53,Sheet1!G$3:G$53,"NA")</f>
        <v>NA</v>
      </c>
      <c r="S331" t="str">
        <f>_xlfn.XLOOKUP($D331,Sheet1!$B$3:$B$53,Sheet1!H$3:H$53,"NA")</f>
        <v>NA</v>
      </c>
      <c r="T331" t="str">
        <f>_xlfn.XLOOKUP($D331,Sheet1!$B$3:$B$53,Sheet1!I$3:I$53,"NA")</f>
        <v>NA</v>
      </c>
      <c r="W331" t="str">
        <f t="shared" si="5"/>
        <v>NFC</v>
      </c>
      <c r="X331" t="s">
        <v>15</v>
      </c>
    </row>
    <row r="332" spans="2:24" hidden="1" x14ac:dyDescent="0.25">
      <c r="B332" s="3" t="s">
        <v>14</v>
      </c>
      <c r="C332" s="3" t="s">
        <v>15</v>
      </c>
      <c r="D332" s="3">
        <v>4001310946</v>
      </c>
      <c r="E332" s="3" t="s">
        <v>184</v>
      </c>
      <c r="F332" s="3" t="s">
        <v>17</v>
      </c>
      <c r="G332" s="3">
        <v>1001101002</v>
      </c>
      <c r="H332" s="3" t="s">
        <v>20</v>
      </c>
      <c r="I332" s="3" t="s">
        <v>19</v>
      </c>
      <c r="J332" s="3">
        <v>6.859086918349429</v>
      </c>
      <c r="K332" s="3">
        <v>1.118823229799063</v>
      </c>
      <c r="L332" s="3">
        <v>48.492209150948682</v>
      </c>
      <c r="M332" s="3">
        <v>0.52036935952059471</v>
      </c>
      <c r="N332" s="3">
        <v>0.97536534670369801</v>
      </c>
      <c r="O332" s="3">
        <v>1</v>
      </c>
      <c r="Q332" t="str">
        <f>_xlfn.XLOOKUP(D332,Sheet1!$B$3:$B$53,Sheet1!$E$3:$E$53,"NA")</f>
        <v>NA</v>
      </c>
      <c r="R332" t="str">
        <f>_xlfn.XLOOKUP($D332,Sheet1!$B$3:$B$53,Sheet1!G$3:G$53,"NA")</f>
        <v>NA</v>
      </c>
      <c r="S332" t="str">
        <f>_xlfn.XLOOKUP($D332,Sheet1!$B$3:$B$53,Sheet1!H$3:H$53,"NA")</f>
        <v>NA</v>
      </c>
      <c r="T332" t="str">
        <f>_xlfn.XLOOKUP($D332,Sheet1!$B$3:$B$53,Sheet1!I$3:I$53,"NA")</f>
        <v>NA</v>
      </c>
      <c r="W332" t="str">
        <f t="shared" si="5"/>
        <v>NFC</v>
      </c>
      <c r="X332" t="s">
        <v>15</v>
      </c>
    </row>
    <row r="333" spans="2:24" hidden="1" x14ac:dyDescent="0.25">
      <c r="B333" s="3" t="s">
        <v>14</v>
      </c>
      <c r="C333" s="3" t="s">
        <v>15</v>
      </c>
      <c r="D333" s="3">
        <v>4001310946</v>
      </c>
      <c r="E333" s="3" t="s">
        <v>184</v>
      </c>
      <c r="F333" s="3" t="s">
        <v>17</v>
      </c>
      <c r="G333" s="3">
        <v>1001101007</v>
      </c>
      <c r="H333" s="3" t="s">
        <v>18</v>
      </c>
      <c r="I333" s="3" t="s">
        <v>19</v>
      </c>
      <c r="J333" s="3">
        <v>8.1394498097746553</v>
      </c>
      <c r="K333" s="3">
        <v>1.118823229799063</v>
      </c>
      <c r="L333" s="3">
        <v>48.492209150948682</v>
      </c>
      <c r="M333" s="3">
        <v>0.97536534670369801</v>
      </c>
      <c r="N333" s="3">
        <v>0.97536534670369801</v>
      </c>
      <c r="O333" s="3">
        <v>1</v>
      </c>
      <c r="Q333" t="str">
        <f>_xlfn.XLOOKUP(D333,Sheet1!$B$3:$B$53,Sheet1!$E$3:$E$53,"NA")</f>
        <v>NA</v>
      </c>
      <c r="R333" t="str">
        <f>_xlfn.XLOOKUP($D333,Sheet1!$B$3:$B$53,Sheet1!G$3:G$53,"NA")</f>
        <v>NA</v>
      </c>
      <c r="S333" t="str">
        <f>_xlfn.XLOOKUP($D333,Sheet1!$B$3:$B$53,Sheet1!H$3:H$53,"NA")</f>
        <v>NA</v>
      </c>
      <c r="T333" t="str">
        <f>_xlfn.XLOOKUP($D333,Sheet1!$B$3:$B$53,Sheet1!I$3:I$53,"NA")</f>
        <v>NA</v>
      </c>
      <c r="W333" t="str">
        <f t="shared" si="5"/>
        <v>NFC</v>
      </c>
      <c r="X333" t="s">
        <v>15</v>
      </c>
    </row>
    <row r="334" spans="2:24" hidden="1" x14ac:dyDescent="0.25">
      <c r="B334" s="3" t="s">
        <v>14</v>
      </c>
      <c r="C334" s="3" t="s">
        <v>15</v>
      </c>
      <c r="D334" s="3">
        <v>4001310947</v>
      </c>
      <c r="E334" s="3" t="s">
        <v>185</v>
      </c>
      <c r="F334" s="3" t="s">
        <v>17</v>
      </c>
      <c r="G334" s="3">
        <v>1001101002</v>
      </c>
      <c r="H334" s="3" t="s">
        <v>20</v>
      </c>
      <c r="I334" s="3" t="s">
        <v>19</v>
      </c>
      <c r="J334" s="3">
        <v>6.5161325724319576</v>
      </c>
      <c r="K334" s="3">
        <v>1.8632309821795201</v>
      </c>
      <c r="L334" s="3">
        <v>46.86794760727166</v>
      </c>
      <c r="M334" s="3">
        <v>0.51148317881574268</v>
      </c>
      <c r="N334" s="3">
        <v>0.95870934541252928</v>
      </c>
      <c r="O334" s="3">
        <v>1</v>
      </c>
      <c r="Q334" t="str">
        <f>_xlfn.XLOOKUP(D334,Sheet1!$B$3:$B$53,Sheet1!$E$3:$E$53,"NA")</f>
        <v>NA</v>
      </c>
      <c r="R334" t="str">
        <f>_xlfn.XLOOKUP($D334,Sheet1!$B$3:$B$53,Sheet1!G$3:G$53,"NA")</f>
        <v>NA</v>
      </c>
      <c r="S334" t="str">
        <f>_xlfn.XLOOKUP($D334,Sheet1!$B$3:$B$53,Sheet1!H$3:H$53,"NA")</f>
        <v>NA</v>
      </c>
      <c r="T334" t="str">
        <f>_xlfn.XLOOKUP($D334,Sheet1!$B$3:$B$53,Sheet1!I$3:I$53,"NA")</f>
        <v>NA</v>
      </c>
      <c r="W334" t="str">
        <f t="shared" si="5"/>
        <v>NFC</v>
      </c>
      <c r="X334" t="s">
        <v>15</v>
      </c>
    </row>
    <row r="335" spans="2:24" hidden="1" x14ac:dyDescent="0.25">
      <c r="B335" s="3" t="s">
        <v>14</v>
      </c>
      <c r="C335" s="3" t="s">
        <v>15</v>
      </c>
      <c r="D335" s="3">
        <v>4001310947</v>
      </c>
      <c r="E335" s="3" t="s">
        <v>185</v>
      </c>
      <c r="F335" s="3" t="s">
        <v>17</v>
      </c>
      <c r="G335" s="3">
        <v>1001101007</v>
      </c>
      <c r="H335" s="3" t="s">
        <v>18</v>
      </c>
      <c r="I335" s="3" t="s">
        <v>19</v>
      </c>
      <c r="J335" s="3">
        <v>7.7324773192859224</v>
      </c>
      <c r="K335" s="3">
        <v>1.8632309821795201</v>
      </c>
      <c r="L335" s="3">
        <v>46.86794760727166</v>
      </c>
      <c r="M335" s="3">
        <v>0.95870934541252928</v>
      </c>
      <c r="N335" s="3">
        <v>0.95870934541252928</v>
      </c>
      <c r="O335" s="3">
        <v>1</v>
      </c>
      <c r="Q335" t="str">
        <f>_xlfn.XLOOKUP(D335,Sheet1!$B$3:$B$53,Sheet1!$E$3:$E$53,"NA")</f>
        <v>NA</v>
      </c>
      <c r="R335" t="str">
        <f>_xlfn.XLOOKUP($D335,Sheet1!$B$3:$B$53,Sheet1!G$3:G$53,"NA")</f>
        <v>NA</v>
      </c>
      <c r="S335" t="str">
        <f>_xlfn.XLOOKUP($D335,Sheet1!$B$3:$B$53,Sheet1!H$3:H$53,"NA")</f>
        <v>NA</v>
      </c>
      <c r="T335" t="str">
        <f>_xlfn.XLOOKUP($D335,Sheet1!$B$3:$B$53,Sheet1!I$3:I$53,"NA")</f>
        <v>NA</v>
      </c>
      <c r="W335" t="str">
        <f t="shared" si="5"/>
        <v>NFC</v>
      </c>
      <c r="X335" t="s">
        <v>15</v>
      </c>
    </row>
    <row r="336" spans="2:24" hidden="1" x14ac:dyDescent="0.25">
      <c r="B336" s="3" t="s">
        <v>14</v>
      </c>
      <c r="C336" s="3" t="s">
        <v>15</v>
      </c>
      <c r="D336" s="3">
        <v>4001320101</v>
      </c>
      <c r="E336" s="3" t="s">
        <v>186</v>
      </c>
      <c r="F336" s="3" t="s">
        <v>17</v>
      </c>
      <c r="G336" s="3">
        <v>1006102008</v>
      </c>
      <c r="H336" s="3" t="s">
        <v>49</v>
      </c>
      <c r="I336" s="3" t="s">
        <v>19</v>
      </c>
      <c r="J336" s="3">
        <v>1.883918525703201</v>
      </c>
      <c r="K336" s="3">
        <v>0.54624454939380251</v>
      </c>
      <c r="L336" s="3">
        <v>4.46430860316908</v>
      </c>
      <c r="M336" s="3">
        <v>0.41706225967487331</v>
      </c>
      <c r="N336" s="3">
        <v>0.86128825567580358</v>
      </c>
      <c r="O336" s="3">
        <v>1</v>
      </c>
      <c r="Q336" t="str">
        <f>_xlfn.XLOOKUP(D336,Sheet1!$B$3:$B$53,Sheet1!$E$3:$E$53,"NA")</f>
        <v>NA</v>
      </c>
      <c r="R336" t="str">
        <f>_xlfn.XLOOKUP($D336,Sheet1!$B$3:$B$53,Sheet1!G$3:G$53,"NA")</f>
        <v>NA</v>
      </c>
      <c r="S336" t="str">
        <f>_xlfn.XLOOKUP($D336,Sheet1!$B$3:$B$53,Sheet1!H$3:H$53,"NA")</f>
        <v>NA</v>
      </c>
      <c r="T336" t="str">
        <f>_xlfn.XLOOKUP($D336,Sheet1!$B$3:$B$53,Sheet1!I$3:I$53,"NA")</f>
        <v>NA</v>
      </c>
      <c r="W336" t="str">
        <f t="shared" si="5"/>
        <v>NFC</v>
      </c>
      <c r="X336" t="s">
        <v>15</v>
      </c>
    </row>
    <row r="337" spans="2:24" hidden="1" x14ac:dyDescent="0.25">
      <c r="B337" s="3" t="s">
        <v>14</v>
      </c>
      <c r="C337" s="3" t="s">
        <v>15</v>
      </c>
      <c r="D337" s="3">
        <v>4001320101</v>
      </c>
      <c r="E337" s="3" t="s">
        <v>186</v>
      </c>
      <c r="F337" s="3" t="s">
        <v>17</v>
      </c>
      <c r="G337" s="3">
        <v>1001101002</v>
      </c>
      <c r="H337" s="3" t="s">
        <v>20</v>
      </c>
      <c r="I337" s="3" t="s">
        <v>19</v>
      </c>
      <c r="J337" s="3">
        <v>0.39248302618816677</v>
      </c>
      <c r="K337" s="3">
        <v>0.54624454939380251</v>
      </c>
      <c r="L337" s="3">
        <v>4.46430860316908</v>
      </c>
      <c r="M337" s="3">
        <v>0.74049505252402192</v>
      </c>
      <c r="N337" s="3">
        <v>0.86128825567580358</v>
      </c>
      <c r="O337" s="3">
        <v>1</v>
      </c>
      <c r="Q337" t="str">
        <f>_xlfn.XLOOKUP(D337,Sheet1!$B$3:$B$53,Sheet1!$E$3:$E$53,"NA")</f>
        <v>NA</v>
      </c>
      <c r="R337" t="str">
        <f>_xlfn.XLOOKUP($D337,Sheet1!$B$3:$B$53,Sheet1!G$3:G$53,"NA")</f>
        <v>NA</v>
      </c>
      <c r="S337" t="str">
        <f>_xlfn.XLOOKUP($D337,Sheet1!$B$3:$B$53,Sheet1!H$3:H$53,"NA")</f>
        <v>NA</v>
      </c>
      <c r="T337" t="str">
        <f>_xlfn.XLOOKUP($D337,Sheet1!$B$3:$B$53,Sheet1!I$3:I$53,"NA")</f>
        <v>NA</v>
      </c>
      <c r="W337" t="str">
        <f t="shared" si="5"/>
        <v>NFC</v>
      </c>
      <c r="X337" t="s">
        <v>15</v>
      </c>
    </row>
    <row r="338" spans="2:24" hidden="1" x14ac:dyDescent="0.25">
      <c r="B338" s="3" t="s">
        <v>14</v>
      </c>
      <c r="C338" s="3" t="s">
        <v>15</v>
      </c>
      <c r="D338" s="3">
        <v>4001320101</v>
      </c>
      <c r="E338" s="3" t="s">
        <v>186</v>
      </c>
      <c r="F338" s="3" t="s">
        <v>17</v>
      </c>
      <c r="G338" s="3">
        <v>1001101102</v>
      </c>
      <c r="H338" s="3" t="s">
        <v>64</v>
      </c>
      <c r="I338" s="3" t="s">
        <v>19</v>
      </c>
      <c r="J338" s="3">
        <v>0.39248302618816677</v>
      </c>
      <c r="K338" s="3">
        <v>0.54624454939380251</v>
      </c>
      <c r="L338" s="3">
        <v>4.46430860316908</v>
      </c>
      <c r="M338" s="3">
        <v>0.86128825567580358</v>
      </c>
      <c r="N338" s="3">
        <v>0.86128825567580358</v>
      </c>
      <c r="O338" s="3">
        <v>1</v>
      </c>
      <c r="Q338" t="str">
        <f>_xlfn.XLOOKUP(D338,Sheet1!$B$3:$B$53,Sheet1!$E$3:$E$53,"NA")</f>
        <v>NA</v>
      </c>
      <c r="R338" t="str">
        <f>_xlfn.XLOOKUP($D338,Sheet1!$B$3:$B$53,Sheet1!G$3:G$53,"NA")</f>
        <v>NA</v>
      </c>
      <c r="S338" t="str">
        <f>_xlfn.XLOOKUP($D338,Sheet1!$B$3:$B$53,Sheet1!H$3:H$53,"NA")</f>
        <v>NA</v>
      </c>
      <c r="T338" t="str">
        <f>_xlfn.XLOOKUP($D338,Sheet1!$B$3:$B$53,Sheet1!I$3:I$53,"NA")</f>
        <v>NA</v>
      </c>
      <c r="W338" t="str">
        <f t="shared" si="5"/>
        <v>NFC</v>
      </c>
      <c r="X338" t="s">
        <v>15</v>
      </c>
    </row>
    <row r="339" spans="2:24" hidden="1" x14ac:dyDescent="0.25">
      <c r="B339" s="3" t="s">
        <v>14</v>
      </c>
      <c r="C339" s="3" t="s">
        <v>15</v>
      </c>
      <c r="D339" s="3">
        <v>4001320201</v>
      </c>
      <c r="E339" s="3" t="s">
        <v>187</v>
      </c>
      <c r="F339" s="3" t="s">
        <v>17</v>
      </c>
      <c r="G339" s="3">
        <v>1006102008</v>
      </c>
      <c r="H339" s="3" t="s">
        <v>49</v>
      </c>
      <c r="I339" s="3" t="s">
        <v>19</v>
      </c>
      <c r="J339" s="3">
        <v>1.97502467917078</v>
      </c>
      <c r="K339" s="3">
        <v>0.54931618023038342</v>
      </c>
      <c r="L339" s="3">
        <v>3.2723080076962598</v>
      </c>
      <c r="M339" s="3">
        <v>0.59650121843844317</v>
      </c>
      <c r="N339" s="3">
        <v>0.80142482339767951</v>
      </c>
      <c r="O339" s="3">
        <v>1</v>
      </c>
      <c r="Q339" t="str">
        <f>_xlfn.XLOOKUP(D339,Sheet1!$B$3:$B$53,Sheet1!$E$3:$E$53,"NA")</f>
        <v>NA</v>
      </c>
      <c r="R339" t="str">
        <f>_xlfn.XLOOKUP($D339,Sheet1!$B$3:$B$53,Sheet1!G$3:G$53,"NA")</f>
        <v>NA</v>
      </c>
      <c r="S339" t="str">
        <f>_xlfn.XLOOKUP($D339,Sheet1!$B$3:$B$53,Sheet1!H$3:H$53,"NA")</f>
        <v>NA</v>
      </c>
      <c r="T339" t="str">
        <f>_xlfn.XLOOKUP($D339,Sheet1!$B$3:$B$53,Sheet1!I$3:I$53,"NA")</f>
        <v>NA</v>
      </c>
      <c r="W339" t="str">
        <f t="shared" si="5"/>
        <v>NFC</v>
      </c>
      <c r="X339" t="s">
        <v>15</v>
      </c>
    </row>
    <row r="340" spans="2:24" hidden="1" x14ac:dyDescent="0.25">
      <c r="B340" s="3" t="s">
        <v>14</v>
      </c>
      <c r="C340" s="3" t="s">
        <v>15</v>
      </c>
      <c r="D340" s="3">
        <v>4001320201</v>
      </c>
      <c r="E340" s="3" t="s">
        <v>187</v>
      </c>
      <c r="F340" s="3" t="s">
        <v>17</v>
      </c>
      <c r="G340" s="3">
        <v>1001101106</v>
      </c>
      <c r="H340" s="3" t="s">
        <v>188</v>
      </c>
      <c r="I340" s="3" t="s">
        <v>19</v>
      </c>
      <c r="J340" s="3">
        <v>0.39980256663376101</v>
      </c>
      <c r="K340" s="3">
        <v>0.54931618023038342</v>
      </c>
      <c r="L340" s="3">
        <v>3.2723080076962598</v>
      </c>
      <c r="M340" s="3">
        <v>0.80142482339767951</v>
      </c>
      <c r="N340" s="3">
        <v>0.80142482339767951</v>
      </c>
      <c r="O340" s="3">
        <v>1</v>
      </c>
      <c r="Q340" t="str">
        <f>_xlfn.XLOOKUP(D340,Sheet1!$B$3:$B$53,Sheet1!$E$3:$E$53,"NA")</f>
        <v>NA</v>
      </c>
      <c r="R340" t="str">
        <f>_xlfn.XLOOKUP($D340,Sheet1!$B$3:$B$53,Sheet1!G$3:G$53,"NA")</f>
        <v>NA</v>
      </c>
      <c r="S340" t="str">
        <f>_xlfn.XLOOKUP($D340,Sheet1!$B$3:$B$53,Sheet1!H$3:H$53,"NA")</f>
        <v>NA</v>
      </c>
      <c r="T340" t="str">
        <f>_xlfn.XLOOKUP($D340,Sheet1!$B$3:$B$53,Sheet1!I$3:I$53,"NA")</f>
        <v>NA</v>
      </c>
      <c r="W340" t="str">
        <f t="shared" si="5"/>
        <v>NFC</v>
      </c>
      <c r="X340" t="s">
        <v>15</v>
      </c>
    </row>
    <row r="341" spans="2:24" hidden="1" x14ac:dyDescent="0.25">
      <c r="B341" s="3" t="s">
        <v>14</v>
      </c>
      <c r="C341" s="3" t="s">
        <v>15</v>
      </c>
      <c r="D341" s="3">
        <v>4001330103</v>
      </c>
      <c r="E341" s="3" t="s">
        <v>189</v>
      </c>
      <c r="F341" s="3" t="s">
        <v>17</v>
      </c>
      <c r="G341" s="3">
        <v>1001101002</v>
      </c>
      <c r="H341" s="3" t="s">
        <v>20</v>
      </c>
      <c r="I341" s="3" t="s">
        <v>19</v>
      </c>
      <c r="J341" s="3">
        <v>3.0269112478031639</v>
      </c>
      <c r="K341" s="3">
        <v>0.57516001792078686</v>
      </c>
      <c r="L341" s="3">
        <v>13.0745145750414</v>
      </c>
      <c r="M341" s="3">
        <v>0.85170950399097534</v>
      </c>
      <c r="N341" s="3">
        <v>0.85170950399097534</v>
      </c>
      <c r="O341" s="3">
        <v>1</v>
      </c>
      <c r="Q341" t="str">
        <f>_xlfn.XLOOKUP(D341,Sheet1!$B$3:$B$53,Sheet1!$E$3:$E$53,"NA")</f>
        <v>NA</v>
      </c>
      <c r="R341" t="str">
        <f>_xlfn.XLOOKUP($D341,Sheet1!$B$3:$B$53,Sheet1!G$3:G$53,"NA")</f>
        <v>NA</v>
      </c>
      <c r="S341" t="str">
        <f>_xlfn.XLOOKUP($D341,Sheet1!$B$3:$B$53,Sheet1!H$3:H$53,"NA")</f>
        <v>NA</v>
      </c>
      <c r="T341" t="str">
        <f>_xlfn.XLOOKUP($D341,Sheet1!$B$3:$B$53,Sheet1!I$3:I$53,"NA")</f>
        <v>NA</v>
      </c>
      <c r="W341" t="str">
        <f t="shared" si="5"/>
        <v>NFC</v>
      </c>
      <c r="X341" t="s">
        <v>15</v>
      </c>
    </row>
    <row r="342" spans="2:24" hidden="1" x14ac:dyDescent="0.25">
      <c r="B342" s="3" t="s">
        <v>14</v>
      </c>
      <c r="C342" s="3" t="s">
        <v>15</v>
      </c>
      <c r="D342" s="3">
        <v>4001330203</v>
      </c>
      <c r="E342" s="3" t="s">
        <v>190</v>
      </c>
      <c r="F342" s="3" t="s">
        <v>17</v>
      </c>
      <c r="G342" s="3">
        <v>1001101007</v>
      </c>
      <c r="H342" s="3" t="s">
        <v>18</v>
      </c>
      <c r="I342" s="3" t="s">
        <v>19</v>
      </c>
      <c r="J342" s="3">
        <v>2.824002636203867</v>
      </c>
      <c r="K342" s="3">
        <v>0.53707001075295191</v>
      </c>
      <c r="L342" s="3">
        <v>12.63306838640908</v>
      </c>
      <c r="M342" s="3">
        <v>0.60595550767778761</v>
      </c>
      <c r="N342" s="3">
        <v>0.88862969448127926</v>
      </c>
      <c r="O342" s="3">
        <v>1</v>
      </c>
      <c r="Q342" t="str">
        <f>_xlfn.XLOOKUP(D342,Sheet1!$B$3:$B$53,Sheet1!$E$3:$E$53,"NA")</f>
        <v>NA</v>
      </c>
      <c r="R342" t="str">
        <f>_xlfn.XLOOKUP($D342,Sheet1!$B$3:$B$53,Sheet1!G$3:G$53,"NA")</f>
        <v>NA</v>
      </c>
      <c r="S342" t="str">
        <f>_xlfn.XLOOKUP($D342,Sheet1!$B$3:$B$53,Sheet1!H$3:H$53,"NA")</f>
        <v>NA</v>
      </c>
      <c r="T342" t="str">
        <f>_xlfn.XLOOKUP($D342,Sheet1!$B$3:$B$53,Sheet1!I$3:I$53,"NA")</f>
        <v>NA</v>
      </c>
      <c r="W342" t="str">
        <f t="shared" si="5"/>
        <v>NFC</v>
      </c>
      <c r="X342" t="s">
        <v>15</v>
      </c>
    </row>
    <row r="343" spans="2:24" hidden="1" x14ac:dyDescent="0.25">
      <c r="B343" s="3" t="s">
        <v>14</v>
      </c>
      <c r="C343" s="3" t="s">
        <v>15</v>
      </c>
      <c r="D343" s="3">
        <v>4001330203</v>
      </c>
      <c r="E343" s="3" t="s">
        <v>190</v>
      </c>
      <c r="F343" s="3" t="s">
        <v>17</v>
      </c>
      <c r="G343" s="3">
        <v>1001101103</v>
      </c>
      <c r="H343" s="3" t="s">
        <v>179</v>
      </c>
      <c r="I343" s="3" t="s">
        <v>19</v>
      </c>
      <c r="J343" s="3">
        <v>0.92473637961335675</v>
      </c>
      <c r="K343" s="3">
        <v>0.53707001075295191</v>
      </c>
      <c r="L343" s="3">
        <v>12.63306838640908</v>
      </c>
      <c r="M343" s="3">
        <v>0.79748407516662978</v>
      </c>
      <c r="N343" s="3">
        <v>0.88862969448127926</v>
      </c>
      <c r="O343" s="3">
        <v>1</v>
      </c>
      <c r="Q343" t="str">
        <f>_xlfn.XLOOKUP(D343,Sheet1!$B$3:$B$53,Sheet1!$E$3:$E$53,"NA")</f>
        <v>NA</v>
      </c>
      <c r="R343" t="str">
        <f>_xlfn.XLOOKUP($D343,Sheet1!$B$3:$B$53,Sheet1!G$3:G$53,"NA")</f>
        <v>NA</v>
      </c>
      <c r="S343" t="str">
        <f>_xlfn.XLOOKUP($D343,Sheet1!$B$3:$B$53,Sheet1!H$3:H$53,"NA")</f>
        <v>NA</v>
      </c>
      <c r="T343" t="str">
        <f>_xlfn.XLOOKUP($D343,Sheet1!$B$3:$B$53,Sheet1!I$3:I$53,"NA")</f>
        <v>NA</v>
      </c>
      <c r="W343" t="str">
        <f t="shared" si="5"/>
        <v>NFC</v>
      </c>
      <c r="X343" t="s">
        <v>15</v>
      </c>
    </row>
    <row r="344" spans="2:24" hidden="1" x14ac:dyDescent="0.25">
      <c r="B344" s="3" t="s">
        <v>14</v>
      </c>
      <c r="C344" s="3" t="s">
        <v>15</v>
      </c>
      <c r="D344" s="3">
        <v>4001330203</v>
      </c>
      <c r="E344" s="3" t="s">
        <v>190</v>
      </c>
      <c r="F344" s="3" t="s">
        <v>17</v>
      </c>
      <c r="G344" s="3">
        <v>1001101002</v>
      </c>
      <c r="H344" s="3" t="s">
        <v>20</v>
      </c>
      <c r="I344" s="3" t="s">
        <v>19</v>
      </c>
      <c r="J344" s="3">
        <v>0.31298769771529</v>
      </c>
      <c r="K344" s="3">
        <v>0.53707001075295191</v>
      </c>
      <c r="L344" s="3">
        <v>12.63306838640908</v>
      </c>
      <c r="M344" s="3">
        <v>0.88862969448127926</v>
      </c>
      <c r="N344" s="3">
        <v>0.88862969448127926</v>
      </c>
      <c r="O344" s="3">
        <v>1</v>
      </c>
      <c r="Q344" t="str">
        <f>_xlfn.XLOOKUP(D344,Sheet1!$B$3:$B$53,Sheet1!$E$3:$E$53,"NA")</f>
        <v>NA</v>
      </c>
      <c r="R344" t="str">
        <f>_xlfn.XLOOKUP($D344,Sheet1!$B$3:$B$53,Sheet1!G$3:G$53,"NA")</f>
        <v>NA</v>
      </c>
      <c r="S344" t="str">
        <f>_xlfn.XLOOKUP($D344,Sheet1!$B$3:$B$53,Sheet1!H$3:H$53,"NA")</f>
        <v>NA</v>
      </c>
      <c r="T344" t="str">
        <f>_xlfn.XLOOKUP($D344,Sheet1!$B$3:$B$53,Sheet1!I$3:I$53,"NA")</f>
        <v>NA</v>
      </c>
      <c r="W344" t="str">
        <f t="shared" si="5"/>
        <v>NFC</v>
      </c>
      <c r="X344" t="s">
        <v>15</v>
      </c>
    </row>
    <row r="345" spans="2:24" hidden="1" x14ac:dyDescent="0.25">
      <c r="B345" s="3" t="s">
        <v>14</v>
      </c>
      <c r="C345" s="3" t="s">
        <v>15</v>
      </c>
      <c r="D345" s="3">
        <v>4001340101</v>
      </c>
      <c r="E345" s="3" t="s">
        <v>191</v>
      </c>
      <c r="F345" s="3" t="s">
        <v>17</v>
      </c>
      <c r="G345" s="3">
        <v>1001101007</v>
      </c>
      <c r="H345" s="3" t="s">
        <v>18</v>
      </c>
      <c r="I345" s="3" t="s">
        <v>19</v>
      </c>
      <c r="J345" s="3">
        <v>3.7726547842401499</v>
      </c>
      <c r="K345" s="3">
        <v>1.0044830860191749</v>
      </c>
      <c r="L345" s="3">
        <v>20.807079619764551</v>
      </c>
      <c r="M345" s="3">
        <v>0.49149649435833481</v>
      </c>
      <c r="N345" s="3">
        <v>0.93756381702581038</v>
      </c>
      <c r="O345" s="3">
        <v>1</v>
      </c>
      <c r="Q345" t="str">
        <f>_xlfn.XLOOKUP(D345,Sheet1!$B$3:$B$53,Sheet1!$E$3:$E$53,"NA")</f>
        <v>NA</v>
      </c>
      <c r="R345" t="str">
        <f>_xlfn.XLOOKUP($D345,Sheet1!$B$3:$B$53,Sheet1!G$3:G$53,"NA")</f>
        <v>NA</v>
      </c>
      <c r="S345" t="str">
        <f>_xlfn.XLOOKUP($D345,Sheet1!$B$3:$B$53,Sheet1!H$3:H$53,"NA")</f>
        <v>NA</v>
      </c>
      <c r="T345" t="str">
        <f>_xlfn.XLOOKUP($D345,Sheet1!$B$3:$B$53,Sheet1!I$3:I$53,"NA")</f>
        <v>NA</v>
      </c>
      <c r="W345" t="str">
        <f t="shared" si="5"/>
        <v>NFC</v>
      </c>
      <c r="X345" t="s">
        <v>15</v>
      </c>
    </row>
    <row r="346" spans="2:24" hidden="1" x14ac:dyDescent="0.25">
      <c r="B346" s="3" t="s">
        <v>14</v>
      </c>
      <c r="C346" s="3" t="s">
        <v>15</v>
      </c>
      <c r="D346" s="3">
        <v>4001340101</v>
      </c>
      <c r="E346" s="3" t="s">
        <v>191</v>
      </c>
      <c r="F346" s="3" t="s">
        <v>17</v>
      </c>
      <c r="G346" s="3">
        <v>1001101002</v>
      </c>
      <c r="H346" s="3" t="s">
        <v>20</v>
      </c>
      <c r="I346" s="3" t="s">
        <v>19</v>
      </c>
      <c r="J346" s="3">
        <v>2.5228658536585371</v>
      </c>
      <c r="K346" s="3">
        <v>1.0044830860191749</v>
      </c>
      <c r="L346" s="3">
        <v>20.807079619764551</v>
      </c>
      <c r="M346" s="3">
        <v>0.93756381702581038</v>
      </c>
      <c r="N346" s="3">
        <v>0.93756381702581038</v>
      </c>
      <c r="O346" s="3">
        <v>1</v>
      </c>
      <c r="Q346" t="str">
        <f>_xlfn.XLOOKUP(D346,Sheet1!$B$3:$B$53,Sheet1!$E$3:$E$53,"NA")</f>
        <v>NA</v>
      </c>
      <c r="R346" t="str">
        <f>_xlfn.XLOOKUP($D346,Sheet1!$B$3:$B$53,Sheet1!G$3:G$53,"NA")</f>
        <v>NA</v>
      </c>
      <c r="S346" t="str">
        <f>_xlfn.XLOOKUP($D346,Sheet1!$B$3:$B$53,Sheet1!H$3:H$53,"NA")</f>
        <v>NA</v>
      </c>
      <c r="T346" t="str">
        <f>_xlfn.XLOOKUP($D346,Sheet1!$B$3:$B$53,Sheet1!I$3:I$53,"NA")</f>
        <v>NA</v>
      </c>
      <c r="W346" t="str">
        <f t="shared" si="5"/>
        <v>NFC</v>
      </c>
      <c r="X346" t="s">
        <v>15</v>
      </c>
    </row>
    <row r="347" spans="2:24" hidden="1" x14ac:dyDescent="0.25">
      <c r="B347" s="3" t="s">
        <v>14</v>
      </c>
      <c r="C347" s="3" t="s">
        <v>15</v>
      </c>
      <c r="D347" s="3">
        <v>4001340301</v>
      </c>
      <c r="E347" s="3" t="s">
        <v>192</v>
      </c>
      <c r="F347" s="3" t="s">
        <v>17</v>
      </c>
      <c r="G347" s="3">
        <v>1001101002</v>
      </c>
      <c r="H347" s="3" t="s">
        <v>20</v>
      </c>
      <c r="I347" s="3" t="s">
        <v>19</v>
      </c>
      <c r="J347" s="3">
        <v>2.3608198284080082</v>
      </c>
      <c r="K347" s="3">
        <v>1.0067106512022681</v>
      </c>
      <c r="L347" s="3">
        <v>20.454348931624239</v>
      </c>
      <c r="M347" s="3">
        <v>0.42461424869722342</v>
      </c>
      <c r="N347" s="3">
        <v>0.83551471816301048</v>
      </c>
      <c r="O347" s="3">
        <v>1</v>
      </c>
      <c r="Q347" t="str">
        <f>_xlfn.XLOOKUP(D347,Sheet1!$B$3:$B$53,Sheet1!$E$3:$E$53,"NA")</f>
        <v>NA</v>
      </c>
      <c r="R347" t="str">
        <f>_xlfn.XLOOKUP($D347,Sheet1!$B$3:$B$53,Sheet1!G$3:G$53,"NA")</f>
        <v>NA</v>
      </c>
      <c r="S347" t="str">
        <f>_xlfn.XLOOKUP($D347,Sheet1!$B$3:$B$53,Sheet1!H$3:H$53,"NA")</f>
        <v>NA</v>
      </c>
      <c r="T347" t="str">
        <f>_xlfn.XLOOKUP($D347,Sheet1!$B$3:$B$53,Sheet1!I$3:I$53,"NA")</f>
        <v>NA</v>
      </c>
      <c r="W347" t="str">
        <f t="shared" si="5"/>
        <v>NFC</v>
      </c>
      <c r="X347" t="s">
        <v>15</v>
      </c>
    </row>
    <row r="348" spans="2:24" hidden="1" x14ac:dyDescent="0.25">
      <c r="B348" s="3" t="s">
        <v>14</v>
      </c>
      <c r="C348" s="3" t="s">
        <v>15</v>
      </c>
      <c r="D348" s="3">
        <v>4001340301</v>
      </c>
      <c r="E348" s="3" t="s">
        <v>192</v>
      </c>
      <c r="F348" s="3" t="s">
        <v>17</v>
      </c>
      <c r="G348" s="3">
        <v>1001101007</v>
      </c>
      <c r="H348" s="3" t="s">
        <v>18</v>
      </c>
      <c r="I348" s="3" t="s">
        <v>19</v>
      </c>
      <c r="J348" s="3">
        <v>3.1005433746425171</v>
      </c>
      <c r="K348" s="3">
        <v>1.0067106512022681</v>
      </c>
      <c r="L348" s="3">
        <v>20.454348931624239</v>
      </c>
      <c r="M348" s="3">
        <v>0.83551471816301048</v>
      </c>
      <c r="N348" s="3">
        <v>0.83551471816301048</v>
      </c>
      <c r="O348" s="3">
        <v>1</v>
      </c>
      <c r="Q348" t="str">
        <f>_xlfn.XLOOKUP(D348,Sheet1!$B$3:$B$53,Sheet1!$E$3:$E$53,"NA")</f>
        <v>NA</v>
      </c>
      <c r="R348" t="str">
        <f>_xlfn.XLOOKUP($D348,Sheet1!$B$3:$B$53,Sheet1!G$3:G$53,"NA")</f>
        <v>NA</v>
      </c>
      <c r="S348" t="str">
        <f>_xlfn.XLOOKUP($D348,Sheet1!$B$3:$B$53,Sheet1!H$3:H$53,"NA")</f>
        <v>NA</v>
      </c>
      <c r="T348" t="str">
        <f>_xlfn.XLOOKUP($D348,Sheet1!$B$3:$B$53,Sheet1!I$3:I$53,"NA")</f>
        <v>NA</v>
      </c>
      <c r="W348" t="str">
        <f t="shared" si="5"/>
        <v>NFC</v>
      </c>
      <c r="X348" t="s">
        <v>15</v>
      </c>
    </row>
    <row r="349" spans="2:24" hidden="1" x14ac:dyDescent="0.25">
      <c r="B349" s="3" t="s">
        <v>14</v>
      </c>
      <c r="C349" s="3" t="s">
        <v>15</v>
      </c>
      <c r="D349" s="3">
        <v>4001340405</v>
      </c>
      <c r="E349" s="3" t="s">
        <v>193</v>
      </c>
      <c r="F349" s="3" t="s">
        <v>17</v>
      </c>
      <c r="G349" s="3">
        <v>1001101002</v>
      </c>
      <c r="H349" s="3" t="s">
        <v>20</v>
      </c>
      <c r="I349" s="3" t="s">
        <v>19</v>
      </c>
      <c r="J349" s="3">
        <v>2.4005352363960739</v>
      </c>
      <c r="K349" s="3">
        <v>1.7368023133343491</v>
      </c>
      <c r="L349" s="3">
        <v>17.925354181509309</v>
      </c>
      <c r="M349" s="3">
        <v>0.49267181704141372</v>
      </c>
      <c r="N349" s="3">
        <v>0.85180560178149212</v>
      </c>
      <c r="O349" s="3">
        <v>1</v>
      </c>
      <c r="Q349" t="str">
        <f>_xlfn.XLOOKUP(D349,Sheet1!$B$3:$B$53,Sheet1!$E$3:$E$53,"NA")</f>
        <v>NA</v>
      </c>
      <c r="R349" t="str">
        <f>_xlfn.XLOOKUP($D349,Sheet1!$B$3:$B$53,Sheet1!G$3:G$53,"NA")</f>
        <v>NA</v>
      </c>
      <c r="S349" t="str">
        <f>_xlfn.XLOOKUP($D349,Sheet1!$B$3:$B$53,Sheet1!H$3:H$53,"NA")</f>
        <v>NA</v>
      </c>
      <c r="T349" t="str">
        <f>_xlfn.XLOOKUP($D349,Sheet1!$B$3:$B$53,Sheet1!I$3:I$53,"NA")</f>
        <v>NA</v>
      </c>
      <c r="W349" t="str">
        <f t="shared" si="5"/>
        <v>NFC</v>
      </c>
      <c r="X349" t="s">
        <v>15</v>
      </c>
    </row>
    <row r="350" spans="2:24" hidden="1" x14ac:dyDescent="0.25">
      <c r="B350" s="3" t="s">
        <v>14</v>
      </c>
      <c r="C350" s="3" t="s">
        <v>15</v>
      </c>
      <c r="D350" s="3">
        <v>4001340405</v>
      </c>
      <c r="E350" s="3" t="s">
        <v>193</v>
      </c>
      <c r="F350" s="3" t="s">
        <v>17</v>
      </c>
      <c r="G350" s="3">
        <v>1001101007</v>
      </c>
      <c r="H350" s="3" t="s">
        <v>18</v>
      </c>
      <c r="I350" s="3" t="s">
        <v>19</v>
      </c>
      <c r="J350" s="3">
        <v>1.661909009812667</v>
      </c>
      <c r="K350" s="3">
        <v>1.7368023133343491</v>
      </c>
      <c r="L350" s="3">
        <v>17.925354181509309</v>
      </c>
      <c r="M350" s="3">
        <v>0.74399004180923511</v>
      </c>
      <c r="N350" s="3">
        <v>0.85180560178149212</v>
      </c>
      <c r="O350" s="3">
        <v>1</v>
      </c>
      <c r="Q350" t="str">
        <f>_xlfn.XLOOKUP(D350,Sheet1!$B$3:$B$53,Sheet1!$E$3:$E$53,"NA")</f>
        <v>NA</v>
      </c>
      <c r="R350" t="str">
        <f>_xlfn.XLOOKUP($D350,Sheet1!$B$3:$B$53,Sheet1!G$3:G$53,"NA")</f>
        <v>NA</v>
      </c>
      <c r="S350" t="str">
        <f>_xlfn.XLOOKUP($D350,Sheet1!$B$3:$B$53,Sheet1!H$3:H$53,"NA")</f>
        <v>NA</v>
      </c>
      <c r="T350" t="str">
        <f>_xlfn.XLOOKUP($D350,Sheet1!$B$3:$B$53,Sheet1!I$3:I$53,"NA")</f>
        <v>NA</v>
      </c>
      <c r="W350" t="str">
        <f t="shared" si="5"/>
        <v>NFC</v>
      </c>
      <c r="X350" t="s">
        <v>15</v>
      </c>
    </row>
    <row r="351" spans="2:24" hidden="1" x14ac:dyDescent="0.25">
      <c r="B351" s="3" t="s">
        <v>14</v>
      </c>
      <c r="C351" s="3" t="s">
        <v>15</v>
      </c>
      <c r="D351" s="3">
        <v>4001340405</v>
      </c>
      <c r="E351" s="3" t="s">
        <v>193</v>
      </c>
      <c r="F351" s="3" t="s">
        <v>17</v>
      </c>
      <c r="G351" s="3">
        <v>1001101103</v>
      </c>
      <c r="H351" s="3" t="s">
        <v>179</v>
      </c>
      <c r="I351" s="3" t="s">
        <v>19</v>
      </c>
      <c r="J351" s="3">
        <v>0.7386262265834076</v>
      </c>
      <c r="K351" s="3">
        <v>1.7368023133343491</v>
      </c>
      <c r="L351" s="3">
        <v>17.925354181509309</v>
      </c>
      <c r="M351" s="3">
        <v>0.85180560178149212</v>
      </c>
      <c r="N351" s="3">
        <v>0.85180560178149212</v>
      </c>
      <c r="O351" s="3">
        <v>1</v>
      </c>
      <c r="Q351" t="str">
        <f>_xlfn.XLOOKUP(D351,Sheet1!$B$3:$B$53,Sheet1!$E$3:$E$53,"NA")</f>
        <v>NA</v>
      </c>
      <c r="R351" t="str">
        <f>_xlfn.XLOOKUP($D351,Sheet1!$B$3:$B$53,Sheet1!G$3:G$53,"NA")</f>
        <v>NA</v>
      </c>
      <c r="S351" t="str">
        <f>_xlfn.XLOOKUP($D351,Sheet1!$B$3:$B$53,Sheet1!H$3:H$53,"NA")</f>
        <v>NA</v>
      </c>
      <c r="T351" t="str">
        <f>_xlfn.XLOOKUP($D351,Sheet1!$B$3:$B$53,Sheet1!I$3:I$53,"NA")</f>
        <v>NA</v>
      </c>
      <c r="W351" t="str">
        <f t="shared" si="5"/>
        <v>NFC</v>
      </c>
      <c r="X351" t="s">
        <v>15</v>
      </c>
    </row>
    <row r="352" spans="2:24" hidden="1" x14ac:dyDescent="0.25">
      <c r="B352" s="3" t="s">
        <v>14</v>
      </c>
      <c r="C352" s="3" t="s">
        <v>15</v>
      </c>
      <c r="D352" s="3">
        <v>4001340406</v>
      </c>
      <c r="E352" s="3" t="s">
        <v>194</v>
      </c>
      <c r="F352" s="3" t="s">
        <v>17</v>
      </c>
      <c r="G352" s="3">
        <v>1001101002</v>
      </c>
      <c r="H352" s="3" t="s">
        <v>20</v>
      </c>
      <c r="I352" s="3" t="s">
        <v>19</v>
      </c>
      <c r="J352" s="3">
        <v>2.4063336306868872</v>
      </c>
      <c r="K352" s="3">
        <v>1.7406533248276199</v>
      </c>
      <c r="L352" s="3">
        <v>17.96830797529287</v>
      </c>
      <c r="M352" s="3">
        <v>0.49268125362819848</v>
      </c>
      <c r="N352" s="3">
        <v>0.85182191718092615</v>
      </c>
      <c r="O352" s="3">
        <v>1</v>
      </c>
      <c r="Q352" t="str">
        <f>_xlfn.XLOOKUP(D352,Sheet1!$B$3:$B$53,Sheet1!$E$3:$E$53,"NA")</f>
        <v>NA</v>
      </c>
      <c r="R352" t="str">
        <f>_xlfn.XLOOKUP($D352,Sheet1!$B$3:$B$53,Sheet1!G$3:G$53,"NA")</f>
        <v>NA</v>
      </c>
      <c r="S352" t="str">
        <f>_xlfn.XLOOKUP($D352,Sheet1!$B$3:$B$53,Sheet1!H$3:H$53,"NA")</f>
        <v>NA</v>
      </c>
      <c r="T352" t="str">
        <f>_xlfn.XLOOKUP($D352,Sheet1!$B$3:$B$53,Sheet1!I$3:I$53,"NA")</f>
        <v>NA</v>
      </c>
      <c r="W352" t="str">
        <f t="shared" si="5"/>
        <v>NFC</v>
      </c>
      <c r="X352" t="s">
        <v>15</v>
      </c>
    </row>
    <row r="353" spans="2:24" hidden="1" x14ac:dyDescent="0.25">
      <c r="B353" s="3" t="s">
        <v>14</v>
      </c>
      <c r="C353" s="3" t="s">
        <v>15</v>
      </c>
      <c r="D353" s="3">
        <v>4001340406</v>
      </c>
      <c r="E353" s="3" t="s">
        <v>194</v>
      </c>
      <c r="F353" s="3" t="s">
        <v>17</v>
      </c>
      <c r="G353" s="3">
        <v>1001101007</v>
      </c>
      <c r="H353" s="3" t="s">
        <v>18</v>
      </c>
      <c r="I353" s="3" t="s">
        <v>19</v>
      </c>
      <c r="J353" s="3">
        <v>1.66592328278323</v>
      </c>
      <c r="K353" s="3">
        <v>1.7406533248276199</v>
      </c>
      <c r="L353" s="3">
        <v>17.96830797529287</v>
      </c>
      <c r="M353" s="3">
        <v>0.74400429212020014</v>
      </c>
      <c r="N353" s="3">
        <v>0.85182191718092615</v>
      </c>
      <c r="O353" s="3">
        <v>1</v>
      </c>
      <c r="Q353" t="str">
        <f>_xlfn.XLOOKUP(D353,Sheet1!$B$3:$B$53,Sheet1!$E$3:$E$53,"NA")</f>
        <v>NA</v>
      </c>
      <c r="R353" t="str">
        <f>_xlfn.XLOOKUP($D353,Sheet1!$B$3:$B$53,Sheet1!G$3:G$53,"NA")</f>
        <v>NA</v>
      </c>
      <c r="S353" t="str">
        <f>_xlfn.XLOOKUP($D353,Sheet1!$B$3:$B$53,Sheet1!H$3:H$53,"NA")</f>
        <v>NA</v>
      </c>
      <c r="T353" t="str">
        <f>_xlfn.XLOOKUP($D353,Sheet1!$B$3:$B$53,Sheet1!I$3:I$53,"NA")</f>
        <v>NA</v>
      </c>
      <c r="W353" t="str">
        <f t="shared" si="5"/>
        <v>NFC</v>
      </c>
      <c r="X353" t="s">
        <v>15</v>
      </c>
    </row>
    <row r="354" spans="2:24" hidden="1" x14ac:dyDescent="0.25">
      <c r="B354" s="3" t="s">
        <v>14</v>
      </c>
      <c r="C354" s="3" t="s">
        <v>15</v>
      </c>
      <c r="D354" s="3">
        <v>4001340406</v>
      </c>
      <c r="E354" s="3" t="s">
        <v>194</v>
      </c>
      <c r="F354" s="3" t="s">
        <v>17</v>
      </c>
      <c r="G354" s="3">
        <v>1001101103</v>
      </c>
      <c r="H354" s="3" t="s">
        <v>179</v>
      </c>
      <c r="I354" s="3" t="s">
        <v>19</v>
      </c>
      <c r="J354" s="3">
        <v>0.74041034790365745</v>
      </c>
      <c r="K354" s="3">
        <v>1.7406533248276199</v>
      </c>
      <c r="L354" s="3">
        <v>17.96830797529287</v>
      </c>
      <c r="M354" s="3">
        <v>0.85182191718092615</v>
      </c>
      <c r="N354" s="3">
        <v>0.85182191718092615</v>
      </c>
      <c r="O354" s="3">
        <v>1</v>
      </c>
      <c r="Q354" t="str">
        <f>_xlfn.XLOOKUP(D354,Sheet1!$B$3:$B$53,Sheet1!$E$3:$E$53,"NA")</f>
        <v>NA</v>
      </c>
      <c r="R354" t="str">
        <f>_xlfn.XLOOKUP($D354,Sheet1!$B$3:$B$53,Sheet1!G$3:G$53,"NA")</f>
        <v>NA</v>
      </c>
      <c r="S354" t="str">
        <f>_xlfn.XLOOKUP($D354,Sheet1!$B$3:$B$53,Sheet1!H$3:H$53,"NA")</f>
        <v>NA</v>
      </c>
      <c r="T354" t="str">
        <f>_xlfn.XLOOKUP($D354,Sheet1!$B$3:$B$53,Sheet1!I$3:I$53,"NA")</f>
        <v>NA</v>
      </c>
      <c r="W354" t="str">
        <f t="shared" si="5"/>
        <v>NFC</v>
      </c>
      <c r="X354" t="s">
        <v>15</v>
      </c>
    </row>
    <row r="355" spans="2:24" hidden="1" x14ac:dyDescent="0.25">
      <c r="B355" s="3" t="s">
        <v>14</v>
      </c>
      <c r="C355" s="3" t="s">
        <v>15</v>
      </c>
      <c r="D355" s="3">
        <v>4001340408</v>
      </c>
      <c r="E355" s="3" t="s">
        <v>195</v>
      </c>
      <c r="F355" s="3" t="s">
        <v>17</v>
      </c>
      <c r="G355" s="3">
        <v>1001101002</v>
      </c>
      <c r="H355" s="3" t="s">
        <v>20</v>
      </c>
      <c r="I355" s="3" t="s">
        <v>19</v>
      </c>
      <c r="J355" s="3">
        <v>2.4034344335414799</v>
      </c>
      <c r="K355" s="3">
        <v>1.734265248582866</v>
      </c>
      <c r="L355" s="3">
        <v>17.94236850790297</v>
      </c>
      <c r="M355" s="3">
        <v>0.492799077969299</v>
      </c>
      <c r="N355" s="3">
        <v>0.85202562973420015</v>
      </c>
      <c r="O355" s="3">
        <v>1</v>
      </c>
      <c r="Q355" t="str">
        <f>_xlfn.XLOOKUP(D355,Sheet1!$B$3:$B$53,Sheet1!$E$3:$E$53,"NA")</f>
        <v>NA</v>
      </c>
      <c r="R355" t="str">
        <f>_xlfn.XLOOKUP($D355,Sheet1!$B$3:$B$53,Sheet1!G$3:G$53,"NA")</f>
        <v>NA</v>
      </c>
      <c r="S355" t="str">
        <f>_xlfn.XLOOKUP($D355,Sheet1!$B$3:$B$53,Sheet1!H$3:H$53,"NA")</f>
        <v>NA</v>
      </c>
      <c r="T355" t="str">
        <f>_xlfn.XLOOKUP($D355,Sheet1!$B$3:$B$53,Sheet1!I$3:I$53,"NA")</f>
        <v>NA</v>
      </c>
      <c r="W355" t="str">
        <f t="shared" si="5"/>
        <v>NFC</v>
      </c>
      <c r="X355" t="s">
        <v>15</v>
      </c>
    </row>
    <row r="356" spans="2:24" hidden="1" x14ac:dyDescent="0.25">
      <c r="B356" s="3" t="s">
        <v>14</v>
      </c>
      <c r="C356" s="3" t="s">
        <v>15</v>
      </c>
      <c r="D356" s="3">
        <v>4001340408</v>
      </c>
      <c r="E356" s="3" t="s">
        <v>195</v>
      </c>
      <c r="F356" s="3" t="s">
        <v>17</v>
      </c>
      <c r="G356" s="3">
        <v>1001101007</v>
      </c>
      <c r="H356" s="3" t="s">
        <v>18</v>
      </c>
      <c r="I356" s="3" t="s">
        <v>19</v>
      </c>
      <c r="J356" s="3">
        <v>1.6639161462979479</v>
      </c>
      <c r="K356" s="3">
        <v>1.734265248582866</v>
      </c>
      <c r="L356" s="3">
        <v>17.94236850790297</v>
      </c>
      <c r="M356" s="3">
        <v>0.74418222017175362</v>
      </c>
      <c r="N356" s="3">
        <v>0.85202562973420015</v>
      </c>
      <c r="O356" s="3">
        <v>1</v>
      </c>
      <c r="Q356" t="str">
        <f>_xlfn.XLOOKUP(D356,Sheet1!$B$3:$B$53,Sheet1!$E$3:$E$53,"NA")</f>
        <v>NA</v>
      </c>
      <c r="R356" t="str">
        <f>_xlfn.XLOOKUP($D356,Sheet1!$B$3:$B$53,Sheet1!G$3:G$53,"NA")</f>
        <v>NA</v>
      </c>
      <c r="S356" t="str">
        <f>_xlfn.XLOOKUP($D356,Sheet1!$B$3:$B$53,Sheet1!H$3:H$53,"NA")</f>
        <v>NA</v>
      </c>
      <c r="T356" t="str">
        <f>_xlfn.XLOOKUP($D356,Sheet1!$B$3:$B$53,Sheet1!I$3:I$53,"NA")</f>
        <v>NA</v>
      </c>
      <c r="W356" t="str">
        <f t="shared" si="5"/>
        <v>NFC</v>
      </c>
      <c r="X356" t="s">
        <v>15</v>
      </c>
    </row>
    <row r="357" spans="2:24" hidden="1" x14ac:dyDescent="0.25">
      <c r="B357" s="3" t="s">
        <v>14</v>
      </c>
      <c r="C357" s="3" t="s">
        <v>15</v>
      </c>
      <c r="D357" s="3">
        <v>4001340408</v>
      </c>
      <c r="E357" s="3" t="s">
        <v>195</v>
      </c>
      <c r="F357" s="3" t="s">
        <v>17</v>
      </c>
      <c r="G357" s="3">
        <v>1001101103</v>
      </c>
      <c r="H357" s="3" t="s">
        <v>179</v>
      </c>
      <c r="I357" s="3" t="s">
        <v>19</v>
      </c>
      <c r="J357" s="3">
        <v>0.73951828724353241</v>
      </c>
      <c r="K357" s="3">
        <v>1.734265248582866</v>
      </c>
      <c r="L357" s="3">
        <v>17.94236850790297</v>
      </c>
      <c r="M357" s="3">
        <v>0.85202562973420015</v>
      </c>
      <c r="N357" s="3">
        <v>0.85202562973420015</v>
      </c>
      <c r="O357" s="3">
        <v>1</v>
      </c>
      <c r="Q357" t="str">
        <f>_xlfn.XLOOKUP(D357,Sheet1!$B$3:$B$53,Sheet1!$E$3:$E$53,"NA")</f>
        <v>NA</v>
      </c>
      <c r="R357" t="str">
        <f>_xlfn.XLOOKUP($D357,Sheet1!$B$3:$B$53,Sheet1!G$3:G$53,"NA")</f>
        <v>NA</v>
      </c>
      <c r="S357" t="str">
        <f>_xlfn.XLOOKUP($D357,Sheet1!$B$3:$B$53,Sheet1!H$3:H$53,"NA")</f>
        <v>NA</v>
      </c>
      <c r="T357" t="str">
        <f>_xlfn.XLOOKUP($D357,Sheet1!$B$3:$B$53,Sheet1!I$3:I$53,"NA")</f>
        <v>NA</v>
      </c>
      <c r="W357" t="str">
        <f t="shared" si="5"/>
        <v>NFC</v>
      </c>
      <c r="X357" t="s">
        <v>15</v>
      </c>
    </row>
    <row r="358" spans="2:24" hidden="1" x14ac:dyDescent="0.25">
      <c r="B358" s="3" t="s">
        <v>14</v>
      </c>
      <c r="C358" s="3" t="s">
        <v>15</v>
      </c>
      <c r="D358" s="3">
        <v>4001340501</v>
      </c>
      <c r="E358" s="3" t="s">
        <v>196</v>
      </c>
      <c r="F358" s="3" t="s">
        <v>17</v>
      </c>
      <c r="G358" s="3">
        <v>1001101108</v>
      </c>
      <c r="H358" s="3" t="s">
        <v>29</v>
      </c>
      <c r="I358" s="3" t="s">
        <v>19</v>
      </c>
      <c r="J358" s="3">
        <v>2.996402927915335</v>
      </c>
      <c r="K358" s="3">
        <v>0.59633877566134086</v>
      </c>
      <c r="L358" s="3">
        <v>12.22492263195293</v>
      </c>
      <c r="M358" s="3">
        <v>0.82145997059301579</v>
      </c>
      <c r="N358" s="3">
        <v>0.82145997059301579</v>
      </c>
      <c r="O358" s="3">
        <v>1</v>
      </c>
      <c r="Q358" t="str">
        <f>_xlfn.XLOOKUP(D358,Sheet1!$B$3:$B$53,Sheet1!$E$3:$E$53,"NA")</f>
        <v>NA</v>
      </c>
      <c r="R358" t="str">
        <f>_xlfn.XLOOKUP($D358,Sheet1!$B$3:$B$53,Sheet1!G$3:G$53,"NA")</f>
        <v>NA</v>
      </c>
      <c r="S358" t="str">
        <f>_xlfn.XLOOKUP($D358,Sheet1!$B$3:$B$53,Sheet1!H$3:H$53,"NA")</f>
        <v>NA</v>
      </c>
      <c r="T358" t="str">
        <f>_xlfn.XLOOKUP($D358,Sheet1!$B$3:$B$53,Sheet1!I$3:I$53,"NA")</f>
        <v>NA</v>
      </c>
      <c r="W358" t="str">
        <f t="shared" si="5"/>
        <v>NFC</v>
      </c>
      <c r="X358" t="s">
        <v>15</v>
      </c>
    </row>
    <row r="359" spans="2:24" hidden="1" x14ac:dyDescent="0.25">
      <c r="B359" s="3" t="s">
        <v>14</v>
      </c>
      <c r="C359" s="3" t="s">
        <v>15</v>
      </c>
      <c r="D359" s="3">
        <v>4001340510</v>
      </c>
      <c r="E359" s="3" t="s">
        <v>197</v>
      </c>
      <c r="F359" s="3" t="s">
        <v>17</v>
      </c>
      <c r="G359" s="3">
        <v>1001101111</v>
      </c>
      <c r="H359" s="3" t="s">
        <v>60</v>
      </c>
      <c r="I359" s="3" t="s">
        <v>19</v>
      </c>
      <c r="J359" s="3">
        <v>2.1076625402475848</v>
      </c>
      <c r="K359" s="3">
        <v>0.57155931848421193</v>
      </c>
      <c r="L359" s="3">
        <v>5.3480074414474457</v>
      </c>
      <c r="M359" s="3">
        <v>0.34030983840789991</v>
      </c>
      <c r="N359" s="3">
        <v>0.87115992002533926</v>
      </c>
      <c r="O359" s="3">
        <v>1</v>
      </c>
      <c r="Q359" t="str">
        <f>_xlfn.XLOOKUP(D359,Sheet1!$B$3:$B$53,Sheet1!$E$3:$E$53,"NA")</f>
        <v>NA</v>
      </c>
      <c r="R359" t="str">
        <f>_xlfn.XLOOKUP($D359,Sheet1!$B$3:$B$53,Sheet1!G$3:G$53,"NA")</f>
        <v>NA</v>
      </c>
      <c r="S359" t="str">
        <f>_xlfn.XLOOKUP($D359,Sheet1!$B$3:$B$53,Sheet1!H$3:H$53,"NA")</f>
        <v>NA</v>
      </c>
      <c r="T359" t="str">
        <f>_xlfn.XLOOKUP($D359,Sheet1!$B$3:$B$53,Sheet1!I$3:I$53,"NA")</f>
        <v>NA</v>
      </c>
      <c r="W359" t="str">
        <f t="shared" si="5"/>
        <v>NFC</v>
      </c>
      <c r="X359" t="s">
        <v>15</v>
      </c>
    </row>
    <row r="360" spans="2:24" hidden="1" x14ac:dyDescent="0.25">
      <c r="B360" s="3" t="s">
        <v>14</v>
      </c>
      <c r="C360" s="3" t="s">
        <v>15</v>
      </c>
      <c r="D360" s="3">
        <v>4001340510</v>
      </c>
      <c r="E360" s="3" t="s">
        <v>197</v>
      </c>
      <c r="F360" s="3" t="s">
        <v>17</v>
      </c>
      <c r="G360" s="3">
        <v>1006102008</v>
      </c>
      <c r="H360" s="3" t="s">
        <v>49</v>
      </c>
      <c r="I360" s="3" t="s">
        <v>19</v>
      </c>
      <c r="J360" s="3">
        <v>1.5077207367557941</v>
      </c>
      <c r="K360" s="3">
        <v>0.57155931848421193</v>
      </c>
      <c r="L360" s="3">
        <v>5.3480074414474457</v>
      </c>
      <c r="M360" s="3">
        <v>0.61893599777868391</v>
      </c>
      <c r="N360" s="3">
        <v>0.87115992002533926</v>
      </c>
      <c r="O360" s="3">
        <v>1</v>
      </c>
      <c r="Q360" t="str">
        <f>_xlfn.XLOOKUP(D360,Sheet1!$B$3:$B$53,Sheet1!$E$3:$E$53,"NA")</f>
        <v>NA</v>
      </c>
      <c r="R360" t="str">
        <f>_xlfn.XLOOKUP($D360,Sheet1!$B$3:$B$53,Sheet1!G$3:G$53,"NA")</f>
        <v>NA</v>
      </c>
      <c r="S360" t="str">
        <f>_xlfn.XLOOKUP($D360,Sheet1!$B$3:$B$53,Sheet1!H$3:H$53,"NA")</f>
        <v>NA</v>
      </c>
      <c r="T360" t="str">
        <f>_xlfn.XLOOKUP($D360,Sheet1!$B$3:$B$53,Sheet1!I$3:I$53,"NA")</f>
        <v>NA</v>
      </c>
      <c r="W360" t="str">
        <f t="shared" si="5"/>
        <v>NFC</v>
      </c>
      <c r="X360" t="s">
        <v>15</v>
      </c>
    </row>
    <row r="361" spans="2:24" hidden="1" x14ac:dyDescent="0.25">
      <c r="B361" s="3" t="s">
        <v>14</v>
      </c>
      <c r="C361" s="3" t="s">
        <v>15</v>
      </c>
      <c r="D361" s="3">
        <v>4001340510</v>
      </c>
      <c r="E361" s="3" t="s">
        <v>197</v>
      </c>
      <c r="F361" s="3" t="s">
        <v>17</v>
      </c>
      <c r="G361" s="3">
        <v>1001101108</v>
      </c>
      <c r="H361" s="3" t="s">
        <v>29</v>
      </c>
      <c r="I361" s="3" t="s">
        <v>19</v>
      </c>
      <c r="J361" s="3">
        <v>0.40248154000335468</v>
      </c>
      <c r="K361" s="3">
        <v>0.57155931848421193</v>
      </c>
      <c r="L361" s="3">
        <v>5.3480074414474457</v>
      </c>
      <c r="M361" s="3">
        <v>0.87115992002533926</v>
      </c>
      <c r="N361" s="3">
        <v>0.87115992002533926</v>
      </c>
      <c r="O361" s="3">
        <v>1</v>
      </c>
      <c r="Q361" t="str">
        <f>_xlfn.XLOOKUP(D361,Sheet1!$B$3:$B$53,Sheet1!$E$3:$E$53,"NA")</f>
        <v>NA</v>
      </c>
      <c r="R361" t="str">
        <f>_xlfn.XLOOKUP($D361,Sheet1!$B$3:$B$53,Sheet1!G$3:G$53,"NA")</f>
        <v>NA</v>
      </c>
      <c r="S361" t="str">
        <f>_xlfn.XLOOKUP($D361,Sheet1!$B$3:$B$53,Sheet1!H$3:H$53,"NA")</f>
        <v>NA</v>
      </c>
      <c r="T361" t="str">
        <f>_xlfn.XLOOKUP($D361,Sheet1!$B$3:$B$53,Sheet1!I$3:I$53,"NA")</f>
        <v>NA</v>
      </c>
      <c r="W361" t="str">
        <f t="shared" si="5"/>
        <v>NFC</v>
      </c>
      <c r="X361" t="s">
        <v>15</v>
      </c>
    </row>
    <row r="362" spans="2:24" hidden="1" x14ac:dyDescent="0.25">
      <c r="B362" s="3" t="s">
        <v>14</v>
      </c>
      <c r="C362" s="3" t="s">
        <v>15</v>
      </c>
      <c r="D362" s="3">
        <v>4001340701</v>
      </c>
      <c r="E362" s="3" t="s">
        <v>198</v>
      </c>
      <c r="F362" s="3" t="s">
        <v>17</v>
      </c>
      <c r="G362" s="3">
        <v>1001101108</v>
      </c>
      <c r="H362" s="3" t="s">
        <v>29</v>
      </c>
      <c r="I362" s="3" t="s">
        <v>19</v>
      </c>
      <c r="J362" s="3">
        <v>5.7348433828276661</v>
      </c>
      <c r="K362" s="3">
        <v>1.0042623273694149</v>
      </c>
      <c r="L362" s="3">
        <v>20.37247238253283</v>
      </c>
      <c r="M362" s="3">
        <v>0.94343098579120921</v>
      </c>
      <c r="N362" s="3">
        <v>0.94343098579120921</v>
      </c>
      <c r="O362" s="3">
        <v>1</v>
      </c>
      <c r="Q362" t="str">
        <f>_xlfn.XLOOKUP(D362,Sheet1!$B$3:$B$53,Sheet1!$E$3:$E$53,"NA")</f>
        <v>NA</v>
      </c>
      <c r="R362" t="str">
        <f>_xlfn.XLOOKUP($D362,Sheet1!$B$3:$B$53,Sheet1!G$3:G$53,"NA")</f>
        <v>NA</v>
      </c>
      <c r="S362" t="str">
        <f>_xlfn.XLOOKUP($D362,Sheet1!$B$3:$B$53,Sheet1!H$3:H$53,"NA")</f>
        <v>NA</v>
      </c>
      <c r="T362" t="str">
        <f>_xlfn.XLOOKUP($D362,Sheet1!$B$3:$B$53,Sheet1!I$3:I$53,"NA")</f>
        <v>NA</v>
      </c>
      <c r="W362" t="str">
        <f t="shared" si="5"/>
        <v>NFC</v>
      </c>
      <c r="X362" t="s">
        <v>15</v>
      </c>
    </row>
    <row r="363" spans="2:24" hidden="1" x14ac:dyDescent="0.25">
      <c r="B363" s="3" t="s">
        <v>14</v>
      </c>
      <c r="C363" s="3" t="s">
        <v>15</v>
      </c>
      <c r="D363" s="3">
        <v>4001350102</v>
      </c>
      <c r="E363" s="3" t="s">
        <v>199</v>
      </c>
      <c r="F363" s="3" t="s">
        <v>17</v>
      </c>
      <c r="G363" s="3">
        <v>1001101123</v>
      </c>
      <c r="H363" s="3" t="s">
        <v>119</v>
      </c>
      <c r="I363" s="3" t="s">
        <v>19</v>
      </c>
      <c r="J363" s="3">
        <v>6.4087833524830842</v>
      </c>
      <c r="K363" s="3">
        <v>3.0295952875174188</v>
      </c>
      <c r="L363" s="3">
        <v>8.3984587906945833</v>
      </c>
      <c r="M363" s="3">
        <v>0.49947124333601428</v>
      </c>
      <c r="N363" s="3">
        <v>0.82742774578496392</v>
      </c>
      <c r="O363" s="3">
        <v>1</v>
      </c>
      <c r="Q363" t="str">
        <f>_xlfn.XLOOKUP(D363,Sheet1!$B$3:$B$53,Sheet1!$E$3:$E$53,"NA")</f>
        <v>NA</v>
      </c>
      <c r="R363" t="str">
        <f>_xlfn.XLOOKUP($D363,Sheet1!$B$3:$B$53,Sheet1!G$3:G$53,"NA")</f>
        <v>NA</v>
      </c>
      <c r="S363" t="str">
        <f>_xlfn.XLOOKUP($D363,Sheet1!$B$3:$B$53,Sheet1!H$3:H$53,"NA")</f>
        <v>NA</v>
      </c>
      <c r="T363" t="str">
        <f>_xlfn.XLOOKUP($D363,Sheet1!$B$3:$B$53,Sheet1!I$3:I$53,"NA")</f>
        <v>NA</v>
      </c>
      <c r="W363" t="str">
        <f t="shared" si="5"/>
        <v>NFC</v>
      </c>
      <c r="X363" t="s">
        <v>15</v>
      </c>
    </row>
    <row r="364" spans="2:24" hidden="1" x14ac:dyDescent="0.25">
      <c r="B364" s="3" t="s">
        <v>14</v>
      </c>
      <c r="C364" s="3" t="s">
        <v>15</v>
      </c>
      <c r="D364" s="3">
        <v>4001350102</v>
      </c>
      <c r="E364" s="3" t="s">
        <v>199</v>
      </c>
      <c r="F364" s="3" t="s">
        <v>17</v>
      </c>
      <c r="G364" s="3">
        <v>2011104237</v>
      </c>
      <c r="H364" s="3" t="s">
        <v>120</v>
      </c>
      <c r="I364" s="3" t="s">
        <v>23</v>
      </c>
      <c r="J364" s="3">
        <v>2.211030256606664</v>
      </c>
      <c r="K364" s="3">
        <v>3.0295952875174188</v>
      </c>
      <c r="L364" s="3">
        <v>8.3984587906945833</v>
      </c>
      <c r="M364" s="3">
        <v>0.73691557253114093</v>
      </c>
      <c r="N364" s="3">
        <v>0.82742774578496392</v>
      </c>
      <c r="O364" s="3">
        <v>1</v>
      </c>
      <c r="Q364" t="str">
        <f>_xlfn.XLOOKUP(D364,Sheet1!$B$3:$B$53,Sheet1!$E$3:$E$53,"NA")</f>
        <v>NA</v>
      </c>
      <c r="R364" t="str">
        <f>_xlfn.XLOOKUP($D364,Sheet1!$B$3:$B$53,Sheet1!G$3:G$53,"NA")</f>
        <v>NA</v>
      </c>
      <c r="S364" t="str">
        <f>_xlfn.XLOOKUP($D364,Sheet1!$B$3:$B$53,Sheet1!H$3:H$53,"NA")</f>
        <v>NA</v>
      </c>
      <c r="T364" t="str">
        <f>_xlfn.XLOOKUP($D364,Sheet1!$B$3:$B$53,Sheet1!I$3:I$53,"NA")</f>
        <v>NA</v>
      </c>
      <c r="W364" t="str">
        <f t="shared" si="5"/>
        <v>NFC</v>
      </c>
      <c r="X364" t="s">
        <v>15</v>
      </c>
    </row>
    <row r="365" spans="2:24" hidden="1" x14ac:dyDescent="0.25">
      <c r="B365" s="3" t="s">
        <v>14</v>
      </c>
      <c r="C365" s="3" t="s">
        <v>15</v>
      </c>
      <c r="D365" s="3">
        <v>4001350102</v>
      </c>
      <c r="E365" s="3" t="s">
        <v>199</v>
      </c>
      <c r="F365" s="3" t="s">
        <v>17</v>
      </c>
      <c r="G365" s="3">
        <v>2011104265</v>
      </c>
      <c r="H365" s="3" t="s">
        <v>121</v>
      </c>
      <c r="I365" s="3" t="s">
        <v>122</v>
      </c>
      <c r="J365" s="3">
        <v>1.4</v>
      </c>
      <c r="K365" s="3">
        <v>3.0295952875174188</v>
      </c>
      <c r="L365" s="3">
        <v>8.3984587906945833</v>
      </c>
      <c r="M365" s="3">
        <v>0.78401534053818389</v>
      </c>
      <c r="N365" s="3">
        <v>0.82742774578496392</v>
      </c>
      <c r="O365" s="3">
        <v>1</v>
      </c>
      <c r="Q365" t="str">
        <f>_xlfn.XLOOKUP(D365,Sheet1!$B$3:$B$53,Sheet1!$E$3:$E$53,"NA")</f>
        <v>NA</v>
      </c>
      <c r="R365" t="str">
        <f>_xlfn.XLOOKUP($D365,Sheet1!$B$3:$B$53,Sheet1!G$3:G$53,"NA")</f>
        <v>NA</v>
      </c>
      <c r="S365" t="str">
        <f>_xlfn.XLOOKUP($D365,Sheet1!$B$3:$B$53,Sheet1!H$3:H$53,"NA")</f>
        <v>NA</v>
      </c>
      <c r="T365" t="str">
        <f>_xlfn.XLOOKUP($D365,Sheet1!$B$3:$B$53,Sheet1!I$3:I$53,"NA")</f>
        <v>NA</v>
      </c>
      <c r="W365" t="str">
        <f t="shared" si="5"/>
        <v>NFC</v>
      </c>
      <c r="X365" t="s">
        <v>15</v>
      </c>
    </row>
    <row r="366" spans="2:24" hidden="1" x14ac:dyDescent="0.25">
      <c r="B366" s="3" t="s">
        <v>14</v>
      </c>
      <c r="C366" s="3" t="s">
        <v>15</v>
      </c>
      <c r="D366" s="3">
        <v>4001350102</v>
      </c>
      <c r="E366" s="3" t="s">
        <v>199</v>
      </c>
      <c r="F366" s="3" t="s">
        <v>17</v>
      </c>
      <c r="G366" s="3">
        <v>2011104384</v>
      </c>
      <c r="H366" s="3" t="s">
        <v>123</v>
      </c>
      <c r="I366" s="3" t="s">
        <v>23</v>
      </c>
      <c r="J366" s="3">
        <v>1.0149999999999999</v>
      </c>
      <c r="K366" s="3">
        <v>3.0295952875174188</v>
      </c>
      <c r="L366" s="3">
        <v>8.3984587906945833</v>
      </c>
      <c r="M366" s="3">
        <v>0.82742774578496392</v>
      </c>
      <c r="N366" s="3">
        <v>0.82742774578496392</v>
      </c>
      <c r="O366" s="3">
        <v>1</v>
      </c>
      <c r="Q366" t="str">
        <f>_xlfn.XLOOKUP(D366,Sheet1!$B$3:$B$53,Sheet1!$E$3:$E$53,"NA")</f>
        <v>NA</v>
      </c>
      <c r="R366" t="str">
        <f>_xlfn.XLOOKUP($D366,Sheet1!$B$3:$B$53,Sheet1!G$3:G$53,"NA")</f>
        <v>NA</v>
      </c>
      <c r="S366" t="str">
        <f>_xlfn.XLOOKUP($D366,Sheet1!$B$3:$B$53,Sheet1!H$3:H$53,"NA")</f>
        <v>NA</v>
      </c>
      <c r="T366" t="str">
        <f>_xlfn.XLOOKUP($D366,Sheet1!$B$3:$B$53,Sheet1!I$3:I$53,"NA")</f>
        <v>NA</v>
      </c>
      <c r="W366" t="str">
        <f t="shared" si="5"/>
        <v>NFC</v>
      </c>
      <c r="X366" t="s">
        <v>15</v>
      </c>
    </row>
    <row r="367" spans="2:24" hidden="1" x14ac:dyDescent="0.25">
      <c r="B367" s="3" t="s">
        <v>14</v>
      </c>
      <c r="C367" s="3" t="s">
        <v>15</v>
      </c>
      <c r="D367" s="3">
        <v>4001350405</v>
      </c>
      <c r="E367" s="3" t="s">
        <v>200</v>
      </c>
      <c r="F367" s="3" t="s">
        <v>17</v>
      </c>
      <c r="G367" s="3">
        <v>1001101108</v>
      </c>
      <c r="H367" s="3" t="s">
        <v>29</v>
      </c>
      <c r="I367" s="3" t="s">
        <v>19</v>
      </c>
      <c r="J367" s="3">
        <v>4.0299108941924509</v>
      </c>
      <c r="K367" s="3">
        <v>1.8067050054186229</v>
      </c>
      <c r="L367" s="3">
        <v>17.968438290739549</v>
      </c>
      <c r="M367" s="3">
        <v>0.75165304792815246</v>
      </c>
      <c r="N367" s="3">
        <v>0.8051167357757405</v>
      </c>
      <c r="O367" s="3">
        <v>1</v>
      </c>
      <c r="Q367" t="str">
        <f>_xlfn.XLOOKUP(D367,Sheet1!$B$3:$B$53,Sheet1!$E$3:$E$53,"NA")</f>
        <v>NA</v>
      </c>
      <c r="R367" t="str">
        <f>_xlfn.XLOOKUP($D367,Sheet1!$B$3:$B$53,Sheet1!G$3:G$53,"NA")</f>
        <v>NA</v>
      </c>
      <c r="S367" t="str">
        <f>_xlfn.XLOOKUP($D367,Sheet1!$B$3:$B$53,Sheet1!H$3:H$53,"NA")</f>
        <v>NA</v>
      </c>
      <c r="T367" t="str">
        <f>_xlfn.XLOOKUP($D367,Sheet1!$B$3:$B$53,Sheet1!I$3:I$53,"NA")</f>
        <v>NA</v>
      </c>
      <c r="W367" t="str">
        <f t="shared" si="5"/>
        <v>NFC</v>
      </c>
      <c r="X367" t="s">
        <v>15</v>
      </c>
    </row>
    <row r="368" spans="2:24" hidden="1" x14ac:dyDescent="0.25">
      <c r="B368" s="3" t="s">
        <v>14</v>
      </c>
      <c r="C368" s="3" t="s">
        <v>15</v>
      </c>
      <c r="D368" s="3">
        <v>4001350405</v>
      </c>
      <c r="E368" s="3" t="s">
        <v>200</v>
      </c>
      <c r="F368" s="3" t="s">
        <v>17</v>
      </c>
      <c r="G368" s="3">
        <v>2011104265</v>
      </c>
      <c r="H368" s="3" t="s">
        <v>121</v>
      </c>
      <c r="I368" s="3" t="s">
        <v>122</v>
      </c>
      <c r="J368" s="3">
        <v>3.4</v>
      </c>
      <c r="K368" s="3">
        <v>1.8067050054186229</v>
      </c>
      <c r="L368" s="3">
        <v>17.968438290739549</v>
      </c>
      <c r="M368" s="3">
        <v>0.8051167357757405</v>
      </c>
      <c r="N368" s="3">
        <v>0.8051167357757405</v>
      </c>
      <c r="O368" s="3">
        <v>1</v>
      </c>
      <c r="Q368" t="str">
        <f>_xlfn.XLOOKUP(D368,Sheet1!$B$3:$B$53,Sheet1!$E$3:$E$53,"NA")</f>
        <v>NA</v>
      </c>
      <c r="R368" t="str">
        <f>_xlfn.XLOOKUP($D368,Sheet1!$B$3:$B$53,Sheet1!G$3:G$53,"NA")</f>
        <v>NA</v>
      </c>
      <c r="S368" t="str">
        <f>_xlfn.XLOOKUP($D368,Sheet1!$B$3:$B$53,Sheet1!H$3:H$53,"NA")</f>
        <v>NA</v>
      </c>
      <c r="T368" t="str">
        <f>_xlfn.XLOOKUP($D368,Sheet1!$B$3:$B$53,Sheet1!I$3:I$53,"NA")</f>
        <v>NA</v>
      </c>
      <c r="W368" t="str">
        <f t="shared" si="5"/>
        <v>NFC</v>
      </c>
      <c r="X368" t="s">
        <v>15</v>
      </c>
    </row>
    <row r="369" spans="2:24" hidden="1" x14ac:dyDescent="0.25">
      <c r="B369" s="3" t="s">
        <v>14</v>
      </c>
      <c r="C369" s="3" t="s">
        <v>15</v>
      </c>
      <c r="D369" s="3">
        <v>4001350416</v>
      </c>
      <c r="E369" s="3" t="s">
        <v>201</v>
      </c>
      <c r="F369" s="3" t="s">
        <v>17</v>
      </c>
      <c r="G369" s="3">
        <v>1001101108</v>
      </c>
      <c r="H369" s="3" t="s">
        <v>29</v>
      </c>
      <c r="I369" s="3" t="s">
        <v>19</v>
      </c>
      <c r="J369" s="3">
        <v>6.4512711864406773</v>
      </c>
      <c r="K369" s="3">
        <v>1.86129758790747</v>
      </c>
      <c r="L369" s="3">
        <v>24.626148976370711</v>
      </c>
      <c r="M369" s="3">
        <v>0.87797289350376584</v>
      </c>
      <c r="N369" s="3">
        <v>0.87797289350376584</v>
      </c>
      <c r="O369" s="3">
        <v>1</v>
      </c>
      <c r="Q369" t="str">
        <f>_xlfn.XLOOKUP(D369,Sheet1!$B$3:$B$53,Sheet1!$E$3:$E$53,"NA")</f>
        <v>NA</v>
      </c>
      <c r="R369" t="str">
        <f>_xlfn.XLOOKUP($D369,Sheet1!$B$3:$B$53,Sheet1!G$3:G$53,"NA")</f>
        <v>NA</v>
      </c>
      <c r="S369" t="str">
        <f>_xlfn.XLOOKUP($D369,Sheet1!$B$3:$B$53,Sheet1!H$3:H$53,"NA")</f>
        <v>NA</v>
      </c>
      <c r="T369" t="str">
        <f>_xlfn.XLOOKUP($D369,Sheet1!$B$3:$B$53,Sheet1!I$3:I$53,"NA")</f>
        <v>NA</v>
      </c>
      <c r="W369" t="str">
        <f t="shared" si="5"/>
        <v>NFC</v>
      </c>
      <c r="X369" t="s">
        <v>15</v>
      </c>
    </row>
    <row r="370" spans="2:24" hidden="1" x14ac:dyDescent="0.25">
      <c r="B370" s="3" t="s">
        <v>14</v>
      </c>
      <c r="C370" s="3" t="s">
        <v>15</v>
      </c>
      <c r="D370" s="3">
        <v>4001350509</v>
      </c>
      <c r="E370" s="3" t="s">
        <v>202</v>
      </c>
      <c r="F370" s="3" t="s">
        <v>17</v>
      </c>
      <c r="G370" s="3">
        <v>1001101112</v>
      </c>
      <c r="H370" s="3" t="s">
        <v>203</v>
      </c>
      <c r="I370" s="3" t="s">
        <v>19</v>
      </c>
      <c r="J370" s="3">
        <v>2.136964735516373</v>
      </c>
      <c r="K370" s="3">
        <v>2.398339109751463</v>
      </c>
      <c r="L370" s="3">
        <v>19.812374732781691</v>
      </c>
      <c r="M370" s="3">
        <v>0.49705795106412293</v>
      </c>
      <c r="N370" s="3">
        <v>0.8585453256303659</v>
      </c>
      <c r="O370" s="3">
        <v>1</v>
      </c>
      <c r="Q370" t="str">
        <f>_xlfn.XLOOKUP(D370,Sheet1!$B$3:$B$53,Sheet1!$E$3:$E$53,"NA")</f>
        <v>NA</v>
      </c>
      <c r="R370" t="str">
        <f>_xlfn.XLOOKUP($D370,Sheet1!$B$3:$B$53,Sheet1!G$3:G$53,"NA")</f>
        <v>NA</v>
      </c>
      <c r="S370" t="str">
        <f>_xlfn.XLOOKUP($D370,Sheet1!$B$3:$B$53,Sheet1!H$3:H$53,"NA")</f>
        <v>NA</v>
      </c>
      <c r="T370" t="str">
        <f>_xlfn.XLOOKUP($D370,Sheet1!$B$3:$B$53,Sheet1!I$3:I$53,"NA")</f>
        <v>NA</v>
      </c>
      <c r="W370" t="str">
        <f t="shared" si="5"/>
        <v>NFC</v>
      </c>
      <c r="X370" t="s">
        <v>15</v>
      </c>
    </row>
    <row r="371" spans="2:24" hidden="1" x14ac:dyDescent="0.25">
      <c r="B371" s="3" t="s">
        <v>14</v>
      </c>
      <c r="C371" s="3" t="s">
        <v>15</v>
      </c>
      <c r="D371" s="3">
        <v>4001350509</v>
      </c>
      <c r="E371" s="3" t="s">
        <v>202</v>
      </c>
      <c r="F371" s="3" t="s">
        <v>17</v>
      </c>
      <c r="G371" s="3">
        <v>1001101108</v>
      </c>
      <c r="H371" s="3" t="s">
        <v>29</v>
      </c>
      <c r="I371" s="3" t="s">
        <v>19</v>
      </c>
      <c r="J371" s="3">
        <v>2.136964735516373</v>
      </c>
      <c r="K371" s="3">
        <v>2.398339109751463</v>
      </c>
      <c r="L371" s="3">
        <v>19.812374732781691</v>
      </c>
      <c r="M371" s="3">
        <v>0.8585453256303659</v>
      </c>
      <c r="N371" s="3">
        <v>0.8585453256303659</v>
      </c>
      <c r="O371" s="3">
        <v>1</v>
      </c>
      <c r="Q371" t="str">
        <f>_xlfn.XLOOKUP(D371,Sheet1!$B$3:$B$53,Sheet1!$E$3:$E$53,"NA")</f>
        <v>NA</v>
      </c>
      <c r="R371" t="str">
        <f>_xlfn.XLOOKUP($D371,Sheet1!$B$3:$B$53,Sheet1!G$3:G$53,"NA")</f>
        <v>NA</v>
      </c>
      <c r="S371" t="str">
        <f>_xlfn.XLOOKUP($D371,Sheet1!$B$3:$B$53,Sheet1!H$3:H$53,"NA")</f>
        <v>NA</v>
      </c>
      <c r="T371" t="str">
        <f>_xlfn.XLOOKUP($D371,Sheet1!$B$3:$B$53,Sheet1!I$3:I$53,"NA")</f>
        <v>NA</v>
      </c>
      <c r="W371" t="str">
        <f t="shared" si="5"/>
        <v>NFC</v>
      </c>
      <c r="X371" t="s">
        <v>15</v>
      </c>
    </row>
    <row r="372" spans="2:24" hidden="1" x14ac:dyDescent="0.25">
      <c r="B372" s="3" t="s">
        <v>14</v>
      </c>
      <c r="C372" s="3" t="s">
        <v>15</v>
      </c>
      <c r="D372" s="3">
        <v>4001350514</v>
      </c>
      <c r="E372" s="3" t="s">
        <v>204</v>
      </c>
      <c r="F372" s="3" t="s">
        <v>17</v>
      </c>
      <c r="G372" s="3">
        <v>1001101112</v>
      </c>
      <c r="H372" s="3" t="s">
        <v>203</v>
      </c>
      <c r="I372" s="3" t="s">
        <v>19</v>
      </c>
      <c r="J372" s="3">
        <v>2.606390210740992</v>
      </c>
      <c r="K372" s="3">
        <v>1.921049669694032</v>
      </c>
      <c r="L372" s="3">
        <v>25.435092581332079</v>
      </c>
      <c r="M372" s="3">
        <v>0.47222863311595958</v>
      </c>
      <c r="N372" s="3">
        <v>0.8833774092704223</v>
      </c>
      <c r="O372" s="3">
        <v>1</v>
      </c>
      <c r="Q372" t="str">
        <f>_xlfn.XLOOKUP(D372,Sheet1!$B$3:$B$53,Sheet1!$E$3:$E$53,"NA")</f>
        <v>NA</v>
      </c>
      <c r="R372" t="str">
        <f>_xlfn.XLOOKUP($D372,Sheet1!$B$3:$B$53,Sheet1!G$3:G$53,"NA")</f>
        <v>NA</v>
      </c>
      <c r="S372" t="str">
        <f>_xlfn.XLOOKUP($D372,Sheet1!$B$3:$B$53,Sheet1!H$3:H$53,"NA")</f>
        <v>NA</v>
      </c>
      <c r="T372" t="str">
        <f>_xlfn.XLOOKUP($D372,Sheet1!$B$3:$B$53,Sheet1!I$3:I$53,"NA")</f>
        <v>NA</v>
      </c>
      <c r="W372" t="str">
        <f t="shared" si="5"/>
        <v>NFC</v>
      </c>
      <c r="X372" t="s">
        <v>15</v>
      </c>
    </row>
    <row r="373" spans="2:24" hidden="1" x14ac:dyDescent="0.25">
      <c r="B373" s="3" t="s">
        <v>14</v>
      </c>
      <c r="C373" s="3" t="s">
        <v>15</v>
      </c>
      <c r="D373" s="3">
        <v>4001350514</v>
      </c>
      <c r="E373" s="3" t="s">
        <v>204</v>
      </c>
      <c r="F373" s="3" t="s">
        <v>17</v>
      </c>
      <c r="G373" s="3">
        <v>1001101108</v>
      </c>
      <c r="H373" s="3" t="s">
        <v>29</v>
      </c>
      <c r="I373" s="3" t="s">
        <v>19</v>
      </c>
      <c r="J373" s="3">
        <v>3.1203263086335822</v>
      </c>
      <c r="K373" s="3">
        <v>1.921049669694032</v>
      </c>
      <c r="L373" s="3">
        <v>25.435092581332079</v>
      </c>
      <c r="M373" s="3">
        <v>0.8833774092704223</v>
      </c>
      <c r="N373" s="3">
        <v>0.8833774092704223</v>
      </c>
      <c r="O373" s="3">
        <v>1</v>
      </c>
      <c r="Q373" t="str">
        <f>_xlfn.XLOOKUP(D373,Sheet1!$B$3:$B$53,Sheet1!$E$3:$E$53,"NA")</f>
        <v>NA</v>
      </c>
      <c r="R373" t="str">
        <f>_xlfn.XLOOKUP($D373,Sheet1!$B$3:$B$53,Sheet1!G$3:G$53,"NA")</f>
        <v>NA</v>
      </c>
      <c r="S373" t="str">
        <f>_xlfn.XLOOKUP($D373,Sheet1!$B$3:$B$53,Sheet1!H$3:H$53,"NA")</f>
        <v>NA</v>
      </c>
      <c r="T373" t="str">
        <f>_xlfn.XLOOKUP($D373,Sheet1!$B$3:$B$53,Sheet1!I$3:I$53,"NA")</f>
        <v>NA</v>
      </c>
      <c r="W373" t="str">
        <f t="shared" si="5"/>
        <v>NFC</v>
      </c>
      <c r="X373" t="s">
        <v>15</v>
      </c>
    </row>
    <row r="374" spans="2:24" hidden="1" x14ac:dyDescent="0.25">
      <c r="B374" s="3" t="s">
        <v>14</v>
      </c>
      <c r="C374" s="3" t="s">
        <v>15</v>
      </c>
      <c r="D374" s="3">
        <v>4001350602</v>
      </c>
      <c r="E374" s="3" t="s">
        <v>205</v>
      </c>
      <c r="F374" s="3" t="s">
        <v>17</v>
      </c>
      <c r="G374" s="3">
        <v>1001101002</v>
      </c>
      <c r="H374" s="3" t="s">
        <v>20</v>
      </c>
      <c r="I374" s="3" t="s">
        <v>19</v>
      </c>
      <c r="J374" s="3">
        <v>8.48</v>
      </c>
      <c r="K374" s="3">
        <v>10.210206418990911</v>
      </c>
      <c r="L374" s="3">
        <v>50.632316332227241</v>
      </c>
      <c r="M374" s="3">
        <v>0.61614855751402553</v>
      </c>
      <c r="N374" s="3">
        <v>0.81344905427086878</v>
      </c>
      <c r="O374" s="3">
        <v>1</v>
      </c>
      <c r="Q374" t="str">
        <f>_xlfn.XLOOKUP(D374,Sheet1!$B$3:$B$53,Sheet1!$E$3:$E$53,"NA")</f>
        <v>NA</v>
      </c>
      <c r="R374" t="str">
        <f>_xlfn.XLOOKUP($D374,Sheet1!$B$3:$B$53,Sheet1!G$3:G$53,"NA")</f>
        <v>NA</v>
      </c>
      <c r="S374" t="str">
        <f>_xlfn.XLOOKUP($D374,Sheet1!$B$3:$B$53,Sheet1!H$3:H$53,"NA")</f>
        <v>NA</v>
      </c>
      <c r="T374" t="str">
        <f>_xlfn.XLOOKUP($D374,Sheet1!$B$3:$B$53,Sheet1!I$3:I$53,"NA")</f>
        <v>NA</v>
      </c>
      <c r="W374" t="str">
        <f t="shared" si="5"/>
        <v>NFC</v>
      </c>
      <c r="X374" t="s">
        <v>15</v>
      </c>
    </row>
    <row r="375" spans="2:24" hidden="1" x14ac:dyDescent="0.25">
      <c r="B375" s="3" t="s">
        <v>14</v>
      </c>
      <c r="C375" s="3" t="s">
        <v>15</v>
      </c>
      <c r="D375" s="3">
        <v>4001350602</v>
      </c>
      <c r="E375" s="3" t="s">
        <v>205</v>
      </c>
      <c r="F375" s="3" t="s">
        <v>17</v>
      </c>
      <c r="G375" s="3">
        <v>2011104166</v>
      </c>
      <c r="H375" s="3" t="s">
        <v>206</v>
      </c>
      <c r="I375" s="3" t="s">
        <v>23</v>
      </c>
      <c r="J375" s="3">
        <v>21.15</v>
      </c>
      <c r="K375" s="3">
        <v>10.210206418990911</v>
      </c>
      <c r="L375" s="3">
        <v>50.632316332227241</v>
      </c>
      <c r="M375" s="3">
        <v>0.72567343323920097</v>
      </c>
      <c r="N375" s="3">
        <v>0.81344905427086878</v>
      </c>
      <c r="O375" s="3">
        <v>1</v>
      </c>
      <c r="Q375" t="str">
        <f>_xlfn.XLOOKUP(D375,Sheet1!$B$3:$B$53,Sheet1!$E$3:$E$53,"NA")</f>
        <v>NA</v>
      </c>
      <c r="R375" t="str">
        <f>_xlfn.XLOOKUP($D375,Sheet1!$B$3:$B$53,Sheet1!G$3:G$53,"NA")</f>
        <v>NA</v>
      </c>
      <c r="S375" t="str">
        <f>_xlfn.XLOOKUP($D375,Sheet1!$B$3:$B$53,Sheet1!H$3:H$53,"NA")</f>
        <v>NA</v>
      </c>
      <c r="T375" t="str">
        <f>_xlfn.XLOOKUP($D375,Sheet1!$B$3:$B$53,Sheet1!I$3:I$53,"NA")</f>
        <v>NA</v>
      </c>
      <c r="W375" t="str">
        <f t="shared" si="5"/>
        <v>NFC</v>
      </c>
      <c r="X375" t="s">
        <v>15</v>
      </c>
    </row>
    <row r="376" spans="2:24" hidden="1" x14ac:dyDescent="0.25">
      <c r="B376" s="3" t="s">
        <v>14</v>
      </c>
      <c r="C376" s="3" t="s">
        <v>15</v>
      </c>
      <c r="D376" s="3">
        <v>4001350602</v>
      </c>
      <c r="E376" s="3" t="s">
        <v>205</v>
      </c>
      <c r="F376" s="3" t="s">
        <v>17</v>
      </c>
      <c r="G376" s="3">
        <v>1006102143</v>
      </c>
      <c r="H376" s="3" t="s">
        <v>207</v>
      </c>
      <c r="I376" s="3" t="s">
        <v>19</v>
      </c>
      <c r="J376" s="3">
        <v>0.24941176470588231</v>
      </c>
      <c r="K376" s="3">
        <v>10.210206418990911</v>
      </c>
      <c r="L376" s="3">
        <v>50.632316332227241</v>
      </c>
      <c r="M376" s="3">
        <v>0.81344905427086878</v>
      </c>
      <c r="N376" s="3">
        <v>0.81344905427086878</v>
      </c>
      <c r="O376" s="3">
        <v>1</v>
      </c>
      <c r="Q376" t="str">
        <f>_xlfn.XLOOKUP(D376,Sheet1!$B$3:$B$53,Sheet1!$E$3:$E$53,"NA")</f>
        <v>NA</v>
      </c>
      <c r="R376" t="str">
        <f>_xlfn.XLOOKUP($D376,Sheet1!$B$3:$B$53,Sheet1!G$3:G$53,"NA")</f>
        <v>NA</v>
      </c>
      <c r="S376" t="str">
        <f>_xlfn.XLOOKUP($D376,Sheet1!$B$3:$B$53,Sheet1!H$3:H$53,"NA")</f>
        <v>NA</v>
      </c>
      <c r="T376" t="str">
        <f>_xlfn.XLOOKUP($D376,Sheet1!$B$3:$B$53,Sheet1!I$3:I$53,"NA")</f>
        <v>NA</v>
      </c>
      <c r="W376" t="str">
        <f t="shared" si="5"/>
        <v>NFC</v>
      </c>
      <c r="X376" t="s">
        <v>15</v>
      </c>
    </row>
    <row r="377" spans="2:24" hidden="1" x14ac:dyDescent="0.25">
      <c r="B377" s="3" t="s">
        <v>14</v>
      </c>
      <c r="C377" s="3" t="s">
        <v>15</v>
      </c>
      <c r="D377" s="3">
        <v>4001350603</v>
      </c>
      <c r="E377" s="3" t="s">
        <v>208</v>
      </c>
      <c r="F377" s="3" t="s">
        <v>17</v>
      </c>
      <c r="G377" s="3">
        <v>1001101002</v>
      </c>
      <c r="H377" s="3" t="s">
        <v>20</v>
      </c>
      <c r="I377" s="3" t="s">
        <v>19</v>
      </c>
      <c r="J377" s="3">
        <v>9.5808383233532943</v>
      </c>
      <c r="K377" s="3">
        <v>4.1385219083436429</v>
      </c>
      <c r="L377" s="3">
        <v>48.008502609543491</v>
      </c>
      <c r="M377" s="3">
        <v>0.73418030638125376</v>
      </c>
      <c r="N377" s="3">
        <v>0.84530744816903713</v>
      </c>
      <c r="O377" s="3">
        <v>1</v>
      </c>
      <c r="Q377" t="str">
        <f>_xlfn.XLOOKUP(D377,Sheet1!$B$3:$B$53,Sheet1!$E$3:$E$53,"NA")</f>
        <v>NA</v>
      </c>
      <c r="R377" t="str">
        <f>_xlfn.XLOOKUP($D377,Sheet1!$B$3:$B$53,Sheet1!G$3:G$53,"NA")</f>
        <v>NA</v>
      </c>
      <c r="S377" t="str">
        <f>_xlfn.XLOOKUP($D377,Sheet1!$B$3:$B$53,Sheet1!H$3:H$53,"NA")</f>
        <v>NA</v>
      </c>
      <c r="T377" t="str">
        <f>_xlfn.XLOOKUP($D377,Sheet1!$B$3:$B$53,Sheet1!I$3:I$53,"NA")</f>
        <v>NA</v>
      </c>
      <c r="W377" t="str">
        <f t="shared" si="5"/>
        <v>NFC</v>
      </c>
      <c r="X377" t="s">
        <v>15</v>
      </c>
    </row>
    <row r="378" spans="2:24" hidden="1" x14ac:dyDescent="0.25">
      <c r="B378" s="3" t="s">
        <v>14</v>
      </c>
      <c r="C378" s="3" t="s">
        <v>15</v>
      </c>
      <c r="D378" s="3">
        <v>4001350603</v>
      </c>
      <c r="E378" s="3" t="s">
        <v>208</v>
      </c>
      <c r="F378" s="3" t="s">
        <v>17</v>
      </c>
      <c r="G378" s="3">
        <v>1006102143</v>
      </c>
      <c r="H378" s="3" t="s">
        <v>207</v>
      </c>
      <c r="I378" s="3" t="s">
        <v>19</v>
      </c>
      <c r="J378" s="3">
        <v>0.29940119760479039</v>
      </c>
      <c r="K378" s="3">
        <v>4.1385219083436429</v>
      </c>
      <c r="L378" s="3">
        <v>48.008502609543491</v>
      </c>
      <c r="M378" s="3">
        <v>0.84530744816903713</v>
      </c>
      <c r="N378" s="3">
        <v>0.84530744816903713</v>
      </c>
      <c r="O378" s="3">
        <v>1</v>
      </c>
      <c r="Q378" t="str">
        <f>_xlfn.XLOOKUP(D378,Sheet1!$B$3:$B$53,Sheet1!$E$3:$E$53,"NA")</f>
        <v>NA</v>
      </c>
      <c r="R378" t="str">
        <f>_xlfn.XLOOKUP($D378,Sheet1!$B$3:$B$53,Sheet1!G$3:G$53,"NA")</f>
        <v>NA</v>
      </c>
      <c r="S378" t="str">
        <f>_xlfn.XLOOKUP($D378,Sheet1!$B$3:$B$53,Sheet1!H$3:H$53,"NA")</f>
        <v>NA</v>
      </c>
      <c r="T378" t="str">
        <f>_xlfn.XLOOKUP($D378,Sheet1!$B$3:$B$53,Sheet1!I$3:I$53,"NA")</f>
        <v>NA</v>
      </c>
      <c r="W378" t="str">
        <f t="shared" si="5"/>
        <v>NFC</v>
      </c>
      <c r="X378" t="s">
        <v>15</v>
      </c>
    </row>
    <row r="379" spans="2:24" hidden="1" x14ac:dyDescent="0.25">
      <c r="B379" s="3" t="s">
        <v>14</v>
      </c>
      <c r="C379" s="3" t="s">
        <v>15</v>
      </c>
      <c r="D379" s="3">
        <v>4001350608</v>
      </c>
      <c r="E379" s="3" t="s">
        <v>209</v>
      </c>
      <c r="F379" s="3" t="s">
        <v>17</v>
      </c>
      <c r="G379" s="3">
        <v>1001101002</v>
      </c>
      <c r="H379" s="3" t="s">
        <v>20</v>
      </c>
      <c r="I379" s="3" t="s">
        <v>19</v>
      </c>
      <c r="J379" s="3">
        <v>8.2986639151096693</v>
      </c>
      <c r="K379" s="3">
        <v>6.4845624403742654</v>
      </c>
      <c r="L379" s="3">
        <v>59.521747319378612</v>
      </c>
      <c r="M379" s="3">
        <v>0.51292029637013337</v>
      </c>
      <c r="N379" s="3">
        <v>0.82672235697516394</v>
      </c>
      <c r="O379" s="3">
        <v>1</v>
      </c>
      <c r="Q379" t="str">
        <f>_xlfn.XLOOKUP(D379,Sheet1!$B$3:$B$53,Sheet1!$E$3:$E$53,"NA")</f>
        <v>NA</v>
      </c>
      <c r="R379" t="str">
        <f>_xlfn.XLOOKUP($D379,Sheet1!$B$3:$B$53,Sheet1!G$3:G$53,"NA")</f>
        <v>NA</v>
      </c>
      <c r="S379" t="str">
        <f>_xlfn.XLOOKUP($D379,Sheet1!$B$3:$B$53,Sheet1!H$3:H$53,"NA")</f>
        <v>NA</v>
      </c>
      <c r="T379" t="str">
        <f>_xlfn.XLOOKUP($D379,Sheet1!$B$3:$B$53,Sheet1!I$3:I$53,"NA")</f>
        <v>NA</v>
      </c>
      <c r="W379" t="str">
        <f t="shared" si="5"/>
        <v>NFC</v>
      </c>
      <c r="X379" t="s">
        <v>15</v>
      </c>
    </row>
    <row r="380" spans="2:24" hidden="1" x14ac:dyDescent="0.25">
      <c r="B380" s="3" t="s">
        <v>14</v>
      </c>
      <c r="C380" s="3" t="s">
        <v>15</v>
      </c>
      <c r="D380" s="3">
        <v>4001350608</v>
      </c>
      <c r="E380" s="3" t="s">
        <v>209</v>
      </c>
      <c r="F380" s="3" t="s">
        <v>17</v>
      </c>
      <c r="G380" s="3">
        <v>1001101007</v>
      </c>
      <c r="H380" s="3" t="s">
        <v>18</v>
      </c>
      <c r="I380" s="3" t="s">
        <v>19</v>
      </c>
      <c r="J380" s="3">
        <v>5.3941315448212848</v>
      </c>
      <c r="K380" s="3">
        <v>6.4845624403742654</v>
      </c>
      <c r="L380" s="3">
        <v>59.521747319378612</v>
      </c>
      <c r="M380" s="3">
        <v>0.75857797743372557</v>
      </c>
      <c r="N380" s="3">
        <v>0.82672235697516394</v>
      </c>
      <c r="O380" s="3">
        <v>1</v>
      </c>
      <c r="Q380" t="str">
        <f>_xlfn.XLOOKUP(D380,Sheet1!$B$3:$B$53,Sheet1!$E$3:$E$53,"NA")</f>
        <v>NA</v>
      </c>
      <c r="R380" t="str">
        <f>_xlfn.XLOOKUP($D380,Sheet1!$B$3:$B$53,Sheet1!G$3:G$53,"NA")</f>
        <v>NA</v>
      </c>
      <c r="S380" t="str">
        <f>_xlfn.XLOOKUP($D380,Sheet1!$B$3:$B$53,Sheet1!H$3:H$53,"NA")</f>
        <v>NA</v>
      </c>
      <c r="T380" t="str">
        <f>_xlfn.XLOOKUP($D380,Sheet1!$B$3:$B$53,Sheet1!I$3:I$53,"NA")</f>
        <v>NA</v>
      </c>
      <c r="W380" t="str">
        <f t="shared" si="5"/>
        <v>NFC</v>
      </c>
      <c r="X380" t="s">
        <v>15</v>
      </c>
    </row>
    <row r="381" spans="2:24" hidden="1" x14ac:dyDescent="0.25">
      <c r="B381" s="3" t="s">
        <v>14</v>
      </c>
      <c r="C381" s="3" t="s">
        <v>15</v>
      </c>
      <c r="D381" s="3">
        <v>4001350608</v>
      </c>
      <c r="E381" s="3" t="s">
        <v>209</v>
      </c>
      <c r="F381" s="3" t="s">
        <v>17</v>
      </c>
      <c r="G381" s="3">
        <v>2011104985</v>
      </c>
      <c r="H381" s="3" t="s">
        <v>210</v>
      </c>
      <c r="I381" s="3" t="s">
        <v>122</v>
      </c>
      <c r="J381" s="3">
        <v>10.124369976433799</v>
      </c>
      <c r="K381" s="3">
        <v>6.4845624403742654</v>
      </c>
      <c r="L381" s="3">
        <v>59.521747319378612</v>
      </c>
      <c r="M381" s="3">
        <v>0.82672235697516394</v>
      </c>
      <c r="N381" s="3">
        <v>0.82672235697516394</v>
      </c>
      <c r="O381" s="3">
        <v>1</v>
      </c>
      <c r="Q381" t="str">
        <f>_xlfn.XLOOKUP(D381,Sheet1!$B$3:$B$53,Sheet1!$E$3:$E$53,"NA")</f>
        <v>NA</v>
      </c>
      <c r="R381" t="str">
        <f>_xlfn.XLOOKUP($D381,Sheet1!$B$3:$B$53,Sheet1!G$3:G$53,"NA")</f>
        <v>NA</v>
      </c>
      <c r="S381" t="str">
        <f>_xlfn.XLOOKUP($D381,Sheet1!$B$3:$B$53,Sheet1!H$3:H$53,"NA")</f>
        <v>NA</v>
      </c>
      <c r="T381" t="str">
        <f>_xlfn.XLOOKUP($D381,Sheet1!$B$3:$B$53,Sheet1!I$3:I$53,"NA")</f>
        <v>NA</v>
      </c>
      <c r="W381" t="str">
        <f t="shared" si="5"/>
        <v>NFC</v>
      </c>
      <c r="X381" t="s">
        <v>15</v>
      </c>
    </row>
    <row r="382" spans="2:24" hidden="1" x14ac:dyDescent="0.25">
      <c r="B382" s="3" t="s">
        <v>14</v>
      </c>
      <c r="C382" s="3" t="s">
        <v>15</v>
      </c>
      <c r="D382" s="3">
        <v>4001350702</v>
      </c>
      <c r="E382" s="3" t="s">
        <v>211</v>
      </c>
      <c r="F382" s="3" t="s">
        <v>17</v>
      </c>
      <c r="G382" s="3">
        <v>1001101002</v>
      </c>
      <c r="H382" s="3" t="s">
        <v>20</v>
      </c>
      <c r="I382" s="3" t="s">
        <v>19</v>
      </c>
      <c r="J382" s="3">
        <v>7.1554456396465618</v>
      </c>
      <c r="K382" s="3">
        <v>3.14219531666649</v>
      </c>
      <c r="L382" s="3">
        <v>34.923528175966837</v>
      </c>
      <c r="M382" s="3">
        <v>0.75376497673786891</v>
      </c>
      <c r="N382" s="3">
        <v>0.82518583509731158</v>
      </c>
      <c r="O382" s="3">
        <v>1</v>
      </c>
      <c r="Q382" t="str">
        <f>_xlfn.XLOOKUP(D382,Sheet1!$B$3:$B$53,Sheet1!$E$3:$E$53,"NA")</f>
        <v>NA</v>
      </c>
      <c r="R382" t="str">
        <f>_xlfn.XLOOKUP($D382,Sheet1!$B$3:$B$53,Sheet1!G$3:G$53,"NA")</f>
        <v>NA</v>
      </c>
      <c r="S382" t="str">
        <f>_xlfn.XLOOKUP($D382,Sheet1!$B$3:$B$53,Sheet1!H$3:H$53,"NA")</f>
        <v>NA</v>
      </c>
      <c r="T382" t="str">
        <f>_xlfn.XLOOKUP($D382,Sheet1!$B$3:$B$53,Sheet1!I$3:I$53,"NA")</f>
        <v>NA</v>
      </c>
      <c r="W382" t="str">
        <f t="shared" si="5"/>
        <v>NFC</v>
      </c>
      <c r="X382" t="s">
        <v>15</v>
      </c>
    </row>
    <row r="383" spans="2:24" hidden="1" x14ac:dyDescent="0.25">
      <c r="B383" s="3" t="s">
        <v>14</v>
      </c>
      <c r="C383" s="3" t="s">
        <v>15</v>
      </c>
      <c r="D383" s="3">
        <v>4001350702</v>
      </c>
      <c r="E383" s="3" t="s">
        <v>211</v>
      </c>
      <c r="F383" s="3" t="s">
        <v>17</v>
      </c>
      <c r="G383" s="3">
        <v>1006102105</v>
      </c>
      <c r="H383" s="3" t="s">
        <v>212</v>
      </c>
      <c r="I383" s="3" t="s">
        <v>19</v>
      </c>
      <c r="J383" s="3">
        <v>0.10101805608912789</v>
      </c>
      <c r="K383" s="3">
        <v>3.14219531666649</v>
      </c>
      <c r="L383" s="3">
        <v>34.923528175966837</v>
      </c>
      <c r="M383" s="3">
        <v>0.82518583509731158</v>
      </c>
      <c r="N383" s="3">
        <v>0.82518583509731158</v>
      </c>
      <c r="O383" s="3">
        <v>1</v>
      </c>
      <c r="Q383" t="str">
        <f>_xlfn.XLOOKUP(D383,Sheet1!$B$3:$B$53,Sheet1!$E$3:$E$53,"NA")</f>
        <v>NA</v>
      </c>
      <c r="R383" t="str">
        <f>_xlfn.XLOOKUP($D383,Sheet1!$B$3:$B$53,Sheet1!G$3:G$53,"NA")</f>
        <v>NA</v>
      </c>
      <c r="S383" t="str">
        <f>_xlfn.XLOOKUP($D383,Sheet1!$B$3:$B$53,Sheet1!H$3:H$53,"NA")</f>
        <v>NA</v>
      </c>
      <c r="T383" t="str">
        <f>_xlfn.XLOOKUP($D383,Sheet1!$B$3:$B$53,Sheet1!I$3:I$53,"NA")</f>
        <v>NA</v>
      </c>
      <c r="W383" t="str">
        <f t="shared" si="5"/>
        <v>NFC</v>
      </c>
      <c r="X383" t="s">
        <v>15</v>
      </c>
    </row>
    <row r="384" spans="2:24" hidden="1" x14ac:dyDescent="0.25">
      <c r="B384" s="3" t="s">
        <v>14</v>
      </c>
      <c r="C384" s="3" t="s">
        <v>15</v>
      </c>
      <c r="D384" s="3">
        <v>4001351006</v>
      </c>
      <c r="E384" s="3" t="s">
        <v>213</v>
      </c>
      <c r="F384" s="3" t="s">
        <v>17</v>
      </c>
      <c r="G384" s="3">
        <v>1001101007</v>
      </c>
      <c r="H384" s="3" t="s">
        <v>18</v>
      </c>
      <c r="I384" s="3" t="s">
        <v>19</v>
      </c>
      <c r="J384" s="3">
        <v>5.79675846839715</v>
      </c>
      <c r="K384" s="3">
        <v>3.1115165321814811</v>
      </c>
      <c r="L384" s="3">
        <v>22.73854372942586</v>
      </c>
      <c r="M384" s="3">
        <v>0.69104613842211371</v>
      </c>
      <c r="N384" s="3">
        <v>0.81655174138541575</v>
      </c>
      <c r="O384" s="3">
        <v>1</v>
      </c>
      <c r="Q384" t="str">
        <f>_xlfn.XLOOKUP(D384,Sheet1!$B$3:$B$53,Sheet1!$E$3:$E$53,"NA")</f>
        <v>NA</v>
      </c>
      <c r="R384" t="str">
        <f>_xlfn.XLOOKUP($D384,Sheet1!$B$3:$B$53,Sheet1!G$3:G$53,"NA")</f>
        <v>NA</v>
      </c>
      <c r="S384" t="str">
        <f>_xlfn.XLOOKUP($D384,Sheet1!$B$3:$B$53,Sheet1!H$3:H$53,"NA")</f>
        <v>NA</v>
      </c>
      <c r="T384" t="str">
        <f>_xlfn.XLOOKUP($D384,Sheet1!$B$3:$B$53,Sheet1!I$3:I$53,"NA")</f>
        <v>NA</v>
      </c>
      <c r="W384" t="str">
        <f t="shared" si="5"/>
        <v>NFC</v>
      </c>
      <c r="X384" t="s">
        <v>15</v>
      </c>
    </row>
    <row r="385" spans="2:24" hidden="1" x14ac:dyDescent="0.25">
      <c r="B385" s="3" t="s">
        <v>14</v>
      </c>
      <c r="C385" s="3" t="s">
        <v>15</v>
      </c>
      <c r="D385" s="3">
        <v>4001351006</v>
      </c>
      <c r="E385" s="3" t="s">
        <v>213</v>
      </c>
      <c r="F385" s="3" t="s">
        <v>17</v>
      </c>
      <c r="G385" s="3">
        <v>1001101002</v>
      </c>
      <c r="H385" s="3" t="s">
        <v>20</v>
      </c>
      <c r="I385" s="3" t="s">
        <v>19</v>
      </c>
      <c r="J385" s="3">
        <v>0.46748052164493148</v>
      </c>
      <c r="K385" s="3">
        <v>3.1115165321814811</v>
      </c>
      <c r="L385" s="3">
        <v>22.73854372942586</v>
      </c>
      <c r="M385" s="3">
        <v>0.76668034450701372</v>
      </c>
      <c r="N385" s="3">
        <v>0.81655174138541575</v>
      </c>
      <c r="O385" s="3">
        <v>1</v>
      </c>
      <c r="Q385" t="str">
        <f>_xlfn.XLOOKUP(D385,Sheet1!$B$3:$B$53,Sheet1!$E$3:$E$53,"NA")</f>
        <v>NA</v>
      </c>
      <c r="R385" t="str">
        <f>_xlfn.XLOOKUP($D385,Sheet1!$B$3:$B$53,Sheet1!G$3:G$53,"NA")</f>
        <v>NA</v>
      </c>
      <c r="S385" t="str">
        <f>_xlfn.XLOOKUP($D385,Sheet1!$B$3:$B$53,Sheet1!H$3:H$53,"NA")</f>
        <v>NA</v>
      </c>
      <c r="T385" t="str">
        <f>_xlfn.XLOOKUP($D385,Sheet1!$B$3:$B$53,Sheet1!I$3:I$53,"NA")</f>
        <v>NA</v>
      </c>
      <c r="W385" t="str">
        <f t="shared" si="5"/>
        <v>NFC</v>
      </c>
      <c r="X385" t="s">
        <v>15</v>
      </c>
    </row>
    <row r="386" spans="2:24" hidden="1" x14ac:dyDescent="0.25">
      <c r="B386" s="3" t="s">
        <v>14</v>
      </c>
      <c r="C386" s="3" t="s">
        <v>15</v>
      </c>
      <c r="D386" s="3">
        <v>4001351006</v>
      </c>
      <c r="E386" s="3" t="s">
        <v>213</v>
      </c>
      <c r="F386" s="3" t="s">
        <v>17</v>
      </c>
      <c r="G386" s="3">
        <v>2011104212</v>
      </c>
      <c r="H386" s="3" t="s">
        <v>57</v>
      </c>
      <c r="I386" s="3" t="s">
        <v>23</v>
      </c>
      <c r="J386" s="3">
        <v>1.1687013041123291</v>
      </c>
      <c r="K386" s="3">
        <v>3.1115165321814811</v>
      </c>
      <c r="L386" s="3">
        <v>22.73854372942586</v>
      </c>
      <c r="M386" s="3">
        <v>0.81655174138541575</v>
      </c>
      <c r="N386" s="3">
        <v>0.81655174138541575</v>
      </c>
      <c r="O386" s="3">
        <v>1</v>
      </c>
      <c r="Q386" t="str">
        <f>_xlfn.XLOOKUP(D386,Sheet1!$B$3:$B$53,Sheet1!$E$3:$E$53,"NA")</f>
        <v>NA</v>
      </c>
      <c r="R386" t="str">
        <f>_xlfn.XLOOKUP($D386,Sheet1!$B$3:$B$53,Sheet1!G$3:G$53,"NA")</f>
        <v>NA</v>
      </c>
      <c r="S386" t="str">
        <f>_xlfn.XLOOKUP($D386,Sheet1!$B$3:$B$53,Sheet1!H$3:H$53,"NA")</f>
        <v>NA</v>
      </c>
      <c r="T386" t="str">
        <f>_xlfn.XLOOKUP($D386,Sheet1!$B$3:$B$53,Sheet1!I$3:I$53,"NA")</f>
        <v>NA</v>
      </c>
      <c r="W386" t="str">
        <f t="shared" si="5"/>
        <v>NFC</v>
      </c>
      <c r="X386" t="s">
        <v>15</v>
      </c>
    </row>
    <row r="387" spans="2:24" hidden="1" x14ac:dyDescent="0.25">
      <c r="B387" s="3" t="s">
        <v>14</v>
      </c>
      <c r="C387" s="3" t="s">
        <v>15</v>
      </c>
      <c r="D387" s="3">
        <v>4001351012</v>
      </c>
      <c r="E387" s="3" t="s">
        <v>214</v>
      </c>
      <c r="F387" s="3" t="s">
        <v>17</v>
      </c>
      <c r="G387" s="3">
        <v>1001101002</v>
      </c>
      <c r="H387" s="3" t="s">
        <v>20</v>
      </c>
      <c r="I387" s="3" t="s">
        <v>19</v>
      </c>
      <c r="J387" s="3">
        <v>5.2441613588110414</v>
      </c>
      <c r="K387" s="3">
        <v>3.2754417512571501</v>
      </c>
      <c r="L387" s="3">
        <v>26.00668857437622</v>
      </c>
      <c r="M387" s="3">
        <v>0.74183679221099441</v>
      </c>
      <c r="N387" s="3">
        <v>0.84929555635138876</v>
      </c>
      <c r="O387" s="3">
        <v>1</v>
      </c>
      <c r="Q387" t="str">
        <f>_xlfn.XLOOKUP(D387,Sheet1!$B$3:$B$53,Sheet1!$E$3:$E$53,"NA")</f>
        <v>NA</v>
      </c>
      <c r="R387" t="str">
        <f>_xlfn.XLOOKUP($D387,Sheet1!$B$3:$B$53,Sheet1!G$3:G$53,"NA")</f>
        <v>NA</v>
      </c>
      <c r="S387" t="str">
        <f>_xlfn.XLOOKUP($D387,Sheet1!$B$3:$B$53,Sheet1!H$3:H$53,"NA")</f>
        <v>NA</v>
      </c>
      <c r="T387" t="str">
        <f>_xlfn.XLOOKUP($D387,Sheet1!$B$3:$B$53,Sheet1!I$3:I$53,"NA")</f>
        <v>NA</v>
      </c>
      <c r="W387" t="str">
        <f t="shared" si="5"/>
        <v>NFC</v>
      </c>
      <c r="X387" t="s">
        <v>15</v>
      </c>
    </row>
    <row r="388" spans="2:24" hidden="1" x14ac:dyDescent="0.25">
      <c r="B388" s="3" t="s">
        <v>14</v>
      </c>
      <c r="C388" s="3" t="s">
        <v>15</v>
      </c>
      <c r="D388" s="3">
        <v>4001351012</v>
      </c>
      <c r="E388" s="3" t="s">
        <v>214</v>
      </c>
      <c r="F388" s="3" t="s">
        <v>17</v>
      </c>
      <c r="G388" s="3">
        <v>2011104212</v>
      </c>
      <c r="H388" s="3" t="s">
        <v>57</v>
      </c>
      <c r="I388" s="3" t="s">
        <v>23</v>
      </c>
      <c r="J388" s="3">
        <v>1.518046709129512</v>
      </c>
      <c r="K388" s="3">
        <v>3.2754417512571501</v>
      </c>
      <c r="L388" s="3">
        <v>26.00668857437622</v>
      </c>
      <c r="M388" s="3">
        <v>0.79847515995249085</v>
      </c>
      <c r="N388" s="3">
        <v>0.84929555635138876</v>
      </c>
      <c r="O388" s="3">
        <v>1</v>
      </c>
      <c r="Q388" t="str">
        <f>_xlfn.XLOOKUP(D388,Sheet1!$B$3:$B$53,Sheet1!$E$3:$E$53,"NA")</f>
        <v>NA</v>
      </c>
      <c r="R388" t="str">
        <f>_xlfn.XLOOKUP($D388,Sheet1!$B$3:$B$53,Sheet1!G$3:G$53,"NA")</f>
        <v>NA</v>
      </c>
      <c r="S388" t="str">
        <f>_xlfn.XLOOKUP($D388,Sheet1!$B$3:$B$53,Sheet1!H$3:H$53,"NA")</f>
        <v>NA</v>
      </c>
      <c r="T388" t="str">
        <f>_xlfn.XLOOKUP($D388,Sheet1!$B$3:$B$53,Sheet1!I$3:I$53,"NA")</f>
        <v>NA</v>
      </c>
      <c r="W388" t="str">
        <f t="shared" ref="W388:W451" si="6">C388</f>
        <v>NFC</v>
      </c>
      <c r="X388" t="s">
        <v>15</v>
      </c>
    </row>
    <row r="389" spans="2:24" hidden="1" x14ac:dyDescent="0.25">
      <c r="B389" s="3" t="s">
        <v>14</v>
      </c>
      <c r="C389" s="3" t="s">
        <v>15</v>
      </c>
      <c r="D389" s="3">
        <v>4001351012</v>
      </c>
      <c r="E389" s="3" t="s">
        <v>214</v>
      </c>
      <c r="F389" s="3" t="s">
        <v>17</v>
      </c>
      <c r="G389" s="3">
        <v>2011104843</v>
      </c>
      <c r="H389" s="3" t="s">
        <v>215</v>
      </c>
      <c r="I389" s="3" t="s">
        <v>23</v>
      </c>
      <c r="J389" s="3">
        <v>9.61</v>
      </c>
      <c r="K389" s="3">
        <v>3.2754417512571501</v>
      </c>
      <c r="L389" s="3">
        <v>26.00668857437622</v>
      </c>
      <c r="M389" s="3">
        <v>0.84929555635138876</v>
      </c>
      <c r="N389" s="3">
        <v>0.84929555635138876</v>
      </c>
      <c r="O389" s="3">
        <v>1</v>
      </c>
      <c r="Q389" t="str">
        <f>_xlfn.XLOOKUP(D389,Sheet1!$B$3:$B$53,Sheet1!$E$3:$E$53,"NA")</f>
        <v>NA</v>
      </c>
      <c r="R389" t="str">
        <f>_xlfn.XLOOKUP($D389,Sheet1!$B$3:$B$53,Sheet1!G$3:G$53,"NA")</f>
        <v>NA</v>
      </c>
      <c r="S389" t="str">
        <f>_xlfn.XLOOKUP($D389,Sheet1!$B$3:$B$53,Sheet1!H$3:H$53,"NA")</f>
        <v>NA</v>
      </c>
      <c r="T389" t="str">
        <f>_xlfn.XLOOKUP($D389,Sheet1!$B$3:$B$53,Sheet1!I$3:I$53,"NA")</f>
        <v>NA</v>
      </c>
      <c r="W389" t="str">
        <f t="shared" si="6"/>
        <v>NFC</v>
      </c>
      <c r="X389" t="s">
        <v>15</v>
      </c>
    </row>
    <row r="390" spans="2:24" hidden="1" x14ac:dyDescent="0.25">
      <c r="B390" s="3" t="s">
        <v>14</v>
      </c>
      <c r="C390" s="3" t="s">
        <v>15</v>
      </c>
      <c r="D390" s="3">
        <v>4001351017</v>
      </c>
      <c r="E390" s="3" t="s">
        <v>216</v>
      </c>
      <c r="F390" s="3" t="s">
        <v>17</v>
      </c>
      <c r="G390" s="3">
        <v>1001101007</v>
      </c>
      <c r="H390" s="3" t="s">
        <v>18</v>
      </c>
      <c r="I390" s="3" t="s">
        <v>19</v>
      </c>
      <c r="J390" s="3">
        <v>5.0358328236493373</v>
      </c>
      <c r="K390" s="3">
        <v>2.1610138219398971</v>
      </c>
      <c r="L390" s="3">
        <v>17.831282958279211</v>
      </c>
      <c r="M390" s="3">
        <v>0.76554936231191995</v>
      </c>
      <c r="N390" s="3">
        <v>0.8191192913277936</v>
      </c>
      <c r="O390" s="3">
        <v>1</v>
      </c>
      <c r="Q390" t="str">
        <f>_xlfn.XLOOKUP(D390,Sheet1!$B$3:$B$53,Sheet1!$E$3:$E$53,"NA")</f>
        <v>NA</v>
      </c>
      <c r="R390" t="str">
        <f>_xlfn.XLOOKUP($D390,Sheet1!$B$3:$B$53,Sheet1!G$3:G$53,"NA")</f>
        <v>NA</v>
      </c>
      <c r="S390" t="str">
        <f>_xlfn.XLOOKUP($D390,Sheet1!$B$3:$B$53,Sheet1!H$3:H$53,"NA")</f>
        <v>NA</v>
      </c>
      <c r="T390" t="str">
        <f>_xlfn.XLOOKUP($D390,Sheet1!$B$3:$B$53,Sheet1!I$3:I$53,"NA")</f>
        <v>NA</v>
      </c>
      <c r="W390" t="str">
        <f t="shared" si="6"/>
        <v>NFC</v>
      </c>
      <c r="X390" t="s">
        <v>15</v>
      </c>
    </row>
    <row r="391" spans="2:24" hidden="1" x14ac:dyDescent="0.25">
      <c r="B391" s="3" t="s">
        <v>14</v>
      </c>
      <c r="C391" s="3" t="s">
        <v>15</v>
      </c>
      <c r="D391" s="3">
        <v>4001351017</v>
      </c>
      <c r="E391" s="3" t="s">
        <v>216</v>
      </c>
      <c r="F391" s="3" t="s">
        <v>17</v>
      </c>
      <c r="G391" s="3">
        <v>2011104212</v>
      </c>
      <c r="H391" s="3" t="s">
        <v>57</v>
      </c>
      <c r="I391" s="3" t="s">
        <v>23</v>
      </c>
      <c r="J391" s="3">
        <v>0.98444852191641163</v>
      </c>
      <c r="K391" s="3">
        <v>2.1610138219398971</v>
      </c>
      <c r="L391" s="3">
        <v>17.831282958279211</v>
      </c>
      <c r="M391" s="3">
        <v>0.8191192913277936</v>
      </c>
      <c r="N391" s="3">
        <v>0.8191192913277936</v>
      </c>
      <c r="O391" s="3">
        <v>1</v>
      </c>
      <c r="Q391" t="str">
        <f>_xlfn.XLOOKUP(D391,Sheet1!$B$3:$B$53,Sheet1!$E$3:$E$53,"NA")</f>
        <v>NA</v>
      </c>
      <c r="R391" t="str">
        <f>_xlfn.XLOOKUP($D391,Sheet1!$B$3:$B$53,Sheet1!G$3:G$53,"NA")</f>
        <v>NA</v>
      </c>
      <c r="S391" t="str">
        <f>_xlfn.XLOOKUP($D391,Sheet1!$B$3:$B$53,Sheet1!H$3:H$53,"NA")</f>
        <v>NA</v>
      </c>
      <c r="T391" t="str">
        <f>_xlfn.XLOOKUP($D391,Sheet1!$B$3:$B$53,Sheet1!I$3:I$53,"NA")</f>
        <v>NA</v>
      </c>
      <c r="W391" t="str">
        <f t="shared" si="6"/>
        <v>NFC</v>
      </c>
      <c r="X391" t="s">
        <v>15</v>
      </c>
    </row>
    <row r="392" spans="2:24" hidden="1" x14ac:dyDescent="0.25">
      <c r="B392" s="3" t="s">
        <v>14</v>
      </c>
      <c r="C392" s="3" t="s">
        <v>15</v>
      </c>
      <c r="D392" s="3">
        <v>4001351201</v>
      </c>
      <c r="E392" s="3" t="s">
        <v>217</v>
      </c>
      <c r="F392" s="3" t="s">
        <v>17</v>
      </c>
      <c r="G392" s="3">
        <v>1001101104</v>
      </c>
      <c r="H392" s="3" t="s">
        <v>218</v>
      </c>
      <c r="I392" s="3" t="s">
        <v>19</v>
      </c>
      <c r="J392" s="3">
        <v>9.3524448510724802</v>
      </c>
      <c r="K392" s="3">
        <v>5.8214623900957898</v>
      </c>
      <c r="L392" s="3">
        <v>55.745759093700578</v>
      </c>
      <c r="M392" s="3">
        <v>0.86171813824883214</v>
      </c>
      <c r="N392" s="3">
        <v>0.86171813824883214</v>
      </c>
      <c r="O392" s="3">
        <v>1</v>
      </c>
      <c r="Q392" t="str">
        <f>_xlfn.XLOOKUP(D392,Sheet1!$B$3:$B$53,Sheet1!$E$3:$E$53,"NA")</f>
        <v>NA</v>
      </c>
      <c r="R392" t="str">
        <f>_xlfn.XLOOKUP($D392,Sheet1!$B$3:$B$53,Sheet1!G$3:G$53,"NA")</f>
        <v>NA</v>
      </c>
      <c r="S392" t="str">
        <f>_xlfn.XLOOKUP($D392,Sheet1!$B$3:$B$53,Sheet1!H$3:H$53,"NA")</f>
        <v>NA</v>
      </c>
      <c r="T392" t="str">
        <f>_xlfn.XLOOKUP($D392,Sheet1!$B$3:$B$53,Sheet1!I$3:I$53,"NA")</f>
        <v>NA</v>
      </c>
      <c r="W392" t="str">
        <f t="shared" si="6"/>
        <v>NFC</v>
      </c>
      <c r="X392" t="s">
        <v>15</v>
      </c>
    </row>
    <row r="393" spans="2:24" hidden="1" x14ac:dyDescent="0.25">
      <c r="B393" s="3" t="s">
        <v>14</v>
      </c>
      <c r="C393" s="3" t="s">
        <v>15</v>
      </c>
      <c r="D393" s="3">
        <v>4001351208</v>
      </c>
      <c r="E393" s="3" t="s">
        <v>219</v>
      </c>
      <c r="F393" s="3" t="s">
        <v>17</v>
      </c>
      <c r="G393" s="3">
        <v>1001101104</v>
      </c>
      <c r="H393" s="3" t="s">
        <v>218</v>
      </c>
      <c r="I393" s="3" t="s">
        <v>19</v>
      </c>
      <c r="J393" s="3">
        <v>7.8281268664872314</v>
      </c>
      <c r="K393" s="3">
        <v>1.7271853983151071</v>
      </c>
      <c r="L393" s="3">
        <v>43.180172509966511</v>
      </c>
      <c r="M393" s="3">
        <v>0.93116232183002079</v>
      </c>
      <c r="N393" s="3">
        <v>0.93116232183002079</v>
      </c>
      <c r="O393" s="3">
        <v>1</v>
      </c>
      <c r="Q393" t="str">
        <f>_xlfn.XLOOKUP(D393,Sheet1!$B$3:$B$53,Sheet1!$E$3:$E$53,"NA")</f>
        <v>NA</v>
      </c>
      <c r="R393" t="str">
        <f>_xlfn.XLOOKUP($D393,Sheet1!$B$3:$B$53,Sheet1!G$3:G$53,"NA")</f>
        <v>NA</v>
      </c>
      <c r="S393" t="str">
        <f>_xlfn.XLOOKUP($D393,Sheet1!$B$3:$B$53,Sheet1!H$3:H$53,"NA")</f>
        <v>NA</v>
      </c>
      <c r="T393" t="str">
        <f>_xlfn.XLOOKUP($D393,Sheet1!$B$3:$B$53,Sheet1!I$3:I$53,"NA")</f>
        <v>NA</v>
      </c>
      <c r="W393" t="str">
        <f t="shared" si="6"/>
        <v>NFC</v>
      </c>
      <c r="X393" t="s">
        <v>15</v>
      </c>
    </row>
    <row r="394" spans="2:24" hidden="1" x14ac:dyDescent="0.25">
      <c r="B394" s="3" t="s">
        <v>14</v>
      </c>
      <c r="C394" s="3" t="s">
        <v>15</v>
      </c>
      <c r="D394" s="3">
        <v>4001360108</v>
      </c>
      <c r="E394" s="3" t="s">
        <v>220</v>
      </c>
      <c r="F394" s="3" t="s">
        <v>17</v>
      </c>
      <c r="G394" s="3">
        <v>1001101002</v>
      </c>
      <c r="H394" s="3" t="s">
        <v>20</v>
      </c>
      <c r="I394" s="3" t="s">
        <v>19</v>
      </c>
      <c r="J394" s="3">
        <v>1.576214738121392</v>
      </c>
      <c r="K394" s="3">
        <v>2.2500611184278738</v>
      </c>
      <c r="L394" s="3">
        <v>13.759223630787179</v>
      </c>
      <c r="M394" s="3">
        <v>0.42144298995751911</v>
      </c>
      <c r="N394" s="3">
        <v>0.82200587908246792</v>
      </c>
      <c r="O394" s="3">
        <v>1</v>
      </c>
      <c r="Q394" t="str">
        <f>_xlfn.XLOOKUP(D394,Sheet1!$B$3:$B$53,Sheet1!$E$3:$E$53,"NA")</f>
        <v>NA</v>
      </c>
      <c r="R394" t="str">
        <f>_xlfn.XLOOKUP($D394,Sheet1!$B$3:$B$53,Sheet1!G$3:G$53,"NA")</f>
        <v>NA</v>
      </c>
      <c r="S394" t="str">
        <f>_xlfn.XLOOKUP($D394,Sheet1!$B$3:$B$53,Sheet1!H$3:H$53,"NA")</f>
        <v>NA</v>
      </c>
      <c r="T394" t="str">
        <f>_xlfn.XLOOKUP($D394,Sheet1!$B$3:$B$53,Sheet1!I$3:I$53,"NA")</f>
        <v>NA</v>
      </c>
      <c r="W394" t="str">
        <f t="shared" si="6"/>
        <v>NFC</v>
      </c>
      <c r="X394" t="s">
        <v>15</v>
      </c>
    </row>
    <row r="395" spans="2:24" hidden="1" x14ac:dyDescent="0.25">
      <c r="B395" s="3" t="s">
        <v>14</v>
      </c>
      <c r="C395" s="3" t="s">
        <v>15</v>
      </c>
      <c r="D395" s="3">
        <v>4001360108</v>
      </c>
      <c r="E395" s="3" t="s">
        <v>220</v>
      </c>
      <c r="F395" s="3" t="s">
        <v>17</v>
      </c>
      <c r="G395" s="3">
        <v>1001101007</v>
      </c>
      <c r="H395" s="3" t="s">
        <v>18</v>
      </c>
      <c r="I395" s="3" t="s">
        <v>19</v>
      </c>
      <c r="J395" s="3">
        <v>0.67552060205202513</v>
      </c>
      <c r="K395" s="3">
        <v>2.2500611184278738</v>
      </c>
      <c r="L395" s="3">
        <v>13.759223630787179</v>
      </c>
      <c r="M395" s="3">
        <v>0.55452800434075133</v>
      </c>
      <c r="N395" s="3">
        <v>0.82200587908246792</v>
      </c>
      <c r="O395" s="3">
        <v>1</v>
      </c>
      <c r="Q395" t="str">
        <f>_xlfn.XLOOKUP(D395,Sheet1!$B$3:$B$53,Sheet1!$E$3:$E$53,"NA")</f>
        <v>NA</v>
      </c>
      <c r="R395" t="str">
        <f>_xlfn.XLOOKUP($D395,Sheet1!$B$3:$B$53,Sheet1!G$3:G$53,"NA")</f>
        <v>NA</v>
      </c>
      <c r="S395" t="str">
        <f>_xlfn.XLOOKUP($D395,Sheet1!$B$3:$B$53,Sheet1!H$3:H$53,"NA")</f>
        <v>NA</v>
      </c>
      <c r="T395" t="str">
        <f>_xlfn.XLOOKUP($D395,Sheet1!$B$3:$B$53,Sheet1!I$3:I$53,"NA")</f>
        <v>NA</v>
      </c>
      <c r="W395" t="str">
        <f t="shared" si="6"/>
        <v>NFC</v>
      </c>
      <c r="X395" t="s">
        <v>15</v>
      </c>
    </row>
    <row r="396" spans="2:24" hidden="1" x14ac:dyDescent="0.25">
      <c r="B396" s="3" t="s">
        <v>14</v>
      </c>
      <c r="C396" s="3" t="s">
        <v>15</v>
      </c>
      <c r="D396" s="3">
        <v>4001360108</v>
      </c>
      <c r="E396" s="3" t="s">
        <v>220</v>
      </c>
      <c r="F396" s="3" t="s">
        <v>17</v>
      </c>
      <c r="G396" s="3">
        <v>2011104069</v>
      </c>
      <c r="H396" s="3" t="s">
        <v>221</v>
      </c>
      <c r="I396" s="3" t="s">
        <v>23</v>
      </c>
      <c r="J396" s="3">
        <v>18.399999999999999</v>
      </c>
      <c r="K396" s="3">
        <v>2.2500611184278738</v>
      </c>
      <c r="L396" s="3">
        <v>13.759223630787179</v>
      </c>
      <c r="M396" s="3">
        <v>0.66868249135855973</v>
      </c>
      <c r="N396" s="3">
        <v>0.82200587908246792</v>
      </c>
      <c r="O396" s="3">
        <v>1</v>
      </c>
      <c r="Q396" t="str">
        <f>_xlfn.XLOOKUP(D396,Sheet1!$B$3:$B$53,Sheet1!$E$3:$E$53,"NA")</f>
        <v>NA</v>
      </c>
      <c r="R396" t="str">
        <f>_xlfn.XLOOKUP($D396,Sheet1!$B$3:$B$53,Sheet1!G$3:G$53,"NA")</f>
        <v>NA</v>
      </c>
      <c r="S396" t="str">
        <f>_xlfn.XLOOKUP($D396,Sheet1!$B$3:$B$53,Sheet1!H$3:H$53,"NA")</f>
        <v>NA</v>
      </c>
      <c r="T396" t="str">
        <f>_xlfn.XLOOKUP($D396,Sheet1!$B$3:$B$53,Sheet1!I$3:I$53,"NA")</f>
        <v>NA</v>
      </c>
      <c r="W396" t="str">
        <f t="shared" si="6"/>
        <v>NFC</v>
      </c>
      <c r="X396" t="s">
        <v>15</v>
      </c>
    </row>
    <row r="397" spans="2:24" hidden="1" x14ac:dyDescent="0.25">
      <c r="B397" s="3" t="s">
        <v>14</v>
      </c>
      <c r="C397" s="3" t="s">
        <v>15</v>
      </c>
      <c r="D397" s="3">
        <v>4001360108</v>
      </c>
      <c r="E397" s="3" t="s">
        <v>220</v>
      </c>
      <c r="F397" s="3" t="s">
        <v>17</v>
      </c>
      <c r="G397" s="3">
        <v>1001101102</v>
      </c>
      <c r="H397" s="3" t="s">
        <v>64</v>
      </c>
      <c r="I397" s="3" t="s">
        <v>19</v>
      </c>
      <c r="J397" s="3">
        <v>0.82563629139691952</v>
      </c>
      <c r="K397" s="3">
        <v>2.2500611184278738</v>
      </c>
      <c r="L397" s="3">
        <v>13.759223630787179</v>
      </c>
      <c r="M397" s="3">
        <v>0.75112869673089433</v>
      </c>
      <c r="N397" s="3">
        <v>0.82200587908246792</v>
      </c>
      <c r="O397" s="3">
        <v>1</v>
      </c>
      <c r="Q397" t="str">
        <f>_xlfn.XLOOKUP(D397,Sheet1!$B$3:$B$53,Sheet1!$E$3:$E$53,"NA")</f>
        <v>NA</v>
      </c>
      <c r="R397" t="str">
        <f>_xlfn.XLOOKUP($D397,Sheet1!$B$3:$B$53,Sheet1!G$3:G$53,"NA")</f>
        <v>NA</v>
      </c>
      <c r="S397" t="str">
        <f>_xlfn.XLOOKUP($D397,Sheet1!$B$3:$B$53,Sheet1!H$3:H$53,"NA")</f>
        <v>NA</v>
      </c>
      <c r="T397" t="str">
        <f>_xlfn.XLOOKUP($D397,Sheet1!$B$3:$B$53,Sheet1!I$3:I$53,"NA")</f>
        <v>NA</v>
      </c>
      <c r="W397" t="str">
        <f t="shared" si="6"/>
        <v>NFC</v>
      </c>
      <c r="X397" t="s">
        <v>15</v>
      </c>
    </row>
    <row r="398" spans="2:24" hidden="1" x14ac:dyDescent="0.25">
      <c r="B398" s="3" t="s">
        <v>14</v>
      </c>
      <c r="C398" s="3" t="s">
        <v>15</v>
      </c>
      <c r="D398" s="3">
        <v>4001360108</v>
      </c>
      <c r="E398" s="3" t="s">
        <v>220</v>
      </c>
      <c r="F398" s="3" t="s">
        <v>17</v>
      </c>
      <c r="G398" s="3">
        <v>1001102621</v>
      </c>
      <c r="H398" s="3" t="s">
        <v>65</v>
      </c>
      <c r="I398" s="3" t="s">
        <v>19</v>
      </c>
      <c r="J398" s="3">
        <v>0.37528922336223619</v>
      </c>
      <c r="K398" s="3">
        <v>2.2500611184278738</v>
      </c>
      <c r="L398" s="3">
        <v>13.759223630787179</v>
      </c>
      <c r="M398" s="3">
        <v>0.82200587908246792</v>
      </c>
      <c r="N398" s="3">
        <v>0.82200587908246792</v>
      </c>
      <c r="O398" s="3">
        <v>1</v>
      </c>
      <c r="Q398" t="str">
        <f>_xlfn.XLOOKUP(D398,Sheet1!$B$3:$B$53,Sheet1!$E$3:$E$53,"NA")</f>
        <v>NA</v>
      </c>
      <c r="R398" t="str">
        <f>_xlfn.XLOOKUP($D398,Sheet1!$B$3:$B$53,Sheet1!G$3:G$53,"NA")</f>
        <v>NA</v>
      </c>
      <c r="S398" t="str">
        <f>_xlfn.XLOOKUP($D398,Sheet1!$B$3:$B$53,Sheet1!H$3:H$53,"NA")</f>
        <v>NA</v>
      </c>
      <c r="T398" t="str">
        <f>_xlfn.XLOOKUP($D398,Sheet1!$B$3:$B$53,Sheet1!I$3:I$53,"NA")</f>
        <v>NA</v>
      </c>
      <c r="W398" t="str">
        <f t="shared" si="6"/>
        <v>NFC</v>
      </c>
      <c r="X398" t="s">
        <v>15</v>
      </c>
    </row>
    <row r="399" spans="2:24" hidden="1" x14ac:dyDescent="0.25">
      <c r="B399" s="3" t="s">
        <v>14</v>
      </c>
      <c r="C399" s="3" t="s">
        <v>15</v>
      </c>
      <c r="D399" s="3">
        <v>4001360119</v>
      </c>
      <c r="E399" s="3" t="s">
        <v>222</v>
      </c>
      <c r="F399" s="3" t="s">
        <v>17</v>
      </c>
      <c r="G399" s="3">
        <v>1001101002</v>
      </c>
      <c r="H399" s="3" t="s">
        <v>20</v>
      </c>
      <c r="I399" s="3" t="s">
        <v>19</v>
      </c>
      <c r="J399" s="3">
        <v>1.8601444363942321</v>
      </c>
      <c r="K399" s="3">
        <v>0.78603802159742386</v>
      </c>
      <c r="L399" s="3">
        <v>14.368390791904689</v>
      </c>
      <c r="M399" s="3">
        <v>0.47627294954661159</v>
      </c>
      <c r="N399" s="3">
        <v>0.86991262028225869</v>
      </c>
      <c r="O399" s="3">
        <v>1</v>
      </c>
      <c r="Q399" t="str">
        <f>_xlfn.XLOOKUP(D399,Sheet1!$B$3:$B$53,Sheet1!$E$3:$E$53,"NA")</f>
        <v>NA</v>
      </c>
      <c r="R399" t="str">
        <f>_xlfn.XLOOKUP($D399,Sheet1!$B$3:$B$53,Sheet1!G$3:G$53,"NA")</f>
        <v>NA</v>
      </c>
      <c r="S399" t="str">
        <f>_xlfn.XLOOKUP($D399,Sheet1!$B$3:$B$53,Sheet1!H$3:H$53,"NA")</f>
        <v>NA</v>
      </c>
      <c r="T399" t="str">
        <f>_xlfn.XLOOKUP($D399,Sheet1!$B$3:$B$53,Sheet1!I$3:I$53,"NA")</f>
        <v>NA</v>
      </c>
      <c r="W399" t="str">
        <f t="shared" si="6"/>
        <v>NFC</v>
      </c>
      <c r="X399" t="s">
        <v>15</v>
      </c>
    </row>
    <row r="400" spans="2:24" hidden="1" x14ac:dyDescent="0.25">
      <c r="B400" s="3" t="s">
        <v>14</v>
      </c>
      <c r="C400" s="3" t="s">
        <v>15</v>
      </c>
      <c r="D400" s="3">
        <v>4001360119</v>
      </c>
      <c r="E400" s="3" t="s">
        <v>222</v>
      </c>
      <c r="F400" s="3" t="s">
        <v>17</v>
      </c>
      <c r="G400" s="3">
        <v>1001101007</v>
      </c>
      <c r="H400" s="3" t="s">
        <v>18</v>
      </c>
      <c r="I400" s="3" t="s">
        <v>19</v>
      </c>
      <c r="J400" s="3">
        <v>0.79720475845467076</v>
      </c>
      <c r="K400" s="3">
        <v>0.78603802159742386</v>
      </c>
      <c r="L400" s="3">
        <v>14.368390791904689</v>
      </c>
      <c r="M400" s="3">
        <v>0.62667239585640622</v>
      </c>
      <c r="N400" s="3">
        <v>0.86991262028225869</v>
      </c>
      <c r="O400" s="3">
        <v>1</v>
      </c>
      <c r="Q400" t="str">
        <f>_xlfn.XLOOKUP(D400,Sheet1!$B$3:$B$53,Sheet1!$E$3:$E$53,"NA")</f>
        <v>NA</v>
      </c>
      <c r="R400" t="str">
        <f>_xlfn.XLOOKUP($D400,Sheet1!$B$3:$B$53,Sheet1!G$3:G$53,"NA")</f>
        <v>NA</v>
      </c>
      <c r="S400" t="str">
        <f>_xlfn.XLOOKUP($D400,Sheet1!$B$3:$B$53,Sheet1!H$3:H$53,"NA")</f>
        <v>NA</v>
      </c>
      <c r="T400" t="str">
        <f>_xlfn.XLOOKUP($D400,Sheet1!$B$3:$B$53,Sheet1!I$3:I$53,"NA")</f>
        <v>NA</v>
      </c>
      <c r="W400" t="str">
        <f t="shared" si="6"/>
        <v>NFC</v>
      </c>
      <c r="X400" t="s">
        <v>15</v>
      </c>
    </row>
    <row r="401" spans="2:24" hidden="1" x14ac:dyDescent="0.25">
      <c r="B401" s="3" t="s">
        <v>14</v>
      </c>
      <c r="C401" s="3" t="s">
        <v>15</v>
      </c>
      <c r="D401" s="3">
        <v>4001360119</v>
      </c>
      <c r="E401" s="3" t="s">
        <v>222</v>
      </c>
      <c r="F401" s="3" t="s">
        <v>17</v>
      </c>
      <c r="G401" s="3">
        <v>1001101102</v>
      </c>
      <c r="H401" s="3" t="s">
        <v>64</v>
      </c>
      <c r="I401" s="3" t="s">
        <v>19</v>
      </c>
      <c r="J401" s="3">
        <v>0.97436137144459756</v>
      </c>
      <c r="K401" s="3">
        <v>0.78603802159742386</v>
      </c>
      <c r="L401" s="3">
        <v>14.368390791904689</v>
      </c>
      <c r="M401" s="3">
        <v>0.71984489687621322</v>
      </c>
      <c r="N401" s="3">
        <v>0.86991262028225869</v>
      </c>
      <c r="O401" s="3">
        <v>1</v>
      </c>
      <c r="Q401" t="str">
        <f>_xlfn.XLOOKUP(D401,Sheet1!$B$3:$B$53,Sheet1!$E$3:$E$53,"NA")</f>
        <v>NA</v>
      </c>
      <c r="R401" t="str">
        <f>_xlfn.XLOOKUP($D401,Sheet1!$B$3:$B$53,Sheet1!G$3:G$53,"NA")</f>
        <v>NA</v>
      </c>
      <c r="S401" t="str">
        <f>_xlfn.XLOOKUP($D401,Sheet1!$B$3:$B$53,Sheet1!H$3:H$53,"NA")</f>
        <v>NA</v>
      </c>
      <c r="T401" t="str">
        <f>_xlfn.XLOOKUP($D401,Sheet1!$B$3:$B$53,Sheet1!I$3:I$53,"NA")</f>
        <v>NA</v>
      </c>
      <c r="W401" t="str">
        <f t="shared" si="6"/>
        <v>NFC</v>
      </c>
      <c r="X401" t="s">
        <v>15</v>
      </c>
    </row>
    <row r="402" spans="2:24" hidden="1" x14ac:dyDescent="0.25">
      <c r="B402" s="3" t="s">
        <v>14</v>
      </c>
      <c r="C402" s="3" t="s">
        <v>15</v>
      </c>
      <c r="D402" s="3">
        <v>4001360119</v>
      </c>
      <c r="E402" s="3" t="s">
        <v>222</v>
      </c>
      <c r="F402" s="3" t="s">
        <v>17</v>
      </c>
      <c r="G402" s="3">
        <v>1001102621</v>
      </c>
      <c r="H402" s="3" t="s">
        <v>65</v>
      </c>
      <c r="I402" s="3" t="s">
        <v>19</v>
      </c>
      <c r="J402" s="3">
        <v>0.44289153247481711</v>
      </c>
      <c r="K402" s="3">
        <v>0.78603802159742386</v>
      </c>
      <c r="L402" s="3">
        <v>14.368390791904689</v>
      </c>
      <c r="M402" s="3">
        <v>0.79994323875998652</v>
      </c>
      <c r="N402" s="3">
        <v>0.86991262028225869</v>
      </c>
      <c r="O402" s="3">
        <v>1</v>
      </c>
      <c r="Q402" t="str">
        <f>_xlfn.XLOOKUP(D402,Sheet1!$B$3:$B$53,Sheet1!$E$3:$E$53,"NA")</f>
        <v>NA</v>
      </c>
      <c r="R402" t="str">
        <f>_xlfn.XLOOKUP($D402,Sheet1!$B$3:$B$53,Sheet1!G$3:G$53,"NA")</f>
        <v>NA</v>
      </c>
      <c r="S402" t="str">
        <f>_xlfn.XLOOKUP($D402,Sheet1!$B$3:$B$53,Sheet1!H$3:H$53,"NA")</f>
        <v>NA</v>
      </c>
      <c r="T402" t="str">
        <f>_xlfn.XLOOKUP($D402,Sheet1!$B$3:$B$53,Sheet1!I$3:I$53,"NA")</f>
        <v>NA</v>
      </c>
      <c r="W402" t="str">
        <f t="shared" si="6"/>
        <v>NFC</v>
      </c>
      <c r="X402" t="s">
        <v>15</v>
      </c>
    </row>
    <row r="403" spans="2:24" hidden="1" x14ac:dyDescent="0.25">
      <c r="B403" s="3" t="s">
        <v>14</v>
      </c>
      <c r="C403" s="3" t="s">
        <v>15</v>
      </c>
      <c r="D403" s="3">
        <v>4001360119</v>
      </c>
      <c r="E403" s="3" t="s">
        <v>222</v>
      </c>
      <c r="F403" s="3" t="s">
        <v>17</v>
      </c>
      <c r="G403" s="3">
        <v>1001103024</v>
      </c>
      <c r="H403" s="3" t="s">
        <v>48</v>
      </c>
      <c r="I403" s="3" t="s">
        <v>19</v>
      </c>
      <c r="J403" s="3">
        <v>1.3286745974244509</v>
      </c>
      <c r="K403" s="3">
        <v>0.78603802159742386</v>
      </c>
      <c r="L403" s="3">
        <v>14.368390791904689</v>
      </c>
      <c r="M403" s="3">
        <v>0.86991262028225869</v>
      </c>
      <c r="N403" s="3">
        <v>0.86991262028225869</v>
      </c>
      <c r="O403" s="3">
        <v>1</v>
      </c>
      <c r="Q403" t="str">
        <f>_xlfn.XLOOKUP(D403,Sheet1!$B$3:$B$53,Sheet1!$E$3:$E$53,"NA")</f>
        <v>NA</v>
      </c>
      <c r="R403" t="str">
        <f>_xlfn.XLOOKUP($D403,Sheet1!$B$3:$B$53,Sheet1!G$3:G$53,"NA")</f>
        <v>NA</v>
      </c>
      <c r="S403" t="str">
        <f>_xlfn.XLOOKUP($D403,Sheet1!$B$3:$B$53,Sheet1!H$3:H$53,"NA")</f>
        <v>NA</v>
      </c>
      <c r="T403" t="str">
        <f>_xlfn.XLOOKUP($D403,Sheet1!$B$3:$B$53,Sheet1!I$3:I$53,"NA")</f>
        <v>NA</v>
      </c>
      <c r="W403" t="str">
        <f t="shared" si="6"/>
        <v>NFC</v>
      </c>
      <c r="X403" t="s">
        <v>15</v>
      </c>
    </row>
    <row r="404" spans="2:24" hidden="1" x14ac:dyDescent="0.25">
      <c r="B404" s="3" t="s">
        <v>14</v>
      </c>
      <c r="C404" s="3" t="s">
        <v>15</v>
      </c>
      <c r="D404" s="3">
        <v>4001360123</v>
      </c>
      <c r="E404" s="3" t="s">
        <v>223</v>
      </c>
      <c r="F404" s="3" t="s">
        <v>17</v>
      </c>
      <c r="G404" s="3">
        <v>1001101002</v>
      </c>
      <c r="H404" s="3" t="s">
        <v>20</v>
      </c>
      <c r="I404" s="3" t="s">
        <v>19</v>
      </c>
      <c r="J404" s="3">
        <v>4.2231912784935997</v>
      </c>
      <c r="K404" s="3">
        <v>1.109539244749161</v>
      </c>
      <c r="L404" s="3">
        <v>36.438485868001827</v>
      </c>
      <c r="M404" s="3">
        <v>0.42638096633496492</v>
      </c>
      <c r="N404" s="3">
        <v>0.88757224756260622</v>
      </c>
      <c r="O404" s="3">
        <v>1</v>
      </c>
      <c r="Q404" t="str">
        <f>_xlfn.XLOOKUP(D404,Sheet1!$B$3:$B$53,Sheet1!$E$3:$E$53,"NA")</f>
        <v>NA</v>
      </c>
      <c r="R404" t="str">
        <f>_xlfn.XLOOKUP($D404,Sheet1!$B$3:$B$53,Sheet1!G$3:G$53,"NA")</f>
        <v>NA</v>
      </c>
      <c r="S404" t="str">
        <f>_xlfn.XLOOKUP($D404,Sheet1!$B$3:$B$53,Sheet1!H$3:H$53,"NA")</f>
        <v>NA</v>
      </c>
      <c r="T404" t="str">
        <f>_xlfn.XLOOKUP($D404,Sheet1!$B$3:$B$53,Sheet1!I$3:I$53,"NA")</f>
        <v>NA</v>
      </c>
      <c r="W404" t="str">
        <f t="shared" si="6"/>
        <v>NFC</v>
      </c>
      <c r="X404" t="s">
        <v>15</v>
      </c>
    </row>
    <row r="405" spans="2:24" hidden="1" x14ac:dyDescent="0.25">
      <c r="B405" s="3" t="s">
        <v>14</v>
      </c>
      <c r="C405" s="3" t="s">
        <v>15</v>
      </c>
      <c r="D405" s="3">
        <v>4001360123</v>
      </c>
      <c r="E405" s="3" t="s">
        <v>223</v>
      </c>
      <c r="F405" s="3" t="s">
        <v>17</v>
      </c>
      <c r="G405" s="3">
        <v>1001101007</v>
      </c>
      <c r="H405" s="3" t="s">
        <v>18</v>
      </c>
      <c r="I405" s="3" t="s">
        <v>19</v>
      </c>
      <c r="J405" s="3">
        <v>4.7809712586720003</v>
      </c>
      <c r="K405" s="3">
        <v>1.109539244749161</v>
      </c>
      <c r="L405" s="3">
        <v>36.438485868001827</v>
      </c>
      <c r="M405" s="3">
        <v>0.78204528453580568</v>
      </c>
      <c r="N405" s="3">
        <v>0.88757224756260622</v>
      </c>
      <c r="O405" s="3">
        <v>1</v>
      </c>
      <c r="Q405" t="str">
        <f>_xlfn.XLOOKUP(D405,Sheet1!$B$3:$B$53,Sheet1!$E$3:$E$53,"NA")</f>
        <v>NA</v>
      </c>
      <c r="R405" t="str">
        <f>_xlfn.XLOOKUP($D405,Sheet1!$B$3:$B$53,Sheet1!G$3:G$53,"NA")</f>
        <v>NA</v>
      </c>
      <c r="S405" t="str">
        <f>_xlfn.XLOOKUP($D405,Sheet1!$B$3:$B$53,Sheet1!H$3:H$53,"NA")</f>
        <v>NA</v>
      </c>
      <c r="T405" t="str">
        <f>_xlfn.XLOOKUP($D405,Sheet1!$B$3:$B$53,Sheet1!I$3:I$53,"NA")</f>
        <v>NA</v>
      </c>
      <c r="W405" t="str">
        <f t="shared" si="6"/>
        <v>NFC</v>
      </c>
      <c r="X405" t="s">
        <v>15</v>
      </c>
    </row>
    <row r="406" spans="2:24" hidden="1" x14ac:dyDescent="0.25">
      <c r="B406" s="3" t="s">
        <v>14</v>
      </c>
      <c r="C406" s="3" t="s">
        <v>15</v>
      </c>
      <c r="D406" s="3">
        <v>4001360123</v>
      </c>
      <c r="E406" s="3" t="s">
        <v>223</v>
      </c>
      <c r="F406" s="3" t="s">
        <v>17</v>
      </c>
      <c r="G406" s="3">
        <v>1006102124</v>
      </c>
      <c r="H406" s="3" t="s">
        <v>98</v>
      </c>
      <c r="I406" s="3" t="s">
        <v>19</v>
      </c>
      <c r="J406" s="3">
        <v>0.34529236868186669</v>
      </c>
      <c r="K406" s="3">
        <v>1.109539244749161</v>
      </c>
      <c r="L406" s="3">
        <v>36.438485868001827</v>
      </c>
      <c r="M406" s="3">
        <v>0.88757224756260622</v>
      </c>
      <c r="N406" s="3">
        <v>0.88757224756260622</v>
      </c>
      <c r="O406" s="3">
        <v>1</v>
      </c>
      <c r="Q406" t="str">
        <f>_xlfn.XLOOKUP(D406,Sheet1!$B$3:$B$53,Sheet1!$E$3:$E$53,"NA")</f>
        <v>NA</v>
      </c>
      <c r="R406" t="str">
        <f>_xlfn.XLOOKUP($D406,Sheet1!$B$3:$B$53,Sheet1!G$3:G$53,"NA")</f>
        <v>NA</v>
      </c>
      <c r="S406" t="str">
        <f>_xlfn.XLOOKUP($D406,Sheet1!$B$3:$B$53,Sheet1!H$3:H$53,"NA")</f>
        <v>NA</v>
      </c>
      <c r="T406" t="str">
        <f>_xlfn.XLOOKUP($D406,Sheet1!$B$3:$B$53,Sheet1!I$3:I$53,"NA")</f>
        <v>NA</v>
      </c>
      <c r="W406" t="str">
        <f t="shared" si="6"/>
        <v>NFC</v>
      </c>
      <c r="X406" t="s">
        <v>15</v>
      </c>
    </row>
    <row r="407" spans="2:24" hidden="1" x14ac:dyDescent="0.25">
      <c r="B407" s="3" t="s">
        <v>14</v>
      </c>
      <c r="C407" s="3" t="s">
        <v>21</v>
      </c>
      <c r="D407" s="3">
        <v>4001360123</v>
      </c>
      <c r="E407" s="3" t="s">
        <v>223</v>
      </c>
      <c r="F407" s="3" t="s">
        <v>17</v>
      </c>
      <c r="G407" s="3">
        <v>1001101007</v>
      </c>
      <c r="H407" s="3" t="s">
        <v>18</v>
      </c>
      <c r="I407" s="3" t="s">
        <v>19</v>
      </c>
      <c r="J407" s="3">
        <v>4.7618999999999998</v>
      </c>
      <c r="K407" s="3">
        <v>0.81122842632332604</v>
      </c>
      <c r="L407" s="3">
        <v>24.559385635417499</v>
      </c>
      <c r="M407" s="3">
        <v>0.52032126972795922</v>
      </c>
      <c r="N407" s="3">
        <v>0.87013815282755624</v>
      </c>
      <c r="O407" s="3">
        <v>1</v>
      </c>
      <c r="Q407" t="str">
        <f>_xlfn.XLOOKUP(D407,Sheet1!$B$3:$B$53,Sheet1!$E$3:$E$53,"NA")</f>
        <v>NA</v>
      </c>
      <c r="R407" t="str">
        <f>_xlfn.XLOOKUP($D407,Sheet1!$B$3:$B$53,Sheet1!G$3:G$53,"NA")</f>
        <v>NA</v>
      </c>
      <c r="S407" t="str">
        <f>_xlfn.XLOOKUP($D407,Sheet1!$B$3:$B$53,Sheet1!H$3:H$53,"NA")</f>
        <v>NA</v>
      </c>
      <c r="T407" t="str">
        <f>_xlfn.XLOOKUP($D407,Sheet1!$B$3:$B$53,Sheet1!I$3:I$53,"NA")</f>
        <v>NA</v>
      </c>
      <c r="W407" t="str">
        <f t="shared" si="6"/>
        <v>KFC</v>
      </c>
      <c r="X407" t="s">
        <v>21</v>
      </c>
    </row>
    <row r="408" spans="2:24" hidden="1" x14ac:dyDescent="0.25">
      <c r="B408" s="3" t="s">
        <v>14</v>
      </c>
      <c r="C408" s="3" t="s">
        <v>21</v>
      </c>
      <c r="D408" s="3">
        <v>4001360123</v>
      </c>
      <c r="E408" s="3" t="s">
        <v>223</v>
      </c>
      <c r="F408" s="3" t="s">
        <v>17</v>
      </c>
      <c r="G408" s="3">
        <v>1001101002</v>
      </c>
      <c r="H408" s="3" t="s">
        <v>20</v>
      </c>
      <c r="I408" s="3" t="s">
        <v>19</v>
      </c>
      <c r="J408" s="3">
        <v>2.3809999999999998</v>
      </c>
      <c r="K408" s="3">
        <v>0.81122842632332604</v>
      </c>
      <c r="L408" s="3">
        <v>24.559385635417499</v>
      </c>
      <c r="M408" s="3">
        <v>0.87013815282755624</v>
      </c>
      <c r="N408" s="3">
        <v>0.87013815282755624</v>
      </c>
      <c r="O408" s="3">
        <v>1</v>
      </c>
      <c r="Q408" t="str">
        <f>_xlfn.XLOOKUP(D408,Sheet1!$B$3:$B$53,Sheet1!$E$3:$E$53,"NA")</f>
        <v>NA</v>
      </c>
      <c r="R408" t="str">
        <f>_xlfn.XLOOKUP($D408,Sheet1!$B$3:$B$53,Sheet1!G$3:G$53,"NA")</f>
        <v>NA</v>
      </c>
      <c r="S408" t="str">
        <f>_xlfn.XLOOKUP($D408,Sheet1!$B$3:$B$53,Sheet1!H$3:H$53,"NA")</f>
        <v>NA</v>
      </c>
      <c r="T408" t="str">
        <f>_xlfn.XLOOKUP($D408,Sheet1!$B$3:$B$53,Sheet1!I$3:I$53,"NA")</f>
        <v>NA</v>
      </c>
      <c r="W408" t="str">
        <f t="shared" si="6"/>
        <v>KFC</v>
      </c>
      <c r="X408" t="s">
        <v>21</v>
      </c>
    </row>
    <row r="409" spans="2:24" hidden="1" x14ac:dyDescent="0.25">
      <c r="B409" s="3" t="s">
        <v>14</v>
      </c>
      <c r="C409" s="3" t="s">
        <v>15</v>
      </c>
      <c r="D409" s="3">
        <v>4001360127</v>
      </c>
      <c r="E409" s="3" t="s">
        <v>224</v>
      </c>
      <c r="F409" s="3" t="s">
        <v>17</v>
      </c>
      <c r="G409" s="3">
        <v>1001101002</v>
      </c>
      <c r="H409" s="3" t="s">
        <v>20</v>
      </c>
      <c r="I409" s="3" t="s">
        <v>19</v>
      </c>
      <c r="J409" s="3">
        <v>4.2231912784935997</v>
      </c>
      <c r="K409" s="3">
        <v>1.6312288331131539</v>
      </c>
      <c r="L409" s="3">
        <v>36.960175456365818</v>
      </c>
      <c r="M409" s="3">
        <v>0.42036263692859788</v>
      </c>
      <c r="N409" s="3">
        <v>0.87504424425210026</v>
      </c>
      <c r="O409" s="3">
        <v>1</v>
      </c>
      <c r="Q409" t="str">
        <f>_xlfn.XLOOKUP(D409,Sheet1!$B$3:$B$53,Sheet1!$E$3:$E$53,"NA")</f>
        <v>NA</v>
      </c>
      <c r="R409" t="str">
        <f>_xlfn.XLOOKUP($D409,Sheet1!$B$3:$B$53,Sheet1!G$3:G$53,"NA")</f>
        <v>NA</v>
      </c>
      <c r="S409" t="str">
        <f>_xlfn.XLOOKUP($D409,Sheet1!$B$3:$B$53,Sheet1!H$3:H$53,"NA")</f>
        <v>NA</v>
      </c>
      <c r="T409" t="str">
        <f>_xlfn.XLOOKUP($D409,Sheet1!$B$3:$B$53,Sheet1!I$3:I$53,"NA")</f>
        <v>NA</v>
      </c>
      <c r="W409" t="str">
        <f t="shared" si="6"/>
        <v>NFC</v>
      </c>
      <c r="X409" t="s">
        <v>15</v>
      </c>
    </row>
    <row r="410" spans="2:24" hidden="1" x14ac:dyDescent="0.25">
      <c r="B410" s="3" t="s">
        <v>14</v>
      </c>
      <c r="C410" s="3" t="s">
        <v>15</v>
      </c>
      <c r="D410" s="3">
        <v>4001360127</v>
      </c>
      <c r="E410" s="3" t="s">
        <v>224</v>
      </c>
      <c r="F410" s="3" t="s">
        <v>17</v>
      </c>
      <c r="G410" s="3">
        <v>1001101007</v>
      </c>
      <c r="H410" s="3" t="s">
        <v>18</v>
      </c>
      <c r="I410" s="3" t="s">
        <v>19</v>
      </c>
      <c r="J410" s="3">
        <v>4.7809712586720003</v>
      </c>
      <c r="K410" s="3">
        <v>1.6312288331131539</v>
      </c>
      <c r="L410" s="3">
        <v>36.960175456365818</v>
      </c>
      <c r="M410" s="3">
        <v>0.77100678492010077</v>
      </c>
      <c r="N410" s="3">
        <v>0.87504424425210026</v>
      </c>
      <c r="O410" s="3">
        <v>1</v>
      </c>
      <c r="Q410" t="str">
        <f>_xlfn.XLOOKUP(D410,Sheet1!$B$3:$B$53,Sheet1!$E$3:$E$53,"NA")</f>
        <v>NA</v>
      </c>
      <c r="R410" t="str">
        <f>_xlfn.XLOOKUP($D410,Sheet1!$B$3:$B$53,Sheet1!G$3:G$53,"NA")</f>
        <v>NA</v>
      </c>
      <c r="S410" t="str">
        <f>_xlfn.XLOOKUP($D410,Sheet1!$B$3:$B$53,Sheet1!H$3:H$53,"NA")</f>
        <v>NA</v>
      </c>
      <c r="T410" t="str">
        <f>_xlfn.XLOOKUP($D410,Sheet1!$B$3:$B$53,Sheet1!I$3:I$53,"NA")</f>
        <v>NA</v>
      </c>
      <c r="W410" t="str">
        <f t="shared" si="6"/>
        <v>NFC</v>
      </c>
      <c r="X410" t="s">
        <v>15</v>
      </c>
    </row>
    <row r="411" spans="2:24" hidden="1" x14ac:dyDescent="0.25">
      <c r="B411" s="3" t="s">
        <v>14</v>
      </c>
      <c r="C411" s="3" t="s">
        <v>15</v>
      </c>
      <c r="D411" s="3">
        <v>4001360127</v>
      </c>
      <c r="E411" s="3" t="s">
        <v>224</v>
      </c>
      <c r="F411" s="3" t="s">
        <v>17</v>
      </c>
      <c r="G411" s="3">
        <v>1006102124</v>
      </c>
      <c r="H411" s="3" t="s">
        <v>98</v>
      </c>
      <c r="I411" s="3" t="s">
        <v>19</v>
      </c>
      <c r="J411" s="3">
        <v>0.34529236868186669</v>
      </c>
      <c r="K411" s="3">
        <v>1.6312288331131539</v>
      </c>
      <c r="L411" s="3">
        <v>36.960175456365818</v>
      </c>
      <c r="M411" s="3">
        <v>0.87504424425210026</v>
      </c>
      <c r="N411" s="3">
        <v>0.87504424425210026</v>
      </c>
      <c r="O411" s="3">
        <v>1</v>
      </c>
      <c r="Q411" t="str">
        <f>_xlfn.XLOOKUP(D411,Sheet1!$B$3:$B$53,Sheet1!$E$3:$E$53,"NA")</f>
        <v>NA</v>
      </c>
      <c r="R411" t="str">
        <f>_xlfn.XLOOKUP($D411,Sheet1!$B$3:$B$53,Sheet1!G$3:G$53,"NA")</f>
        <v>NA</v>
      </c>
      <c r="S411" t="str">
        <f>_xlfn.XLOOKUP($D411,Sheet1!$B$3:$B$53,Sheet1!H$3:H$53,"NA")</f>
        <v>NA</v>
      </c>
      <c r="T411" t="str">
        <f>_xlfn.XLOOKUP($D411,Sheet1!$B$3:$B$53,Sheet1!I$3:I$53,"NA")</f>
        <v>NA</v>
      </c>
      <c r="W411" t="str">
        <f t="shared" si="6"/>
        <v>NFC</v>
      </c>
      <c r="X411" t="s">
        <v>15</v>
      </c>
    </row>
    <row r="412" spans="2:24" hidden="1" x14ac:dyDescent="0.25">
      <c r="B412" s="3" t="s">
        <v>14</v>
      </c>
      <c r="C412" s="3" t="s">
        <v>15</v>
      </c>
      <c r="D412" s="3">
        <v>4001360307</v>
      </c>
      <c r="E412" s="3" t="s">
        <v>225</v>
      </c>
      <c r="F412" s="3" t="s">
        <v>17</v>
      </c>
      <c r="G412" s="3">
        <v>1001101007</v>
      </c>
      <c r="H412" s="3" t="s">
        <v>18</v>
      </c>
      <c r="I412" s="3" t="s">
        <v>19</v>
      </c>
      <c r="J412" s="3">
        <v>3.387389858401618</v>
      </c>
      <c r="K412" s="3">
        <v>2.1985678019884838</v>
      </c>
      <c r="L412" s="3">
        <v>21.624444939019341</v>
      </c>
      <c r="M412" s="3">
        <v>0.4246241600335135</v>
      </c>
      <c r="N412" s="3">
        <v>0.87083353518089035</v>
      </c>
      <c r="O412" s="3">
        <v>1</v>
      </c>
      <c r="Q412" t="str">
        <f>_xlfn.XLOOKUP(D412,Sheet1!$B$3:$B$53,Sheet1!$E$3:$E$53,"NA")</f>
        <v>NA</v>
      </c>
      <c r="R412" t="str">
        <f>_xlfn.XLOOKUP($D412,Sheet1!$B$3:$B$53,Sheet1!G$3:G$53,"NA")</f>
        <v>NA</v>
      </c>
      <c r="S412" t="str">
        <f>_xlfn.XLOOKUP($D412,Sheet1!$B$3:$B$53,Sheet1!H$3:H$53,"NA")</f>
        <v>NA</v>
      </c>
      <c r="T412" t="str">
        <f>_xlfn.XLOOKUP($D412,Sheet1!$B$3:$B$53,Sheet1!I$3:I$53,"NA")</f>
        <v>NA</v>
      </c>
      <c r="W412" t="str">
        <f t="shared" si="6"/>
        <v>NFC</v>
      </c>
      <c r="X412" t="s">
        <v>15</v>
      </c>
    </row>
    <row r="413" spans="2:24" hidden="1" x14ac:dyDescent="0.25">
      <c r="B413" s="3" t="s">
        <v>14</v>
      </c>
      <c r="C413" s="3" t="s">
        <v>15</v>
      </c>
      <c r="D413" s="3">
        <v>4001360307</v>
      </c>
      <c r="E413" s="3" t="s">
        <v>225</v>
      </c>
      <c r="F413" s="3" t="s">
        <v>17</v>
      </c>
      <c r="G413" s="3">
        <v>1001101002</v>
      </c>
      <c r="H413" s="3" t="s">
        <v>20</v>
      </c>
      <c r="I413" s="3" t="s">
        <v>19</v>
      </c>
      <c r="J413" s="3">
        <v>2.1394041210957591</v>
      </c>
      <c r="K413" s="3">
        <v>2.1985678019884838</v>
      </c>
      <c r="L413" s="3">
        <v>21.624444939019341</v>
      </c>
      <c r="M413" s="3">
        <v>0.78859386709759949</v>
      </c>
      <c r="N413" s="3">
        <v>0.87083353518089035</v>
      </c>
      <c r="O413" s="3">
        <v>1</v>
      </c>
      <c r="Q413" t="str">
        <f>_xlfn.XLOOKUP(D413,Sheet1!$B$3:$B$53,Sheet1!$E$3:$E$53,"NA")</f>
        <v>NA</v>
      </c>
      <c r="R413" t="str">
        <f>_xlfn.XLOOKUP($D413,Sheet1!$B$3:$B$53,Sheet1!G$3:G$53,"NA")</f>
        <v>NA</v>
      </c>
      <c r="S413" t="str">
        <f>_xlfn.XLOOKUP($D413,Sheet1!$B$3:$B$53,Sheet1!H$3:H$53,"NA")</f>
        <v>NA</v>
      </c>
      <c r="T413" t="str">
        <f>_xlfn.XLOOKUP($D413,Sheet1!$B$3:$B$53,Sheet1!I$3:I$53,"NA")</f>
        <v>NA</v>
      </c>
      <c r="W413" t="str">
        <f t="shared" si="6"/>
        <v>NFC</v>
      </c>
      <c r="X413" t="s">
        <v>15</v>
      </c>
    </row>
    <row r="414" spans="2:24" hidden="1" x14ac:dyDescent="0.25">
      <c r="B414" s="3" t="s">
        <v>14</v>
      </c>
      <c r="C414" s="3" t="s">
        <v>15</v>
      </c>
      <c r="D414" s="3">
        <v>4001360307</v>
      </c>
      <c r="E414" s="3" t="s">
        <v>225</v>
      </c>
      <c r="F414" s="3" t="s">
        <v>17</v>
      </c>
      <c r="G414" s="3">
        <v>2011114643</v>
      </c>
      <c r="H414" s="3" t="s">
        <v>226</v>
      </c>
      <c r="I414" s="3" t="s">
        <v>23</v>
      </c>
      <c r="J414" s="3">
        <v>24.6</v>
      </c>
      <c r="K414" s="3">
        <v>2.1985678019884838</v>
      </c>
      <c r="L414" s="3">
        <v>21.624444939019341</v>
      </c>
      <c r="M414" s="3">
        <v>0.87083353518089035</v>
      </c>
      <c r="N414" s="3">
        <v>0.87083353518089035</v>
      </c>
      <c r="O414" s="3">
        <v>1</v>
      </c>
      <c r="Q414" t="str">
        <f>_xlfn.XLOOKUP(D414,Sheet1!$B$3:$B$53,Sheet1!$E$3:$E$53,"NA")</f>
        <v>NA</v>
      </c>
      <c r="R414" t="str">
        <f>_xlfn.XLOOKUP($D414,Sheet1!$B$3:$B$53,Sheet1!G$3:G$53,"NA")</f>
        <v>NA</v>
      </c>
      <c r="S414" t="str">
        <f>_xlfn.XLOOKUP($D414,Sheet1!$B$3:$B$53,Sheet1!H$3:H$53,"NA")</f>
        <v>NA</v>
      </c>
      <c r="T414" t="str">
        <f>_xlfn.XLOOKUP($D414,Sheet1!$B$3:$B$53,Sheet1!I$3:I$53,"NA")</f>
        <v>NA</v>
      </c>
      <c r="W414" t="str">
        <f t="shared" si="6"/>
        <v>NFC</v>
      </c>
      <c r="X414" t="s">
        <v>15</v>
      </c>
    </row>
    <row r="415" spans="2:24" hidden="1" x14ac:dyDescent="0.25">
      <c r="B415" s="3" t="s">
        <v>14</v>
      </c>
      <c r="C415" s="3" t="s">
        <v>15</v>
      </c>
      <c r="D415" s="3">
        <v>4001360308</v>
      </c>
      <c r="E415" s="3" t="s">
        <v>227</v>
      </c>
      <c r="F415" s="3" t="s">
        <v>17</v>
      </c>
      <c r="G415" s="3">
        <v>1001101007</v>
      </c>
      <c r="H415" s="3" t="s">
        <v>18</v>
      </c>
      <c r="I415" s="3" t="s">
        <v>19</v>
      </c>
      <c r="J415" s="3">
        <v>4.7553742242945791</v>
      </c>
      <c r="K415" s="3">
        <v>3.4997850958930732</v>
      </c>
      <c r="L415" s="3">
        <v>30.770727999801789</v>
      </c>
      <c r="M415" s="3">
        <v>0.41892030852474199</v>
      </c>
      <c r="N415" s="3">
        <v>0.85607022974543368</v>
      </c>
      <c r="O415" s="3">
        <v>1</v>
      </c>
      <c r="Q415" t="str">
        <f>_xlfn.XLOOKUP(D415,Sheet1!$B$3:$B$53,Sheet1!$E$3:$E$53,"NA")</f>
        <v>NA</v>
      </c>
      <c r="R415" t="str">
        <f>_xlfn.XLOOKUP($D415,Sheet1!$B$3:$B$53,Sheet1!G$3:G$53,"NA")</f>
        <v>NA</v>
      </c>
      <c r="S415" t="str">
        <f>_xlfn.XLOOKUP($D415,Sheet1!$B$3:$B$53,Sheet1!H$3:H$53,"NA")</f>
        <v>NA</v>
      </c>
      <c r="T415" t="str">
        <f>_xlfn.XLOOKUP($D415,Sheet1!$B$3:$B$53,Sheet1!I$3:I$53,"NA")</f>
        <v>NA</v>
      </c>
      <c r="W415" t="str">
        <f t="shared" si="6"/>
        <v>NFC</v>
      </c>
      <c r="X415" t="s">
        <v>15</v>
      </c>
    </row>
    <row r="416" spans="2:24" hidden="1" x14ac:dyDescent="0.25">
      <c r="B416" s="3" t="s">
        <v>14</v>
      </c>
      <c r="C416" s="3" t="s">
        <v>15</v>
      </c>
      <c r="D416" s="3">
        <v>4001360308</v>
      </c>
      <c r="E416" s="3" t="s">
        <v>227</v>
      </c>
      <c r="F416" s="3" t="s">
        <v>17</v>
      </c>
      <c r="G416" s="3">
        <v>1001101002</v>
      </c>
      <c r="H416" s="3" t="s">
        <v>20</v>
      </c>
      <c r="I416" s="3" t="s">
        <v>19</v>
      </c>
      <c r="J416" s="3">
        <v>3.003394246922892</v>
      </c>
      <c r="K416" s="3">
        <v>3.4997850958930732</v>
      </c>
      <c r="L416" s="3">
        <v>30.770727999801789</v>
      </c>
      <c r="M416" s="3">
        <v>0.77800091751532041</v>
      </c>
      <c r="N416" s="3">
        <v>0.85607022974543368</v>
      </c>
      <c r="O416" s="3">
        <v>1</v>
      </c>
      <c r="Q416" t="str">
        <f>_xlfn.XLOOKUP(D416,Sheet1!$B$3:$B$53,Sheet1!$E$3:$E$53,"NA")</f>
        <v>NA</v>
      </c>
      <c r="R416" t="str">
        <f>_xlfn.XLOOKUP($D416,Sheet1!$B$3:$B$53,Sheet1!G$3:G$53,"NA")</f>
        <v>NA</v>
      </c>
      <c r="S416" t="str">
        <f>_xlfn.XLOOKUP($D416,Sheet1!$B$3:$B$53,Sheet1!H$3:H$53,"NA")</f>
        <v>NA</v>
      </c>
      <c r="T416" t="str">
        <f>_xlfn.XLOOKUP($D416,Sheet1!$B$3:$B$53,Sheet1!I$3:I$53,"NA")</f>
        <v>NA</v>
      </c>
      <c r="W416" t="str">
        <f t="shared" si="6"/>
        <v>NFC</v>
      </c>
      <c r="X416" t="s">
        <v>15</v>
      </c>
    </row>
    <row r="417" spans="2:24" hidden="1" x14ac:dyDescent="0.25">
      <c r="B417" s="3" t="s">
        <v>14</v>
      </c>
      <c r="C417" s="3" t="s">
        <v>15</v>
      </c>
      <c r="D417" s="3">
        <v>4001360308</v>
      </c>
      <c r="E417" s="3" t="s">
        <v>227</v>
      </c>
      <c r="F417" s="3" t="s">
        <v>17</v>
      </c>
      <c r="G417" s="3">
        <v>2011114644</v>
      </c>
      <c r="H417" s="3" t="s">
        <v>226</v>
      </c>
      <c r="I417" s="3" t="s">
        <v>23</v>
      </c>
      <c r="J417" s="3">
        <v>18.399999999999999</v>
      </c>
      <c r="K417" s="3">
        <v>3.4997850958930732</v>
      </c>
      <c r="L417" s="3">
        <v>30.770727999801789</v>
      </c>
      <c r="M417" s="3">
        <v>0.85607022974543368</v>
      </c>
      <c r="N417" s="3">
        <v>0.85607022974543368</v>
      </c>
      <c r="O417" s="3">
        <v>1</v>
      </c>
      <c r="Q417" t="str">
        <f>_xlfn.XLOOKUP(D417,Sheet1!$B$3:$B$53,Sheet1!$E$3:$E$53,"NA")</f>
        <v>NA</v>
      </c>
      <c r="R417" t="str">
        <f>_xlfn.XLOOKUP($D417,Sheet1!$B$3:$B$53,Sheet1!G$3:G$53,"NA")</f>
        <v>NA</v>
      </c>
      <c r="S417" t="str">
        <f>_xlfn.XLOOKUP($D417,Sheet1!$B$3:$B$53,Sheet1!H$3:H$53,"NA")</f>
        <v>NA</v>
      </c>
      <c r="T417" t="str">
        <f>_xlfn.XLOOKUP($D417,Sheet1!$B$3:$B$53,Sheet1!I$3:I$53,"NA")</f>
        <v>NA</v>
      </c>
      <c r="W417" t="str">
        <f t="shared" si="6"/>
        <v>NFC</v>
      </c>
      <c r="X417" t="s">
        <v>15</v>
      </c>
    </row>
    <row r="418" spans="2:24" hidden="1" x14ac:dyDescent="0.25">
      <c r="B418" s="3" t="s">
        <v>14</v>
      </c>
      <c r="C418" s="3" t="s">
        <v>15</v>
      </c>
      <c r="D418" s="3">
        <v>4001360311</v>
      </c>
      <c r="E418" s="3" t="s">
        <v>228</v>
      </c>
      <c r="F418" s="3" t="s">
        <v>17</v>
      </c>
      <c r="G418" s="3">
        <v>1001101002</v>
      </c>
      <c r="H418" s="3" t="s">
        <v>20</v>
      </c>
      <c r="I418" s="3" t="s">
        <v>19</v>
      </c>
      <c r="J418" s="3">
        <v>1.5073105266875431</v>
      </c>
      <c r="K418" s="3">
        <v>2.3258736311000732</v>
      </c>
      <c r="L418" s="3">
        <v>12.87507510315209</v>
      </c>
      <c r="M418" s="3">
        <v>0.43069550667828832</v>
      </c>
      <c r="N418" s="3">
        <v>0.82178618076644327</v>
      </c>
      <c r="O418" s="3">
        <v>1</v>
      </c>
      <c r="Q418" t="str">
        <f>_xlfn.XLOOKUP(D418,Sheet1!$B$3:$B$53,Sheet1!$E$3:$E$53,"NA")</f>
        <v>NA</v>
      </c>
      <c r="R418" t="str">
        <f>_xlfn.XLOOKUP($D418,Sheet1!$B$3:$B$53,Sheet1!G$3:G$53,"NA")</f>
        <v>NA</v>
      </c>
      <c r="S418" t="str">
        <f>_xlfn.XLOOKUP($D418,Sheet1!$B$3:$B$53,Sheet1!H$3:H$53,"NA")</f>
        <v>NA</v>
      </c>
      <c r="T418" t="str">
        <f>_xlfn.XLOOKUP($D418,Sheet1!$B$3:$B$53,Sheet1!I$3:I$53,"NA")</f>
        <v>NA</v>
      </c>
      <c r="W418" t="str">
        <f t="shared" si="6"/>
        <v>NFC</v>
      </c>
      <c r="X418" t="s">
        <v>15</v>
      </c>
    </row>
    <row r="419" spans="2:24" hidden="1" x14ac:dyDescent="0.25">
      <c r="B419" s="3" t="s">
        <v>14</v>
      </c>
      <c r="C419" s="3" t="s">
        <v>15</v>
      </c>
      <c r="D419" s="3">
        <v>4001360311</v>
      </c>
      <c r="E419" s="3" t="s">
        <v>228</v>
      </c>
      <c r="F419" s="3" t="s">
        <v>17</v>
      </c>
      <c r="G419" s="3">
        <v>2011104063</v>
      </c>
      <c r="H419" s="3" t="s">
        <v>229</v>
      </c>
      <c r="I419" s="3" t="s">
        <v>23</v>
      </c>
      <c r="J419" s="3">
        <v>18.504999999999999</v>
      </c>
      <c r="K419" s="3">
        <v>2.3258736311000732</v>
      </c>
      <c r="L419" s="3">
        <v>12.87507510315209</v>
      </c>
      <c r="M419" s="3">
        <v>0.55681920478557367</v>
      </c>
      <c r="N419" s="3">
        <v>0.82178618076644327</v>
      </c>
      <c r="O419" s="3">
        <v>1</v>
      </c>
      <c r="Q419" t="str">
        <f>_xlfn.XLOOKUP(D419,Sheet1!$B$3:$B$53,Sheet1!$E$3:$E$53,"NA")</f>
        <v>NA</v>
      </c>
      <c r="R419" t="str">
        <f>_xlfn.XLOOKUP($D419,Sheet1!$B$3:$B$53,Sheet1!G$3:G$53,"NA")</f>
        <v>NA</v>
      </c>
      <c r="S419" t="str">
        <f>_xlfn.XLOOKUP($D419,Sheet1!$B$3:$B$53,Sheet1!H$3:H$53,"NA")</f>
        <v>NA</v>
      </c>
      <c r="T419" t="str">
        <f>_xlfn.XLOOKUP($D419,Sheet1!$B$3:$B$53,Sheet1!I$3:I$53,"NA")</f>
        <v>NA</v>
      </c>
      <c r="W419" t="str">
        <f t="shared" si="6"/>
        <v>NFC</v>
      </c>
      <c r="X419" t="s">
        <v>15</v>
      </c>
    </row>
    <row r="420" spans="2:24" hidden="1" x14ac:dyDescent="0.25">
      <c r="B420" s="3" t="s">
        <v>14</v>
      </c>
      <c r="C420" s="3" t="s">
        <v>15</v>
      </c>
      <c r="D420" s="3">
        <v>4001360311</v>
      </c>
      <c r="E420" s="3" t="s">
        <v>228</v>
      </c>
      <c r="F420" s="3" t="s">
        <v>17</v>
      </c>
      <c r="G420" s="3">
        <v>1001101007</v>
      </c>
      <c r="H420" s="3" t="s">
        <v>18</v>
      </c>
      <c r="I420" s="3" t="s">
        <v>19</v>
      </c>
      <c r="J420" s="3">
        <v>0.54811291879547008</v>
      </c>
      <c r="K420" s="3">
        <v>2.3258736311000732</v>
      </c>
      <c r="L420" s="3">
        <v>12.87507510315209</v>
      </c>
      <c r="M420" s="3">
        <v>0.67221892445532738</v>
      </c>
      <c r="N420" s="3">
        <v>0.82178618076644327</v>
      </c>
      <c r="O420" s="3">
        <v>1</v>
      </c>
      <c r="Q420" t="str">
        <f>_xlfn.XLOOKUP(D420,Sheet1!$B$3:$B$53,Sheet1!$E$3:$E$53,"NA")</f>
        <v>NA</v>
      </c>
      <c r="R420" t="str">
        <f>_xlfn.XLOOKUP($D420,Sheet1!$B$3:$B$53,Sheet1!G$3:G$53,"NA")</f>
        <v>NA</v>
      </c>
      <c r="S420" t="str">
        <f>_xlfn.XLOOKUP($D420,Sheet1!$B$3:$B$53,Sheet1!H$3:H$53,"NA")</f>
        <v>NA</v>
      </c>
      <c r="T420" t="str">
        <f>_xlfn.XLOOKUP($D420,Sheet1!$B$3:$B$53,Sheet1!I$3:I$53,"NA")</f>
        <v>NA</v>
      </c>
      <c r="W420" t="str">
        <f t="shared" si="6"/>
        <v>NFC</v>
      </c>
      <c r="X420" t="s">
        <v>15</v>
      </c>
    </row>
    <row r="421" spans="2:24" hidden="1" x14ac:dyDescent="0.25">
      <c r="B421" s="3" t="s">
        <v>14</v>
      </c>
      <c r="C421" s="3" t="s">
        <v>15</v>
      </c>
      <c r="D421" s="3">
        <v>4001360311</v>
      </c>
      <c r="E421" s="3" t="s">
        <v>228</v>
      </c>
      <c r="F421" s="3" t="s">
        <v>17</v>
      </c>
      <c r="G421" s="3">
        <v>1001101102</v>
      </c>
      <c r="H421" s="3" t="s">
        <v>64</v>
      </c>
      <c r="I421" s="3" t="s">
        <v>19</v>
      </c>
      <c r="J421" s="3">
        <v>0.75365526334377142</v>
      </c>
      <c r="K421" s="3">
        <v>2.3258736311000732</v>
      </c>
      <c r="L421" s="3">
        <v>12.87507510315209</v>
      </c>
      <c r="M421" s="3">
        <v>0.75264535459009552</v>
      </c>
      <c r="N421" s="3">
        <v>0.82178618076644327</v>
      </c>
      <c r="O421" s="3">
        <v>1</v>
      </c>
      <c r="Q421" t="str">
        <f>_xlfn.XLOOKUP(D421,Sheet1!$B$3:$B$53,Sheet1!$E$3:$E$53,"NA")</f>
        <v>NA</v>
      </c>
      <c r="R421" t="str">
        <f>_xlfn.XLOOKUP($D421,Sheet1!$B$3:$B$53,Sheet1!G$3:G$53,"NA")</f>
        <v>NA</v>
      </c>
      <c r="S421" t="str">
        <f>_xlfn.XLOOKUP($D421,Sheet1!$B$3:$B$53,Sheet1!H$3:H$53,"NA")</f>
        <v>NA</v>
      </c>
      <c r="T421" t="str">
        <f>_xlfn.XLOOKUP($D421,Sheet1!$B$3:$B$53,Sheet1!I$3:I$53,"NA")</f>
        <v>NA</v>
      </c>
      <c r="W421" t="str">
        <f t="shared" si="6"/>
        <v>NFC</v>
      </c>
      <c r="X421" t="s">
        <v>15</v>
      </c>
    </row>
    <row r="422" spans="2:24" hidden="1" x14ac:dyDescent="0.25">
      <c r="B422" s="3" t="s">
        <v>14</v>
      </c>
      <c r="C422" s="3" t="s">
        <v>15</v>
      </c>
      <c r="D422" s="3">
        <v>4001360311</v>
      </c>
      <c r="E422" s="3" t="s">
        <v>228</v>
      </c>
      <c r="F422" s="3" t="s">
        <v>17</v>
      </c>
      <c r="G422" s="3">
        <v>1001102621</v>
      </c>
      <c r="H422" s="3" t="s">
        <v>65</v>
      </c>
      <c r="I422" s="3" t="s">
        <v>19</v>
      </c>
      <c r="J422" s="3">
        <v>0.3425705742471688</v>
      </c>
      <c r="K422" s="3">
        <v>2.3258736311000732</v>
      </c>
      <c r="L422" s="3">
        <v>12.87507510315209</v>
      </c>
      <c r="M422" s="3">
        <v>0.82178618076644327</v>
      </c>
      <c r="N422" s="3">
        <v>0.82178618076644327</v>
      </c>
      <c r="O422" s="3">
        <v>1</v>
      </c>
      <c r="Q422" t="str">
        <f>_xlfn.XLOOKUP(D422,Sheet1!$B$3:$B$53,Sheet1!$E$3:$E$53,"NA")</f>
        <v>NA</v>
      </c>
      <c r="R422" t="str">
        <f>_xlfn.XLOOKUP($D422,Sheet1!$B$3:$B$53,Sheet1!G$3:G$53,"NA")</f>
        <v>NA</v>
      </c>
      <c r="S422" t="str">
        <f>_xlfn.XLOOKUP($D422,Sheet1!$B$3:$B$53,Sheet1!H$3:H$53,"NA")</f>
        <v>NA</v>
      </c>
      <c r="T422" t="str">
        <f>_xlfn.XLOOKUP($D422,Sheet1!$B$3:$B$53,Sheet1!I$3:I$53,"NA")</f>
        <v>NA</v>
      </c>
      <c r="W422" t="str">
        <f t="shared" si="6"/>
        <v>NFC</v>
      </c>
      <c r="X422" t="s">
        <v>15</v>
      </c>
    </row>
    <row r="423" spans="2:24" hidden="1" x14ac:dyDescent="0.25">
      <c r="B423" s="3" t="s">
        <v>14</v>
      </c>
      <c r="C423" s="3" t="s">
        <v>15</v>
      </c>
      <c r="D423" s="3">
        <v>4001360317</v>
      </c>
      <c r="E423" s="3" t="s">
        <v>230</v>
      </c>
      <c r="F423" s="3" t="s">
        <v>17</v>
      </c>
      <c r="G423" s="3">
        <v>1001101002</v>
      </c>
      <c r="H423" s="3" t="s">
        <v>20</v>
      </c>
      <c r="I423" s="3" t="s">
        <v>19</v>
      </c>
      <c r="J423" s="3">
        <v>6.1043354567382027</v>
      </c>
      <c r="K423" s="3">
        <v>2.1095741625805631</v>
      </c>
      <c r="L423" s="3">
        <v>32.705016970167073</v>
      </c>
      <c r="M423" s="3">
        <v>0.68665943645163818</v>
      </c>
      <c r="N423" s="3">
        <v>0.81264778609712729</v>
      </c>
      <c r="O423" s="3">
        <v>1</v>
      </c>
      <c r="Q423" t="str">
        <f>_xlfn.XLOOKUP(D423,Sheet1!$B$3:$B$53,Sheet1!$E$3:$E$53,"NA")</f>
        <v>NA</v>
      </c>
      <c r="R423" t="str">
        <f>_xlfn.XLOOKUP($D423,Sheet1!$B$3:$B$53,Sheet1!G$3:G$53,"NA")</f>
        <v>NA</v>
      </c>
      <c r="S423" t="str">
        <f>_xlfn.XLOOKUP($D423,Sheet1!$B$3:$B$53,Sheet1!H$3:H$53,"NA")</f>
        <v>NA</v>
      </c>
      <c r="T423" t="str">
        <f>_xlfn.XLOOKUP($D423,Sheet1!$B$3:$B$53,Sheet1!I$3:I$53,"NA")</f>
        <v>NA</v>
      </c>
      <c r="W423" t="str">
        <f t="shared" si="6"/>
        <v>NFC</v>
      </c>
      <c r="X423" t="s">
        <v>15</v>
      </c>
    </row>
    <row r="424" spans="2:24" hidden="1" x14ac:dyDescent="0.25">
      <c r="B424" s="3" t="s">
        <v>14</v>
      </c>
      <c r="C424" s="3" t="s">
        <v>15</v>
      </c>
      <c r="D424" s="3">
        <v>4001360317</v>
      </c>
      <c r="E424" s="3" t="s">
        <v>230</v>
      </c>
      <c r="F424" s="3" t="s">
        <v>17</v>
      </c>
      <c r="G424" s="3">
        <v>1006102310</v>
      </c>
      <c r="H424" s="3" t="s">
        <v>231</v>
      </c>
      <c r="I424" s="3" t="s">
        <v>19</v>
      </c>
      <c r="J424" s="3">
        <v>0.10836910136681301</v>
      </c>
      <c r="K424" s="3">
        <v>2.1095741625805631</v>
      </c>
      <c r="L424" s="3">
        <v>32.705016970167073</v>
      </c>
      <c r="M424" s="3">
        <v>0.7550189526125366</v>
      </c>
      <c r="N424" s="3">
        <v>0.81264778609712729</v>
      </c>
      <c r="O424" s="3">
        <v>1</v>
      </c>
      <c r="Q424" t="str">
        <f>_xlfn.XLOOKUP(D424,Sheet1!$B$3:$B$53,Sheet1!$E$3:$E$53,"NA")</f>
        <v>NA</v>
      </c>
      <c r="R424" t="str">
        <f>_xlfn.XLOOKUP($D424,Sheet1!$B$3:$B$53,Sheet1!G$3:G$53,"NA")</f>
        <v>NA</v>
      </c>
      <c r="S424" t="str">
        <f>_xlfn.XLOOKUP($D424,Sheet1!$B$3:$B$53,Sheet1!H$3:H$53,"NA")</f>
        <v>NA</v>
      </c>
      <c r="T424" t="str">
        <f>_xlfn.XLOOKUP($D424,Sheet1!$B$3:$B$53,Sheet1!I$3:I$53,"NA")</f>
        <v>NA</v>
      </c>
      <c r="W424" t="str">
        <f t="shared" si="6"/>
        <v>NFC</v>
      </c>
      <c r="X424" t="s">
        <v>15</v>
      </c>
    </row>
    <row r="425" spans="2:24" hidden="1" x14ac:dyDescent="0.25">
      <c r="B425" s="3" t="s">
        <v>14</v>
      </c>
      <c r="C425" s="3" t="s">
        <v>15</v>
      </c>
      <c r="D425" s="3">
        <v>4001360317</v>
      </c>
      <c r="E425" s="3" t="s">
        <v>230</v>
      </c>
      <c r="F425" s="3" t="s">
        <v>17</v>
      </c>
      <c r="G425" s="3">
        <v>1001101102</v>
      </c>
      <c r="H425" s="3" t="s">
        <v>64</v>
      </c>
      <c r="I425" s="3" t="s">
        <v>19</v>
      </c>
      <c r="J425" s="3">
        <v>1.3717607767951021</v>
      </c>
      <c r="K425" s="3">
        <v>2.1095741625805631</v>
      </c>
      <c r="L425" s="3">
        <v>32.705016970167073</v>
      </c>
      <c r="M425" s="3">
        <v>0.81264778609712729</v>
      </c>
      <c r="N425" s="3">
        <v>0.81264778609712729</v>
      </c>
      <c r="O425" s="3">
        <v>1</v>
      </c>
      <c r="Q425" t="str">
        <f>_xlfn.XLOOKUP(D425,Sheet1!$B$3:$B$53,Sheet1!$E$3:$E$53,"NA")</f>
        <v>NA</v>
      </c>
      <c r="R425" t="str">
        <f>_xlfn.XLOOKUP($D425,Sheet1!$B$3:$B$53,Sheet1!G$3:G$53,"NA")</f>
        <v>NA</v>
      </c>
      <c r="S425" t="str">
        <f>_xlfn.XLOOKUP($D425,Sheet1!$B$3:$B$53,Sheet1!H$3:H$53,"NA")</f>
        <v>NA</v>
      </c>
      <c r="T425" t="str">
        <f>_xlfn.XLOOKUP($D425,Sheet1!$B$3:$B$53,Sheet1!I$3:I$53,"NA")</f>
        <v>NA</v>
      </c>
      <c r="W425" t="str">
        <f t="shared" si="6"/>
        <v>NFC</v>
      </c>
      <c r="X425" t="s">
        <v>15</v>
      </c>
    </row>
    <row r="426" spans="2:24" hidden="1" x14ac:dyDescent="0.25">
      <c r="B426" s="3" t="s">
        <v>14</v>
      </c>
      <c r="C426" s="3" t="s">
        <v>15</v>
      </c>
      <c r="D426" s="3">
        <v>4001360318</v>
      </c>
      <c r="E426" s="3" t="s">
        <v>232</v>
      </c>
      <c r="F426" s="3" t="s">
        <v>17</v>
      </c>
      <c r="G426" s="3">
        <v>1001101007</v>
      </c>
      <c r="H426" s="3" t="s">
        <v>18</v>
      </c>
      <c r="I426" s="3" t="s">
        <v>19</v>
      </c>
      <c r="J426" s="3">
        <v>2.2543513788413851</v>
      </c>
      <c r="K426" s="3">
        <v>0.73328103593349236</v>
      </c>
      <c r="L426" s="3">
        <v>13.66145132033442</v>
      </c>
      <c r="M426" s="3">
        <v>0.44731066889604909</v>
      </c>
      <c r="N426" s="3">
        <v>0.83072628309917318</v>
      </c>
      <c r="O426" s="3">
        <v>1</v>
      </c>
      <c r="Q426" t="str">
        <f>_xlfn.XLOOKUP(D426,Sheet1!$B$3:$B$53,Sheet1!$E$3:$E$53,"NA")</f>
        <v>NA</v>
      </c>
      <c r="R426" t="str">
        <f>_xlfn.XLOOKUP($D426,Sheet1!$B$3:$B$53,Sheet1!G$3:G$53,"NA")</f>
        <v>NA</v>
      </c>
      <c r="S426" t="str">
        <f>_xlfn.XLOOKUP($D426,Sheet1!$B$3:$B$53,Sheet1!H$3:H$53,"NA")</f>
        <v>NA</v>
      </c>
      <c r="T426" t="str">
        <f>_xlfn.XLOOKUP($D426,Sheet1!$B$3:$B$53,Sheet1!I$3:I$53,"NA")</f>
        <v>NA</v>
      </c>
      <c r="W426" t="str">
        <f t="shared" si="6"/>
        <v>NFC</v>
      </c>
      <c r="X426" t="s">
        <v>15</v>
      </c>
    </row>
    <row r="427" spans="2:24" hidden="1" x14ac:dyDescent="0.25">
      <c r="B427" s="3" t="s">
        <v>14</v>
      </c>
      <c r="C427" s="3" t="s">
        <v>15</v>
      </c>
      <c r="D427" s="3">
        <v>4001360318</v>
      </c>
      <c r="E427" s="3" t="s">
        <v>232</v>
      </c>
      <c r="F427" s="3" t="s">
        <v>17</v>
      </c>
      <c r="G427" s="3">
        <v>1001101002</v>
      </c>
      <c r="H427" s="3" t="s">
        <v>20</v>
      </c>
      <c r="I427" s="3" t="s">
        <v>19</v>
      </c>
      <c r="J427" s="3">
        <v>1.4238008708471901</v>
      </c>
      <c r="K427" s="3">
        <v>0.73328103593349236</v>
      </c>
      <c r="L427" s="3">
        <v>13.66145132033442</v>
      </c>
      <c r="M427" s="3">
        <v>0.83072628309917318</v>
      </c>
      <c r="N427" s="3">
        <v>0.83072628309917318</v>
      </c>
      <c r="O427" s="3">
        <v>1</v>
      </c>
      <c r="Q427" t="str">
        <f>_xlfn.XLOOKUP(D427,Sheet1!$B$3:$B$53,Sheet1!$E$3:$E$53,"NA")</f>
        <v>NA</v>
      </c>
      <c r="R427" t="str">
        <f>_xlfn.XLOOKUP($D427,Sheet1!$B$3:$B$53,Sheet1!G$3:G$53,"NA")</f>
        <v>NA</v>
      </c>
      <c r="S427" t="str">
        <f>_xlfn.XLOOKUP($D427,Sheet1!$B$3:$B$53,Sheet1!H$3:H$53,"NA")</f>
        <v>NA</v>
      </c>
      <c r="T427" t="str">
        <f>_xlfn.XLOOKUP($D427,Sheet1!$B$3:$B$53,Sheet1!I$3:I$53,"NA")</f>
        <v>NA</v>
      </c>
      <c r="W427" t="str">
        <f t="shared" si="6"/>
        <v>NFC</v>
      </c>
      <c r="X427" t="s">
        <v>15</v>
      </c>
    </row>
    <row r="428" spans="2:24" hidden="1" x14ac:dyDescent="0.25">
      <c r="B428" s="3" t="s">
        <v>14</v>
      </c>
      <c r="C428" s="3" t="s">
        <v>15</v>
      </c>
      <c r="D428" s="3">
        <v>4001361602</v>
      </c>
      <c r="E428" s="3" t="s">
        <v>233</v>
      </c>
      <c r="F428" s="3" t="s">
        <v>17</v>
      </c>
      <c r="G428" s="3">
        <v>1001101007</v>
      </c>
      <c r="H428" s="3" t="s">
        <v>18</v>
      </c>
      <c r="I428" s="3" t="s">
        <v>19</v>
      </c>
      <c r="J428" s="3">
        <v>3.9369287020109689</v>
      </c>
      <c r="K428" s="3">
        <v>3.4535233343982159</v>
      </c>
      <c r="L428" s="3">
        <v>28.511322120658239</v>
      </c>
      <c r="M428" s="3">
        <v>0.37430418211604333</v>
      </c>
      <c r="N428" s="3">
        <v>0.83304481795723373</v>
      </c>
      <c r="O428" s="3">
        <v>1</v>
      </c>
      <c r="Q428" t="str">
        <f>_xlfn.XLOOKUP(D428,Sheet1!$B$3:$B$53,Sheet1!$E$3:$E$53,"NA")</f>
        <v>NA</v>
      </c>
      <c r="R428" t="str">
        <f>_xlfn.XLOOKUP($D428,Sheet1!$B$3:$B$53,Sheet1!G$3:G$53,"NA")</f>
        <v>NA</v>
      </c>
      <c r="S428" t="str">
        <f>_xlfn.XLOOKUP($D428,Sheet1!$B$3:$B$53,Sheet1!H$3:H$53,"NA")</f>
        <v>NA</v>
      </c>
      <c r="T428" t="str">
        <f>_xlfn.XLOOKUP($D428,Sheet1!$B$3:$B$53,Sheet1!I$3:I$53,"NA")</f>
        <v>NA</v>
      </c>
      <c r="W428" t="str">
        <f t="shared" si="6"/>
        <v>NFC</v>
      </c>
      <c r="X428" t="s">
        <v>15</v>
      </c>
    </row>
    <row r="429" spans="2:24" hidden="1" x14ac:dyDescent="0.25">
      <c r="B429" s="3" t="s">
        <v>14</v>
      </c>
      <c r="C429" s="3" t="s">
        <v>15</v>
      </c>
      <c r="D429" s="3">
        <v>4001361602</v>
      </c>
      <c r="E429" s="3" t="s">
        <v>233</v>
      </c>
      <c r="F429" s="3" t="s">
        <v>17</v>
      </c>
      <c r="G429" s="3">
        <v>1001101002</v>
      </c>
      <c r="H429" s="3" t="s">
        <v>20</v>
      </c>
      <c r="I429" s="3" t="s">
        <v>19</v>
      </c>
      <c r="J429" s="3">
        <v>1.6681901279707489</v>
      </c>
      <c r="K429" s="3">
        <v>3.4535233343982159</v>
      </c>
      <c r="L429" s="3">
        <v>28.511322120658239</v>
      </c>
      <c r="M429" s="3">
        <v>0.58955537643991895</v>
      </c>
      <c r="N429" s="3">
        <v>0.83304481795723373</v>
      </c>
      <c r="O429" s="3">
        <v>1</v>
      </c>
      <c r="Q429" t="str">
        <f>_xlfn.XLOOKUP(D429,Sheet1!$B$3:$B$53,Sheet1!$E$3:$E$53,"NA")</f>
        <v>NA</v>
      </c>
      <c r="R429" t="str">
        <f>_xlfn.XLOOKUP($D429,Sheet1!$B$3:$B$53,Sheet1!G$3:G$53,"NA")</f>
        <v>NA</v>
      </c>
      <c r="S429" t="str">
        <f>_xlfn.XLOOKUP($D429,Sheet1!$B$3:$B$53,Sheet1!H$3:H$53,"NA")</f>
        <v>NA</v>
      </c>
      <c r="T429" t="str">
        <f>_xlfn.XLOOKUP($D429,Sheet1!$B$3:$B$53,Sheet1!I$3:I$53,"NA")</f>
        <v>NA</v>
      </c>
      <c r="W429" t="str">
        <f t="shared" si="6"/>
        <v>NFC</v>
      </c>
      <c r="X429" t="s">
        <v>15</v>
      </c>
    </row>
    <row r="430" spans="2:24" hidden="1" x14ac:dyDescent="0.25">
      <c r="B430" s="3" t="s">
        <v>14</v>
      </c>
      <c r="C430" s="3" t="s">
        <v>15</v>
      </c>
      <c r="D430" s="3">
        <v>4001361602</v>
      </c>
      <c r="E430" s="3" t="s">
        <v>233</v>
      </c>
      <c r="F430" s="3" t="s">
        <v>17</v>
      </c>
      <c r="G430" s="3">
        <v>1001101103</v>
      </c>
      <c r="H430" s="3" t="s">
        <v>179</v>
      </c>
      <c r="I430" s="3" t="s">
        <v>19</v>
      </c>
      <c r="J430" s="3">
        <v>1.73491773308958</v>
      </c>
      <c r="K430" s="3">
        <v>3.4535233343982159</v>
      </c>
      <c r="L430" s="3">
        <v>28.511322120658239</v>
      </c>
      <c r="M430" s="3">
        <v>0.74877111417484066</v>
      </c>
      <c r="N430" s="3">
        <v>0.83304481795723373</v>
      </c>
      <c r="O430" s="3">
        <v>1</v>
      </c>
      <c r="Q430" t="str">
        <f>_xlfn.XLOOKUP(D430,Sheet1!$B$3:$B$53,Sheet1!$E$3:$E$53,"NA")</f>
        <v>NA</v>
      </c>
      <c r="R430" t="str">
        <f>_xlfn.XLOOKUP($D430,Sheet1!$B$3:$B$53,Sheet1!G$3:G$53,"NA")</f>
        <v>NA</v>
      </c>
      <c r="S430" t="str">
        <f>_xlfn.XLOOKUP($D430,Sheet1!$B$3:$B$53,Sheet1!H$3:H$53,"NA")</f>
        <v>NA</v>
      </c>
      <c r="T430" t="str">
        <f>_xlfn.XLOOKUP($D430,Sheet1!$B$3:$B$53,Sheet1!I$3:I$53,"NA")</f>
        <v>NA</v>
      </c>
      <c r="W430" t="str">
        <f t="shared" si="6"/>
        <v>NFC</v>
      </c>
      <c r="X430" t="s">
        <v>15</v>
      </c>
    </row>
    <row r="431" spans="2:24" hidden="1" x14ac:dyDescent="0.25">
      <c r="B431" s="3" t="s">
        <v>14</v>
      </c>
      <c r="C431" s="3" t="s">
        <v>15</v>
      </c>
      <c r="D431" s="3">
        <v>4001361602</v>
      </c>
      <c r="E431" s="3" t="s">
        <v>233</v>
      </c>
      <c r="F431" s="3" t="s">
        <v>17</v>
      </c>
      <c r="G431" s="3">
        <v>2011114645</v>
      </c>
      <c r="H431" s="3" t="s">
        <v>234</v>
      </c>
      <c r="I431" s="3" t="s">
        <v>23</v>
      </c>
      <c r="J431" s="3">
        <v>18.420000000000002</v>
      </c>
      <c r="K431" s="3">
        <v>3.4535233343982159</v>
      </c>
      <c r="L431" s="3">
        <v>28.511322120658239</v>
      </c>
      <c r="M431" s="3">
        <v>0.83304481795723373</v>
      </c>
      <c r="N431" s="3">
        <v>0.83304481795723373</v>
      </c>
      <c r="O431" s="3">
        <v>1</v>
      </c>
      <c r="Q431" t="str">
        <f>_xlfn.XLOOKUP(D431,Sheet1!$B$3:$B$53,Sheet1!$E$3:$E$53,"NA")</f>
        <v>NA</v>
      </c>
      <c r="R431" t="str">
        <f>_xlfn.XLOOKUP($D431,Sheet1!$B$3:$B$53,Sheet1!G$3:G$53,"NA")</f>
        <v>NA</v>
      </c>
      <c r="S431" t="str">
        <f>_xlfn.XLOOKUP($D431,Sheet1!$B$3:$B$53,Sheet1!H$3:H$53,"NA")</f>
        <v>NA</v>
      </c>
      <c r="T431" t="str">
        <f>_xlfn.XLOOKUP($D431,Sheet1!$B$3:$B$53,Sheet1!I$3:I$53,"NA")</f>
        <v>NA</v>
      </c>
      <c r="W431" t="str">
        <f t="shared" si="6"/>
        <v>NFC</v>
      </c>
      <c r="X431" t="s">
        <v>15</v>
      </c>
    </row>
    <row r="432" spans="2:24" hidden="1" x14ac:dyDescent="0.25">
      <c r="B432" s="3" t="s">
        <v>14</v>
      </c>
      <c r="C432" s="3" t="s">
        <v>15</v>
      </c>
      <c r="D432" s="3">
        <v>4001361604</v>
      </c>
      <c r="E432" s="3" t="s">
        <v>235</v>
      </c>
      <c r="F432" s="3" t="s">
        <v>17</v>
      </c>
      <c r="G432" s="3">
        <v>1001101002</v>
      </c>
      <c r="H432" s="3" t="s">
        <v>20</v>
      </c>
      <c r="I432" s="3" t="s">
        <v>19</v>
      </c>
      <c r="J432" s="3">
        <v>1.439141393609237</v>
      </c>
      <c r="K432" s="3">
        <v>2.2751424634511812</v>
      </c>
      <c r="L432" s="3">
        <v>12.84211149630805</v>
      </c>
      <c r="M432" s="3">
        <v>0.4122725395447272</v>
      </c>
      <c r="N432" s="3">
        <v>0.82319972312321332</v>
      </c>
      <c r="O432" s="3">
        <v>1</v>
      </c>
      <c r="Q432" t="str">
        <f>_xlfn.XLOOKUP(D432,Sheet1!$B$3:$B$53,Sheet1!$E$3:$E$53,"NA")</f>
        <v>NA</v>
      </c>
      <c r="R432" t="str">
        <f>_xlfn.XLOOKUP($D432,Sheet1!$B$3:$B$53,Sheet1!G$3:G$53,"NA")</f>
        <v>NA</v>
      </c>
      <c r="S432" t="str">
        <f>_xlfn.XLOOKUP($D432,Sheet1!$B$3:$B$53,Sheet1!H$3:H$53,"NA")</f>
        <v>NA</v>
      </c>
      <c r="T432" t="str">
        <f>_xlfn.XLOOKUP($D432,Sheet1!$B$3:$B$53,Sheet1!I$3:I$53,"NA")</f>
        <v>NA</v>
      </c>
      <c r="W432" t="str">
        <f t="shared" si="6"/>
        <v>NFC</v>
      </c>
      <c r="X432" t="s">
        <v>15</v>
      </c>
    </row>
    <row r="433" spans="2:24" hidden="1" x14ac:dyDescent="0.25">
      <c r="B433" s="3" t="s">
        <v>14</v>
      </c>
      <c r="C433" s="3" t="s">
        <v>15</v>
      </c>
      <c r="D433" s="3">
        <v>4001361604</v>
      </c>
      <c r="E433" s="3" t="s">
        <v>235</v>
      </c>
      <c r="F433" s="3" t="s">
        <v>17</v>
      </c>
      <c r="G433" s="3">
        <v>1001101103</v>
      </c>
      <c r="H433" s="3" t="s">
        <v>179</v>
      </c>
      <c r="I433" s="3" t="s">
        <v>19</v>
      </c>
      <c r="J433" s="3">
        <v>0.71271764254933623</v>
      </c>
      <c r="K433" s="3">
        <v>2.2751424634511812</v>
      </c>
      <c r="L433" s="3">
        <v>12.84211149630805</v>
      </c>
      <c r="M433" s="3">
        <v>0.55748555281963208</v>
      </c>
      <c r="N433" s="3">
        <v>0.82319972312321332</v>
      </c>
      <c r="O433" s="3">
        <v>1</v>
      </c>
      <c r="Q433" t="str">
        <f>_xlfn.XLOOKUP(D433,Sheet1!$B$3:$B$53,Sheet1!$E$3:$E$53,"NA")</f>
        <v>NA</v>
      </c>
      <c r="R433" t="str">
        <f>_xlfn.XLOOKUP($D433,Sheet1!$B$3:$B$53,Sheet1!G$3:G$53,"NA")</f>
        <v>NA</v>
      </c>
      <c r="S433" t="str">
        <f>_xlfn.XLOOKUP($D433,Sheet1!$B$3:$B$53,Sheet1!H$3:H$53,"NA")</f>
        <v>NA</v>
      </c>
      <c r="T433" t="str">
        <f>_xlfn.XLOOKUP($D433,Sheet1!$B$3:$B$53,Sheet1!I$3:I$53,"NA")</f>
        <v>NA</v>
      </c>
      <c r="W433" t="str">
        <f t="shared" si="6"/>
        <v>NFC</v>
      </c>
      <c r="X433" t="s">
        <v>15</v>
      </c>
    </row>
    <row r="434" spans="2:24" hidden="1" x14ac:dyDescent="0.25">
      <c r="B434" s="3" t="s">
        <v>14</v>
      </c>
      <c r="C434" s="3" t="s">
        <v>15</v>
      </c>
      <c r="D434" s="3">
        <v>4001361604</v>
      </c>
      <c r="E434" s="3" t="s">
        <v>235</v>
      </c>
      <c r="F434" s="3" t="s">
        <v>17</v>
      </c>
      <c r="G434" s="3">
        <v>2011104760</v>
      </c>
      <c r="H434" s="3" t="s">
        <v>236</v>
      </c>
      <c r="I434" s="3" t="s">
        <v>23</v>
      </c>
      <c r="J434" s="3">
        <v>18.399999999999999</v>
      </c>
      <c r="K434" s="3">
        <v>2.2751424634511812</v>
      </c>
      <c r="L434" s="3">
        <v>12.84211149630805</v>
      </c>
      <c r="M434" s="3">
        <v>0.6834774241952456</v>
      </c>
      <c r="N434" s="3">
        <v>0.82319972312321332</v>
      </c>
      <c r="O434" s="3">
        <v>1</v>
      </c>
      <c r="Q434" t="str">
        <f>_xlfn.XLOOKUP(D434,Sheet1!$B$3:$B$53,Sheet1!$E$3:$E$53,"NA")</f>
        <v>NA</v>
      </c>
      <c r="R434" t="str">
        <f>_xlfn.XLOOKUP($D434,Sheet1!$B$3:$B$53,Sheet1!G$3:G$53,"NA")</f>
        <v>NA</v>
      </c>
      <c r="S434" t="str">
        <f>_xlfn.XLOOKUP($D434,Sheet1!$B$3:$B$53,Sheet1!H$3:H$53,"NA")</f>
        <v>NA</v>
      </c>
      <c r="T434" t="str">
        <f>_xlfn.XLOOKUP($D434,Sheet1!$B$3:$B$53,Sheet1!I$3:I$53,"NA")</f>
        <v>NA</v>
      </c>
      <c r="W434" t="str">
        <f t="shared" si="6"/>
        <v>NFC</v>
      </c>
      <c r="X434" t="s">
        <v>15</v>
      </c>
    </row>
    <row r="435" spans="2:24" hidden="1" x14ac:dyDescent="0.25">
      <c r="B435" s="3" t="s">
        <v>14</v>
      </c>
      <c r="C435" s="3" t="s">
        <v>15</v>
      </c>
      <c r="D435" s="3">
        <v>4001361604</v>
      </c>
      <c r="E435" s="3" t="s">
        <v>235</v>
      </c>
      <c r="F435" s="3" t="s">
        <v>17</v>
      </c>
      <c r="G435" s="3">
        <v>1001101102</v>
      </c>
      <c r="H435" s="3" t="s">
        <v>64</v>
      </c>
      <c r="I435" s="3" t="s">
        <v>19</v>
      </c>
      <c r="J435" s="3">
        <v>0.65789320850707966</v>
      </c>
      <c r="K435" s="3">
        <v>2.2751424634511812</v>
      </c>
      <c r="L435" s="3">
        <v>12.84211149630805</v>
      </c>
      <c r="M435" s="3">
        <v>0.75386480319299132</v>
      </c>
      <c r="N435" s="3">
        <v>0.82319972312321332</v>
      </c>
      <c r="O435" s="3">
        <v>1</v>
      </c>
      <c r="Q435" t="str">
        <f>_xlfn.XLOOKUP(D435,Sheet1!$B$3:$B$53,Sheet1!$E$3:$E$53,"NA")</f>
        <v>NA</v>
      </c>
      <c r="R435" t="str">
        <f>_xlfn.XLOOKUP($D435,Sheet1!$B$3:$B$53,Sheet1!G$3:G$53,"NA")</f>
        <v>NA</v>
      </c>
      <c r="S435" t="str">
        <f>_xlfn.XLOOKUP($D435,Sheet1!$B$3:$B$53,Sheet1!H$3:H$53,"NA")</f>
        <v>NA</v>
      </c>
      <c r="T435" t="str">
        <f>_xlfn.XLOOKUP($D435,Sheet1!$B$3:$B$53,Sheet1!I$3:I$53,"NA")</f>
        <v>NA</v>
      </c>
      <c r="W435" t="str">
        <f t="shared" si="6"/>
        <v>NFC</v>
      </c>
      <c r="X435" t="s">
        <v>15</v>
      </c>
    </row>
    <row r="436" spans="2:24" hidden="1" x14ac:dyDescent="0.25">
      <c r="B436" s="3" t="s">
        <v>14</v>
      </c>
      <c r="C436" s="3" t="s">
        <v>15</v>
      </c>
      <c r="D436" s="3">
        <v>4001361604</v>
      </c>
      <c r="E436" s="3" t="s">
        <v>235</v>
      </c>
      <c r="F436" s="3" t="s">
        <v>17</v>
      </c>
      <c r="G436" s="3">
        <v>1001102621</v>
      </c>
      <c r="H436" s="3" t="s">
        <v>65</v>
      </c>
      <c r="I436" s="3" t="s">
        <v>19</v>
      </c>
      <c r="J436" s="3">
        <v>0.34265271276410397</v>
      </c>
      <c r="K436" s="3">
        <v>2.2751424634511812</v>
      </c>
      <c r="L436" s="3">
        <v>12.84211149630805</v>
      </c>
      <c r="M436" s="3">
        <v>0.82319972312321332</v>
      </c>
      <c r="N436" s="3">
        <v>0.82319972312321332</v>
      </c>
      <c r="O436" s="3">
        <v>1</v>
      </c>
      <c r="Q436" t="str">
        <f>_xlfn.XLOOKUP(D436,Sheet1!$B$3:$B$53,Sheet1!$E$3:$E$53,"NA")</f>
        <v>NA</v>
      </c>
      <c r="R436" t="str">
        <f>_xlfn.XLOOKUP($D436,Sheet1!$B$3:$B$53,Sheet1!G$3:G$53,"NA")</f>
        <v>NA</v>
      </c>
      <c r="S436" t="str">
        <f>_xlfn.XLOOKUP($D436,Sheet1!$B$3:$B$53,Sheet1!H$3:H$53,"NA")</f>
        <v>NA</v>
      </c>
      <c r="T436" t="str">
        <f>_xlfn.XLOOKUP($D436,Sheet1!$B$3:$B$53,Sheet1!I$3:I$53,"NA")</f>
        <v>NA</v>
      </c>
      <c r="W436" t="str">
        <f t="shared" si="6"/>
        <v>NFC</v>
      </c>
      <c r="X436" t="s">
        <v>15</v>
      </c>
    </row>
    <row r="437" spans="2:24" hidden="1" x14ac:dyDescent="0.25">
      <c r="B437" s="3" t="s">
        <v>14</v>
      </c>
      <c r="C437" s="3" t="s">
        <v>15</v>
      </c>
      <c r="D437" s="3">
        <v>4001362301</v>
      </c>
      <c r="E437" s="3" t="s">
        <v>237</v>
      </c>
      <c r="F437" s="3" t="s">
        <v>17</v>
      </c>
      <c r="G437" s="3">
        <v>1006102426</v>
      </c>
      <c r="H437" s="3" t="s">
        <v>238</v>
      </c>
      <c r="I437" s="3" t="s">
        <v>19</v>
      </c>
      <c r="J437" s="3">
        <v>3.6447250000000002</v>
      </c>
      <c r="K437" s="3">
        <v>1.03762776880529</v>
      </c>
      <c r="L437" s="3">
        <v>11.96024831909012</v>
      </c>
      <c r="M437" s="3">
        <v>0.32134894119584412</v>
      </c>
      <c r="N437" s="3">
        <v>0.81646801938348512</v>
      </c>
      <c r="O437" s="3">
        <v>1</v>
      </c>
      <c r="Q437" t="str">
        <f>_xlfn.XLOOKUP(D437,Sheet1!$B$3:$B$53,Sheet1!$E$3:$E$53,"NA")</f>
        <v>NA</v>
      </c>
      <c r="R437" t="str">
        <f>_xlfn.XLOOKUP($D437,Sheet1!$B$3:$B$53,Sheet1!G$3:G$53,"NA")</f>
        <v>NA</v>
      </c>
      <c r="S437" t="str">
        <f>_xlfn.XLOOKUP($D437,Sheet1!$B$3:$B$53,Sheet1!H$3:H$53,"NA")</f>
        <v>NA</v>
      </c>
      <c r="T437" t="str">
        <f>_xlfn.XLOOKUP($D437,Sheet1!$B$3:$B$53,Sheet1!I$3:I$53,"NA")</f>
        <v>NA</v>
      </c>
      <c r="W437" t="str">
        <f t="shared" si="6"/>
        <v>NFC</v>
      </c>
      <c r="X437" t="s">
        <v>15</v>
      </c>
    </row>
    <row r="438" spans="2:24" hidden="1" x14ac:dyDescent="0.25">
      <c r="B438" s="3" t="s">
        <v>14</v>
      </c>
      <c r="C438" s="3" t="s">
        <v>15</v>
      </c>
      <c r="D438" s="3">
        <v>4001362301</v>
      </c>
      <c r="E438" s="3" t="s">
        <v>237</v>
      </c>
      <c r="F438" s="3" t="s">
        <v>17</v>
      </c>
      <c r="G438" s="3">
        <v>1005102057</v>
      </c>
      <c r="H438" s="3" t="s">
        <v>37</v>
      </c>
      <c r="I438" s="3" t="s">
        <v>19</v>
      </c>
      <c r="J438" s="3">
        <v>1.750291666666667</v>
      </c>
      <c r="K438" s="3">
        <v>1.03762776880529</v>
      </c>
      <c r="L438" s="3">
        <v>11.96024831909012</v>
      </c>
      <c r="M438" s="3">
        <v>0.4974929803215028</v>
      </c>
      <c r="N438" s="3">
        <v>0.81646801938348512</v>
      </c>
      <c r="O438" s="3">
        <v>1</v>
      </c>
      <c r="Q438" t="str">
        <f>_xlfn.XLOOKUP(D438,Sheet1!$B$3:$B$53,Sheet1!$E$3:$E$53,"NA")</f>
        <v>NA</v>
      </c>
      <c r="R438" t="str">
        <f>_xlfn.XLOOKUP($D438,Sheet1!$B$3:$B$53,Sheet1!G$3:G$53,"NA")</f>
        <v>NA</v>
      </c>
      <c r="S438" t="str">
        <f>_xlfn.XLOOKUP($D438,Sheet1!$B$3:$B$53,Sheet1!H$3:H$53,"NA")</f>
        <v>NA</v>
      </c>
      <c r="T438" t="str">
        <f>_xlfn.XLOOKUP($D438,Sheet1!$B$3:$B$53,Sheet1!I$3:I$53,"NA")</f>
        <v>NA</v>
      </c>
      <c r="W438" t="str">
        <f t="shared" si="6"/>
        <v>NFC</v>
      </c>
      <c r="X438" t="s">
        <v>15</v>
      </c>
    </row>
    <row r="439" spans="2:24" hidden="1" x14ac:dyDescent="0.25">
      <c r="B439" s="3" t="s">
        <v>14</v>
      </c>
      <c r="C439" s="3" t="s">
        <v>15</v>
      </c>
      <c r="D439" s="3">
        <v>4001362301</v>
      </c>
      <c r="E439" s="3" t="s">
        <v>237</v>
      </c>
      <c r="F439" s="3" t="s">
        <v>17</v>
      </c>
      <c r="G439" s="3">
        <v>1005102194</v>
      </c>
      <c r="H439" s="3" t="s">
        <v>239</v>
      </c>
      <c r="I439" s="3" t="s">
        <v>19</v>
      </c>
      <c r="J439" s="3">
        <v>5.1479166666666671</v>
      </c>
      <c r="K439" s="3">
        <v>1.03762776880529</v>
      </c>
      <c r="L439" s="3">
        <v>11.96024831909012</v>
      </c>
      <c r="M439" s="3">
        <v>0.60446531066004816</v>
      </c>
      <c r="N439" s="3">
        <v>0.81646801938348512</v>
      </c>
      <c r="O439" s="3">
        <v>1</v>
      </c>
      <c r="Q439" t="str">
        <f>_xlfn.XLOOKUP(D439,Sheet1!$B$3:$B$53,Sheet1!$E$3:$E$53,"NA")</f>
        <v>NA</v>
      </c>
      <c r="R439" t="str">
        <f>_xlfn.XLOOKUP($D439,Sheet1!$B$3:$B$53,Sheet1!G$3:G$53,"NA")</f>
        <v>NA</v>
      </c>
      <c r="S439" t="str">
        <f>_xlfn.XLOOKUP($D439,Sheet1!$B$3:$B$53,Sheet1!H$3:H$53,"NA")</f>
        <v>NA</v>
      </c>
      <c r="T439" t="str">
        <f>_xlfn.XLOOKUP($D439,Sheet1!$B$3:$B$53,Sheet1!I$3:I$53,"NA")</f>
        <v>NA</v>
      </c>
      <c r="W439" t="str">
        <f t="shared" si="6"/>
        <v>NFC</v>
      </c>
      <c r="X439" t="s">
        <v>15</v>
      </c>
    </row>
    <row r="440" spans="2:24" hidden="1" x14ac:dyDescent="0.25">
      <c r="B440" s="3" t="s">
        <v>14</v>
      </c>
      <c r="C440" s="3" t="s">
        <v>15</v>
      </c>
      <c r="D440" s="3">
        <v>4001362301</v>
      </c>
      <c r="E440" s="3" t="s">
        <v>237</v>
      </c>
      <c r="F440" s="3" t="s">
        <v>17</v>
      </c>
      <c r="G440" s="3">
        <v>1006102046</v>
      </c>
      <c r="H440" s="3" t="s">
        <v>240</v>
      </c>
      <c r="I440" s="3" t="s">
        <v>19</v>
      </c>
      <c r="J440" s="3">
        <v>0.41183333333333327</v>
      </c>
      <c r="K440" s="3">
        <v>1.03762776880529</v>
      </c>
      <c r="L440" s="3">
        <v>11.96024831909012</v>
      </c>
      <c r="M440" s="3">
        <v>0.67484377205049784</v>
      </c>
      <c r="N440" s="3">
        <v>0.81646801938348512</v>
      </c>
      <c r="O440" s="3">
        <v>1</v>
      </c>
      <c r="Q440" t="str">
        <f>_xlfn.XLOOKUP(D440,Sheet1!$B$3:$B$53,Sheet1!$E$3:$E$53,"NA")</f>
        <v>NA</v>
      </c>
      <c r="R440" t="str">
        <f>_xlfn.XLOOKUP($D440,Sheet1!$B$3:$B$53,Sheet1!G$3:G$53,"NA")</f>
        <v>NA</v>
      </c>
      <c r="S440" t="str">
        <f>_xlfn.XLOOKUP($D440,Sheet1!$B$3:$B$53,Sheet1!H$3:H$53,"NA")</f>
        <v>NA</v>
      </c>
      <c r="T440" t="str">
        <f>_xlfn.XLOOKUP($D440,Sheet1!$B$3:$B$53,Sheet1!I$3:I$53,"NA")</f>
        <v>NA</v>
      </c>
      <c r="W440" t="str">
        <f t="shared" si="6"/>
        <v>NFC</v>
      </c>
      <c r="X440" t="s">
        <v>15</v>
      </c>
    </row>
    <row r="441" spans="2:24" hidden="1" x14ac:dyDescent="0.25">
      <c r="B441" s="3" t="s">
        <v>14</v>
      </c>
      <c r="C441" s="3" t="s">
        <v>15</v>
      </c>
      <c r="D441" s="3">
        <v>4001362301</v>
      </c>
      <c r="E441" s="3" t="s">
        <v>237</v>
      </c>
      <c r="F441" s="3" t="s">
        <v>17</v>
      </c>
      <c r="G441" s="3">
        <v>1006102427</v>
      </c>
      <c r="H441" s="3" t="s">
        <v>241</v>
      </c>
      <c r="I441" s="3" t="s">
        <v>19</v>
      </c>
      <c r="J441" s="3">
        <v>0.18532499999999999</v>
      </c>
      <c r="K441" s="3">
        <v>1.03762776880529</v>
      </c>
      <c r="L441" s="3">
        <v>11.96024831909012</v>
      </c>
      <c r="M441" s="3">
        <v>0.72561317469322317</v>
      </c>
      <c r="N441" s="3">
        <v>0.81646801938348512</v>
      </c>
      <c r="O441" s="3">
        <v>1</v>
      </c>
      <c r="Q441" t="str">
        <f>_xlfn.XLOOKUP(D441,Sheet1!$B$3:$B$53,Sheet1!$E$3:$E$53,"NA")</f>
        <v>NA</v>
      </c>
      <c r="R441" t="str">
        <f>_xlfn.XLOOKUP($D441,Sheet1!$B$3:$B$53,Sheet1!G$3:G$53,"NA")</f>
        <v>NA</v>
      </c>
      <c r="S441" t="str">
        <f>_xlfn.XLOOKUP($D441,Sheet1!$B$3:$B$53,Sheet1!H$3:H$53,"NA")</f>
        <v>NA</v>
      </c>
      <c r="T441" t="str">
        <f>_xlfn.XLOOKUP($D441,Sheet1!$B$3:$B$53,Sheet1!I$3:I$53,"NA")</f>
        <v>NA</v>
      </c>
      <c r="W441" t="str">
        <f t="shared" si="6"/>
        <v>NFC</v>
      </c>
      <c r="X441" t="s">
        <v>15</v>
      </c>
    </row>
    <row r="442" spans="2:24" hidden="1" x14ac:dyDescent="0.25">
      <c r="B442" s="3" t="s">
        <v>14</v>
      </c>
      <c r="C442" s="3" t="s">
        <v>15</v>
      </c>
      <c r="D442" s="3">
        <v>4001362301</v>
      </c>
      <c r="E442" s="3" t="s">
        <v>237</v>
      </c>
      <c r="F442" s="3" t="s">
        <v>17</v>
      </c>
      <c r="G442" s="3">
        <v>1002102428</v>
      </c>
      <c r="H442" s="3" t="s">
        <v>242</v>
      </c>
      <c r="I442" s="3" t="s">
        <v>19</v>
      </c>
      <c r="J442" s="3">
        <v>1.0295833333333331</v>
      </c>
      <c r="K442" s="3">
        <v>1.03762776880529</v>
      </c>
      <c r="L442" s="3">
        <v>11.96024831909012</v>
      </c>
      <c r="M442" s="3">
        <v>0.77152441153814777</v>
      </c>
      <c r="N442" s="3">
        <v>0.81646801938348512</v>
      </c>
      <c r="O442" s="3">
        <v>1</v>
      </c>
      <c r="Q442" t="str">
        <f>_xlfn.XLOOKUP(D442,Sheet1!$B$3:$B$53,Sheet1!$E$3:$E$53,"NA")</f>
        <v>NA</v>
      </c>
      <c r="R442" t="str">
        <f>_xlfn.XLOOKUP($D442,Sheet1!$B$3:$B$53,Sheet1!G$3:G$53,"NA")</f>
        <v>NA</v>
      </c>
      <c r="S442" t="str">
        <f>_xlfn.XLOOKUP($D442,Sheet1!$B$3:$B$53,Sheet1!H$3:H$53,"NA")</f>
        <v>NA</v>
      </c>
      <c r="T442" t="str">
        <f>_xlfn.XLOOKUP($D442,Sheet1!$B$3:$B$53,Sheet1!I$3:I$53,"NA")</f>
        <v>NA</v>
      </c>
      <c r="W442" t="str">
        <f t="shared" si="6"/>
        <v>NFC</v>
      </c>
      <c r="X442" t="s">
        <v>15</v>
      </c>
    </row>
    <row r="443" spans="2:24" hidden="1" x14ac:dyDescent="0.25">
      <c r="B443" s="3" t="s">
        <v>14</v>
      </c>
      <c r="C443" s="3" t="s">
        <v>15</v>
      </c>
      <c r="D443" s="3">
        <v>4001362301</v>
      </c>
      <c r="E443" s="3" t="s">
        <v>237</v>
      </c>
      <c r="F443" s="3" t="s">
        <v>17</v>
      </c>
      <c r="G443" s="3">
        <v>1001103024</v>
      </c>
      <c r="H443" s="3" t="s">
        <v>48</v>
      </c>
      <c r="I443" s="3" t="s">
        <v>19</v>
      </c>
      <c r="J443" s="3">
        <v>0.7104125</v>
      </c>
      <c r="K443" s="3">
        <v>1.03762776880529</v>
      </c>
      <c r="L443" s="3">
        <v>11.96024831909012</v>
      </c>
      <c r="M443" s="3">
        <v>0.81646801938348512</v>
      </c>
      <c r="N443" s="3">
        <v>0.81646801938348512</v>
      </c>
      <c r="O443" s="3">
        <v>1</v>
      </c>
      <c r="Q443" t="str">
        <f>_xlfn.XLOOKUP(D443,Sheet1!$B$3:$B$53,Sheet1!$E$3:$E$53,"NA")</f>
        <v>NA</v>
      </c>
      <c r="R443" t="str">
        <f>_xlfn.XLOOKUP($D443,Sheet1!$B$3:$B$53,Sheet1!G$3:G$53,"NA")</f>
        <v>NA</v>
      </c>
      <c r="S443" t="str">
        <f>_xlfn.XLOOKUP($D443,Sheet1!$B$3:$B$53,Sheet1!H$3:H$53,"NA")</f>
        <v>NA</v>
      </c>
      <c r="T443" t="str">
        <f>_xlfn.XLOOKUP($D443,Sheet1!$B$3:$B$53,Sheet1!I$3:I$53,"NA")</f>
        <v>NA</v>
      </c>
      <c r="W443" t="str">
        <f t="shared" si="6"/>
        <v>NFC</v>
      </c>
      <c r="X443" t="s">
        <v>15</v>
      </c>
    </row>
    <row r="444" spans="2:24" hidden="1" x14ac:dyDescent="0.25">
      <c r="B444" s="3" t="s">
        <v>14</v>
      </c>
      <c r="C444" s="3" t="s">
        <v>15</v>
      </c>
      <c r="D444" s="3">
        <v>4001362302</v>
      </c>
      <c r="E444" s="3" t="s">
        <v>243</v>
      </c>
      <c r="F444" s="3" t="s">
        <v>17</v>
      </c>
      <c r="G444" s="3">
        <v>1006102426</v>
      </c>
      <c r="H444" s="3" t="s">
        <v>238</v>
      </c>
      <c r="I444" s="3" t="s">
        <v>19</v>
      </c>
      <c r="J444" s="3">
        <v>2.140225</v>
      </c>
      <c r="K444" s="3">
        <v>1.2195553260173979</v>
      </c>
      <c r="L444" s="3">
        <v>7.6334454184752243</v>
      </c>
      <c r="M444" s="3">
        <v>0.29565901950941492</v>
      </c>
      <c r="N444" s="3">
        <v>0.82160457790121066</v>
      </c>
      <c r="O444" s="3">
        <v>1</v>
      </c>
      <c r="Q444" t="str">
        <f>_xlfn.XLOOKUP(D444,Sheet1!$B$3:$B$53,Sheet1!$E$3:$E$53,"NA")</f>
        <v>NA</v>
      </c>
      <c r="R444" t="str">
        <f>_xlfn.XLOOKUP($D444,Sheet1!$B$3:$B$53,Sheet1!G$3:G$53,"NA")</f>
        <v>NA</v>
      </c>
      <c r="S444" t="str">
        <f>_xlfn.XLOOKUP($D444,Sheet1!$B$3:$B$53,Sheet1!H$3:H$53,"NA")</f>
        <v>NA</v>
      </c>
      <c r="T444" t="str">
        <f>_xlfn.XLOOKUP($D444,Sheet1!$B$3:$B$53,Sheet1!I$3:I$53,"NA")</f>
        <v>NA</v>
      </c>
      <c r="W444" t="str">
        <f t="shared" si="6"/>
        <v>NFC</v>
      </c>
      <c r="X444" t="s">
        <v>15</v>
      </c>
    </row>
    <row r="445" spans="2:24" hidden="1" x14ac:dyDescent="0.25">
      <c r="B445" s="3" t="s">
        <v>14</v>
      </c>
      <c r="C445" s="3" t="s">
        <v>15</v>
      </c>
      <c r="D445" s="3">
        <v>4001362302</v>
      </c>
      <c r="E445" s="3" t="s">
        <v>243</v>
      </c>
      <c r="F445" s="3" t="s">
        <v>17</v>
      </c>
      <c r="G445" s="3">
        <v>1005102057</v>
      </c>
      <c r="H445" s="3" t="s">
        <v>37</v>
      </c>
      <c r="I445" s="3" t="s">
        <v>19</v>
      </c>
      <c r="J445" s="3">
        <v>1.0277916666666671</v>
      </c>
      <c r="K445" s="3">
        <v>1.2195553260173979</v>
      </c>
      <c r="L445" s="3">
        <v>7.6334454184752243</v>
      </c>
      <c r="M445" s="3">
        <v>0.45772139851249782</v>
      </c>
      <c r="N445" s="3">
        <v>0.82160457790121066</v>
      </c>
      <c r="O445" s="3">
        <v>1</v>
      </c>
      <c r="Q445" t="str">
        <f>_xlfn.XLOOKUP(D445,Sheet1!$B$3:$B$53,Sheet1!$E$3:$E$53,"NA")</f>
        <v>NA</v>
      </c>
      <c r="R445" t="str">
        <f>_xlfn.XLOOKUP($D445,Sheet1!$B$3:$B$53,Sheet1!G$3:G$53,"NA")</f>
        <v>NA</v>
      </c>
      <c r="S445" t="str">
        <f>_xlfn.XLOOKUP($D445,Sheet1!$B$3:$B$53,Sheet1!H$3:H$53,"NA")</f>
        <v>NA</v>
      </c>
      <c r="T445" t="str">
        <f>_xlfn.XLOOKUP($D445,Sheet1!$B$3:$B$53,Sheet1!I$3:I$53,"NA")</f>
        <v>NA</v>
      </c>
      <c r="W445" t="str">
        <f t="shared" si="6"/>
        <v>NFC</v>
      </c>
      <c r="X445" t="s">
        <v>15</v>
      </c>
    </row>
    <row r="446" spans="2:24" hidden="1" x14ac:dyDescent="0.25">
      <c r="B446" s="3" t="s">
        <v>14</v>
      </c>
      <c r="C446" s="3" t="s">
        <v>15</v>
      </c>
      <c r="D446" s="3">
        <v>4001362302</v>
      </c>
      <c r="E446" s="3" t="s">
        <v>243</v>
      </c>
      <c r="F446" s="3" t="s">
        <v>17</v>
      </c>
      <c r="G446" s="3">
        <v>1005102194</v>
      </c>
      <c r="H446" s="3" t="s">
        <v>239</v>
      </c>
      <c r="I446" s="3" t="s">
        <v>19</v>
      </c>
      <c r="J446" s="3">
        <v>3.0229166666666671</v>
      </c>
      <c r="K446" s="3">
        <v>1.2195553260173979</v>
      </c>
      <c r="L446" s="3">
        <v>7.6334454184752243</v>
      </c>
      <c r="M446" s="3">
        <v>0.5561419322315011</v>
      </c>
      <c r="N446" s="3">
        <v>0.82160457790121066</v>
      </c>
      <c r="O446" s="3">
        <v>1</v>
      </c>
      <c r="Q446" t="str">
        <f>_xlfn.XLOOKUP(D446,Sheet1!$B$3:$B$53,Sheet1!$E$3:$E$53,"NA")</f>
        <v>NA</v>
      </c>
      <c r="R446" t="str">
        <f>_xlfn.XLOOKUP($D446,Sheet1!$B$3:$B$53,Sheet1!G$3:G$53,"NA")</f>
        <v>NA</v>
      </c>
      <c r="S446" t="str">
        <f>_xlfn.XLOOKUP($D446,Sheet1!$B$3:$B$53,Sheet1!H$3:H$53,"NA")</f>
        <v>NA</v>
      </c>
      <c r="T446" t="str">
        <f>_xlfn.XLOOKUP($D446,Sheet1!$B$3:$B$53,Sheet1!I$3:I$53,"NA")</f>
        <v>NA</v>
      </c>
      <c r="W446" t="str">
        <f t="shared" si="6"/>
        <v>NFC</v>
      </c>
      <c r="X446" t="s">
        <v>15</v>
      </c>
    </row>
    <row r="447" spans="2:24" hidden="1" x14ac:dyDescent="0.25">
      <c r="B447" s="3" t="s">
        <v>14</v>
      </c>
      <c r="C447" s="3" t="s">
        <v>15</v>
      </c>
      <c r="D447" s="3">
        <v>4001362302</v>
      </c>
      <c r="E447" s="3" t="s">
        <v>243</v>
      </c>
      <c r="F447" s="3" t="s">
        <v>17</v>
      </c>
      <c r="G447" s="3">
        <v>1006102046</v>
      </c>
      <c r="H447" s="3" t="s">
        <v>240</v>
      </c>
      <c r="I447" s="3" t="s">
        <v>19</v>
      </c>
      <c r="J447" s="3">
        <v>0.24183333333333329</v>
      </c>
      <c r="K447" s="3">
        <v>1.2195553260173979</v>
      </c>
      <c r="L447" s="3">
        <v>7.6334454184752243</v>
      </c>
      <c r="M447" s="3">
        <v>0.6208940574815428</v>
      </c>
      <c r="N447" s="3">
        <v>0.82160457790121066</v>
      </c>
      <c r="O447" s="3">
        <v>1</v>
      </c>
      <c r="Q447" t="str">
        <f>_xlfn.XLOOKUP(D447,Sheet1!$B$3:$B$53,Sheet1!$E$3:$E$53,"NA")</f>
        <v>NA</v>
      </c>
      <c r="R447" t="str">
        <f>_xlfn.XLOOKUP($D447,Sheet1!$B$3:$B$53,Sheet1!G$3:G$53,"NA")</f>
        <v>NA</v>
      </c>
      <c r="S447" t="str">
        <f>_xlfn.XLOOKUP($D447,Sheet1!$B$3:$B$53,Sheet1!H$3:H$53,"NA")</f>
        <v>NA</v>
      </c>
      <c r="T447" t="str">
        <f>_xlfn.XLOOKUP($D447,Sheet1!$B$3:$B$53,Sheet1!I$3:I$53,"NA")</f>
        <v>NA</v>
      </c>
      <c r="W447" t="str">
        <f t="shared" si="6"/>
        <v>NFC</v>
      </c>
      <c r="X447" t="s">
        <v>15</v>
      </c>
    </row>
    <row r="448" spans="2:24" hidden="1" x14ac:dyDescent="0.25">
      <c r="B448" s="3" t="s">
        <v>14</v>
      </c>
      <c r="C448" s="3" t="s">
        <v>15</v>
      </c>
      <c r="D448" s="3">
        <v>4001362302</v>
      </c>
      <c r="E448" s="3" t="s">
        <v>243</v>
      </c>
      <c r="F448" s="3" t="s">
        <v>17</v>
      </c>
      <c r="G448" s="3">
        <v>2011114306</v>
      </c>
      <c r="H448" s="3" t="s">
        <v>244</v>
      </c>
      <c r="I448" s="3" t="s">
        <v>23</v>
      </c>
      <c r="J448" s="3">
        <v>1.0149999999999999</v>
      </c>
      <c r="K448" s="3">
        <v>1.2195553260173979</v>
      </c>
      <c r="L448" s="3">
        <v>7.6334454184752243</v>
      </c>
      <c r="M448" s="3">
        <v>0.67713009458792139</v>
      </c>
      <c r="N448" s="3">
        <v>0.82160457790121066</v>
      </c>
      <c r="O448" s="3">
        <v>1</v>
      </c>
      <c r="Q448" t="str">
        <f>_xlfn.XLOOKUP(D448,Sheet1!$B$3:$B$53,Sheet1!$E$3:$E$53,"NA")</f>
        <v>NA</v>
      </c>
      <c r="R448" t="str">
        <f>_xlfn.XLOOKUP($D448,Sheet1!$B$3:$B$53,Sheet1!G$3:G$53,"NA")</f>
        <v>NA</v>
      </c>
      <c r="S448" t="str">
        <f>_xlfn.XLOOKUP($D448,Sheet1!$B$3:$B$53,Sheet1!H$3:H$53,"NA")</f>
        <v>NA</v>
      </c>
      <c r="T448" t="str">
        <f>_xlfn.XLOOKUP($D448,Sheet1!$B$3:$B$53,Sheet1!I$3:I$53,"NA")</f>
        <v>NA</v>
      </c>
      <c r="W448" t="str">
        <f t="shared" si="6"/>
        <v>NFC</v>
      </c>
      <c r="X448" t="s">
        <v>15</v>
      </c>
    </row>
    <row r="449" spans="2:24" hidden="1" x14ac:dyDescent="0.25">
      <c r="B449" s="3" t="s">
        <v>14</v>
      </c>
      <c r="C449" s="3" t="s">
        <v>15</v>
      </c>
      <c r="D449" s="3">
        <v>4001362302</v>
      </c>
      <c r="E449" s="3" t="s">
        <v>243</v>
      </c>
      <c r="F449" s="3" t="s">
        <v>17</v>
      </c>
      <c r="G449" s="3">
        <v>2011114914</v>
      </c>
      <c r="H449" s="3" t="s">
        <v>245</v>
      </c>
      <c r="I449" s="3" t="s">
        <v>122</v>
      </c>
      <c r="J449" s="3">
        <v>3.35</v>
      </c>
      <c r="K449" s="3">
        <v>1.2195553260173979</v>
      </c>
      <c r="L449" s="3">
        <v>7.6334454184752243</v>
      </c>
      <c r="M449" s="3">
        <v>0.73265297603786061</v>
      </c>
      <c r="N449" s="3">
        <v>0.82160457790121066</v>
      </c>
      <c r="O449" s="3">
        <v>1</v>
      </c>
      <c r="Q449" t="str">
        <f>_xlfn.XLOOKUP(D449,Sheet1!$B$3:$B$53,Sheet1!$E$3:$E$53,"NA")</f>
        <v>NA</v>
      </c>
      <c r="R449" t="str">
        <f>_xlfn.XLOOKUP($D449,Sheet1!$B$3:$B$53,Sheet1!G$3:G$53,"NA")</f>
        <v>NA</v>
      </c>
      <c r="S449" t="str">
        <f>_xlfn.XLOOKUP($D449,Sheet1!$B$3:$B$53,Sheet1!H$3:H$53,"NA")</f>
        <v>NA</v>
      </c>
      <c r="T449" t="str">
        <f>_xlfn.XLOOKUP($D449,Sheet1!$B$3:$B$53,Sheet1!I$3:I$53,"NA")</f>
        <v>NA</v>
      </c>
      <c r="W449" t="str">
        <f t="shared" si="6"/>
        <v>NFC</v>
      </c>
      <c r="X449" t="s">
        <v>15</v>
      </c>
    </row>
    <row r="450" spans="2:24" hidden="1" x14ac:dyDescent="0.25">
      <c r="B450" s="3" t="s">
        <v>14</v>
      </c>
      <c r="C450" s="3" t="s">
        <v>15</v>
      </c>
      <c r="D450" s="3">
        <v>4001362302</v>
      </c>
      <c r="E450" s="3" t="s">
        <v>243</v>
      </c>
      <c r="F450" s="3" t="s">
        <v>17</v>
      </c>
      <c r="G450" s="3">
        <v>1006102427</v>
      </c>
      <c r="H450" s="3" t="s">
        <v>241</v>
      </c>
      <c r="I450" s="3" t="s">
        <v>19</v>
      </c>
      <c r="J450" s="3">
        <v>0.10882500000000001</v>
      </c>
      <c r="K450" s="3">
        <v>1.2195553260173979</v>
      </c>
      <c r="L450" s="3">
        <v>7.6334454184752243</v>
      </c>
      <c r="M450" s="3">
        <v>0.77936366925056633</v>
      </c>
      <c r="N450" s="3">
        <v>0.82160457790121066</v>
      </c>
      <c r="O450" s="3">
        <v>1</v>
      </c>
      <c r="Q450" t="str">
        <f>_xlfn.XLOOKUP(D450,Sheet1!$B$3:$B$53,Sheet1!$E$3:$E$53,"NA")</f>
        <v>NA</v>
      </c>
      <c r="R450" t="str">
        <f>_xlfn.XLOOKUP($D450,Sheet1!$B$3:$B$53,Sheet1!G$3:G$53,"NA")</f>
        <v>NA</v>
      </c>
      <c r="S450" t="str">
        <f>_xlfn.XLOOKUP($D450,Sheet1!$B$3:$B$53,Sheet1!H$3:H$53,"NA")</f>
        <v>NA</v>
      </c>
      <c r="T450" t="str">
        <f>_xlfn.XLOOKUP($D450,Sheet1!$B$3:$B$53,Sheet1!I$3:I$53,"NA")</f>
        <v>NA</v>
      </c>
      <c r="W450" t="str">
        <f t="shared" si="6"/>
        <v>NFC</v>
      </c>
      <c r="X450" t="s">
        <v>15</v>
      </c>
    </row>
    <row r="451" spans="2:24" hidden="1" x14ac:dyDescent="0.25">
      <c r="B451" s="3" t="s">
        <v>14</v>
      </c>
      <c r="C451" s="3" t="s">
        <v>15</v>
      </c>
      <c r="D451" s="3">
        <v>4001362302</v>
      </c>
      <c r="E451" s="3" t="s">
        <v>243</v>
      </c>
      <c r="F451" s="3" t="s">
        <v>17</v>
      </c>
      <c r="G451" s="3">
        <v>1002102428</v>
      </c>
      <c r="H451" s="3" t="s">
        <v>242</v>
      </c>
      <c r="I451" s="3" t="s">
        <v>19</v>
      </c>
      <c r="J451" s="3">
        <v>0.60458333333333325</v>
      </c>
      <c r="K451" s="3">
        <v>1.2195553260173979</v>
      </c>
      <c r="L451" s="3">
        <v>7.6334454184752243</v>
      </c>
      <c r="M451" s="3">
        <v>0.82160457790121066</v>
      </c>
      <c r="N451" s="3">
        <v>0.82160457790121066</v>
      </c>
      <c r="O451" s="3">
        <v>1</v>
      </c>
      <c r="Q451" t="str">
        <f>_xlfn.XLOOKUP(D451,Sheet1!$B$3:$B$53,Sheet1!$E$3:$E$53,"NA")</f>
        <v>NA</v>
      </c>
      <c r="R451" t="str">
        <f>_xlfn.XLOOKUP($D451,Sheet1!$B$3:$B$53,Sheet1!G$3:G$53,"NA")</f>
        <v>NA</v>
      </c>
      <c r="S451" t="str">
        <f>_xlfn.XLOOKUP($D451,Sheet1!$B$3:$B$53,Sheet1!H$3:H$53,"NA")</f>
        <v>NA</v>
      </c>
      <c r="T451" t="str">
        <f>_xlfn.XLOOKUP($D451,Sheet1!$B$3:$B$53,Sheet1!I$3:I$53,"NA")</f>
        <v>NA</v>
      </c>
      <c r="W451" t="str">
        <f t="shared" si="6"/>
        <v>NFC</v>
      </c>
      <c r="X451" t="s">
        <v>15</v>
      </c>
    </row>
    <row r="452" spans="2:24" hidden="1" x14ac:dyDescent="0.25">
      <c r="B452" s="3" t="s">
        <v>14</v>
      </c>
      <c r="C452" s="3" t="s">
        <v>15</v>
      </c>
      <c r="D452" s="3">
        <v>4001370110</v>
      </c>
      <c r="E452" s="3" t="s">
        <v>246</v>
      </c>
      <c r="F452" s="3" t="s">
        <v>17</v>
      </c>
      <c r="G452" s="3">
        <v>1001101108</v>
      </c>
      <c r="H452" s="3" t="s">
        <v>29</v>
      </c>
      <c r="I452" s="3" t="s">
        <v>19</v>
      </c>
      <c r="J452" s="3">
        <v>3.481368941865663</v>
      </c>
      <c r="K452" s="3">
        <v>0.68749746437530124</v>
      </c>
      <c r="L452" s="3">
        <v>15.15926757691232</v>
      </c>
      <c r="M452" s="3">
        <v>0.76966926366153321</v>
      </c>
      <c r="N452" s="3">
        <v>0.90379109381683709</v>
      </c>
      <c r="O452" s="3">
        <v>1</v>
      </c>
      <c r="Q452" t="str">
        <f>_xlfn.XLOOKUP(D452,Sheet1!$B$3:$B$53,Sheet1!$E$3:$E$53,"NA")</f>
        <v>NA</v>
      </c>
      <c r="R452" t="str">
        <f>_xlfn.XLOOKUP($D452,Sheet1!$B$3:$B$53,Sheet1!G$3:G$53,"NA")</f>
        <v>NA</v>
      </c>
      <c r="S452" t="str">
        <f>_xlfn.XLOOKUP($D452,Sheet1!$B$3:$B$53,Sheet1!H$3:H$53,"NA")</f>
        <v>NA</v>
      </c>
      <c r="T452" t="str">
        <f>_xlfn.XLOOKUP($D452,Sheet1!$B$3:$B$53,Sheet1!I$3:I$53,"NA")</f>
        <v>NA</v>
      </c>
      <c r="W452" t="str">
        <f t="shared" ref="W452:W515" si="7">C452</f>
        <v>NFC</v>
      </c>
      <c r="X452" t="s">
        <v>15</v>
      </c>
    </row>
    <row r="453" spans="2:24" hidden="1" x14ac:dyDescent="0.25">
      <c r="B453" s="3" t="s">
        <v>14</v>
      </c>
      <c r="C453" s="3" t="s">
        <v>15</v>
      </c>
      <c r="D453" s="3">
        <v>4001370110</v>
      </c>
      <c r="E453" s="3" t="s">
        <v>246</v>
      </c>
      <c r="F453" s="3" t="s">
        <v>17</v>
      </c>
      <c r="G453" s="3">
        <v>1006102030</v>
      </c>
      <c r="H453" s="3" t="s">
        <v>84</v>
      </c>
      <c r="I453" s="3" t="s">
        <v>19</v>
      </c>
      <c r="J453" s="3">
        <v>1.195464945882716</v>
      </c>
      <c r="K453" s="3">
        <v>0.68749746437530124</v>
      </c>
      <c r="L453" s="3">
        <v>15.15926757691232</v>
      </c>
      <c r="M453" s="3">
        <v>0.90379109381683709</v>
      </c>
      <c r="N453" s="3">
        <v>0.90379109381683709</v>
      </c>
      <c r="O453" s="3">
        <v>1</v>
      </c>
      <c r="Q453" t="str">
        <f>_xlfn.XLOOKUP(D453,Sheet1!$B$3:$B$53,Sheet1!$E$3:$E$53,"NA")</f>
        <v>NA</v>
      </c>
      <c r="R453" t="str">
        <f>_xlfn.XLOOKUP($D453,Sheet1!$B$3:$B$53,Sheet1!G$3:G$53,"NA")</f>
        <v>NA</v>
      </c>
      <c r="S453" t="str">
        <f>_xlfn.XLOOKUP($D453,Sheet1!$B$3:$B$53,Sheet1!H$3:H$53,"NA")</f>
        <v>NA</v>
      </c>
      <c r="T453" t="str">
        <f>_xlfn.XLOOKUP($D453,Sheet1!$B$3:$B$53,Sheet1!I$3:I$53,"NA")</f>
        <v>NA</v>
      </c>
      <c r="W453" t="str">
        <f t="shared" si="7"/>
        <v>NFC</v>
      </c>
      <c r="X453" t="s">
        <v>15</v>
      </c>
    </row>
    <row r="454" spans="2:24" hidden="1" x14ac:dyDescent="0.25">
      <c r="B454" s="3" t="s">
        <v>14</v>
      </c>
      <c r="C454" s="3" t="s">
        <v>15</v>
      </c>
      <c r="D454" s="3">
        <v>4001370111</v>
      </c>
      <c r="E454" s="3" t="s">
        <v>247</v>
      </c>
      <c r="F454" s="3" t="s">
        <v>17</v>
      </c>
      <c r="G454" s="3">
        <v>1001101108</v>
      </c>
      <c r="H454" s="3" t="s">
        <v>29</v>
      </c>
      <c r="I454" s="3" t="s">
        <v>19</v>
      </c>
      <c r="J454" s="3">
        <v>7.2295651980026721</v>
      </c>
      <c r="K454" s="3">
        <v>0.91150859180471966</v>
      </c>
      <c r="L454" s="3">
        <v>32.628538376133072</v>
      </c>
      <c r="M454" s="3">
        <v>0.74258619430411299</v>
      </c>
      <c r="N454" s="3">
        <v>0.87262753461991871</v>
      </c>
      <c r="O454" s="3">
        <v>1</v>
      </c>
      <c r="Q454" t="str">
        <f>_xlfn.XLOOKUP(D454,Sheet1!$B$3:$B$53,Sheet1!$E$3:$E$53,"NA")</f>
        <v>NA</v>
      </c>
      <c r="R454" t="str">
        <f>_xlfn.XLOOKUP($D454,Sheet1!$B$3:$B$53,Sheet1!G$3:G$53,"NA")</f>
        <v>NA</v>
      </c>
      <c r="S454" t="str">
        <f>_xlfn.XLOOKUP($D454,Sheet1!$B$3:$B$53,Sheet1!H$3:H$53,"NA")</f>
        <v>NA</v>
      </c>
      <c r="T454" t="str">
        <f>_xlfn.XLOOKUP($D454,Sheet1!$B$3:$B$53,Sheet1!I$3:I$53,"NA")</f>
        <v>NA</v>
      </c>
      <c r="W454" t="str">
        <f t="shared" si="7"/>
        <v>NFC</v>
      </c>
      <c r="X454" t="s">
        <v>15</v>
      </c>
    </row>
    <row r="455" spans="2:24" hidden="1" x14ac:dyDescent="0.25">
      <c r="B455" s="3" t="s">
        <v>14</v>
      </c>
      <c r="C455" s="3" t="s">
        <v>15</v>
      </c>
      <c r="D455" s="3">
        <v>4001370111</v>
      </c>
      <c r="E455" s="3" t="s">
        <v>247</v>
      </c>
      <c r="F455" s="3" t="s">
        <v>17</v>
      </c>
      <c r="G455" s="3">
        <v>1006102196</v>
      </c>
      <c r="H455" s="3" t="s">
        <v>30</v>
      </c>
      <c r="I455" s="3" t="s">
        <v>19</v>
      </c>
      <c r="J455" s="3">
        <v>2.482555544243529</v>
      </c>
      <c r="K455" s="3">
        <v>0.91150859180471966</v>
      </c>
      <c r="L455" s="3">
        <v>32.628538376133072</v>
      </c>
      <c r="M455" s="3">
        <v>0.87262753461991871</v>
      </c>
      <c r="N455" s="3">
        <v>0.87262753461991871</v>
      </c>
      <c r="O455" s="3">
        <v>1</v>
      </c>
      <c r="Q455" t="str">
        <f>_xlfn.XLOOKUP(D455,Sheet1!$B$3:$B$53,Sheet1!$E$3:$E$53,"NA")</f>
        <v>NA</v>
      </c>
      <c r="R455" t="str">
        <f>_xlfn.XLOOKUP($D455,Sheet1!$B$3:$B$53,Sheet1!G$3:G$53,"NA")</f>
        <v>NA</v>
      </c>
      <c r="S455" t="str">
        <f>_xlfn.XLOOKUP($D455,Sheet1!$B$3:$B$53,Sheet1!H$3:H$53,"NA")</f>
        <v>NA</v>
      </c>
      <c r="T455" t="str">
        <f>_xlfn.XLOOKUP($D455,Sheet1!$B$3:$B$53,Sheet1!I$3:I$53,"NA")</f>
        <v>NA</v>
      </c>
      <c r="W455" t="str">
        <f t="shared" si="7"/>
        <v>NFC</v>
      </c>
      <c r="X455" t="s">
        <v>15</v>
      </c>
    </row>
    <row r="456" spans="2:24" hidden="1" x14ac:dyDescent="0.25">
      <c r="B456" s="3" t="s">
        <v>14</v>
      </c>
      <c r="C456" s="3" t="s">
        <v>15</v>
      </c>
      <c r="D456" s="3">
        <v>4001370120</v>
      </c>
      <c r="E456" s="3" t="s">
        <v>248</v>
      </c>
      <c r="F456" s="3" t="s">
        <v>17</v>
      </c>
      <c r="G456" s="3">
        <v>1001101108</v>
      </c>
      <c r="H456" s="3" t="s">
        <v>29</v>
      </c>
      <c r="I456" s="3" t="s">
        <v>19</v>
      </c>
      <c r="J456" s="3">
        <v>1.740420237519501</v>
      </c>
      <c r="K456" s="3">
        <v>2.6050371385290831</v>
      </c>
      <c r="L456" s="3">
        <v>10.778797615548241</v>
      </c>
      <c r="M456" s="3">
        <v>0.54114807612498261</v>
      </c>
      <c r="N456" s="3">
        <v>0.83687115692327951</v>
      </c>
      <c r="O456" s="3">
        <v>1</v>
      </c>
      <c r="Q456" t="str">
        <f>_xlfn.XLOOKUP(D456,Sheet1!$B$3:$B$53,Sheet1!$E$3:$E$53,"NA")</f>
        <v>NA</v>
      </c>
      <c r="R456" t="str">
        <f>_xlfn.XLOOKUP($D456,Sheet1!$B$3:$B$53,Sheet1!G$3:G$53,"NA")</f>
        <v>NA</v>
      </c>
      <c r="S456" t="str">
        <f>_xlfn.XLOOKUP($D456,Sheet1!$B$3:$B$53,Sheet1!H$3:H$53,"NA")</f>
        <v>NA</v>
      </c>
      <c r="T456" t="str">
        <f>_xlfn.XLOOKUP($D456,Sheet1!$B$3:$B$53,Sheet1!I$3:I$53,"NA")</f>
        <v>NA</v>
      </c>
      <c r="W456" t="str">
        <f t="shared" si="7"/>
        <v>NFC</v>
      </c>
      <c r="X456" t="s">
        <v>15</v>
      </c>
    </row>
    <row r="457" spans="2:24" hidden="1" x14ac:dyDescent="0.25">
      <c r="B457" s="3" t="s">
        <v>14</v>
      </c>
      <c r="C457" s="3" t="s">
        <v>15</v>
      </c>
      <c r="D457" s="3">
        <v>4001370120</v>
      </c>
      <c r="E457" s="3" t="s">
        <v>248</v>
      </c>
      <c r="F457" s="3" t="s">
        <v>17</v>
      </c>
      <c r="G457" s="3">
        <v>2011114635</v>
      </c>
      <c r="H457" s="3" t="s">
        <v>249</v>
      </c>
      <c r="I457" s="3" t="s">
        <v>23</v>
      </c>
      <c r="J457" s="3">
        <v>24.9</v>
      </c>
      <c r="K457" s="3">
        <v>2.6050371385290831</v>
      </c>
      <c r="L457" s="3">
        <v>10.778797615548241</v>
      </c>
      <c r="M457" s="3">
        <v>0.70775670554564718</v>
      </c>
      <c r="N457" s="3">
        <v>0.83687115692327951</v>
      </c>
      <c r="O457" s="3">
        <v>1</v>
      </c>
      <c r="Q457" t="str">
        <f>_xlfn.XLOOKUP(D457,Sheet1!$B$3:$B$53,Sheet1!$E$3:$E$53,"NA")</f>
        <v>NA</v>
      </c>
      <c r="R457" t="str">
        <f>_xlfn.XLOOKUP($D457,Sheet1!$B$3:$B$53,Sheet1!G$3:G$53,"NA")</f>
        <v>NA</v>
      </c>
      <c r="S457" t="str">
        <f>_xlfn.XLOOKUP($D457,Sheet1!$B$3:$B$53,Sheet1!H$3:H$53,"NA")</f>
        <v>NA</v>
      </c>
      <c r="T457" t="str">
        <f>_xlfn.XLOOKUP($D457,Sheet1!$B$3:$B$53,Sheet1!I$3:I$53,"NA")</f>
        <v>NA</v>
      </c>
      <c r="W457" t="str">
        <f t="shared" si="7"/>
        <v>NFC</v>
      </c>
      <c r="X457" t="s">
        <v>15</v>
      </c>
    </row>
    <row r="458" spans="2:24" hidden="1" x14ac:dyDescent="0.25">
      <c r="B458" s="3" t="s">
        <v>14</v>
      </c>
      <c r="C458" s="3" t="s">
        <v>15</v>
      </c>
      <c r="D458" s="3">
        <v>4001370120</v>
      </c>
      <c r="E458" s="3" t="s">
        <v>248</v>
      </c>
      <c r="F458" s="3" t="s">
        <v>17</v>
      </c>
      <c r="G458" s="3">
        <v>1001101111</v>
      </c>
      <c r="H458" s="3" t="s">
        <v>60</v>
      </c>
      <c r="I458" s="3" t="s">
        <v>19</v>
      </c>
      <c r="J458" s="3">
        <v>1.059602649006623</v>
      </c>
      <c r="K458" s="3">
        <v>2.6050371385290831</v>
      </c>
      <c r="L458" s="3">
        <v>10.778797615548241</v>
      </c>
      <c r="M458" s="3">
        <v>0.79264311197500337</v>
      </c>
      <c r="N458" s="3">
        <v>0.83687115692327951</v>
      </c>
      <c r="O458" s="3">
        <v>1</v>
      </c>
      <c r="Q458" t="str">
        <f>_xlfn.XLOOKUP(D458,Sheet1!$B$3:$B$53,Sheet1!$E$3:$E$53,"NA")</f>
        <v>NA</v>
      </c>
      <c r="R458" t="str">
        <f>_xlfn.XLOOKUP($D458,Sheet1!$B$3:$B$53,Sheet1!G$3:G$53,"NA")</f>
        <v>NA</v>
      </c>
      <c r="S458" t="str">
        <f>_xlfn.XLOOKUP($D458,Sheet1!$B$3:$B$53,Sheet1!H$3:H$53,"NA")</f>
        <v>NA</v>
      </c>
      <c r="T458" t="str">
        <f>_xlfn.XLOOKUP($D458,Sheet1!$B$3:$B$53,Sheet1!I$3:I$53,"NA")</f>
        <v>NA</v>
      </c>
      <c r="W458" t="str">
        <f t="shared" si="7"/>
        <v>NFC</v>
      </c>
      <c r="X458" t="s">
        <v>15</v>
      </c>
    </row>
    <row r="459" spans="2:24" hidden="1" x14ac:dyDescent="0.25">
      <c r="B459" s="3" t="s">
        <v>14</v>
      </c>
      <c r="C459" s="3" t="s">
        <v>15</v>
      </c>
      <c r="D459" s="3">
        <v>4001370120</v>
      </c>
      <c r="E459" s="3" t="s">
        <v>248</v>
      </c>
      <c r="F459" s="3" t="s">
        <v>17</v>
      </c>
      <c r="G459" s="3">
        <v>2011104202</v>
      </c>
      <c r="H459" s="3" t="s">
        <v>67</v>
      </c>
      <c r="I459" s="3" t="s">
        <v>23</v>
      </c>
      <c r="J459" s="3">
        <v>9.89</v>
      </c>
      <c r="K459" s="3">
        <v>2.6050371385290831</v>
      </c>
      <c r="L459" s="3">
        <v>10.778797615548241</v>
      </c>
      <c r="M459" s="3">
        <v>0.83687115692327951</v>
      </c>
      <c r="N459" s="3">
        <v>0.83687115692327951</v>
      </c>
      <c r="O459" s="3">
        <v>1</v>
      </c>
      <c r="Q459" t="str">
        <f>_xlfn.XLOOKUP(D459,Sheet1!$B$3:$B$53,Sheet1!$E$3:$E$53,"NA")</f>
        <v>NA</v>
      </c>
      <c r="R459" t="str">
        <f>_xlfn.XLOOKUP($D459,Sheet1!$B$3:$B$53,Sheet1!G$3:G$53,"NA")</f>
        <v>NA</v>
      </c>
      <c r="S459" t="str">
        <f>_xlfn.XLOOKUP($D459,Sheet1!$B$3:$B$53,Sheet1!H$3:H$53,"NA")</f>
        <v>NA</v>
      </c>
      <c r="T459" t="str">
        <f>_xlfn.XLOOKUP($D459,Sheet1!$B$3:$B$53,Sheet1!I$3:I$53,"NA")</f>
        <v>NA</v>
      </c>
      <c r="W459" t="str">
        <f t="shared" si="7"/>
        <v>NFC</v>
      </c>
      <c r="X459" t="s">
        <v>15</v>
      </c>
    </row>
    <row r="460" spans="2:24" hidden="1" x14ac:dyDescent="0.25">
      <c r="B460" s="3" t="s">
        <v>14</v>
      </c>
      <c r="C460" s="3" t="s">
        <v>15</v>
      </c>
      <c r="D460" s="3">
        <v>4001370123</v>
      </c>
      <c r="E460" s="3" t="s">
        <v>250</v>
      </c>
      <c r="F460" s="3" t="s">
        <v>17</v>
      </c>
      <c r="G460" s="3">
        <v>1001101108</v>
      </c>
      <c r="H460" s="3" t="s">
        <v>29</v>
      </c>
      <c r="I460" s="3" t="s">
        <v>19</v>
      </c>
      <c r="J460" s="3">
        <v>2.7600979539048849</v>
      </c>
      <c r="K460" s="3">
        <v>2.0851155089456088</v>
      </c>
      <c r="L460" s="3">
        <v>13.636207627015439</v>
      </c>
      <c r="M460" s="3">
        <v>0.67836463940710534</v>
      </c>
      <c r="N460" s="3">
        <v>0.81356406885238153</v>
      </c>
      <c r="O460" s="3">
        <v>1</v>
      </c>
      <c r="Q460" t="str">
        <f>_xlfn.XLOOKUP(D460,Sheet1!$B$3:$B$53,Sheet1!$E$3:$E$53,"NA")</f>
        <v>NA</v>
      </c>
      <c r="R460" t="str">
        <f>_xlfn.XLOOKUP($D460,Sheet1!$B$3:$B$53,Sheet1!G$3:G$53,"NA")</f>
        <v>NA</v>
      </c>
      <c r="S460" t="str">
        <f>_xlfn.XLOOKUP($D460,Sheet1!$B$3:$B$53,Sheet1!H$3:H$53,"NA")</f>
        <v>NA</v>
      </c>
      <c r="T460" t="str">
        <f>_xlfn.XLOOKUP($D460,Sheet1!$B$3:$B$53,Sheet1!I$3:I$53,"NA")</f>
        <v>NA</v>
      </c>
      <c r="W460" t="str">
        <f t="shared" si="7"/>
        <v>NFC</v>
      </c>
      <c r="X460" t="s">
        <v>15</v>
      </c>
    </row>
    <row r="461" spans="2:24" hidden="1" x14ac:dyDescent="0.25">
      <c r="B461" s="3" t="s">
        <v>14</v>
      </c>
      <c r="C461" s="3" t="s">
        <v>15</v>
      </c>
      <c r="D461" s="3">
        <v>4001370123</v>
      </c>
      <c r="E461" s="3" t="s">
        <v>250</v>
      </c>
      <c r="F461" s="3" t="s">
        <v>17</v>
      </c>
      <c r="G461" s="3">
        <v>1006102030</v>
      </c>
      <c r="H461" s="3" t="s">
        <v>84</v>
      </c>
      <c r="I461" s="3" t="s">
        <v>19</v>
      </c>
      <c r="J461" s="3">
        <v>1.0839958520566879</v>
      </c>
      <c r="K461" s="3">
        <v>2.0851155089456088</v>
      </c>
      <c r="L461" s="3">
        <v>13.636207627015439</v>
      </c>
      <c r="M461" s="3">
        <v>0.81356406885238153</v>
      </c>
      <c r="N461" s="3">
        <v>0.81356406885238153</v>
      </c>
      <c r="O461" s="3">
        <v>1</v>
      </c>
      <c r="Q461" t="str">
        <f>_xlfn.XLOOKUP(D461,Sheet1!$B$3:$B$53,Sheet1!$E$3:$E$53,"NA")</f>
        <v>NA</v>
      </c>
      <c r="R461" t="str">
        <f>_xlfn.XLOOKUP($D461,Sheet1!$B$3:$B$53,Sheet1!G$3:G$53,"NA")</f>
        <v>NA</v>
      </c>
      <c r="S461" t="str">
        <f>_xlfn.XLOOKUP($D461,Sheet1!$B$3:$B$53,Sheet1!H$3:H$53,"NA")</f>
        <v>NA</v>
      </c>
      <c r="T461" t="str">
        <f>_xlfn.XLOOKUP($D461,Sheet1!$B$3:$B$53,Sheet1!I$3:I$53,"NA")</f>
        <v>NA</v>
      </c>
      <c r="W461" t="str">
        <f t="shared" si="7"/>
        <v>NFC</v>
      </c>
      <c r="X461" t="s">
        <v>15</v>
      </c>
    </row>
    <row r="462" spans="2:24" hidden="1" x14ac:dyDescent="0.25">
      <c r="B462" s="3" t="s">
        <v>14</v>
      </c>
      <c r="C462" s="3" t="s">
        <v>15</v>
      </c>
      <c r="D462" s="3">
        <v>4001370124</v>
      </c>
      <c r="E462" s="3" t="s">
        <v>251</v>
      </c>
      <c r="F462" s="3" t="s">
        <v>17</v>
      </c>
      <c r="G462" s="3">
        <v>1001101108</v>
      </c>
      <c r="H462" s="3" t="s">
        <v>29</v>
      </c>
      <c r="I462" s="3" t="s">
        <v>19</v>
      </c>
      <c r="J462" s="3">
        <v>6.1239673352264647</v>
      </c>
      <c r="K462" s="3">
        <v>2.385358816560867</v>
      </c>
      <c r="L462" s="3">
        <v>28.014344453528309</v>
      </c>
      <c r="M462" s="3">
        <v>0.73263002486538975</v>
      </c>
      <c r="N462" s="3">
        <v>0.87864465416984538</v>
      </c>
      <c r="O462" s="3">
        <v>1</v>
      </c>
      <c r="Q462" t="str">
        <f>_xlfn.XLOOKUP(D462,Sheet1!$B$3:$B$53,Sheet1!$E$3:$E$53,"NA")</f>
        <v>NA</v>
      </c>
      <c r="R462" t="str">
        <f>_xlfn.XLOOKUP($D462,Sheet1!$B$3:$B$53,Sheet1!G$3:G$53,"NA")</f>
        <v>NA</v>
      </c>
      <c r="S462" t="str">
        <f>_xlfn.XLOOKUP($D462,Sheet1!$B$3:$B$53,Sheet1!H$3:H$53,"NA")</f>
        <v>NA</v>
      </c>
      <c r="T462" t="str">
        <f>_xlfn.XLOOKUP($D462,Sheet1!$B$3:$B$53,Sheet1!I$3:I$53,"NA")</f>
        <v>NA</v>
      </c>
      <c r="W462" t="str">
        <f t="shared" si="7"/>
        <v>NFC</v>
      </c>
      <c r="X462" t="s">
        <v>15</v>
      </c>
    </row>
    <row r="463" spans="2:24" hidden="1" x14ac:dyDescent="0.25">
      <c r="B463" s="3" t="s">
        <v>14</v>
      </c>
      <c r="C463" s="3" t="s">
        <v>15</v>
      </c>
      <c r="D463" s="3">
        <v>4001370124</v>
      </c>
      <c r="E463" s="3" t="s">
        <v>251</v>
      </c>
      <c r="F463" s="3" t="s">
        <v>17</v>
      </c>
      <c r="G463" s="3">
        <v>1006102030</v>
      </c>
      <c r="H463" s="3" t="s">
        <v>84</v>
      </c>
      <c r="I463" s="3" t="s">
        <v>19</v>
      </c>
      <c r="J463" s="3">
        <v>2.4051157967507781</v>
      </c>
      <c r="K463" s="3">
        <v>2.385358816560867</v>
      </c>
      <c r="L463" s="3">
        <v>28.014344453528309</v>
      </c>
      <c r="M463" s="3">
        <v>0.87864465416984538</v>
      </c>
      <c r="N463" s="3">
        <v>0.87864465416984538</v>
      </c>
      <c r="O463" s="3">
        <v>1</v>
      </c>
      <c r="Q463" t="str">
        <f>_xlfn.XLOOKUP(D463,Sheet1!$B$3:$B$53,Sheet1!$E$3:$E$53,"NA")</f>
        <v>NA</v>
      </c>
      <c r="R463" t="str">
        <f>_xlfn.XLOOKUP($D463,Sheet1!$B$3:$B$53,Sheet1!G$3:G$53,"NA")</f>
        <v>NA</v>
      </c>
      <c r="S463" t="str">
        <f>_xlfn.XLOOKUP($D463,Sheet1!$B$3:$B$53,Sheet1!H$3:H$53,"NA")</f>
        <v>NA</v>
      </c>
      <c r="T463" t="str">
        <f>_xlfn.XLOOKUP($D463,Sheet1!$B$3:$B$53,Sheet1!I$3:I$53,"NA")</f>
        <v>NA</v>
      </c>
      <c r="W463" t="str">
        <f t="shared" si="7"/>
        <v>NFC</v>
      </c>
      <c r="X463" t="s">
        <v>15</v>
      </c>
    </row>
    <row r="464" spans="2:24" hidden="1" x14ac:dyDescent="0.25">
      <c r="B464" s="3" t="s">
        <v>14</v>
      </c>
      <c r="C464" s="3" t="s">
        <v>21</v>
      </c>
      <c r="D464" s="3">
        <v>4001370124</v>
      </c>
      <c r="E464" s="3" t="s">
        <v>251</v>
      </c>
      <c r="F464" s="3" t="s">
        <v>17</v>
      </c>
      <c r="G464" s="3">
        <v>1001101108</v>
      </c>
      <c r="H464" s="3" t="s">
        <v>29</v>
      </c>
      <c r="I464" s="3" t="s">
        <v>19</v>
      </c>
      <c r="J464" s="3">
        <v>5.8756548999970697</v>
      </c>
      <c r="K464" s="3">
        <v>2.454209819356358</v>
      </c>
      <c r="L464" s="3">
        <v>24.267114303639989</v>
      </c>
      <c r="M464" s="3">
        <v>0.71530835283825256</v>
      </c>
      <c r="N464" s="3">
        <v>0.84975621288218517</v>
      </c>
      <c r="O464" s="3">
        <v>1</v>
      </c>
      <c r="Q464" t="str">
        <f>_xlfn.XLOOKUP(D464,Sheet1!$B$3:$B$53,Sheet1!$E$3:$E$53,"NA")</f>
        <v>NA</v>
      </c>
      <c r="R464" t="str">
        <f>_xlfn.XLOOKUP($D464,Sheet1!$B$3:$B$53,Sheet1!G$3:G$53,"NA")</f>
        <v>NA</v>
      </c>
      <c r="S464" t="str">
        <f>_xlfn.XLOOKUP($D464,Sheet1!$B$3:$B$53,Sheet1!H$3:H$53,"NA")</f>
        <v>NA</v>
      </c>
      <c r="T464" t="str">
        <f>_xlfn.XLOOKUP($D464,Sheet1!$B$3:$B$53,Sheet1!I$3:I$53,"NA")</f>
        <v>NA</v>
      </c>
      <c r="W464" t="str">
        <f t="shared" si="7"/>
        <v>KFC</v>
      </c>
      <c r="X464" t="s">
        <v>21</v>
      </c>
    </row>
    <row r="465" spans="2:24" hidden="1" x14ac:dyDescent="0.25">
      <c r="B465" s="3" t="s">
        <v>14</v>
      </c>
      <c r="C465" s="3" t="s">
        <v>21</v>
      </c>
      <c r="D465" s="3">
        <v>4001370124</v>
      </c>
      <c r="E465" s="3" t="s">
        <v>251</v>
      </c>
      <c r="F465" s="3" t="s">
        <v>17</v>
      </c>
      <c r="G465" s="3">
        <v>1006102030</v>
      </c>
      <c r="H465" s="3" t="s">
        <v>84</v>
      </c>
      <c r="I465" s="3" t="s">
        <v>19</v>
      </c>
      <c r="J465" s="3">
        <v>2.13219</v>
      </c>
      <c r="K465" s="3">
        <v>2.454209819356358</v>
      </c>
      <c r="L465" s="3">
        <v>24.267114303639989</v>
      </c>
      <c r="M465" s="3">
        <v>0.84975621288218517</v>
      </c>
      <c r="N465" s="3">
        <v>0.84975621288218517</v>
      </c>
      <c r="O465" s="3">
        <v>1</v>
      </c>
      <c r="Q465" t="str">
        <f>_xlfn.XLOOKUP(D465,Sheet1!$B$3:$B$53,Sheet1!$E$3:$E$53,"NA")</f>
        <v>NA</v>
      </c>
      <c r="R465" t="str">
        <f>_xlfn.XLOOKUP($D465,Sheet1!$B$3:$B$53,Sheet1!G$3:G$53,"NA")</f>
        <v>NA</v>
      </c>
      <c r="S465" t="str">
        <f>_xlfn.XLOOKUP($D465,Sheet1!$B$3:$B$53,Sheet1!H$3:H$53,"NA")</f>
        <v>NA</v>
      </c>
      <c r="T465" t="str">
        <f>_xlfn.XLOOKUP($D465,Sheet1!$B$3:$B$53,Sheet1!I$3:I$53,"NA")</f>
        <v>NA</v>
      </c>
      <c r="W465" t="str">
        <f t="shared" si="7"/>
        <v>KFC</v>
      </c>
      <c r="X465" t="s">
        <v>21</v>
      </c>
    </row>
    <row r="466" spans="2:24" hidden="1" x14ac:dyDescent="0.25">
      <c r="B466" s="3" t="s">
        <v>14</v>
      </c>
      <c r="C466" s="3" t="s">
        <v>15</v>
      </c>
      <c r="D466" s="3">
        <v>4001370125</v>
      </c>
      <c r="E466" s="3" t="s">
        <v>252</v>
      </c>
      <c r="F466" s="3" t="s">
        <v>17</v>
      </c>
      <c r="G466" s="3">
        <v>1001101108</v>
      </c>
      <c r="H466" s="3" t="s">
        <v>29</v>
      </c>
      <c r="I466" s="3" t="s">
        <v>19</v>
      </c>
      <c r="J466" s="3">
        <v>4.3752527566108839</v>
      </c>
      <c r="K466" s="3">
        <v>3.1265511701331441</v>
      </c>
      <c r="L466" s="3">
        <v>23.674616107555732</v>
      </c>
      <c r="M466" s="3">
        <v>0.61937334791822474</v>
      </c>
      <c r="N466" s="3">
        <v>0.82891476299351485</v>
      </c>
      <c r="O466" s="3">
        <v>1</v>
      </c>
      <c r="Q466" t="str">
        <f>_xlfn.XLOOKUP(D466,Sheet1!$B$3:$B$53,Sheet1!$E$3:$E$53,"NA")</f>
        <v>NA</v>
      </c>
      <c r="R466" t="str">
        <f>_xlfn.XLOOKUP($D466,Sheet1!$B$3:$B$53,Sheet1!G$3:G$53,"NA")</f>
        <v>NA</v>
      </c>
      <c r="S466" t="str">
        <f>_xlfn.XLOOKUP($D466,Sheet1!$B$3:$B$53,Sheet1!H$3:H$53,"NA")</f>
        <v>NA</v>
      </c>
      <c r="T466" t="str">
        <f>_xlfn.XLOOKUP($D466,Sheet1!$B$3:$B$53,Sheet1!I$3:I$53,"NA")</f>
        <v>NA</v>
      </c>
      <c r="W466" t="str">
        <f t="shared" si="7"/>
        <v>NFC</v>
      </c>
      <c r="X466" t="s">
        <v>15</v>
      </c>
    </row>
    <row r="467" spans="2:24" hidden="1" x14ac:dyDescent="0.25">
      <c r="B467" s="3" t="s">
        <v>14</v>
      </c>
      <c r="C467" s="3" t="s">
        <v>15</v>
      </c>
      <c r="D467" s="3">
        <v>4001370125</v>
      </c>
      <c r="E467" s="3" t="s">
        <v>252</v>
      </c>
      <c r="F467" s="3" t="s">
        <v>17</v>
      </c>
      <c r="G467" s="3">
        <v>1001101111</v>
      </c>
      <c r="H467" s="3" t="s">
        <v>60</v>
      </c>
      <c r="I467" s="3" t="s">
        <v>19</v>
      </c>
      <c r="J467" s="3">
        <v>2.663741383279838</v>
      </c>
      <c r="K467" s="3">
        <v>3.1265511701331441</v>
      </c>
      <c r="L467" s="3">
        <v>23.674616107555732</v>
      </c>
      <c r="M467" s="3">
        <v>0.71653044791086051</v>
      </c>
      <c r="N467" s="3">
        <v>0.82891476299351485</v>
      </c>
      <c r="O467" s="3">
        <v>1</v>
      </c>
      <c r="Q467" t="str">
        <f>_xlfn.XLOOKUP(D467,Sheet1!$B$3:$B$53,Sheet1!$E$3:$E$53,"NA")</f>
        <v>NA</v>
      </c>
      <c r="R467" t="str">
        <f>_xlfn.XLOOKUP($D467,Sheet1!$B$3:$B$53,Sheet1!G$3:G$53,"NA")</f>
        <v>NA</v>
      </c>
      <c r="S467" t="str">
        <f>_xlfn.XLOOKUP($D467,Sheet1!$B$3:$B$53,Sheet1!H$3:H$53,"NA")</f>
        <v>NA</v>
      </c>
      <c r="T467" t="str">
        <f>_xlfn.XLOOKUP($D467,Sheet1!$B$3:$B$53,Sheet1!I$3:I$53,"NA")</f>
        <v>NA</v>
      </c>
      <c r="W467" t="str">
        <f t="shared" si="7"/>
        <v>NFC</v>
      </c>
      <c r="X467" t="s">
        <v>15</v>
      </c>
    </row>
    <row r="468" spans="2:24" hidden="1" x14ac:dyDescent="0.25">
      <c r="B468" s="3" t="s">
        <v>14</v>
      </c>
      <c r="C468" s="3" t="s">
        <v>15</v>
      </c>
      <c r="D468" s="3">
        <v>4001370125</v>
      </c>
      <c r="E468" s="3" t="s">
        <v>252</v>
      </c>
      <c r="F468" s="3" t="s">
        <v>17</v>
      </c>
      <c r="G468" s="3">
        <v>2011114634</v>
      </c>
      <c r="H468" s="3" t="s">
        <v>249</v>
      </c>
      <c r="I468" s="3" t="s">
        <v>23</v>
      </c>
      <c r="J468" s="3">
        <v>18.399999999999999</v>
      </c>
      <c r="K468" s="3">
        <v>3.1265511701331441</v>
      </c>
      <c r="L468" s="3">
        <v>23.674616107555732</v>
      </c>
      <c r="M468" s="3">
        <v>0.7837754945923181</v>
      </c>
      <c r="N468" s="3">
        <v>0.82891476299351485</v>
      </c>
      <c r="O468" s="3">
        <v>1</v>
      </c>
      <c r="Q468" t="str">
        <f>_xlfn.XLOOKUP(D468,Sheet1!$B$3:$B$53,Sheet1!$E$3:$E$53,"NA")</f>
        <v>NA</v>
      </c>
      <c r="R468" t="str">
        <f>_xlfn.XLOOKUP($D468,Sheet1!$B$3:$B$53,Sheet1!G$3:G$53,"NA")</f>
        <v>NA</v>
      </c>
      <c r="S468" t="str">
        <f>_xlfn.XLOOKUP($D468,Sheet1!$B$3:$B$53,Sheet1!H$3:H$53,"NA")</f>
        <v>NA</v>
      </c>
      <c r="T468" t="str">
        <f>_xlfn.XLOOKUP($D468,Sheet1!$B$3:$B$53,Sheet1!I$3:I$53,"NA")</f>
        <v>NA</v>
      </c>
      <c r="W468" t="str">
        <f t="shared" si="7"/>
        <v>NFC</v>
      </c>
      <c r="X468" t="s">
        <v>15</v>
      </c>
    </row>
    <row r="469" spans="2:24" hidden="1" x14ac:dyDescent="0.25">
      <c r="B469" s="3" t="s">
        <v>14</v>
      </c>
      <c r="C469" s="3" t="s">
        <v>15</v>
      </c>
      <c r="D469" s="3">
        <v>4001370125</v>
      </c>
      <c r="E469" s="3" t="s">
        <v>252</v>
      </c>
      <c r="F469" s="3" t="s">
        <v>17</v>
      </c>
      <c r="G469" s="3">
        <v>2011104202</v>
      </c>
      <c r="H469" s="3" t="s">
        <v>67</v>
      </c>
      <c r="I469" s="3" t="s">
        <v>23</v>
      </c>
      <c r="J469" s="3">
        <v>22.17</v>
      </c>
      <c r="K469" s="3">
        <v>3.1265511701331441</v>
      </c>
      <c r="L469" s="3">
        <v>23.674616107555732</v>
      </c>
      <c r="M469" s="3">
        <v>0.82891476299351485</v>
      </c>
      <c r="N469" s="3">
        <v>0.82891476299351485</v>
      </c>
      <c r="O469" s="3">
        <v>1</v>
      </c>
      <c r="Q469" t="str">
        <f>_xlfn.XLOOKUP(D469,Sheet1!$B$3:$B$53,Sheet1!$E$3:$E$53,"NA")</f>
        <v>NA</v>
      </c>
      <c r="R469" t="str">
        <f>_xlfn.XLOOKUP($D469,Sheet1!$B$3:$B$53,Sheet1!G$3:G$53,"NA")</f>
        <v>NA</v>
      </c>
      <c r="S469" t="str">
        <f>_xlfn.XLOOKUP($D469,Sheet1!$B$3:$B$53,Sheet1!H$3:H$53,"NA")</f>
        <v>NA</v>
      </c>
      <c r="T469" t="str">
        <f>_xlfn.XLOOKUP($D469,Sheet1!$B$3:$B$53,Sheet1!I$3:I$53,"NA")</f>
        <v>NA</v>
      </c>
      <c r="W469" t="str">
        <f t="shared" si="7"/>
        <v>NFC</v>
      </c>
      <c r="X469" t="s">
        <v>15</v>
      </c>
    </row>
    <row r="470" spans="2:24" hidden="1" x14ac:dyDescent="0.25">
      <c r="B470" s="3" t="s">
        <v>14</v>
      </c>
      <c r="C470" s="3" t="s">
        <v>15</v>
      </c>
      <c r="D470" s="3">
        <v>4001370140</v>
      </c>
      <c r="E470" s="3" t="s">
        <v>253</v>
      </c>
      <c r="F470" s="3" t="s">
        <v>17</v>
      </c>
      <c r="G470" s="3">
        <v>1001101108</v>
      </c>
      <c r="H470" s="3" t="s">
        <v>29</v>
      </c>
      <c r="I470" s="3" t="s">
        <v>19</v>
      </c>
      <c r="J470" s="3">
        <v>4.5935915947131312</v>
      </c>
      <c r="K470" s="3">
        <v>1.3199255580658109</v>
      </c>
      <c r="L470" s="3">
        <v>20.544243154567749</v>
      </c>
      <c r="M470" s="3">
        <v>0.7493669683114772</v>
      </c>
      <c r="N470" s="3">
        <v>0.89871730392065208</v>
      </c>
      <c r="O470" s="3">
        <v>1</v>
      </c>
      <c r="Q470" t="str">
        <f>_xlfn.XLOOKUP(D470,Sheet1!$B$3:$B$53,Sheet1!$E$3:$E$53,"NA")</f>
        <v>NA</v>
      </c>
      <c r="R470" t="str">
        <f>_xlfn.XLOOKUP($D470,Sheet1!$B$3:$B$53,Sheet1!G$3:G$53,"NA")</f>
        <v>NA</v>
      </c>
      <c r="S470" t="str">
        <f>_xlfn.XLOOKUP($D470,Sheet1!$B$3:$B$53,Sheet1!H$3:H$53,"NA")</f>
        <v>NA</v>
      </c>
      <c r="T470" t="str">
        <f>_xlfn.XLOOKUP($D470,Sheet1!$B$3:$B$53,Sheet1!I$3:I$53,"NA")</f>
        <v>NA</v>
      </c>
      <c r="W470" t="str">
        <f t="shared" si="7"/>
        <v>NFC</v>
      </c>
      <c r="X470" t="s">
        <v>15</v>
      </c>
    </row>
    <row r="471" spans="2:24" hidden="1" x14ac:dyDescent="0.25">
      <c r="B471" s="3" t="s">
        <v>14</v>
      </c>
      <c r="C471" s="3" t="s">
        <v>15</v>
      </c>
      <c r="D471" s="3">
        <v>4001370140</v>
      </c>
      <c r="E471" s="3" t="s">
        <v>253</v>
      </c>
      <c r="F471" s="3" t="s">
        <v>17</v>
      </c>
      <c r="G471" s="3">
        <v>1006102030</v>
      </c>
      <c r="H471" s="3" t="s">
        <v>84</v>
      </c>
      <c r="I471" s="3" t="s">
        <v>19</v>
      </c>
      <c r="J471" s="3">
        <v>1.8040788109229171</v>
      </c>
      <c r="K471" s="3">
        <v>1.3199255580658109</v>
      </c>
      <c r="L471" s="3">
        <v>20.544243154567749</v>
      </c>
      <c r="M471" s="3">
        <v>0.89871730392065208</v>
      </c>
      <c r="N471" s="3">
        <v>0.89871730392065208</v>
      </c>
      <c r="O471" s="3">
        <v>1</v>
      </c>
      <c r="Q471" t="str">
        <f>_xlfn.XLOOKUP(D471,Sheet1!$B$3:$B$53,Sheet1!$E$3:$E$53,"NA")</f>
        <v>NA</v>
      </c>
      <c r="R471" t="str">
        <f>_xlfn.XLOOKUP($D471,Sheet1!$B$3:$B$53,Sheet1!G$3:G$53,"NA")</f>
        <v>NA</v>
      </c>
      <c r="S471" t="str">
        <f>_xlfn.XLOOKUP($D471,Sheet1!$B$3:$B$53,Sheet1!H$3:H$53,"NA")</f>
        <v>NA</v>
      </c>
      <c r="T471" t="str">
        <f>_xlfn.XLOOKUP($D471,Sheet1!$B$3:$B$53,Sheet1!I$3:I$53,"NA")</f>
        <v>NA</v>
      </c>
      <c r="W471" t="str">
        <f t="shared" si="7"/>
        <v>NFC</v>
      </c>
      <c r="X471" t="s">
        <v>15</v>
      </c>
    </row>
    <row r="472" spans="2:24" hidden="1" x14ac:dyDescent="0.25">
      <c r="B472" s="3" t="s">
        <v>14</v>
      </c>
      <c r="C472" s="3" t="s">
        <v>15</v>
      </c>
      <c r="D472" s="3">
        <v>4001370145</v>
      </c>
      <c r="E472" s="3" t="s">
        <v>254</v>
      </c>
      <c r="F472" s="3" t="s">
        <v>17</v>
      </c>
      <c r="G472" s="3">
        <v>1001101108</v>
      </c>
      <c r="H472" s="3" t="s">
        <v>29</v>
      </c>
      <c r="I472" s="3" t="s">
        <v>19</v>
      </c>
      <c r="J472" s="3">
        <v>4.8689056951465783</v>
      </c>
      <c r="K472" s="3">
        <v>3.340804453042848</v>
      </c>
      <c r="L472" s="3">
        <v>26.207275480777419</v>
      </c>
      <c r="M472" s="3">
        <v>0.62264685786963347</v>
      </c>
      <c r="N472" s="3">
        <v>0.82564909426422572</v>
      </c>
      <c r="O472" s="3">
        <v>1</v>
      </c>
      <c r="Q472" t="str">
        <f>_xlfn.XLOOKUP(D472,Sheet1!$B$3:$B$53,Sheet1!$E$3:$E$53,"NA")</f>
        <v>NA</v>
      </c>
      <c r="R472" t="str">
        <f>_xlfn.XLOOKUP($D472,Sheet1!$B$3:$B$53,Sheet1!G$3:G$53,"NA")</f>
        <v>NA</v>
      </c>
      <c r="S472" t="str">
        <f>_xlfn.XLOOKUP($D472,Sheet1!$B$3:$B$53,Sheet1!H$3:H$53,"NA")</f>
        <v>NA</v>
      </c>
      <c r="T472" t="str">
        <f>_xlfn.XLOOKUP($D472,Sheet1!$B$3:$B$53,Sheet1!I$3:I$53,"NA")</f>
        <v>NA</v>
      </c>
      <c r="W472" t="str">
        <f t="shared" si="7"/>
        <v>NFC</v>
      </c>
      <c r="X472" t="s">
        <v>15</v>
      </c>
    </row>
    <row r="473" spans="2:24" hidden="1" x14ac:dyDescent="0.25">
      <c r="B473" s="3" t="s">
        <v>14</v>
      </c>
      <c r="C473" s="3" t="s">
        <v>15</v>
      </c>
      <c r="D473" s="3">
        <v>4001370145</v>
      </c>
      <c r="E473" s="3" t="s">
        <v>254</v>
      </c>
      <c r="F473" s="3" t="s">
        <v>17</v>
      </c>
      <c r="G473" s="3">
        <v>1001101111</v>
      </c>
      <c r="H473" s="3" t="s">
        <v>60</v>
      </c>
      <c r="I473" s="3" t="s">
        <v>19</v>
      </c>
      <c r="J473" s="3">
        <v>2.9642871653191398</v>
      </c>
      <c r="K473" s="3">
        <v>3.340804453042848</v>
      </c>
      <c r="L473" s="3">
        <v>26.207275480777419</v>
      </c>
      <c r="M473" s="3">
        <v>0.72031745224291199</v>
      </c>
      <c r="N473" s="3">
        <v>0.82564909426422572</v>
      </c>
      <c r="O473" s="3">
        <v>1</v>
      </c>
      <c r="Q473" t="str">
        <f>_xlfn.XLOOKUP(D473,Sheet1!$B$3:$B$53,Sheet1!$E$3:$E$53,"NA")</f>
        <v>NA</v>
      </c>
      <c r="R473" t="str">
        <f>_xlfn.XLOOKUP($D473,Sheet1!$B$3:$B$53,Sheet1!G$3:G$53,"NA")</f>
        <v>NA</v>
      </c>
      <c r="S473" t="str">
        <f>_xlfn.XLOOKUP($D473,Sheet1!$B$3:$B$53,Sheet1!H$3:H$53,"NA")</f>
        <v>NA</v>
      </c>
      <c r="T473" t="str">
        <f>_xlfn.XLOOKUP($D473,Sheet1!$B$3:$B$53,Sheet1!I$3:I$53,"NA")</f>
        <v>NA</v>
      </c>
      <c r="W473" t="str">
        <f t="shared" si="7"/>
        <v>NFC</v>
      </c>
      <c r="X473" t="s">
        <v>15</v>
      </c>
    </row>
    <row r="474" spans="2:24" hidden="1" x14ac:dyDescent="0.25">
      <c r="B474" s="3" t="s">
        <v>14</v>
      </c>
      <c r="C474" s="3" t="s">
        <v>15</v>
      </c>
      <c r="D474" s="3">
        <v>4001370145</v>
      </c>
      <c r="E474" s="3" t="s">
        <v>254</v>
      </c>
      <c r="F474" s="3" t="s">
        <v>17</v>
      </c>
      <c r="G474" s="3">
        <v>2011114628</v>
      </c>
      <c r="H474" s="3" t="s">
        <v>249</v>
      </c>
      <c r="I474" s="3" t="s">
        <v>23</v>
      </c>
      <c r="J474" s="3">
        <v>10.199999999999999</v>
      </c>
      <c r="K474" s="3">
        <v>3.340804453042848</v>
      </c>
      <c r="L474" s="3">
        <v>26.207275480777419</v>
      </c>
      <c r="M474" s="3">
        <v>0.78021866423623543</v>
      </c>
      <c r="N474" s="3">
        <v>0.82564909426422572</v>
      </c>
      <c r="O474" s="3">
        <v>1</v>
      </c>
      <c r="Q474" t="str">
        <f>_xlfn.XLOOKUP(D474,Sheet1!$B$3:$B$53,Sheet1!$E$3:$E$53,"NA")</f>
        <v>NA</v>
      </c>
      <c r="R474" t="str">
        <f>_xlfn.XLOOKUP($D474,Sheet1!$B$3:$B$53,Sheet1!G$3:G$53,"NA")</f>
        <v>NA</v>
      </c>
      <c r="S474" t="str">
        <f>_xlfn.XLOOKUP($D474,Sheet1!$B$3:$B$53,Sheet1!H$3:H$53,"NA")</f>
        <v>NA</v>
      </c>
      <c r="T474" t="str">
        <f>_xlfn.XLOOKUP($D474,Sheet1!$B$3:$B$53,Sheet1!I$3:I$53,"NA")</f>
        <v>NA</v>
      </c>
      <c r="W474" t="str">
        <f t="shared" si="7"/>
        <v>NFC</v>
      </c>
      <c r="X474" t="s">
        <v>15</v>
      </c>
    </row>
    <row r="475" spans="2:24" hidden="1" x14ac:dyDescent="0.25">
      <c r="B475" s="3" t="s">
        <v>14</v>
      </c>
      <c r="C475" s="3" t="s">
        <v>15</v>
      </c>
      <c r="D475" s="3">
        <v>4001370145</v>
      </c>
      <c r="E475" s="3" t="s">
        <v>254</v>
      </c>
      <c r="F475" s="3" t="s">
        <v>17</v>
      </c>
      <c r="G475" s="3">
        <v>2011104202</v>
      </c>
      <c r="H475" s="3" t="s">
        <v>67</v>
      </c>
      <c r="I475" s="3" t="s">
        <v>23</v>
      </c>
      <c r="J475" s="3">
        <v>24.7</v>
      </c>
      <c r="K475" s="3">
        <v>3.340804453042848</v>
      </c>
      <c r="L475" s="3">
        <v>26.207275480777419</v>
      </c>
      <c r="M475" s="3">
        <v>0.82564909426422572</v>
      </c>
      <c r="N475" s="3">
        <v>0.82564909426422572</v>
      </c>
      <c r="O475" s="3">
        <v>1</v>
      </c>
      <c r="Q475" t="str">
        <f>_xlfn.XLOOKUP(D475,Sheet1!$B$3:$B$53,Sheet1!$E$3:$E$53,"NA")</f>
        <v>NA</v>
      </c>
      <c r="R475" t="str">
        <f>_xlfn.XLOOKUP($D475,Sheet1!$B$3:$B$53,Sheet1!G$3:G$53,"NA")</f>
        <v>NA</v>
      </c>
      <c r="S475" t="str">
        <f>_xlfn.XLOOKUP($D475,Sheet1!$B$3:$B$53,Sheet1!H$3:H$53,"NA")</f>
        <v>NA</v>
      </c>
      <c r="T475" t="str">
        <f>_xlfn.XLOOKUP($D475,Sheet1!$B$3:$B$53,Sheet1!I$3:I$53,"NA")</f>
        <v>NA</v>
      </c>
      <c r="W475" t="str">
        <f t="shared" si="7"/>
        <v>NFC</v>
      </c>
      <c r="X475" t="s">
        <v>15</v>
      </c>
    </row>
    <row r="476" spans="2:24" hidden="1" x14ac:dyDescent="0.25">
      <c r="B476" s="3" t="s">
        <v>14</v>
      </c>
      <c r="C476" s="3" t="s">
        <v>15</v>
      </c>
      <c r="D476" s="3">
        <v>4001370147</v>
      </c>
      <c r="E476" s="3" t="s">
        <v>255</v>
      </c>
      <c r="F476" s="3" t="s">
        <v>17</v>
      </c>
      <c r="G476" s="3">
        <v>1001101108</v>
      </c>
      <c r="H476" s="3" t="s">
        <v>29</v>
      </c>
      <c r="I476" s="3" t="s">
        <v>19</v>
      </c>
      <c r="J476" s="3">
        <v>3.911496607431352</v>
      </c>
      <c r="K476" s="3">
        <v>1.771995689112225</v>
      </c>
      <c r="L476" s="3">
        <v>20.142062691656282</v>
      </c>
      <c r="M476" s="3">
        <v>0.65083563895735452</v>
      </c>
      <c r="N476" s="3">
        <v>0.8000378170703567</v>
      </c>
      <c r="O476" s="3">
        <v>1</v>
      </c>
      <c r="Q476" t="str">
        <f>_xlfn.XLOOKUP(D476,Sheet1!$B$3:$B$53,Sheet1!$E$3:$E$53,"NA")</f>
        <v>NA</v>
      </c>
      <c r="R476" t="str">
        <f>_xlfn.XLOOKUP($D476,Sheet1!$B$3:$B$53,Sheet1!G$3:G$53,"NA")</f>
        <v>NA</v>
      </c>
      <c r="S476" t="str">
        <f>_xlfn.XLOOKUP($D476,Sheet1!$B$3:$B$53,Sheet1!H$3:H$53,"NA")</f>
        <v>NA</v>
      </c>
      <c r="T476" t="str">
        <f>_xlfn.XLOOKUP($D476,Sheet1!$B$3:$B$53,Sheet1!I$3:I$53,"NA")</f>
        <v>NA</v>
      </c>
      <c r="W476" t="str">
        <f t="shared" si="7"/>
        <v>NFC</v>
      </c>
      <c r="X476" t="s">
        <v>15</v>
      </c>
    </row>
    <row r="477" spans="2:24" hidden="1" x14ac:dyDescent="0.25">
      <c r="B477" s="3" t="s">
        <v>14</v>
      </c>
      <c r="C477" s="3" t="s">
        <v>15</v>
      </c>
      <c r="D477" s="3">
        <v>4001370147</v>
      </c>
      <c r="E477" s="3" t="s">
        <v>255</v>
      </c>
      <c r="F477" s="3" t="s">
        <v>17</v>
      </c>
      <c r="G477" s="3">
        <v>1001101111</v>
      </c>
      <c r="H477" s="3" t="s">
        <v>60</v>
      </c>
      <c r="I477" s="3" t="s">
        <v>19</v>
      </c>
      <c r="J477" s="3">
        <v>2.381397364536356</v>
      </c>
      <c r="K477" s="3">
        <v>1.771995689112225</v>
      </c>
      <c r="L477" s="3">
        <v>20.142062691656282</v>
      </c>
      <c r="M477" s="3">
        <v>0.75292802550495797</v>
      </c>
      <c r="N477" s="3">
        <v>0.8000378170703567</v>
      </c>
      <c r="O477" s="3">
        <v>1</v>
      </c>
      <c r="Q477" t="str">
        <f>_xlfn.XLOOKUP(D477,Sheet1!$B$3:$B$53,Sheet1!$E$3:$E$53,"NA")</f>
        <v>NA</v>
      </c>
      <c r="R477" t="str">
        <f>_xlfn.XLOOKUP($D477,Sheet1!$B$3:$B$53,Sheet1!G$3:G$53,"NA")</f>
        <v>NA</v>
      </c>
      <c r="S477" t="str">
        <f>_xlfn.XLOOKUP($D477,Sheet1!$B$3:$B$53,Sheet1!H$3:H$53,"NA")</f>
        <v>NA</v>
      </c>
      <c r="T477" t="str">
        <f>_xlfn.XLOOKUP($D477,Sheet1!$B$3:$B$53,Sheet1!I$3:I$53,"NA")</f>
        <v>NA</v>
      </c>
      <c r="W477" t="str">
        <f t="shared" si="7"/>
        <v>NFC</v>
      </c>
      <c r="X477" t="s">
        <v>15</v>
      </c>
    </row>
    <row r="478" spans="2:24" hidden="1" x14ac:dyDescent="0.25">
      <c r="B478" s="3" t="s">
        <v>14</v>
      </c>
      <c r="C478" s="3" t="s">
        <v>15</v>
      </c>
      <c r="D478" s="3">
        <v>4001370147</v>
      </c>
      <c r="E478" s="3" t="s">
        <v>255</v>
      </c>
      <c r="F478" s="3" t="s">
        <v>17</v>
      </c>
      <c r="G478" s="3">
        <v>1006102131</v>
      </c>
      <c r="H478" s="3" t="s">
        <v>68</v>
      </c>
      <c r="I478" s="3" t="s">
        <v>19</v>
      </c>
      <c r="J478" s="3">
        <v>0.2158141361611072</v>
      </c>
      <c r="K478" s="3">
        <v>1.771995689112225</v>
      </c>
      <c r="L478" s="3">
        <v>20.142062691656282</v>
      </c>
      <c r="M478" s="3">
        <v>0.8000378170703567</v>
      </c>
      <c r="N478" s="3">
        <v>0.8000378170703567</v>
      </c>
      <c r="O478" s="3">
        <v>1</v>
      </c>
      <c r="Q478" t="str">
        <f>_xlfn.XLOOKUP(D478,Sheet1!$B$3:$B$53,Sheet1!$E$3:$E$53,"NA")</f>
        <v>NA</v>
      </c>
      <c r="R478" t="str">
        <f>_xlfn.XLOOKUP($D478,Sheet1!$B$3:$B$53,Sheet1!G$3:G$53,"NA")</f>
        <v>NA</v>
      </c>
      <c r="S478" t="str">
        <f>_xlfn.XLOOKUP($D478,Sheet1!$B$3:$B$53,Sheet1!H$3:H$53,"NA")</f>
        <v>NA</v>
      </c>
      <c r="T478" t="str">
        <f>_xlfn.XLOOKUP($D478,Sheet1!$B$3:$B$53,Sheet1!I$3:I$53,"NA")</f>
        <v>NA</v>
      </c>
      <c r="W478" t="str">
        <f t="shared" si="7"/>
        <v>NFC</v>
      </c>
      <c r="X478" t="s">
        <v>15</v>
      </c>
    </row>
    <row r="479" spans="2:24" hidden="1" x14ac:dyDescent="0.25">
      <c r="B479" s="3" t="s">
        <v>14</v>
      </c>
      <c r="C479" s="3" t="s">
        <v>15</v>
      </c>
      <c r="D479" s="3">
        <v>4001370155</v>
      </c>
      <c r="E479" s="3" t="s">
        <v>256</v>
      </c>
      <c r="F479" s="3" t="s">
        <v>17</v>
      </c>
      <c r="G479" s="3">
        <v>1001101108</v>
      </c>
      <c r="H479" s="3" t="s">
        <v>29</v>
      </c>
      <c r="I479" s="3" t="s">
        <v>19</v>
      </c>
      <c r="J479" s="3">
        <v>2.9504644781824418</v>
      </c>
      <c r="K479" s="3">
        <v>2.03484458254733</v>
      </c>
      <c r="L479" s="3">
        <v>16.38886234813214</v>
      </c>
      <c r="M479" s="3">
        <v>0.60335635944463095</v>
      </c>
      <c r="N479" s="3">
        <v>0.84163122179828165</v>
      </c>
      <c r="O479" s="3">
        <v>1</v>
      </c>
      <c r="Q479" t="str">
        <f>_xlfn.XLOOKUP(D479,Sheet1!$B$3:$B$53,Sheet1!$E$3:$E$53,"NA")</f>
        <v>NA</v>
      </c>
      <c r="R479" t="str">
        <f>_xlfn.XLOOKUP($D479,Sheet1!$B$3:$B$53,Sheet1!G$3:G$53,"NA")</f>
        <v>NA</v>
      </c>
      <c r="S479" t="str">
        <f>_xlfn.XLOOKUP($D479,Sheet1!$B$3:$B$53,Sheet1!H$3:H$53,"NA")</f>
        <v>NA</v>
      </c>
      <c r="T479" t="str">
        <f>_xlfn.XLOOKUP($D479,Sheet1!$B$3:$B$53,Sheet1!I$3:I$53,"NA")</f>
        <v>NA</v>
      </c>
      <c r="W479" t="str">
        <f t="shared" si="7"/>
        <v>NFC</v>
      </c>
      <c r="X479" t="s">
        <v>15</v>
      </c>
    </row>
    <row r="480" spans="2:24" hidden="1" x14ac:dyDescent="0.25">
      <c r="B480" s="3" t="s">
        <v>14</v>
      </c>
      <c r="C480" s="3" t="s">
        <v>15</v>
      </c>
      <c r="D480" s="3">
        <v>4001370155</v>
      </c>
      <c r="E480" s="3" t="s">
        <v>256</v>
      </c>
      <c r="F480" s="3" t="s">
        <v>17</v>
      </c>
      <c r="G480" s="3">
        <v>1001101111</v>
      </c>
      <c r="H480" s="3" t="s">
        <v>60</v>
      </c>
      <c r="I480" s="3" t="s">
        <v>19</v>
      </c>
      <c r="J480" s="3">
        <v>2.345758799769186</v>
      </c>
      <c r="K480" s="3">
        <v>2.03484458254733</v>
      </c>
      <c r="L480" s="3">
        <v>16.38886234813214</v>
      </c>
      <c r="M480" s="3">
        <v>0.72695109638221422</v>
      </c>
      <c r="N480" s="3">
        <v>0.84163122179828165</v>
      </c>
      <c r="O480" s="3">
        <v>1</v>
      </c>
      <c r="Q480" t="str">
        <f>_xlfn.XLOOKUP(D480,Sheet1!$B$3:$B$53,Sheet1!$E$3:$E$53,"NA")</f>
        <v>NA</v>
      </c>
      <c r="R480" t="str">
        <f>_xlfn.XLOOKUP($D480,Sheet1!$B$3:$B$53,Sheet1!G$3:G$53,"NA")</f>
        <v>NA</v>
      </c>
      <c r="S480" t="str">
        <f>_xlfn.XLOOKUP($D480,Sheet1!$B$3:$B$53,Sheet1!H$3:H$53,"NA")</f>
        <v>NA</v>
      </c>
      <c r="T480" t="str">
        <f>_xlfn.XLOOKUP($D480,Sheet1!$B$3:$B$53,Sheet1!I$3:I$53,"NA")</f>
        <v>NA</v>
      </c>
      <c r="W480" t="str">
        <f t="shared" si="7"/>
        <v>NFC</v>
      </c>
      <c r="X480" t="s">
        <v>15</v>
      </c>
    </row>
    <row r="481" spans="2:24" hidden="1" x14ac:dyDescent="0.25">
      <c r="B481" s="3" t="s">
        <v>14</v>
      </c>
      <c r="C481" s="3" t="s">
        <v>15</v>
      </c>
      <c r="D481" s="3">
        <v>4001370155</v>
      </c>
      <c r="E481" s="3" t="s">
        <v>256</v>
      </c>
      <c r="F481" s="3" t="s">
        <v>17</v>
      </c>
      <c r="G481" s="3">
        <v>2011104202</v>
      </c>
      <c r="H481" s="3" t="s">
        <v>67</v>
      </c>
      <c r="I481" s="3" t="s">
        <v>23</v>
      </c>
      <c r="J481" s="3">
        <v>20.58</v>
      </c>
      <c r="K481" s="3">
        <v>2.03484458254733</v>
      </c>
      <c r="L481" s="3">
        <v>16.38886234813214</v>
      </c>
      <c r="M481" s="3">
        <v>0.78748076986249183</v>
      </c>
      <c r="N481" s="3">
        <v>0.84163122179828165</v>
      </c>
      <c r="O481" s="3">
        <v>1</v>
      </c>
      <c r="Q481" t="str">
        <f>_xlfn.XLOOKUP(D481,Sheet1!$B$3:$B$53,Sheet1!$E$3:$E$53,"NA")</f>
        <v>NA</v>
      </c>
      <c r="R481" t="str">
        <f>_xlfn.XLOOKUP($D481,Sheet1!$B$3:$B$53,Sheet1!G$3:G$53,"NA")</f>
        <v>NA</v>
      </c>
      <c r="S481" t="str">
        <f>_xlfn.XLOOKUP($D481,Sheet1!$B$3:$B$53,Sheet1!H$3:H$53,"NA")</f>
        <v>NA</v>
      </c>
      <c r="T481" t="str">
        <f>_xlfn.XLOOKUP($D481,Sheet1!$B$3:$B$53,Sheet1!I$3:I$53,"NA")</f>
        <v>NA</v>
      </c>
      <c r="W481" t="str">
        <f t="shared" si="7"/>
        <v>NFC</v>
      </c>
      <c r="X481" t="s">
        <v>15</v>
      </c>
    </row>
    <row r="482" spans="2:24" hidden="1" x14ac:dyDescent="0.25">
      <c r="B482" s="3" t="s">
        <v>14</v>
      </c>
      <c r="C482" s="3" t="s">
        <v>15</v>
      </c>
      <c r="D482" s="3">
        <v>4001370155</v>
      </c>
      <c r="E482" s="3" t="s">
        <v>256</v>
      </c>
      <c r="F482" s="3" t="s">
        <v>17</v>
      </c>
      <c r="G482" s="3">
        <v>1001103024</v>
      </c>
      <c r="H482" s="3" t="s">
        <v>48</v>
      </c>
      <c r="I482" s="3" t="s">
        <v>19</v>
      </c>
      <c r="J482" s="3">
        <v>1.172879399884593</v>
      </c>
      <c r="K482" s="3">
        <v>2.03484458254733</v>
      </c>
      <c r="L482" s="3">
        <v>16.38886234813214</v>
      </c>
      <c r="M482" s="3">
        <v>0.84163122179828165</v>
      </c>
      <c r="N482" s="3">
        <v>0.84163122179828165</v>
      </c>
      <c r="O482" s="3">
        <v>1</v>
      </c>
      <c r="Q482" t="str">
        <f>_xlfn.XLOOKUP(D482,Sheet1!$B$3:$B$53,Sheet1!$E$3:$E$53,"NA")</f>
        <v>NA</v>
      </c>
      <c r="R482" t="str">
        <f>_xlfn.XLOOKUP($D482,Sheet1!$B$3:$B$53,Sheet1!G$3:G$53,"NA")</f>
        <v>NA</v>
      </c>
      <c r="S482" t="str">
        <f>_xlfn.XLOOKUP($D482,Sheet1!$B$3:$B$53,Sheet1!H$3:H$53,"NA")</f>
        <v>NA</v>
      </c>
      <c r="T482" t="str">
        <f>_xlfn.XLOOKUP($D482,Sheet1!$B$3:$B$53,Sheet1!I$3:I$53,"NA")</f>
        <v>NA</v>
      </c>
      <c r="W482" t="str">
        <f t="shared" si="7"/>
        <v>NFC</v>
      </c>
      <c r="X482" t="s">
        <v>15</v>
      </c>
    </row>
    <row r="483" spans="2:24" hidden="1" x14ac:dyDescent="0.25">
      <c r="B483" s="3" t="s">
        <v>14</v>
      </c>
      <c r="C483" s="3" t="s">
        <v>15</v>
      </c>
      <c r="D483" s="3">
        <v>4001370181</v>
      </c>
      <c r="E483" s="3" t="s">
        <v>257</v>
      </c>
      <c r="F483" s="3" t="s">
        <v>17</v>
      </c>
      <c r="G483" s="3">
        <v>1001101108</v>
      </c>
      <c r="H483" s="3" t="s">
        <v>29</v>
      </c>
      <c r="I483" s="3" t="s">
        <v>19</v>
      </c>
      <c r="J483" s="3">
        <v>2.6017325023042019</v>
      </c>
      <c r="K483" s="3">
        <v>2.2829036486101462</v>
      </c>
      <c r="L483" s="3">
        <v>14.50175622264082</v>
      </c>
      <c r="M483" s="3">
        <v>0.60127667104826876</v>
      </c>
      <c r="N483" s="3">
        <v>0.80427948448535191</v>
      </c>
      <c r="O483" s="3">
        <v>1</v>
      </c>
      <c r="Q483" t="str">
        <f>_xlfn.XLOOKUP(D483,Sheet1!$B$3:$B$53,Sheet1!$E$3:$E$53,"NA")</f>
        <v>NA</v>
      </c>
      <c r="R483" t="str">
        <f>_xlfn.XLOOKUP($D483,Sheet1!$B$3:$B$53,Sheet1!G$3:G$53,"NA")</f>
        <v>NA</v>
      </c>
      <c r="S483" t="str">
        <f>_xlfn.XLOOKUP($D483,Sheet1!$B$3:$B$53,Sheet1!H$3:H$53,"NA")</f>
        <v>NA</v>
      </c>
      <c r="T483" t="str">
        <f>_xlfn.XLOOKUP($D483,Sheet1!$B$3:$B$53,Sheet1!I$3:I$53,"NA")</f>
        <v>NA</v>
      </c>
      <c r="W483" t="str">
        <f t="shared" si="7"/>
        <v>NFC</v>
      </c>
      <c r="X483" t="s">
        <v>15</v>
      </c>
    </row>
    <row r="484" spans="2:24" hidden="1" x14ac:dyDescent="0.25">
      <c r="B484" s="3" t="s">
        <v>14</v>
      </c>
      <c r="C484" s="3" t="s">
        <v>15</v>
      </c>
      <c r="D484" s="3">
        <v>4001370181</v>
      </c>
      <c r="E484" s="3" t="s">
        <v>257</v>
      </c>
      <c r="F484" s="3" t="s">
        <v>17</v>
      </c>
      <c r="G484" s="3">
        <v>2011114636</v>
      </c>
      <c r="H484" s="3" t="s">
        <v>258</v>
      </c>
      <c r="I484" s="3" t="s">
        <v>23</v>
      </c>
      <c r="J484" s="3">
        <v>18.5</v>
      </c>
      <c r="K484" s="3">
        <v>2.2829036486101462</v>
      </c>
      <c r="L484" s="3">
        <v>14.50175622264082</v>
      </c>
      <c r="M484" s="3">
        <v>0.70996109340729607</v>
      </c>
      <c r="N484" s="3">
        <v>0.80427948448535191</v>
      </c>
      <c r="O484" s="3">
        <v>1</v>
      </c>
      <c r="Q484" t="str">
        <f>_xlfn.XLOOKUP(D484,Sheet1!$B$3:$B$53,Sheet1!$E$3:$E$53,"NA")</f>
        <v>NA</v>
      </c>
      <c r="R484" t="str">
        <f>_xlfn.XLOOKUP($D484,Sheet1!$B$3:$B$53,Sheet1!G$3:G$53,"NA")</f>
        <v>NA</v>
      </c>
      <c r="S484" t="str">
        <f>_xlfn.XLOOKUP($D484,Sheet1!$B$3:$B$53,Sheet1!H$3:H$53,"NA")</f>
        <v>NA</v>
      </c>
      <c r="T484" t="str">
        <f>_xlfn.XLOOKUP($D484,Sheet1!$B$3:$B$53,Sheet1!I$3:I$53,"NA")</f>
        <v>NA</v>
      </c>
      <c r="W484" t="str">
        <f t="shared" si="7"/>
        <v>NFC</v>
      </c>
      <c r="X484" t="s">
        <v>15</v>
      </c>
    </row>
    <row r="485" spans="2:24" hidden="1" x14ac:dyDescent="0.25">
      <c r="B485" s="3" t="s">
        <v>14</v>
      </c>
      <c r="C485" s="3" t="s">
        <v>15</v>
      </c>
      <c r="D485" s="3">
        <v>4001370181</v>
      </c>
      <c r="E485" s="3" t="s">
        <v>257</v>
      </c>
      <c r="F485" s="3" t="s">
        <v>17</v>
      </c>
      <c r="G485" s="3">
        <v>1001101111</v>
      </c>
      <c r="H485" s="3" t="s">
        <v>60</v>
      </c>
      <c r="I485" s="3" t="s">
        <v>19</v>
      </c>
      <c r="J485" s="3">
        <v>1.583986782052845</v>
      </c>
      <c r="K485" s="3">
        <v>2.2829036486101462</v>
      </c>
      <c r="L485" s="3">
        <v>14.50175622264082</v>
      </c>
      <c r="M485" s="3">
        <v>0.80427948448535191</v>
      </c>
      <c r="N485" s="3">
        <v>0.80427948448535191</v>
      </c>
      <c r="O485" s="3">
        <v>1</v>
      </c>
      <c r="Q485" t="str">
        <f>_xlfn.XLOOKUP(D485,Sheet1!$B$3:$B$53,Sheet1!$E$3:$E$53,"NA")</f>
        <v>NA</v>
      </c>
      <c r="R485" t="str">
        <f>_xlfn.XLOOKUP($D485,Sheet1!$B$3:$B$53,Sheet1!G$3:G$53,"NA")</f>
        <v>NA</v>
      </c>
      <c r="S485" t="str">
        <f>_xlfn.XLOOKUP($D485,Sheet1!$B$3:$B$53,Sheet1!H$3:H$53,"NA")</f>
        <v>NA</v>
      </c>
      <c r="T485" t="str">
        <f>_xlfn.XLOOKUP($D485,Sheet1!$B$3:$B$53,Sheet1!I$3:I$53,"NA")</f>
        <v>NA</v>
      </c>
      <c r="W485" t="str">
        <f t="shared" si="7"/>
        <v>NFC</v>
      </c>
      <c r="X485" t="s">
        <v>15</v>
      </c>
    </row>
    <row r="486" spans="2:24" hidden="1" x14ac:dyDescent="0.25">
      <c r="B486" s="3" t="s">
        <v>14</v>
      </c>
      <c r="C486" s="3" t="s">
        <v>21</v>
      </c>
      <c r="D486" s="3">
        <v>4001370200</v>
      </c>
      <c r="E486" s="3" t="s">
        <v>259</v>
      </c>
      <c r="F486" s="3" t="s">
        <v>17</v>
      </c>
      <c r="G486" s="3">
        <v>4001971923</v>
      </c>
      <c r="H486" s="3" t="s">
        <v>260</v>
      </c>
      <c r="I486" s="3" t="s">
        <v>19</v>
      </c>
      <c r="J486" s="3">
        <v>9</v>
      </c>
      <c r="K486" s="3">
        <v>3.402841016764917</v>
      </c>
      <c r="L486" s="3">
        <v>405.85330976676488</v>
      </c>
      <c r="M486" s="3">
        <v>0.99161558884730927</v>
      </c>
      <c r="N486" s="3">
        <v>0.99161558884730927</v>
      </c>
      <c r="O486" s="3">
        <v>1</v>
      </c>
      <c r="Q486" t="str">
        <f>_xlfn.XLOOKUP(D486,Sheet1!$B$3:$B$53,Sheet1!$E$3:$E$53,"NA")</f>
        <v>NA</v>
      </c>
      <c r="R486" t="str">
        <f>_xlfn.XLOOKUP($D486,Sheet1!$B$3:$B$53,Sheet1!G$3:G$53,"NA")</f>
        <v>NA</v>
      </c>
      <c r="S486" t="str">
        <f>_xlfn.XLOOKUP($D486,Sheet1!$B$3:$B$53,Sheet1!H$3:H$53,"NA")</f>
        <v>NA</v>
      </c>
      <c r="T486" t="str">
        <f>_xlfn.XLOOKUP($D486,Sheet1!$B$3:$B$53,Sheet1!I$3:I$53,"NA")</f>
        <v>NA</v>
      </c>
      <c r="W486" t="str">
        <f t="shared" si="7"/>
        <v>KFC</v>
      </c>
      <c r="X486" t="s">
        <v>21</v>
      </c>
    </row>
    <row r="487" spans="2:24" hidden="1" x14ac:dyDescent="0.25">
      <c r="B487" s="3" t="s">
        <v>14</v>
      </c>
      <c r="C487" s="3" t="s">
        <v>15</v>
      </c>
      <c r="D487" s="3">
        <v>4001370200</v>
      </c>
      <c r="E487" s="3" t="s">
        <v>259</v>
      </c>
      <c r="F487" s="3" t="s">
        <v>17</v>
      </c>
      <c r="G487" s="3">
        <v>1001101108</v>
      </c>
      <c r="H487" s="3" t="s">
        <v>29</v>
      </c>
      <c r="I487" s="3" t="s">
        <v>19</v>
      </c>
      <c r="J487" s="3">
        <v>23.454669032208368</v>
      </c>
      <c r="K487" s="3">
        <v>3.453765501120011</v>
      </c>
      <c r="L487" s="3">
        <v>87.037926824571471</v>
      </c>
      <c r="M487" s="3">
        <v>0.90313585197666502</v>
      </c>
      <c r="N487" s="3">
        <v>0.90313585197666502</v>
      </c>
      <c r="O487" s="3">
        <v>1</v>
      </c>
      <c r="Q487" t="str">
        <f>_xlfn.XLOOKUP(D487,Sheet1!$B$3:$B$53,Sheet1!$E$3:$E$53,"NA")</f>
        <v>NA</v>
      </c>
      <c r="R487" t="str">
        <f>_xlfn.XLOOKUP($D487,Sheet1!$B$3:$B$53,Sheet1!G$3:G$53,"NA")</f>
        <v>NA</v>
      </c>
      <c r="S487" t="str">
        <f>_xlfn.XLOOKUP($D487,Sheet1!$B$3:$B$53,Sheet1!H$3:H$53,"NA")</f>
        <v>NA</v>
      </c>
      <c r="T487" t="str">
        <f>_xlfn.XLOOKUP($D487,Sheet1!$B$3:$B$53,Sheet1!I$3:I$53,"NA")</f>
        <v>NA</v>
      </c>
      <c r="W487" t="str">
        <f t="shared" si="7"/>
        <v>NFC</v>
      </c>
      <c r="X487" t="s">
        <v>15</v>
      </c>
    </row>
    <row r="488" spans="2:24" hidden="1" x14ac:dyDescent="0.25">
      <c r="B488" s="3" t="s">
        <v>14</v>
      </c>
      <c r="C488" s="3" t="s">
        <v>15</v>
      </c>
      <c r="D488" s="3">
        <v>4001370202</v>
      </c>
      <c r="E488" s="3" t="s">
        <v>261</v>
      </c>
      <c r="F488" s="3" t="s">
        <v>17</v>
      </c>
      <c r="G488" s="3">
        <v>1001101108</v>
      </c>
      <c r="H488" s="3" t="s">
        <v>29</v>
      </c>
      <c r="I488" s="3" t="s">
        <v>19</v>
      </c>
      <c r="J488" s="3">
        <v>4.7835095238440806</v>
      </c>
      <c r="K488" s="3">
        <v>1.1638827518388599</v>
      </c>
      <c r="L488" s="3">
        <v>22.4586188122836</v>
      </c>
      <c r="M488" s="3">
        <v>0.71383183232734393</v>
      </c>
      <c r="N488" s="3">
        <v>0.87212073532832779</v>
      </c>
      <c r="O488" s="3">
        <v>1</v>
      </c>
      <c r="Q488" t="str">
        <f>_xlfn.XLOOKUP(D488,Sheet1!$B$3:$B$53,Sheet1!$E$3:$E$53,"NA")</f>
        <v>NA</v>
      </c>
      <c r="R488" t="str">
        <f>_xlfn.XLOOKUP($D488,Sheet1!$B$3:$B$53,Sheet1!G$3:G$53,"NA")</f>
        <v>NA</v>
      </c>
      <c r="S488" t="str">
        <f>_xlfn.XLOOKUP($D488,Sheet1!$B$3:$B$53,Sheet1!H$3:H$53,"NA")</f>
        <v>NA</v>
      </c>
      <c r="T488" t="str">
        <f>_xlfn.XLOOKUP($D488,Sheet1!$B$3:$B$53,Sheet1!I$3:I$53,"NA")</f>
        <v>NA</v>
      </c>
      <c r="W488" t="str">
        <f t="shared" si="7"/>
        <v>NFC</v>
      </c>
      <c r="X488" t="s">
        <v>15</v>
      </c>
    </row>
    <row r="489" spans="2:24" hidden="1" x14ac:dyDescent="0.25">
      <c r="B489" s="3" t="s">
        <v>14</v>
      </c>
      <c r="C489" s="3" t="s">
        <v>15</v>
      </c>
      <c r="D489" s="3">
        <v>4001370202</v>
      </c>
      <c r="E489" s="3" t="s">
        <v>261</v>
      </c>
      <c r="F489" s="3" t="s">
        <v>17</v>
      </c>
      <c r="G489" s="3">
        <v>1006102196</v>
      </c>
      <c r="H489" s="3" t="s">
        <v>30</v>
      </c>
      <c r="I489" s="3" t="s">
        <v>19</v>
      </c>
      <c r="J489" s="3">
        <v>2.0799525652228188</v>
      </c>
      <c r="K489" s="3">
        <v>1.1638827518388599</v>
      </c>
      <c r="L489" s="3">
        <v>22.4586188122836</v>
      </c>
      <c r="M489" s="3">
        <v>0.87212073532832779</v>
      </c>
      <c r="N489" s="3">
        <v>0.87212073532832779</v>
      </c>
      <c r="O489" s="3">
        <v>1</v>
      </c>
      <c r="Q489" t="str">
        <f>_xlfn.XLOOKUP(D489,Sheet1!$B$3:$B$53,Sheet1!$E$3:$E$53,"NA")</f>
        <v>NA</v>
      </c>
      <c r="R489" t="str">
        <f>_xlfn.XLOOKUP($D489,Sheet1!$B$3:$B$53,Sheet1!G$3:G$53,"NA")</f>
        <v>NA</v>
      </c>
      <c r="S489" t="str">
        <f>_xlfn.XLOOKUP($D489,Sheet1!$B$3:$B$53,Sheet1!H$3:H$53,"NA")</f>
        <v>NA</v>
      </c>
      <c r="T489" t="str">
        <f>_xlfn.XLOOKUP($D489,Sheet1!$B$3:$B$53,Sheet1!I$3:I$53,"NA")</f>
        <v>NA</v>
      </c>
      <c r="W489" t="str">
        <f t="shared" si="7"/>
        <v>NFC</v>
      </c>
      <c r="X489" t="s">
        <v>15</v>
      </c>
    </row>
    <row r="490" spans="2:24" hidden="1" x14ac:dyDescent="0.25">
      <c r="B490" s="3" t="s">
        <v>14</v>
      </c>
      <c r="C490" s="3" t="s">
        <v>31</v>
      </c>
      <c r="D490" s="3">
        <v>4001370202</v>
      </c>
      <c r="E490" s="3" t="s">
        <v>261</v>
      </c>
      <c r="F490" s="3" t="s">
        <v>17</v>
      </c>
      <c r="G490" s="3">
        <v>1001101108</v>
      </c>
      <c r="H490" s="3" t="s">
        <v>29</v>
      </c>
      <c r="I490" s="3" t="s">
        <v>19</v>
      </c>
      <c r="J490" s="3">
        <v>5.1086016034463873</v>
      </c>
      <c r="K490" s="3">
        <v>0.95539721044704817</v>
      </c>
      <c r="L490" s="3">
        <v>20.567325821052702</v>
      </c>
      <c r="M490" s="3">
        <v>0.72985025318515839</v>
      </c>
      <c r="N490" s="3">
        <v>0.83325829960349784</v>
      </c>
      <c r="O490" s="3">
        <v>1</v>
      </c>
      <c r="Q490" t="str">
        <f>_xlfn.XLOOKUP(D490,Sheet1!$B$3:$B$53,Sheet1!$E$3:$E$53,"NA")</f>
        <v>NA</v>
      </c>
      <c r="R490" t="str">
        <f>_xlfn.XLOOKUP($D490,Sheet1!$B$3:$B$53,Sheet1!G$3:G$53,"NA")</f>
        <v>NA</v>
      </c>
      <c r="S490" t="str">
        <f>_xlfn.XLOOKUP($D490,Sheet1!$B$3:$B$53,Sheet1!H$3:H$53,"NA")</f>
        <v>NA</v>
      </c>
      <c r="T490" t="str">
        <f>_xlfn.XLOOKUP($D490,Sheet1!$B$3:$B$53,Sheet1!I$3:I$53,"NA")</f>
        <v>NA</v>
      </c>
      <c r="W490" t="str">
        <f t="shared" si="7"/>
        <v>GFC</v>
      </c>
      <c r="X490" t="s">
        <v>31</v>
      </c>
    </row>
    <row r="491" spans="2:24" hidden="1" x14ac:dyDescent="0.25">
      <c r="B491" s="3" t="s">
        <v>14</v>
      </c>
      <c r="C491" s="3" t="s">
        <v>31</v>
      </c>
      <c r="D491" s="3">
        <v>4001370202</v>
      </c>
      <c r="E491" s="3" t="s">
        <v>261</v>
      </c>
      <c r="F491" s="3" t="s">
        <v>17</v>
      </c>
      <c r="G491" s="3">
        <v>1006102196</v>
      </c>
      <c r="H491" s="3" t="s">
        <v>30</v>
      </c>
      <c r="I491" s="3" t="s">
        <v>19</v>
      </c>
      <c r="J491" s="3">
        <v>1.445998844895078</v>
      </c>
      <c r="K491" s="3">
        <v>0.95539721044704817</v>
      </c>
      <c r="L491" s="3">
        <v>20.567325821052702</v>
      </c>
      <c r="M491" s="3">
        <v>0.83325829960349784</v>
      </c>
      <c r="N491" s="3">
        <v>0.83325829960349784</v>
      </c>
      <c r="O491" s="3">
        <v>1</v>
      </c>
      <c r="Q491" t="str">
        <f>_xlfn.XLOOKUP(D491,Sheet1!$B$3:$B$53,Sheet1!$E$3:$E$53,"NA")</f>
        <v>NA</v>
      </c>
      <c r="R491" t="str">
        <f>_xlfn.XLOOKUP($D491,Sheet1!$B$3:$B$53,Sheet1!G$3:G$53,"NA")</f>
        <v>NA</v>
      </c>
      <c r="S491" t="str">
        <f>_xlfn.XLOOKUP($D491,Sheet1!$B$3:$B$53,Sheet1!H$3:H$53,"NA")</f>
        <v>NA</v>
      </c>
      <c r="T491" t="str">
        <f>_xlfn.XLOOKUP($D491,Sheet1!$B$3:$B$53,Sheet1!I$3:I$53,"NA")</f>
        <v>NA</v>
      </c>
      <c r="W491" t="str">
        <f t="shared" si="7"/>
        <v>GFC</v>
      </c>
      <c r="X491" t="s">
        <v>31</v>
      </c>
    </row>
    <row r="492" spans="2:24" hidden="1" x14ac:dyDescent="0.25">
      <c r="B492" s="3" t="s">
        <v>14</v>
      </c>
      <c r="C492" s="3" t="s">
        <v>21</v>
      </c>
      <c r="D492" s="3">
        <v>4001370202</v>
      </c>
      <c r="E492" s="3" t="s">
        <v>261</v>
      </c>
      <c r="F492" s="3" t="s">
        <v>17</v>
      </c>
      <c r="G492" s="3">
        <v>1001101108</v>
      </c>
      <c r="H492" s="3" t="s">
        <v>29</v>
      </c>
      <c r="I492" s="3" t="s">
        <v>19</v>
      </c>
      <c r="J492" s="3">
        <v>4.9270764802449047</v>
      </c>
      <c r="K492" s="3">
        <v>1.054492661174502</v>
      </c>
      <c r="L492" s="3">
        <v>19.91069333342752</v>
      </c>
      <c r="M492" s="3">
        <v>0.73106850138058332</v>
      </c>
      <c r="N492" s="3">
        <v>0.83679346616341688</v>
      </c>
      <c r="O492" s="3">
        <v>1</v>
      </c>
      <c r="Q492" t="str">
        <f>_xlfn.XLOOKUP(D492,Sheet1!$B$3:$B$53,Sheet1!$E$3:$E$53,"NA")</f>
        <v>NA</v>
      </c>
      <c r="R492" t="str">
        <f>_xlfn.XLOOKUP($D492,Sheet1!$B$3:$B$53,Sheet1!G$3:G$53,"NA")</f>
        <v>NA</v>
      </c>
      <c r="S492" t="str">
        <f>_xlfn.XLOOKUP($D492,Sheet1!$B$3:$B$53,Sheet1!H$3:H$53,"NA")</f>
        <v>NA</v>
      </c>
      <c r="T492" t="str">
        <f>_xlfn.XLOOKUP($D492,Sheet1!$B$3:$B$53,Sheet1!I$3:I$53,"NA")</f>
        <v>NA</v>
      </c>
      <c r="W492" t="str">
        <f t="shared" si="7"/>
        <v>KFC</v>
      </c>
      <c r="X492" t="s">
        <v>21</v>
      </c>
    </row>
    <row r="493" spans="2:24" hidden="1" x14ac:dyDescent="0.25">
      <c r="B493" s="3" t="s">
        <v>14</v>
      </c>
      <c r="C493" s="3" t="s">
        <v>21</v>
      </c>
      <c r="D493" s="3">
        <v>4001370202</v>
      </c>
      <c r="E493" s="3" t="s">
        <v>261</v>
      </c>
      <c r="F493" s="3" t="s">
        <v>17</v>
      </c>
      <c r="G493" s="3">
        <v>1006102196</v>
      </c>
      <c r="H493" s="3" t="s">
        <v>30</v>
      </c>
      <c r="I493" s="3" t="s">
        <v>19</v>
      </c>
      <c r="J493" s="3">
        <v>1.3855</v>
      </c>
      <c r="K493" s="3">
        <v>1.054492661174502</v>
      </c>
      <c r="L493" s="3">
        <v>19.91069333342752</v>
      </c>
      <c r="M493" s="3">
        <v>0.83679346616341688</v>
      </c>
      <c r="N493" s="3">
        <v>0.83679346616341688</v>
      </c>
      <c r="O493" s="3">
        <v>1</v>
      </c>
      <c r="Q493" t="str">
        <f>_xlfn.XLOOKUP(D493,Sheet1!$B$3:$B$53,Sheet1!$E$3:$E$53,"NA")</f>
        <v>NA</v>
      </c>
      <c r="R493" t="str">
        <f>_xlfn.XLOOKUP($D493,Sheet1!$B$3:$B$53,Sheet1!G$3:G$53,"NA")</f>
        <v>NA</v>
      </c>
      <c r="S493" t="str">
        <f>_xlfn.XLOOKUP($D493,Sheet1!$B$3:$B$53,Sheet1!H$3:H$53,"NA")</f>
        <v>NA</v>
      </c>
      <c r="T493" t="str">
        <f>_xlfn.XLOOKUP($D493,Sheet1!$B$3:$B$53,Sheet1!I$3:I$53,"NA")</f>
        <v>NA</v>
      </c>
      <c r="W493" t="str">
        <f t="shared" si="7"/>
        <v>KFC</v>
      </c>
      <c r="X493" t="s">
        <v>21</v>
      </c>
    </row>
    <row r="494" spans="2:24" hidden="1" x14ac:dyDescent="0.25">
      <c r="B494" s="3" t="s">
        <v>14</v>
      </c>
      <c r="C494" s="3" t="s">
        <v>15</v>
      </c>
      <c r="D494" s="3">
        <v>4001370224</v>
      </c>
      <c r="E494" s="3" t="s">
        <v>262</v>
      </c>
      <c r="F494" s="3" t="s">
        <v>17</v>
      </c>
      <c r="G494" s="3">
        <v>1001101108</v>
      </c>
      <c r="H494" s="3" t="s">
        <v>29</v>
      </c>
      <c r="I494" s="3" t="s">
        <v>19</v>
      </c>
      <c r="J494" s="3">
        <v>3.1006167701970448</v>
      </c>
      <c r="K494" s="3">
        <v>3.170437718519719</v>
      </c>
      <c r="L494" s="3">
        <v>16.98705998026432</v>
      </c>
      <c r="M494" s="3">
        <v>0.61173338597105409</v>
      </c>
      <c r="N494" s="3">
        <v>0.85652943171030593</v>
      </c>
      <c r="O494" s="3">
        <v>1</v>
      </c>
      <c r="Q494" t="str">
        <f>_xlfn.XLOOKUP(D494,Sheet1!$B$3:$B$53,Sheet1!$E$3:$E$53,"NA")</f>
        <v>NA</v>
      </c>
      <c r="R494" t="str">
        <f>_xlfn.XLOOKUP($D494,Sheet1!$B$3:$B$53,Sheet1!G$3:G$53,"NA")</f>
        <v>NA</v>
      </c>
      <c r="S494" t="str">
        <f>_xlfn.XLOOKUP($D494,Sheet1!$B$3:$B$53,Sheet1!H$3:H$53,"NA")</f>
        <v>NA</v>
      </c>
      <c r="T494" t="str">
        <f>_xlfn.XLOOKUP($D494,Sheet1!$B$3:$B$53,Sheet1!I$3:I$53,"NA")</f>
        <v>NA</v>
      </c>
      <c r="W494" t="str">
        <f t="shared" si="7"/>
        <v>NFC</v>
      </c>
      <c r="X494" t="s">
        <v>15</v>
      </c>
    </row>
    <row r="495" spans="2:24" hidden="1" x14ac:dyDescent="0.25">
      <c r="B495" s="3" t="s">
        <v>14</v>
      </c>
      <c r="C495" s="3" t="s">
        <v>15</v>
      </c>
      <c r="D495" s="3">
        <v>4001370224</v>
      </c>
      <c r="E495" s="3" t="s">
        <v>262</v>
      </c>
      <c r="F495" s="3" t="s">
        <v>17</v>
      </c>
      <c r="G495" s="3">
        <v>2011114004</v>
      </c>
      <c r="H495" s="3" t="s">
        <v>263</v>
      </c>
      <c r="I495" s="3" t="s">
        <v>23</v>
      </c>
      <c r="J495" s="3">
        <v>25.1</v>
      </c>
      <c r="K495" s="3">
        <v>3.170437718519719</v>
      </c>
      <c r="L495" s="3">
        <v>16.98705998026432</v>
      </c>
      <c r="M495" s="3">
        <v>0.73476589228155742</v>
      </c>
      <c r="N495" s="3">
        <v>0.85652943171030593</v>
      </c>
      <c r="O495" s="3">
        <v>1</v>
      </c>
      <c r="Q495" t="str">
        <f>_xlfn.XLOOKUP(D495,Sheet1!$B$3:$B$53,Sheet1!$E$3:$E$53,"NA")</f>
        <v>NA</v>
      </c>
      <c r="R495" t="str">
        <f>_xlfn.XLOOKUP($D495,Sheet1!$B$3:$B$53,Sheet1!G$3:G$53,"NA")</f>
        <v>NA</v>
      </c>
      <c r="S495" t="str">
        <f>_xlfn.XLOOKUP($D495,Sheet1!$B$3:$B$53,Sheet1!H$3:H$53,"NA")</f>
        <v>NA</v>
      </c>
      <c r="T495" t="str">
        <f>_xlfn.XLOOKUP($D495,Sheet1!$B$3:$B$53,Sheet1!I$3:I$53,"NA")</f>
        <v>NA</v>
      </c>
      <c r="W495" t="str">
        <f t="shared" si="7"/>
        <v>NFC</v>
      </c>
      <c r="X495" t="s">
        <v>15</v>
      </c>
    </row>
    <row r="496" spans="2:24" hidden="1" x14ac:dyDescent="0.25">
      <c r="B496" s="3" t="s">
        <v>14</v>
      </c>
      <c r="C496" s="3" t="s">
        <v>15</v>
      </c>
      <c r="D496" s="3">
        <v>4001370224</v>
      </c>
      <c r="E496" s="3" t="s">
        <v>262</v>
      </c>
      <c r="F496" s="3" t="s">
        <v>17</v>
      </c>
      <c r="G496" s="3">
        <v>1006102196</v>
      </c>
      <c r="H496" s="3" t="s">
        <v>30</v>
      </c>
      <c r="I496" s="3" t="s">
        <v>19</v>
      </c>
      <c r="J496" s="3">
        <v>1.210195131252781</v>
      </c>
      <c r="K496" s="3">
        <v>3.170437718519719</v>
      </c>
      <c r="L496" s="3">
        <v>16.98705998026432</v>
      </c>
      <c r="M496" s="3">
        <v>0.85652943171030593</v>
      </c>
      <c r="N496" s="3">
        <v>0.85652943171030593</v>
      </c>
      <c r="O496" s="3">
        <v>1</v>
      </c>
      <c r="Q496" t="str">
        <f>_xlfn.XLOOKUP(D496,Sheet1!$B$3:$B$53,Sheet1!$E$3:$E$53,"NA")</f>
        <v>NA</v>
      </c>
      <c r="R496" t="str">
        <f>_xlfn.XLOOKUP($D496,Sheet1!$B$3:$B$53,Sheet1!G$3:G$53,"NA")</f>
        <v>NA</v>
      </c>
      <c r="S496" t="str">
        <f>_xlfn.XLOOKUP($D496,Sheet1!$B$3:$B$53,Sheet1!H$3:H$53,"NA")</f>
        <v>NA</v>
      </c>
      <c r="T496" t="str">
        <f>_xlfn.XLOOKUP($D496,Sheet1!$B$3:$B$53,Sheet1!I$3:I$53,"NA")</f>
        <v>NA</v>
      </c>
      <c r="W496" t="str">
        <f t="shared" si="7"/>
        <v>NFC</v>
      </c>
      <c r="X496" t="s">
        <v>15</v>
      </c>
    </row>
    <row r="497" spans="2:24" hidden="1" x14ac:dyDescent="0.25">
      <c r="B497" s="3" t="s">
        <v>14</v>
      </c>
      <c r="C497" s="3" t="s">
        <v>21</v>
      </c>
      <c r="D497" s="3">
        <v>4001370224</v>
      </c>
      <c r="E497" s="3" t="s">
        <v>262</v>
      </c>
      <c r="F497" s="3" t="s">
        <v>17</v>
      </c>
      <c r="G497" s="3">
        <v>1001101108</v>
      </c>
      <c r="H497" s="3" t="s">
        <v>29</v>
      </c>
      <c r="I497" s="3" t="s">
        <v>19</v>
      </c>
      <c r="J497" s="3">
        <v>3.2857445994333738</v>
      </c>
      <c r="K497" s="3">
        <v>3.0914684687969989</v>
      </c>
      <c r="L497" s="3">
        <v>15.861235967110479</v>
      </c>
      <c r="M497" s="3">
        <v>0.61200071387143695</v>
      </c>
      <c r="N497" s="3">
        <v>0.83567697143958219</v>
      </c>
      <c r="O497" s="3">
        <v>1</v>
      </c>
      <c r="Q497" t="str">
        <f>_xlfn.XLOOKUP(D497,Sheet1!$B$3:$B$53,Sheet1!$E$3:$E$53,"NA")</f>
        <v>NA</v>
      </c>
      <c r="R497" t="str">
        <f>_xlfn.XLOOKUP($D497,Sheet1!$B$3:$B$53,Sheet1!G$3:G$53,"NA")</f>
        <v>NA</v>
      </c>
      <c r="S497" t="str">
        <f>_xlfn.XLOOKUP($D497,Sheet1!$B$3:$B$53,Sheet1!H$3:H$53,"NA")</f>
        <v>NA</v>
      </c>
      <c r="T497" t="str">
        <f>_xlfn.XLOOKUP($D497,Sheet1!$B$3:$B$53,Sheet1!I$3:I$53,"NA")</f>
        <v>NA</v>
      </c>
      <c r="W497" t="str">
        <f t="shared" si="7"/>
        <v>KFC</v>
      </c>
      <c r="X497" t="s">
        <v>21</v>
      </c>
    </row>
    <row r="498" spans="2:24" hidden="1" x14ac:dyDescent="0.25">
      <c r="B498" s="3" t="s">
        <v>14</v>
      </c>
      <c r="C498" s="3" t="s">
        <v>21</v>
      </c>
      <c r="D498" s="3">
        <v>4001370224</v>
      </c>
      <c r="E498" s="3" t="s">
        <v>262</v>
      </c>
      <c r="F498" s="3" t="s">
        <v>17</v>
      </c>
      <c r="G498" s="3">
        <v>2013995135</v>
      </c>
      <c r="H498" s="3" t="s">
        <v>264</v>
      </c>
      <c r="I498" s="3" t="s">
        <v>23</v>
      </c>
      <c r="J498" s="3">
        <v>26.4</v>
      </c>
      <c r="K498" s="3">
        <v>3.0914684687969989</v>
      </c>
      <c r="L498" s="3">
        <v>15.861235967110479</v>
      </c>
      <c r="M498" s="3">
        <v>0.74893717009855298</v>
      </c>
      <c r="N498" s="3">
        <v>0.83567697143958219</v>
      </c>
      <c r="O498" s="3">
        <v>1</v>
      </c>
      <c r="Q498" t="str">
        <f>_xlfn.XLOOKUP(D498,Sheet1!$B$3:$B$53,Sheet1!$E$3:$E$53,"NA")</f>
        <v>NA</v>
      </c>
      <c r="R498" t="str">
        <f>_xlfn.XLOOKUP($D498,Sheet1!$B$3:$B$53,Sheet1!G$3:G$53,"NA")</f>
        <v>NA</v>
      </c>
      <c r="S498" t="str">
        <f>_xlfn.XLOOKUP($D498,Sheet1!$B$3:$B$53,Sheet1!H$3:H$53,"NA")</f>
        <v>NA</v>
      </c>
      <c r="T498" t="str">
        <f>_xlfn.XLOOKUP($D498,Sheet1!$B$3:$B$53,Sheet1!I$3:I$53,"NA")</f>
        <v>NA</v>
      </c>
      <c r="W498" t="str">
        <f t="shared" si="7"/>
        <v>KFC</v>
      </c>
      <c r="X498" t="s">
        <v>21</v>
      </c>
    </row>
    <row r="499" spans="2:24" hidden="1" x14ac:dyDescent="0.25">
      <c r="B499" s="3" t="s">
        <v>14</v>
      </c>
      <c r="C499" s="3" t="s">
        <v>21</v>
      </c>
      <c r="D499" s="3">
        <v>4001370224</v>
      </c>
      <c r="E499" s="3" t="s">
        <v>262</v>
      </c>
      <c r="F499" s="3" t="s">
        <v>17</v>
      </c>
      <c r="G499" s="3">
        <v>1006102196</v>
      </c>
      <c r="H499" s="3" t="s">
        <v>30</v>
      </c>
      <c r="I499" s="3" t="s">
        <v>19</v>
      </c>
      <c r="J499" s="3">
        <v>0.90551999999999999</v>
      </c>
      <c r="K499" s="3">
        <v>3.0914684687969989</v>
      </c>
      <c r="L499" s="3">
        <v>15.861235967110479</v>
      </c>
      <c r="M499" s="3">
        <v>0.83567697143958219</v>
      </c>
      <c r="N499" s="3">
        <v>0.83567697143958219</v>
      </c>
      <c r="O499" s="3">
        <v>1</v>
      </c>
      <c r="Q499" t="str">
        <f>_xlfn.XLOOKUP(D499,Sheet1!$B$3:$B$53,Sheet1!$E$3:$E$53,"NA")</f>
        <v>NA</v>
      </c>
      <c r="R499" t="str">
        <f>_xlfn.XLOOKUP($D499,Sheet1!$B$3:$B$53,Sheet1!G$3:G$53,"NA")</f>
        <v>NA</v>
      </c>
      <c r="S499" t="str">
        <f>_xlfn.XLOOKUP($D499,Sheet1!$B$3:$B$53,Sheet1!H$3:H$53,"NA")</f>
        <v>NA</v>
      </c>
      <c r="T499" t="str">
        <f>_xlfn.XLOOKUP($D499,Sheet1!$B$3:$B$53,Sheet1!I$3:I$53,"NA")</f>
        <v>NA</v>
      </c>
      <c r="W499" t="str">
        <f t="shared" si="7"/>
        <v>KFC</v>
      </c>
      <c r="X499" t="s">
        <v>21</v>
      </c>
    </row>
    <row r="500" spans="2:24" hidden="1" x14ac:dyDescent="0.25">
      <c r="B500" s="3" t="s">
        <v>14</v>
      </c>
      <c r="C500" s="3" t="s">
        <v>15</v>
      </c>
      <c r="D500" s="3">
        <v>4001370226</v>
      </c>
      <c r="E500" s="3" t="s">
        <v>265</v>
      </c>
      <c r="F500" s="3" t="s">
        <v>17</v>
      </c>
      <c r="G500" s="3">
        <v>1001101108</v>
      </c>
      <c r="H500" s="3" t="s">
        <v>29</v>
      </c>
      <c r="I500" s="3" t="s">
        <v>19</v>
      </c>
      <c r="J500" s="3">
        <v>3.1148434108752161</v>
      </c>
      <c r="K500" s="3">
        <v>3.181778390630813</v>
      </c>
      <c r="L500" s="3">
        <v>17.048118150920409</v>
      </c>
      <c r="M500" s="3">
        <v>0.6123392303123707</v>
      </c>
      <c r="N500" s="3">
        <v>0.87140916873829788</v>
      </c>
      <c r="O500" s="3">
        <v>1</v>
      </c>
      <c r="Q500" t="str">
        <f>_xlfn.XLOOKUP(D500,Sheet1!$B$3:$B$53,Sheet1!$E$3:$E$53,"NA")</f>
        <v>NA</v>
      </c>
      <c r="R500" t="str">
        <f>_xlfn.XLOOKUP($D500,Sheet1!$B$3:$B$53,Sheet1!G$3:G$53,"NA")</f>
        <v>NA</v>
      </c>
      <c r="S500" t="str">
        <f>_xlfn.XLOOKUP($D500,Sheet1!$B$3:$B$53,Sheet1!H$3:H$53,"NA")</f>
        <v>NA</v>
      </c>
      <c r="T500" t="str">
        <f>_xlfn.XLOOKUP($D500,Sheet1!$B$3:$B$53,Sheet1!I$3:I$53,"NA")</f>
        <v>NA</v>
      </c>
      <c r="W500" t="str">
        <f t="shared" si="7"/>
        <v>NFC</v>
      </c>
      <c r="X500" t="s">
        <v>15</v>
      </c>
    </row>
    <row r="501" spans="2:24" hidden="1" x14ac:dyDescent="0.25">
      <c r="B501" s="3" t="s">
        <v>14</v>
      </c>
      <c r="C501" s="3" t="s">
        <v>15</v>
      </c>
      <c r="D501" s="3">
        <v>4001370226</v>
      </c>
      <c r="E501" s="3" t="s">
        <v>265</v>
      </c>
      <c r="F501" s="3" t="s">
        <v>17</v>
      </c>
      <c r="G501" s="3">
        <v>1006102196</v>
      </c>
      <c r="H501" s="3" t="s">
        <v>30</v>
      </c>
      <c r="I501" s="3" t="s">
        <v>19</v>
      </c>
      <c r="J501" s="3">
        <v>1.3543877168892771</v>
      </c>
      <c r="K501" s="3">
        <v>3.181778390630813</v>
      </c>
      <c r="L501" s="3">
        <v>17.048118150920409</v>
      </c>
      <c r="M501" s="3">
        <v>0.74812261883764464</v>
      </c>
      <c r="N501" s="3">
        <v>0.87140916873829788</v>
      </c>
      <c r="O501" s="3">
        <v>1</v>
      </c>
      <c r="Q501" t="str">
        <f>_xlfn.XLOOKUP(D501,Sheet1!$B$3:$B$53,Sheet1!$E$3:$E$53,"NA")</f>
        <v>NA</v>
      </c>
      <c r="R501" t="str">
        <f>_xlfn.XLOOKUP($D501,Sheet1!$B$3:$B$53,Sheet1!G$3:G$53,"NA")</f>
        <v>NA</v>
      </c>
      <c r="S501" t="str">
        <f>_xlfn.XLOOKUP($D501,Sheet1!$B$3:$B$53,Sheet1!H$3:H$53,"NA")</f>
        <v>NA</v>
      </c>
      <c r="T501" t="str">
        <f>_xlfn.XLOOKUP($D501,Sheet1!$B$3:$B$53,Sheet1!I$3:I$53,"NA")</f>
        <v>NA</v>
      </c>
      <c r="W501" t="str">
        <f t="shared" si="7"/>
        <v>NFC</v>
      </c>
      <c r="X501" t="s">
        <v>15</v>
      </c>
    </row>
    <row r="502" spans="2:24" hidden="1" x14ac:dyDescent="0.25">
      <c r="B502" s="3" t="s">
        <v>14</v>
      </c>
      <c r="C502" s="3" t="s">
        <v>15</v>
      </c>
      <c r="D502" s="3">
        <v>4001370226</v>
      </c>
      <c r="E502" s="3" t="s">
        <v>265</v>
      </c>
      <c r="F502" s="3" t="s">
        <v>17</v>
      </c>
      <c r="G502" s="3">
        <v>2011114621</v>
      </c>
      <c r="H502" s="3" t="s">
        <v>78</v>
      </c>
      <c r="I502" s="3" t="s">
        <v>23</v>
      </c>
      <c r="J502" s="3">
        <v>25.1</v>
      </c>
      <c r="K502" s="3">
        <v>3.181778390630813</v>
      </c>
      <c r="L502" s="3">
        <v>17.048118150920409</v>
      </c>
      <c r="M502" s="3">
        <v>0.87140916873829788</v>
      </c>
      <c r="N502" s="3">
        <v>0.87140916873829788</v>
      </c>
      <c r="O502" s="3">
        <v>1</v>
      </c>
      <c r="Q502" t="str">
        <f>_xlfn.XLOOKUP(D502,Sheet1!$B$3:$B$53,Sheet1!$E$3:$E$53,"NA")</f>
        <v>NA</v>
      </c>
      <c r="R502" t="str">
        <f>_xlfn.XLOOKUP($D502,Sheet1!$B$3:$B$53,Sheet1!G$3:G$53,"NA")</f>
        <v>NA</v>
      </c>
      <c r="S502" t="str">
        <f>_xlfn.XLOOKUP($D502,Sheet1!$B$3:$B$53,Sheet1!H$3:H$53,"NA")</f>
        <v>NA</v>
      </c>
      <c r="T502" t="str">
        <f>_xlfn.XLOOKUP($D502,Sheet1!$B$3:$B$53,Sheet1!I$3:I$53,"NA")</f>
        <v>NA</v>
      </c>
      <c r="W502" t="str">
        <f t="shared" si="7"/>
        <v>NFC</v>
      </c>
      <c r="X502" t="s">
        <v>15</v>
      </c>
    </row>
    <row r="503" spans="2:24" hidden="1" x14ac:dyDescent="0.25">
      <c r="B503" s="3" t="s">
        <v>14</v>
      </c>
      <c r="C503" s="3" t="s">
        <v>21</v>
      </c>
      <c r="D503" s="3">
        <v>4001370226</v>
      </c>
      <c r="E503" s="3" t="s">
        <v>265</v>
      </c>
      <c r="F503" s="3" t="s">
        <v>17</v>
      </c>
      <c r="G503" s="3">
        <v>1001101108</v>
      </c>
      <c r="H503" s="3" t="s">
        <v>29</v>
      </c>
      <c r="I503" s="3" t="s">
        <v>19</v>
      </c>
      <c r="J503" s="3">
        <v>3.2715478857195621</v>
      </c>
      <c r="K503" s="3">
        <v>2.843103625701092</v>
      </c>
      <c r="L503" s="3">
        <v>15.269177575538439</v>
      </c>
      <c r="M503" s="3">
        <v>0.63298408062645051</v>
      </c>
      <c r="N503" s="3">
        <v>0.85047242466336159</v>
      </c>
      <c r="O503" s="3">
        <v>1</v>
      </c>
      <c r="Q503" t="str">
        <f>_xlfn.XLOOKUP(D503,Sheet1!$B$3:$B$53,Sheet1!$E$3:$E$53,"NA")</f>
        <v>NA</v>
      </c>
      <c r="R503" t="str">
        <f>_xlfn.XLOOKUP($D503,Sheet1!$B$3:$B$53,Sheet1!G$3:G$53,"NA")</f>
        <v>NA</v>
      </c>
      <c r="S503" t="str">
        <f>_xlfn.XLOOKUP($D503,Sheet1!$B$3:$B$53,Sheet1!H$3:H$53,"NA")</f>
        <v>NA</v>
      </c>
      <c r="T503" t="str">
        <f>_xlfn.XLOOKUP($D503,Sheet1!$B$3:$B$53,Sheet1!I$3:I$53,"NA")</f>
        <v>NA</v>
      </c>
      <c r="W503" t="str">
        <f t="shared" si="7"/>
        <v>KFC</v>
      </c>
      <c r="X503" t="s">
        <v>21</v>
      </c>
    </row>
    <row r="504" spans="2:24" hidden="1" x14ac:dyDescent="0.25">
      <c r="B504" s="3" t="s">
        <v>14</v>
      </c>
      <c r="C504" s="3" t="s">
        <v>21</v>
      </c>
      <c r="D504" s="3">
        <v>4001370226</v>
      </c>
      <c r="E504" s="3" t="s">
        <v>265</v>
      </c>
      <c r="F504" s="3" t="s">
        <v>17</v>
      </c>
      <c r="G504" s="3">
        <v>2013114621</v>
      </c>
      <c r="H504" s="3" t="s">
        <v>79</v>
      </c>
      <c r="I504" s="3" t="s">
        <v>23</v>
      </c>
      <c r="J504" s="3">
        <v>26.4</v>
      </c>
      <c r="K504" s="3">
        <v>2.843103625701092</v>
      </c>
      <c r="L504" s="3">
        <v>15.269177575538439</v>
      </c>
      <c r="M504" s="3">
        <v>0.75892848811375491</v>
      </c>
      <c r="N504" s="3">
        <v>0.85047242466336159</v>
      </c>
      <c r="O504" s="3">
        <v>1</v>
      </c>
      <c r="Q504" t="str">
        <f>_xlfn.XLOOKUP(D504,Sheet1!$B$3:$B$53,Sheet1!$E$3:$E$53,"NA")</f>
        <v>NA</v>
      </c>
      <c r="R504" t="str">
        <f>_xlfn.XLOOKUP($D504,Sheet1!$B$3:$B$53,Sheet1!G$3:G$53,"NA")</f>
        <v>NA</v>
      </c>
      <c r="S504" t="str">
        <f>_xlfn.XLOOKUP($D504,Sheet1!$B$3:$B$53,Sheet1!H$3:H$53,"NA")</f>
        <v>NA</v>
      </c>
      <c r="T504" t="str">
        <f>_xlfn.XLOOKUP($D504,Sheet1!$B$3:$B$53,Sheet1!I$3:I$53,"NA")</f>
        <v>NA</v>
      </c>
      <c r="W504" t="str">
        <f t="shared" si="7"/>
        <v>KFC</v>
      </c>
      <c r="X504" t="s">
        <v>21</v>
      </c>
    </row>
    <row r="505" spans="2:24" hidden="1" x14ac:dyDescent="0.25">
      <c r="B505" s="3" t="s">
        <v>14</v>
      </c>
      <c r="C505" s="3" t="s">
        <v>21</v>
      </c>
      <c r="D505" s="3">
        <v>4001370226</v>
      </c>
      <c r="E505" s="3" t="s">
        <v>265</v>
      </c>
      <c r="F505" s="3" t="s">
        <v>17</v>
      </c>
      <c r="G505" s="3">
        <v>1006102196</v>
      </c>
      <c r="H505" s="3" t="s">
        <v>30</v>
      </c>
      <c r="I505" s="3" t="s">
        <v>19</v>
      </c>
      <c r="J505" s="3">
        <v>0.92</v>
      </c>
      <c r="K505" s="3">
        <v>2.843103625701092</v>
      </c>
      <c r="L505" s="3">
        <v>15.269177575538439</v>
      </c>
      <c r="M505" s="3">
        <v>0.85047242466336159</v>
      </c>
      <c r="N505" s="3">
        <v>0.85047242466336159</v>
      </c>
      <c r="O505" s="3">
        <v>1</v>
      </c>
      <c r="Q505" t="str">
        <f>_xlfn.XLOOKUP(D505,Sheet1!$B$3:$B$53,Sheet1!$E$3:$E$53,"NA")</f>
        <v>NA</v>
      </c>
      <c r="R505" t="str">
        <f>_xlfn.XLOOKUP($D505,Sheet1!$B$3:$B$53,Sheet1!G$3:G$53,"NA")</f>
        <v>NA</v>
      </c>
      <c r="S505" t="str">
        <f>_xlfn.XLOOKUP($D505,Sheet1!$B$3:$B$53,Sheet1!H$3:H$53,"NA")</f>
        <v>NA</v>
      </c>
      <c r="T505" t="str">
        <f>_xlfn.XLOOKUP($D505,Sheet1!$B$3:$B$53,Sheet1!I$3:I$53,"NA")</f>
        <v>NA</v>
      </c>
      <c r="W505" t="str">
        <f t="shared" si="7"/>
        <v>KFC</v>
      </c>
      <c r="X505" t="s">
        <v>21</v>
      </c>
    </row>
    <row r="506" spans="2:24" hidden="1" x14ac:dyDescent="0.25">
      <c r="B506" s="3" t="s">
        <v>14</v>
      </c>
      <c r="C506" s="3" t="s">
        <v>15</v>
      </c>
      <c r="D506" s="3">
        <v>4001370228</v>
      </c>
      <c r="E506" s="3" t="s">
        <v>266</v>
      </c>
      <c r="F506" s="3" t="s">
        <v>17</v>
      </c>
      <c r="G506" s="3">
        <v>1001101108</v>
      </c>
      <c r="H506" s="3" t="s">
        <v>29</v>
      </c>
      <c r="I506" s="3" t="s">
        <v>19</v>
      </c>
      <c r="J506" s="3">
        <v>5.2387465331988734</v>
      </c>
      <c r="K506" s="3">
        <v>1.0592251534677579</v>
      </c>
      <c r="L506" s="3">
        <v>23.030100183925711</v>
      </c>
      <c r="M506" s="3">
        <v>0.76236661728576072</v>
      </c>
      <c r="N506" s="3">
        <v>0.87951836613776524</v>
      </c>
      <c r="O506" s="3">
        <v>1</v>
      </c>
      <c r="Q506" t="str">
        <f>_xlfn.XLOOKUP(D506,Sheet1!$B$3:$B$53,Sheet1!$E$3:$E$53,"NA")</f>
        <v>NA</v>
      </c>
      <c r="R506" t="str">
        <f>_xlfn.XLOOKUP($D506,Sheet1!$B$3:$B$53,Sheet1!G$3:G$53,"NA")</f>
        <v>NA</v>
      </c>
      <c r="S506" t="str">
        <f>_xlfn.XLOOKUP($D506,Sheet1!$B$3:$B$53,Sheet1!H$3:H$53,"NA")</f>
        <v>NA</v>
      </c>
      <c r="T506" t="str">
        <f>_xlfn.XLOOKUP($D506,Sheet1!$B$3:$B$53,Sheet1!I$3:I$53,"NA")</f>
        <v>NA</v>
      </c>
      <c r="W506" t="str">
        <f t="shared" si="7"/>
        <v>NFC</v>
      </c>
      <c r="X506" t="s">
        <v>15</v>
      </c>
    </row>
    <row r="507" spans="2:24" hidden="1" x14ac:dyDescent="0.25">
      <c r="B507" s="3" t="s">
        <v>14</v>
      </c>
      <c r="C507" s="3" t="s">
        <v>15</v>
      </c>
      <c r="D507" s="3">
        <v>4001370228</v>
      </c>
      <c r="E507" s="3" t="s">
        <v>266</v>
      </c>
      <c r="F507" s="3" t="s">
        <v>17</v>
      </c>
      <c r="G507" s="3">
        <v>1006102196</v>
      </c>
      <c r="H507" s="3" t="s">
        <v>30</v>
      </c>
      <c r="I507" s="3" t="s">
        <v>19</v>
      </c>
      <c r="J507" s="3">
        <v>1.578572456468557</v>
      </c>
      <c r="K507" s="3">
        <v>1.0592251534677579</v>
      </c>
      <c r="L507" s="3">
        <v>23.030100183925711</v>
      </c>
      <c r="M507" s="3">
        <v>0.87951836613776524</v>
      </c>
      <c r="N507" s="3">
        <v>0.87951836613776524</v>
      </c>
      <c r="O507" s="3">
        <v>1</v>
      </c>
      <c r="Q507" t="str">
        <f>_xlfn.XLOOKUP(D507,Sheet1!$B$3:$B$53,Sheet1!$E$3:$E$53,"NA")</f>
        <v>NA</v>
      </c>
      <c r="R507" t="str">
        <f>_xlfn.XLOOKUP($D507,Sheet1!$B$3:$B$53,Sheet1!G$3:G$53,"NA")</f>
        <v>NA</v>
      </c>
      <c r="S507" t="str">
        <f>_xlfn.XLOOKUP($D507,Sheet1!$B$3:$B$53,Sheet1!H$3:H$53,"NA")</f>
        <v>NA</v>
      </c>
      <c r="T507" t="str">
        <f>_xlfn.XLOOKUP($D507,Sheet1!$B$3:$B$53,Sheet1!I$3:I$53,"NA")</f>
        <v>NA</v>
      </c>
      <c r="W507" t="str">
        <f t="shared" si="7"/>
        <v>NFC</v>
      </c>
      <c r="X507" t="s">
        <v>15</v>
      </c>
    </row>
    <row r="508" spans="2:24" hidden="1" x14ac:dyDescent="0.25">
      <c r="B508" s="3" t="s">
        <v>14</v>
      </c>
      <c r="C508" s="3" t="s">
        <v>31</v>
      </c>
      <c r="D508" s="3">
        <v>4001370228</v>
      </c>
      <c r="E508" s="3" t="s">
        <v>266</v>
      </c>
      <c r="F508" s="3" t="s">
        <v>17</v>
      </c>
      <c r="G508" s="3">
        <v>1001101108</v>
      </c>
      <c r="H508" s="3" t="s">
        <v>29</v>
      </c>
      <c r="I508" s="3" t="s">
        <v>19</v>
      </c>
      <c r="J508" s="3">
        <v>5.1343899797691943</v>
      </c>
      <c r="K508" s="3">
        <v>0.69187387233692421</v>
      </c>
      <c r="L508" s="3">
        <v>20.32521505429872</v>
      </c>
      <c r="M508" s="3">
        <v>0.74227230783505527</v>
      </c>
      <c r="N508" s="3">
        <v>0.85000487278842185</v>
      </c>
      <c r="O508" s="3">
        <v>1</v>
      </c>
      <c r="Q508" t="str">
        <f>_xlfn.XLOOKUP(D508,Sheet1!$B$3:$B$53,Sheet1!$E$3:$E$53,"NA")</f>
        <v>NA</v>
      </c>
      <c r="R508" t="str">
        <f>_xlfn.XLOOKUP($D508,Sheet1!$B$3:$B$53,Sheet1!G$3:G$53,"NA")</f>
        <v>NA</v>
      </c>
      <c r="S508" t="str">
        <f>_xlfn.XLOOKUP($D508,Sheet1!$B$3:$B$53,Sheet1!H$3:H$53,"NA")</f>
        <v>NA</v>
      </c>
      <c r="T508" t="str">
        <f>_xlfn.XLOOKUP($D508,Sheet1!$B$3:$B$53,Sheet1!I$3:I$53,"NA")</f>
        <v>NA</v>
      </c>
      <c r="W508" t="str">
        <f t="shared" si="7"/>
        <v>GFC</v>
      </c>
      <c r="X508" t="s">
        <v>31</v>
      </c>
    </row>
    <row r="509" spans="2:24" hidden="1" x14ac:dyDescent="0.25">
      <c r="B509" s="3" t="s">
        <v>14</v>
      </c>
      <c r="C509" s="3" t="s">
        <v>31</v>
      </c>
      <c r="D509" s="3">
        <v>4001370228</v>
      </c>
      <c r="E509" s="3" t="s">
        <v>266</v>
      </c>
      <c r="F509" s="3" t="s">
        <v>17</v>
      </c>
      <c r="G509" s="3">
        <v>1006102196</v>
      </c>
      <c r="H509" s="3" t="s">
        <v>30</v>
      </c>
      <c r="I509" s="3" t="s">
        <v>19</v>
      </c>
      <c r="J509" s="3">
        <v>1.4887368340124549</v>
      </c>
      <c r="K509" s="3">
        <v>0.69187387233692421</v>
      </c>
      <c r="L509" s="3">
        <v>20.32521505429872</v>
      </c>
      <c r="M509" s="3">
        <v>0.85000487278842185</v>
      </c>
      <c r="N509" s="3">
        <v>0.85000487278842185</v>
      </c>
      <c r="O509" s="3">
        <v>1</v>
      </c>
      <c r="Q509" t="str">
        <f>_xlfn.XLOOKUP(D509,Sheet1!$B$3:$B$53,Sheet1!$E$3:$E$53,"NA")</f>
        <v>NA</v>
      </c>
      <c r="R509" t="str">
        <f>_xlfn.XLOOKUP($D509,Sheet1!$B$3:$B$53,Sheet1!G$3:G$53,"NA")</f>
        <v>NA</v>
      </c>
      <c r="S509" t="str">
        <f>_xlfn.XLOOKUP($D509,Sheet1!$B$3:$B$53,Sheet1!H$3:H$53,"NA")</f>
        <v>NA</v>
      </c>
      <c r="T509" t="str">
        <f>_xlfn.XLOOKUP($D509,Sheet1!$B$3:$B$53,Sheet1!I$3:I$53,"NA")</f>
        <v>NA</v>
      </c>
      <c r="W509" t="str">
        <f t="shared" si="7"/>
        <v>GFC</v>
      </c>
      <c r="X509" t="s">
        <v>31</v>
      </c>
    </row>
    <row r="510" spans="2:24" hidden="1" x14ac:dyDescent="0.25">
      <c r="B510" s="3" t="s">
        <v>14</v>
      </c>
      <c r="C510" s="3" t="s">
        <v>15</v>
      </c>
      <c r="D510" s="3">
        <v>4001370230</v>
      </c>
      <c r="E510" s="3" t="s">
        <v>267</v>
      </c>
      <c r="F510" s="3" t="s">
        <v>17</v>
      </c>
      <c r="G510" s="3">
        <v>1001101108</v>
      </c>
      <c r="H510" s="3" t="s">
        <v>29</v>
      </c>
      <c r="I510" s="3" t="s">
        <v>19</v>
      </c>
      <c r="J510" s="3">
        <v>3.4419019690171142</v>
      </c>
      <c r="K510" s="3">
        <v>3.1543304617807011</v>
      </c>
      <c r="L510" s="3">
        <v>18.47663589690071</v>
      </c>
      <c r="M510" s="3">
        <v>0.6243209490943562</v>
      </c>
      <c r="N510" s="3">
        <v>0.87892528848388718</v>
      </c>
      <c r="O510" s="3">
        <v>1</v>
      </c>
      <c r="Q510" t="str">
        <f>_xlfn.XLOOKUP(D510,Sheet1!$B$3:$B$53,Sheet1!$E$3:$E$53,"NA")</f>
        <v>NA</v>
      </c>
      <c r="R510" t="str">
        <f>_xlfn.XLOOKUP($D510,Sheet1!$B$3:$B$53,Sheet1!G$3:G$53,"NA")</f>
        <v>NA</v>
      </c>
      <c r="S510" t="str">
        <f>_xlfn.XLOOKUP($D510,Sheet1!$B$3:$B$53,Sheet1!H$3:H$53,"NA")</f>
        <v>NA</v>
      </c>
      <c r="T510" t="str">
        <f>_xlfn.XLOOKUP($D510,Sheet1!$B$3:$B$53,Sheet1!I$3:I$53,"NA")</f>
        <v>NA</v>
      </c>
      <c r="W510" t="str">
        <f t="shared" si="7"/>
        <v>NFC</v>
      </c>
      <c r="X510" t="s">
        <v>15</v>
      </c>
    </row>
    <row r="511" spans="2:24" hidden="1" x14ac:dyDescent="0.25">
      <c r="B511" s="3" t="s">
        <v>14</v>
      </c>
      <c r="C511" s="3" t="s">
        <v>15</v>
      </c>
      <c r="D511" s="3">
        <v>4001370230</v>
      </c>
      <c r="E511" s="3" t="s">
        <v>267</v>
      </c>
      <c r="F511" s="3" t="s">
        <v>17</v>
      </c>
      <c r="G511" s="3">
        <v>1006102196</v>
      </c>
      <c r="H511" s="3" t="s">
        <v>30</v>
      </c>
      <c r="I511" s="3" t="s">
        <v>19</v>
      </c>
      <c r="J511" s="3">
        <v>1.496598427162652</v>
      </c>
      <c r="K511" s="3">
        <v>3.1543304617807011</v>
      </c>
      <c r="L511" s="3">
        <v>18.47663589690071</v>
      </c>
      <c r="M511" s="3">
        <v>0.76276122827114856</v>
      </c>
      <c r="N511" s="3">
        <v>0.87892528848388718</v>
      </c>
      <c r="O511" s="3">
        <v>1</v>
      </c>
      <c r="Q511" t="str">
        <f>_xlfn.XLOOKUP(D511,Sheet1!$B$3:$B$53,Sheet1!$E$3:$E$53,"NA")</f>
        <v>NA</v>
      </c>
      <c r="R511" t="str">
        <f>_xlfn.XLOOKUP($D511,Sheet1!$B$3:$B$53,Sheet1!G$3:G$53,"NA")</f>
        <v>NA</v>
      </c>
      <c r="S511" t="str">
        <f>_xlfn.XLOOKUP($D511,Sheet1!$B$3:$B$53,Sheet1!H$3:H$53,"NA")</f>
        <v>NA</v>
      </c>
      <c r="T511" t="str">
        <f>_xlfn.XLOOKUP($D511,Sheet1!$B$3:$B$53,Sheet1!I$3:I$53,"NA")</f>
        <v>NA</v>
      </c>
      <c r="W511" t="str">
        <f t="shared" si="7"/>
        <v>NFC</v>
      </c>
      <c r="X511" t="s">
        <v>15</v>
      </c>
    </row>
    <row r="512" spans="2:24" hidden="1" x14ac:dyDescent="0.25">
      <c r="B512" s="3" t="s">
        <v>14</v>
      </c>
      <c r="C512" s="3" t="s">
        <v>15</v>
      </c>
      <c r="D512" s="3">
        <v>4001370230</v>
      </c>
      <c r="E512" s="3" t="s">
        <v>267</v>
      </c>
      <c r="F512" s="3" t="s">
        <v>17</v>
      </c>
      <c r="G512" s="3">
        <v>2011114601</v>
      </c>
      <c r="H512" s="3" t="s">
        <v>81</v>
      </c>
      <c r="I512" s="3" t="s">
        <v>23</v>
      </c>
      <c r="J512" s="3">
        <v>18.55</v>
      </c>
      <c r="K512" s="3">
        <v>3.1543304617807011</v>
      </c>
      <c r="L512" s="3">
        <v>18.47663589690071</v>
      </c>
      <c r="M512" s="3">
        <v>0.87892528848388718</v>
      </c>
      <c r="N512" s="3">
        <v>0.87892528848388718</v>
      </c>
      <c r="O512" s="3">
        <v>1</v>
      </c>
      <c r="Q512" t="str">
        <f>_xlfn.XLOOKUP(D512,Sheet1!$B$3:$B$53,Sheet1!$E$3:$E$53,"NA")</f>
        <v>NA</v>
      </c>
      <c r="R512" t="str">
        <f>_xlfn.XLOOKUP($D512,Sheet1!$B$3:$B$53,Sheet1!G$3:G$53,"NA")</f>
        <v>NA</v>
      </c>
      <c r="S512" t="str">
        <f>_xlfn.XLOOKUP($D512,Sheet1!$B$3:$B$53,Sheet1!H$3:H$53,"NA")</f>
        <v>NA</v>
      </c>
      <c r="T512" t="str">
        <f>_xlfn.XLOOKUP($D512,Sheet1!$B$3:$B$53,Sheet1!I$3:I$53,"NA")</f>
        <v>NA</v>
      </c>
      <c r="W512" t="str">
        <f t="shared" si="7"/>
        <v>NFC</v>
      </c>
      <c r="X512" t="s">
        <v>15</v>
      </c>
    </row>
    <row r="513" spans="2:24" hidden="1" x14ac:dyDescent="0.25">
      <c r="B513" s="3" t="s">
        <v>14</v>
      </c>
      <c r="C513" s="3" t="s">
        <v>21</v>
      </c>
      <c r="D513" s="3">
        <v>4001370230</v>
      </c>
      <c r="E513" s="3" t="s">
        <v>267</v>
      </c>
      <c r="F513" s="3" t="s">
        <v>17</v>
      </c>
      <c r="G513" s="3">
        <v>1001101108</v>
      </c>
      <c r="H513" s="3" t="s">
        <v>29</v>
      </c>
      <c r="I513" s="3" t="s">
        <v>19</v>
      </c>
      <c r="J513" s="3">
        <v>3.618981157169785</v>
      </c>
      <c r="K513" s="3">
        <v>2.5583222799669412</v>
      </c>
      <c r="L513" s="3">
        <v>16.304057451824921</v>
      </c>
      <c r="M513" s="3">
        <v>0.65576129089447643</v>
      </c>
      <c r="N513" s="3">
        <v>0.84898502198159664</v>
      </c>
      <c r="O513" s="3">
        <v>1</v>
      </c>
      <c r="Q513" t="str">
        <f>_xlfn.XLOOKUP(D513,Sheet1!$B$3:$B$53,Sheet1!$E$3:$E$53,"NA")</f>
        <v>NA</v>
      </c>
      <c r="R513" t="str">
        <f>_xlfn.XLOOKUP($D513,Sheet1!$B$3:$B$53,Sheet1!G$3:G$53,"NA")</f>
        <v>NA</v>
      </c>
      <c r="S513" t="str">
        <f>_xlfn.XLOOKUP($D513,Sheet1!$B$3:$B$53,Sheet1!H$3:H$53,"NA")</f>
        <v>NA</v>
      </c>
      <c r="T513" t="str">
        <f>_xlfn.XLOOKUP($D513,Sheet1!$B$3:$B$53,Sheet1!I$3:I$53,"NA")</f>
        <v>NA</v>
      </c>
      <c r="W513" t="str">
        <f t="shared" si="7"/>
        <v>KFC</v>
      </c>
      <c r="X513" t="s">
        <v>21</v>
      </c>
    </row>
    <row r="514" spans="2:24" hidden="1" x14ac:dyDescent="0.25">
      <c r="B514" s="3" t="s">
        <v>14</v>
      </c>
      <c r="C514" s="3" t="s">
        <v>21</v>
      </c>
      <c r="D514" s="3">
        <v>4001370230</v>
      </c>
      <c r="E514" s="3" t="s">
        <v>267</v>
      </c>
      <c r="F514" s="3" t="s">
        <v>17</v>
      </c>
      <c r="G514" s="3">
        <v>2013114601</v>
      </c>
      <c r="H514" s="3" t="s">
        <v>82</v>
      </c>
      <c r="I514" s="3" t="s">
        <v>23</v>
      </c>
      <c r="J514" s="3">
        <v>18.362839999999998</v>
      </c>
      <c r="K514" s="3">
        <v>2.5583222799669412</v>
      </c>
      <c r="L514" s="3">
        <v>16.304057451824921</v>
      </c>
      <c r="M514" s="3">
        <v>0.75414722001162593</v>
      </c>
      <c r="N514" s="3">
        <v>0.84898502198159664</v>
      </c>
      <c r="O514" s="3">
        <v>1</v>
      </c>
      <c r="Q514" t="str">
        <f>_xlfn.XLOOKUP(D514,Sheet1!$B$3:$B$53,Sheet1!$E$3:$E$53,"NA")</f>
        <v>NA</v>
      </c>
      <c r="R514" t="str">
        <f>_xlfn.XLOOKUP($D514,Sheet1!$B$3:$B$53,Sheet1!G$3:G$53,"NA")</f>
        <v>NA</v>
      </c>
      <c r="S514" t="str">
        <f>_xlfn.XLOOKUP($D514,Sheet1!$B$3:$B$53,Sheet1!H$3:H$53,"NA")</f>
        <v>NA</v>
      </c>
      <c r="T514" t="str">
        <f>_xlfn.XLOOKUP($D514,Sheet1!$B$3:$B$53,Sheet1!I$3:I$53,"NA")</f>
        <v>NA</v>
      </c>
      <c r="W514" t="str">
        <f t="shared" si="7"/>
        <v>KFC</v>
      </c>
      <c r="X514" t="s">
        <v>21</v>
      </c>
    </row>
    <row r="515" spans="2:24" hidden="1" x14ac:dyDescent="0.25">
      <c r="B515" s="3" t="s">
        <v>14</v>
      </c>
      <c r="C515" s="3" t="s">
        <v>21</v>
      </c>
      <c r="D515" s="3">
        <v>4001370230</v>
      </c>
      <c r="E515" s="3" t="s">
        <v>267</v>
      </c>
      <c r="F515" s="3" t="s">
        <v>17</v>
      </c>
      <c r="G515" s="3">
        <v>1006102196</v>
      </c>
      <c r="H515" s="3" t="s">
        <v>30</v>
      </c>
      <c r="I515" s="3" t="s">
        <v>19</v>
      </c>
      <c r="J515" s="3">
        <v>1.0177</v>
      </c>
      <c r="K515" s="3">
        <v>2.5583222799669412</v>
      </c>
      <c r="L515" s="3">
        <v>16.304057451824921</v>
      </c>
      <c r="M515" s="3">
        <v>0.84898502198159664</v>
      </c>
      <c r="N515" s="3">
        <v>0.84898502198159664</v>
      </c>
      <c r="O515" s="3">
        <v>1</v>
      </c>
      <c r="Q515" t="str">
        <f>_xlfn.XLOOKUP(D515,Sheet1!$B$3:$B$53,Sheet1!$E$3:$E$53,"NA")</f>
        <v>NA</v>
      </c>
      <c r="R515" t="str">
        <f>_xlfn.XLOOKUP($D515,Sheet1!$B$3:$B$53,Sheet1!G$3:G$53,"NA")</f>
        <v>NA</v>
      </c>
      <c r="S515" t="str">
        <f>_xlfn.XLOOKUP($D515,Sheet1!$B$3:$B$53,Sheet1!H$3:H$53,"NA")</f>
        <v>NA</v>
      </c>
      <c r="T515" t="str">
        <f>_xlfn.XLOOKUP($D515,Sheet1!$B$3:$B$53,Sheet1!I$3:I$53,"NA")</f>
        <v>NA</v>
      </c>
      <c r="W515" t="str">
        <f t="shared" si="7"/>
        <v>KFC</v>
      </c>
      <c r="X515" t="s">
        <v>21</v>
      </c>
    </row>
    <row r="516" spans="2:24" hidden="1" x14ac:dyDescent="0.25">
      <c r="B516" s="3" t="s">
        <v>14</v>
      </c>
      <c r="C516" s="3" t="s">
        <v>31</v>
      </c>
      <c r="D516" s="3">
        <v>4001370230</v>
      </c>
      <c r="E516" s="3" t="s">
        <v>267</v>
      </c>
      <c r="F516" s="3" t="s">
        <v>17</v>
      </c>
      <c r="G516" s="3">
        <v>1001101108</v>
      </c>
      <c r="H516" s="3" t="s">
        <v>29</v>
      </c>
      <c r="I516" s="3" t="s">
        <v>19</v>
      </c>
      <c r="J516" s="3">
        <v>3.5565008366956681</v>
      </c>
      <c r="K516" s="3">
        <v>2.329518828793852</v>
      </c>
      <c r="L516" s="3">
        <v>15.9829304523935</v>
      </c>
      <c r="M516" s="3">
        <v>0.65384688831806892</v>
      </c>
      <c r="N516" s="3">
        <v>0.85206246905335481</v>
      </c>
      <c r="O516" s="3">
        <v>1</v>
      </c>
      <c r="Q516" t="str">
        <f>_xlfn.XLOOKUP(D516,Sheet1!$B$3:$B$53,Sheet1!$E$3:$E$53,"NA")</f>
        <v>NA</v>
      </c>
      <c r="R516" t="str">
        <f>_xlfn.XLOOKUP($D516,Sheet1!$B$3:$B$53,Sheet1!G$3:G$53,"NA")</f>
        <v>NA</v>
      </c>
      <c r="S516" t="str">
        <f>_xlfn.XLOOKUP($D516,Sheet1!$B$3:$B$53,Sheet1!H$3:H$53,"NA")</f>
        <v>NA</v>
      </c>
      <c r="T516" t="str">
        <f>_xlfn.XLOOKUP($D516,Sheet1!$B$3:$B$53,Sheet1!I$3:I$53,"NA")</f>
        <v>NA</v>
      </c>
      <c r="W516" t="str">
        <f t="shared" ref="W516:W579" si="8">C516</f>
        <v>GFC</v>
      </c>
      <c r="X516" t="s">
        <v>31</v>
      </c>
    </row>
    <row r="517" spans="2:24" hidden="1" x14ac:dyDescent="0.25">
      <c r="B517" s="3" t="s">
        <v>14</v>
      </c>
      <c r="C517" s="3" t="s">
        <v>31</v>
      </c>
      <c r="D517" s="3">
        <v>4001370230</v>
      </c>
      <c r="E517" s="3" t="s">
        <v>267</v>
      </c>
      <c r="F517" s="3" t="s">
        <v>17</v>
      </c>
      <c r="G517" s="3">
        <v>2012114601</v>
      </c>
      <c r="H517" s="3" t="s">
        <v>81</v>
      </c>
      <c r="I517" s="3" t="s">
        <v>23</v>
      </c>
      <c r="J517" s="3">
        <v>18.600000000000001</v>
      </c>
      <c r="K517" s="3">
        <v>2.329518828793852</v>
      </c>
      <c r="L517" s="3">
        <v>15.9829304523935</v>
      </c>
      <c r="M517" s="3">
        <v>0.75942287746232651</v>
      </c>
      <c r="N517" s="3">
        <v>0.85206246905335481</v>
      </c>
      <c r="O517" s="3">
        <v>1</v>
      </c>
      <c r="Q517" t="str">
        <f>_xlfn.XLOOKUP(D517,Sheet1!$B$3:$B$53,Sheet1!$E$3:$E$53,"NA")</f>
        <v>NA</v>
      </c>
      <c r="R517" t="str">
        <f>_xlfn.XLOOKUP($D517,Sheet1!$B$3:$B$53,Sheet1!G$3:G$53,"NA")</f>
        <v>NA</v>
      </c>
      <c r="S517" t="str">
        <f>_xlfn.XLOOKUP($D517,Sheet1!$B$3:$B$53,Sheet1!H$3:H$53,"NA")</f>
        <v>NA</v>
      </c>
      <c r="T517" t="str">
        <f>_xlfn.XLOOKUP($D517,Sheet1!$B$3:$B$53,Sheet1!I$3:I$53,"NA")</f>
        <v>NA</v>
      </c>
      <c r="W517" t="str">
        <f t="shared" si="8"/>
        <v>GFC</v>
      </c>
      <c r="X517" t="s">
        <v>31</v>
      </c>
    </row>
    <row r="518" spans="2:24" hidden="1" x14ac:dyDescent="0.25">
      <c r="B518" s="3" t="s">
        <v>14</v>
      </c>
      <c r="C518" s="3" t="s">
        <v>31</v>
      </c>
      <c r="D518" s="3">
        <v>4001370230</v>
      </c>
      <c r="E518" s="3" t="s">
        <v>267</v>
      </c>
      <c r="F518" s="3" t="s">
        <v>17</v>
      </c>
      <c r="G518" s="3">
        <v>1006102196</v>
      </c>
      <c r="H518" s="3" t="s">
        <v>30</v>
      </c>
      <c r="I518" s="3" t="s">
        <v>19</v>
      </c>
      <c r="J518" s="3">
        <v>1.006673939549509</v>
      </c>
      <c r="K518" s="3">
        <v>2.329518828793852</v>
      </c>
      <c r="L518" s="3">
        <v>15.9829304523935</v>
      </c>
      <c r="M518" s="3">
        <v>0.85206246905335481</v>
      </c>
      <c r="N518" s="3">
        <v>0.85206246905335481</v>
      </c>
      <c r="O518" s="3">
        <v>1</v>
      </c>
      <c r="Q518" t="str">
        <f>_xlfn.XLOOKUP(D518,Sheet1!$B$3:$B$53,Sheet1!$E$3:$E$53,"NA")</f>
        <v>NA</v>
      </c>
      <c r="R518" t="str">
        <f>_xlfn.XLOOKUP($D518,Sheet1!$B$3:$B$53,Sheet1!G$3:G$53,"NA")</f>
        <v>NA</v>
      </c>
      <c r="S518" t="str">
        <f>_xlfn.XLOOKUP($D518,Sheet1!$B$3:$B$53,Sheet1!H$3:H$53,"NA")</f>
        <v>NA</v>
      </c>
      <c r="T518" t="str">
        <f>_xlfn.XLOOKUP($D518,Sheet1!$B$3:$B$53,Sheet1!I$3:I$53,"NA")</f>
        <v>NA</v>
      </c>
      <c r="W518" t="str">
        <f t="shared" si="8"/>
        <v>GFC</v>
      </c>
      <c r="X518" t="s">
        <v>31</v>
      </c>
    </row>
    <row r="519" spans="2:24" hidden="1" x14ac:dyDescent="0.25">
      <c r="B519" s="3" t="s">
        <v>14</v>
      </c>
      <c r="C519" s="3" t="s">
        <v>15</v>
      </c>
      <c r="D519" s="3">
        <v>4001370266</v>
      </c>
      <c r="E519" s="3" t="s">
        <v>268</v>
      </c>
      <c r="F519" s="3" t="s">
        <v>17</v>
      </c>
      <c r="G519" s="3">
        <v>1001101108</v>
      </c>
      <c r="H519" s="3" t="s">
        <v>29</v>
      </c>
      <c r="I519" s="3" t="s">
        <v>19</v>
      </c>
      <c r="J519" s="3">
        <v>1.3010762069579509</v>
      </c>
      <c r="K519" s="3">
        <v>0.71822187076733546</v>
      </c>
      <c r="L519" s="3">
        <v>10.966360206970259</v>
      </c>
      <c r="M519" s="3">
        <v>0.39762395419624152</v>
      </c>
      <c r="N519" s="3">
        <v>0.82092232778218777</v>
      </c>
      <c r="O519" s="3">
        <v>1</v>
      </c>
      <c r="Q519" t="str">
        <f>_xlfn.XLOOKUP(D519,Sheet1!$B$3:$B$53,Sheet1!$E$3:$E$53,"NA")</f>
        <v>NA</v>
      </c>
      <c r="R519" t="str">
        <f>_xlfn.XLOOKUP($D519,Sheet1!$B$3:$B$53,Sheet1!G$3:G$53,"NA")</f>
        <v>NA</v>
      </c>
      <c r="S519" t="str">
        <f>_xlfn.XLOOKUP($D519,Sheet1!$B$3:$B$53,Sheet1!H$3:H$53,"NA")</f>
        <v>NA</v>
      </c>
      <c r="T519" t="str">
        <f>_xlfn.XLOOKUP($D519,Sheet1!$B$3:$B$53,Sheet1!I$3:I$53,"NA")</f>
        <v>NA</v>
      </c>
      <c r="W519" t="str">
        <f t="shared" si="8"/>
        <v>NFC</v>
      </c>
      <c r="X519" t="s">
        <v>15</v>
      </c>
    </row>
    <row r="520" spans="2:24" hidden="1" x14ac:dyDescent="0.25">
      <c r="B520" s="3" t="s">
        <v>14</v>
      </c>
      <c r="C520" s="3" t="s">
        <v>15</v>
      </c>
      <c r="D520" s="3">
        <v>4001370266</v>
      </c>
      <c r="E520" s="3" t="s">
        <v>268</v>
      </c>
      <c r="F520" s="3" t="s">
        <v>17</v>
      </c>
      <c r="G520" s="3">
        <v>1006102196</v>
      </c>
      <c r="H520" s="3" t="s">
        <v>30</v>
      </c>
      <c r="I520" s="3" t="s">
        <v>19</v>
      </c>
      <c r="J520" s="3">
        <v>1.3996411176621379</v>
      </c>
      <c r="K520" s="3">
        <v>0.71822187076733546</v>
      </c>
      <c r="L520" s="3">
        <v>10.966360206970259</v>
      </c>
      <c r="M520" s="3">
        <v>0.61576343147578338</v>
      </c>
      <c r="N520" s="3">
        <v>0.82092232778218777</v>
      </c>
      <c r="O520" s="3">
        <v>1</v>
      </c>
      <c r="Q520" t="str">
        <f>_xlfn.XLOOKUP(D520,Sheet1!$B$3:$B$53,Sheet1!$E$3:$E$53,"NA")</f>
        <v>NA</v>
      </c>
      <c r="R520" t="str">
        <f>_xlfn.XLOOKUP($D520,Sheet1!$B$3:$B$53,Sheet1!G$3:G$53,"NA")</f>
        <v>NA</v>
      </c>
      <c r="S520" t="str">
        <f>_xlfn.XLOOKUP($D520,Sheet1!$B$3:$B$53,Sheet1!H$3:H$53,"NA")</f>
        <v>NA</v>
      </c>
      <c r="T520" t="str">
        <f>_xlfn.XLOOKUP($D520,Sheet1!$B$3:$B$53,Sheet1!I$3:I$53,"NA")</f>
        <v>NA</v>
      </c>
      <c r="W520" t="str">
        <f t="shared" si="8"/>
        <v>NFC</v>
      </c>
      <c r="X520" t="s">
        <v>15</v>
      </c>
    </row>
    <row r="521" spans="2:24" hidden="1" x14ac:dyDescent="0.25">
      <c r="B521" s="3" t="s">
        <v>14</v>
      </c>
      <c r="C521" s="3" t="s">
        <v>15</v>
      </c>
      <c r="D521" s="3">
        <v>4001370266</v>
      </c>
      <c r="E521" s="3" t="s">
        <v>268</v>
      </c>
      <c r="F521" s="3" t="s">
        <v>17</v>
      </c>
      <c r="G521" s="3">
        <v>1001101111</v>
      </c>
      <c r="H521" s="3" t="s">
        <v>60</v>
      </c>
      <c r="I521" s="3" t="s">
        <v>19</v>
      </c>
      <c r="J521" s="3">
        <v>1.8390284542425011</v>
      </c>
      <c r="K521" s="3">
        <v>0.71822187076733546</v>
      </c>
      <c r="L521" s="3">
        <v>10.966360206970259</v>
      </c>
      <c r="M521" s="3">
        <v>0.76057103719803609</v>
      </c>
      <c r="N521" s="3">
        <v>0.82092232778218777</v>
      </c>
      <c r="O521" s="3">
        <v>1</v>
      </c>
      <c r="Q521" t="str">
        <f>_xlfn.XLOOKUP(D521,Sheet1!$B$3:$B$53,Sheet1!$E$3:$E$53,"NA")</f>
        <v>NA</v>
      </c>
      <c r="R521" t="str">
        <f>_xlfn.XLOOKUP($D521,Sheet1!$B$3:$B$53,Sheet1!G$3:G$53,"NA")</f>
        <v>NA</v>
      </c>
      <c r="S521" t="str">
        <f>_xlfn.XLOOKUP($D521,Sheet1!$B$3:$B$53,Sheet1!H$3:H$53,"NA")</f>
        <v>NA</v>
      </c>
      <c r="T521" t="str">
        <f>_xlfn.XLOOKUP($D521,Sheet1!$B$3:$B$53,Sheet1!I$3:I$53,"NA")</f>
        <v>NA</v>
      </c>
      <c r="W521" t="str">
        <f t="shared" si="8"/>
        <v>NFC</v>
      </c>
      <c r="X521" t="s">
        <v>15</v>
      </c>
    </row>
    <row r="522" spans="2:24" hidden="1" x14ac:dyDescent="0.25">
      <c r="B522" s="3" t="s">
        <v>14</v>
      </c>
      <c r="C522" s="3" t="s">
        <v>15</v>
      </c>
      <c r="D522" s="3">
        <v>4001370266</v>
      </c>
      <c r="E522" s="3" t="s">
        <v>268</v>
      </c>
      <c r="F522" s="3" t="s">
        <v>17</v>
      </c>
      <c r="G522" s="3">
        <v>1005102057</v>
      </c>
      <c r="H522" s="3" t="s">
        <v>37</v>
      </c>
      <c r="I522" s="3" t="s">
        <v>19</v>
      </c>
      <c r="J522" s="3">
        <v>0.54985901051012553</v>
      </c>
      <c r="K522" s="3">
        <v>0.71822187076733546</v>
      </c>
      <c r="L522" s="3">
        <v>10.966360206970259</v>
      </c>
      <c r="M522" s="3">
        <v>0.82092232778218777</v>
      </c>
      <c r="N522" s="3">
        <v>0.82092232778218777</v>
      </c>
      <c r="O522" s="3">
        <v>1</v>
      </c>
      <c r="Q522" t="str">
        <f>_xlfn.XLOOKUP(D522,Sheet1!$B$3:$B$53,Sheet1!$E$3:$E$53,"NA")</f>
        <v>NA</v>
      </c>
      <c r="R522" t="str">
        <f>_xlfn.XLOOKUP($D522,Sheet1!$B$3:$B$53,Sheet1!G$3:G$53,"NA")</f>
        <v>NA</v>
      </c>
      <c r="S522" t="str">
        <f>_xlfn.XLOOKUP($D522,Sheet1!$B$3:$B$53,Sheet1!H$3:H$53,"NA")</f>
        <v>NA</v>
      </c>
      <c r="T522" t="str">
        <f>_xlfn.XLOOKUP($D522,Sheet1!$B$3:$B$53,Sheet1!I$3:I$53,"NA")</f>
        <v>NA</v>
      </c>
      <c r="W522" t="str">
        <f t="shared" si="8"/>
        <v>NFC</v>
      </c>
      <c r="X522" t="s">
        <v>15</v>
      </c>
    </row>
    <row r="523" spans="2:24" hidden="1" x14ac:dyDescent="0.25">
      <c r="B523" s="3" t="s">
        <v>14</v>
      </c>
      <c r="C523" s="3" t="s">
        <v>15</v>
      </c>
      <c r="D523" s="3">
        <v>4001370272</v>
      </c>
      <c r="E523" s="3" t="s">
        <v>269</v>
      </c>
      <c r="F523" s="3" t="s">
        <v>17</v>
      </c>
      <c r="G523" s="3">
        <v>1001101108</v>
      </c>
      <c r="H523" s="3" t="s">
        <v>29</v>
      </c>
      <c r="I523" s="3" t="s">
        <v>19</v>
      </c>
      <c r="J523" s="3">
        <v>5.9818874344252384</v>
      </c>
      <c r="K523" s="3">
        <v>1.085271858897652</v>
      </c>
      <c r="L523" s="3">
        <v>29.093622436475979</v>
      </c>
      <c r="M523" s="3">
        <v>0.68908492602837945</v>
      </c>
      <c r="N523" s="3">
        <v>0.82009534059114253</v>
      </c>
      <c r="O523" s="3">
        <v>1</v>
      </c>
      <c r="Q523" t="str">
        <f>_xlfn.XLOOKUP(D523,Sheet1!$B$3:$B$53,Sheet1!$E$3:$E$53,"NA")</f>
        <v>NA</v>
      </c>
      <c r="R523" t="str">
        <f>_xlfn.XLOOKUP($D523,Sheet1!$B$3:$B$53,Sheet1!G$3:G$53,"NA")</f>
        <v>NA</v>
      </c>
      <c r="S523" t="str">
        <f>_xlfn.XLOOKUP($D523,Sheet1!$B$3:$B$53,Sheet1!H$3:H$53,"NA")</f>
        <v>NA</v>
      </c>
      <c r="T523" t="str">
        <f>_xlfn.XLOOKUP($D523,Sheet1!$B$3:$B$53,Sheet1!I$3:I$53,"NA")</f>
        <v>NA</v>
      </c>
      <c r="W523" t="str">
        <f t="shared" si="8"/>
        <v>NFC</v>
      </c>
      <c r="X523" t="s">
        <v>15</v>
      </c>
    </row>
    <row r="524" spans="2:24" hidden="1" x14ac:dyDescent="0.25">
      <c r="B524" s="3" t="s">
        <v>14</v>
      </c>
      <c r="C524" s="3" t="s">
        <v>15</v>
      </c>
      <c r="D524" s="3">
        <v>4001370272</v>
      </c>
      <c r="E524" s="3" t="s">
        <v>269</v>
      </c>
      <c r="F524" s="3" t="s">
        <v>17</v>
      </c>
      <c r="G524" s="3">
        <v>1006102070</v>
      </c>
      <c r="H524" s="3" t="s">
        <v>270</v>
      </c>
      <c r="I524" s="3" t="s">
        <v>19</v>
      </c>
      <c r="J524" s="3">
        <v>0.81964738558145145</v>
      </c>
      <c r="K524" s="3">
        <v>1.085271858897652</v>
      </c>
      <c r="L524" s="3">
        <v>29.093622436475979</v>
      </c>
      <c r="M524" s="3">
        <v>0.7664650545310866</v>
      </c>
      <c r="N524" s="3">
        <v>0.82009534059114253</v>
      </c>
      <c r="O524" s="3">
        <v>1</v>
      </c>
      <c r="Q524" t="str">
        <f>_xlfn.XLOOKUP(D524,Sheet1!$B$3:$B$53,Sheet1!$E$3:$E$53,"NA")</f>
        <v>NA</v>
      </c>
      <c r="R524" t="str">
        <f>_xlfn.XLOOKUP($D524,Sheet1!$B$3:$B$53,Sheet1!G$3:G$53,"NA")</f>
        <v>NA</v>
      </c>
      <c r="S524" t="str">
        <f>_xlfn.XLOOKUP($D524,Sheet1!$B$3:$B$53,Sheet1!H$3:H$53,"NA")</f>
        <v>NA</v>
      </c>
      <c r="T524" t="str">
        <f>_xlfn.XLOOKUP($D524,Sheet1!$B$3:$B$53,Sheet1!I$3:I$53,"NA")</f>
        <v>NA</v>
      </c>
      <c r="W524" t="str">
        <f t="shared" si="8"/>
        <v>NFC</v>
      </c>
      <c r="X524" t="s">
        <v>15</v>
      </c>
    </row>
    <row r="525" spans="2:24" hidden="1" x14ac:dyDescent="0.25">
      <c r="B525" s="3" t="s">
        <v>14</v>
      </c>
      <c r="C525" s="3" t="s">
        <v>15</v>
      </c>
      <c r="D525" s="3">
        <v>4001370272</v>
      </c>
      <c r="E525" s="3" t="s">
        <v>269</v>
      </c>
      <c r="F525" s="3" t="s">
        <v>17</v>
      </c>
      <c r="G525" s="3">
        <v>1006102410</v>
      </c>
      <c r="H525" s="3" t="s">
        <v>34</v>
      </c>
      <c r="I525" s="3" t="s">
        <v>19</v>
      </c>
      <c r="J525" s="3">
        <v>0.90161212413959657</v>
      </c>
      <c r="K525" s="3">
        <v>1.085271858897652</v>
      </c>
      <c r="L525" s="3">
        <v>29.093622436475979</v>
      </c>
      <c r="M525" s="3">
        <v>0.82009534059114253</v>
      </c>
      <c r="N525" s="3">
        <v>0.82009534059114253</v>
      </c>
      <c r="O525" s="3">
        <v>1</v>
      </c>
      <c r="Q525" t="str">
        <f>_xlfn.XLOOKUP(D525,Sheet1!$B$3:$B$53,Sheet1!$E$3:$E$53,"NA")</f>
        <v>NA</v>
      </c>
      <c r="R525" t="str">
        <f>_xlfn.XLOOKUP($D525,Sheet1!$B$3:$B$53,Sheet1!G$3:G$53,"NA")</f>
        <v>NA</v>
      </c>
      <c r="S525" t="str">
        <f>_xlfn.XLOOKUP($D525,Sheet1!$B$3:$B$53,Sheet1!H$3:H$53,"NA")</f>
        <v>NA</v>
      </c>
      <c r="T525" t="str">
        <f>_xlfn.XLOOKUP($D525,Sheet1!$B$3:$B$53,Sheet1!I$3:I$53,"NA")</f>
        <v>NA</v>
      </c>
      <c r="W525" t="str">
        <f t="shared" si="8"/>
        <v>NFC</v>
      </c>
      <c r="X525" t="s">
        <v>15</v>
      </c>
    </row>
    <row r="526" spans="2:24" hidden="1" x14ac:dyDescent="0.25">
      <c r="B526" s="3" t="s">
        <v>14</v>
      </c>
      <c r="C526" s="3" t="s">
        <v>15</v>
      </c>
      <c r="D526" s="3">
        <v>4001370273</v>
      </c>
      <c r="E526" s="3" t="s">
        <v>271</v>
      </c>
      <c r="F526" s="3" t="s">
        <v>17</v>
      </c>
      <c r="G526" s="3">
        <v>1001101108</v>
      </c>
      <c r="H526" s="3" t="s">
        <v>29</v>
      </c>
      <c r="I526" s="3" t="s">
        <v>19</v>
      </c>
      <c r="J526" s="3">
        <v>5.932541577812759</v>
      </c>
      <c r="K526" s="3">
        <v>1.0937775922671999</v>
      </c>
      <c r="L526" s="3">
        <v>29.180755890457519</v>
      </c>
      <c r="M526" s="3">
        <v>0.6813598911841009</v>
      </c>
      <c r="N526" s="3">
        <v>0.81623754417993577</v>
      </c>
      <c r="O526" s="3">
        <v>1</v>
      </c>
      <c r="Q526" t="str">
        <f>_xlfn.XLOOKUP(D526,Sheet1!$B$3:$B$53,Sheet1!$E$3:$E$53,"NA")</f>
        <v>NA</v>
      </c>
      <c r="R526" t="str">
        <f>_xlfn.XLOOKUP($D526,Sheet1!$B$3:$B$53,Sheet1!G$3:G$53,"NA")</f>
        <v>NA</v>
      </c>
      <c r="S526" t="str">
        <f>_xlfn.XLOOKUP($D526,Sheet1!$B$3:$B$53,Sheet1!H$3:H$53,"NA")</f>
        <v>NA</v>
      </c>
      <c r="T526" t="str">
        <f>_xlfn.XLOOKUP($D526,Sheet1!$B$3:$B$53,Sheet1!I$3:I$53,"NA")</f>
        <v>NA</v>
      </c>
      <c r="W526" t="str">
        <f t="shared" si="8"/>
        <v>NFC</v>
      </c>
      <c r="X526" t="s">
        <v>15</v>
      </c>
    </row>
    <row r="527" spans="2:24" hidden="1" x14ac:dyDescent="0.25">
      <c r="B527" s="3" t="s">
        <v>14</v>
      </c>
      <c r="C527" s="3" t="s">
        <v>15</v>
      </c>
      <c r="D527" s="3">
        <v>4001370273</v>
      </c>
      <c r="E527" s="3" t="s">
        <v>271</v>
      </c>
      <c r="F527" s="3" t="s">
        <v>17</v>
      </c>
      <c r="G527" s="3">
        <v>1006102070</v>
      </c>
      <c r="H527" s="3" t="s">
        <v>270</v>
      </c>
      <c r="I527" s="3" t="s">
        <v>19</v>
      </c>
      <c r="J527" s="3">
        <v>0.83823399688317801</v>
      </c>
      <c r="K527" s="3">
        <v>1.0937775922671999</v>
      </c>
      <c r="L527" s="3">
        <v>29.180755890457519</v>
      </c>
      <c r="M527" s="3">
        <v>0.76025842276612909</v>
      </c>
      <c r="N527" s="3">
        <v>0.81623754417993577</v>
      </c>
      <c r="O527" s="3">
        <v>1</v>
      </c>
      <c r="Q527" t="str">
        <f>_xlfn.XLOOKUP(D527,Sheet1!$B$3:$B$53,Sheet1!$E$3:$E$53,"NA")</f>
        <v>NA</v>
      </c>
      <c r="R527" t="str">
        <f>_xlfn.XLOOKUP($D527,Sheet1!$B$3:$B$53,Sheet1!G$3:G$53,"NA")</f>
        <v>NA</v>
      </c>
      <c r="S527" t="str">
        <f>_xlfn.XLOOKUP($D527,Sheet1!$B$3:$B$53,Sheet1!H$3:H$53,"NA")</f>
        <v>NA</v>
      </c>
      <c r="T527" t="str">
        <f>_xlfn.XLOOKUP($D527,Sheet1!$B$3:$B$53,Sheet1!I$3:I$53,"NA")</f>
        <v>NA</v>
      </c>
      <c r="W527" t="str">
        <f t="shared" si="8"/>
        <v>NFC</v>
      </c>
      <c r="X527" t="s">
        <v>15</v>
      </c>
    </row>
    <row r="528" spans="2:24" hidden="1" x14ac:dyDescent="0.25">
      <c r="B528" s="3" t="s">
        <v>14</v>
      </c>
      <c r="C528" s="3" t="s">
        <v>15</v>
      </c>
      <c r="D528" s="3">
        <v>4001370273</v>
      </c>
      <c r="E528" s="3" t="s">
        <v>271</v>
      </c>
      <c r="F528" s="3" t="s">
        <v>17</v>
      </c>
      <c r="G528" s="3">
        <v>1005102057</v>
      </c>
      <c r="H528" s="3" t="s">
        <v>37</v>
      </c>
      <c r="I528" s="3" t="s">
        <v>19</v>
      </c>
      <c r="J528" s="3">
        <v>1.357140756858479</v>
      </c>
      <c r="K528" s="3">
        <v>1.0937775922671999</v>
      </c>
      <c r="L528" s="3">
        <v>29.180755890457519</v>
      </c>
      <c r="M528" s="3">
        <v>0.81623754417993577</v>
      </c>
      <c r="N528" s="3">
        <v>0.81623754417993577</v>
      </c>
      <c r="O528" s="3">
        <v>1</v>
      </c>
      <c r="Q528" t="str">
        <f>_xlfn.XLOOKUP(D528,Sheet1!$B$3:$B$53,Sheet1!$E$3:$E$53,"NA")</f>
        <v>NA</v>
      </c>
      <c r="R528" t="str">
        <f>_xlfn.XLOOKUP($D528,Sheet1!$B$3:$B$53,Sheet1!G$3:G$53,"NA")</f>
        <v>NA</v>
      </c>
      <c r="S528" t="str">
        <f>_xlfn.XLOOKUP($D528,Sheet1!$B$3:$B$53,Sheet1!H$3:H$53,"NA")</f>
        <v>NA</v>
      </c>
      <c r="T528" t="str">
        <f>_xlfn.XLOOKUP($D528,Sheet1!$B$3:$B$53,Sheet1!I$3:I$53,"NA")</f>
        <v>NA</v>
      </c>
      <c r="W528" t="str">
        <f t="shared" si="8"/>
        <v>NFC</v>
      </c>
      <c r="X528" t="s">
        <v>15</v>
      </c>
    </row>
    <row r="529" spans="2:24" hidden="1" x14ac:dyDescent="0.25">
      <c r="B529" s="3" t="s">
        <v>14</v>
      </c>
      <c r="C529" s="3" t="s">
        <v>15</v>
      </c>
      <c r="D529" s="3">
        <v>4001370279</v>
      </c>
      <c r="E529" s="3" t="s">
        <v>272</v>
      </c>
      <c r="F529" s="3" t="s">
        <v>17</v>
      </c>
      <c r="G529" s="3">
        <v>1001101108</v>
      </c>
      <c r="H529" s="3" t="s">
        <v>29</v>
      </c>
      <c r="I529" s="3" t="s">
        <v>19</v>
      </c>
      <c r="J529" s="3">
        <v>4.5123040389329239</v>
      </c>
      <c r="K529" s="3">
        <v>0.82784083737265846</v>
      </c>
      <c r="L529" s="3">
        <v>21.95531854745753</v>
      </c>
      <c r="M529" s="3">
        <v>0.68879648769195589</v>
      </c>
      <c r="N529" s="3">
        <v>0.81975206369331199</v>
      </c>
      <c r="O529" s="3">
        <v>1</v>
      </c>
      <c r="Q529" t="str">
        <f>_xlfn.XLOOKUP(D529,Sheet1!$B$3:$B$53,Sheet1!$E$3:$E$53,"NA")</f>
        <v>NA</v>
      </c>
      <c r="R529" t="str">
        <f>_xlfn.XLOOKUP($D529,Sheet1!$B$3:$B$53,Sheet1!G$3:G$53,"NA")</f>
        <v>NA</v>
      </c>
      <c r="S529" t="str">
        <f>_xlfn.XLOOKUP($D529,Sheet1!$B$3:$B$53,Sheet1!H$3:H$53,"NA")</f>
        <v>NA</v>
      </c>
      <c r="T529" t="str">
        <f>_xlfn.XLOOKUP($D529,Sheet1!$B$3:$B$53,Sheet1!I$3:I$53,"NA")</f>
        <v>NA</v>
      </c>
      <c r="W529" t="str">
        <f t="shared" si="8"/>
        <v>NFC</v>
      </c>
      <c r="X529" t="s">
        <v>15</v>
      </c>
    </row>
    <row r="530" spans="2:24" hidden="1" x14ac:dyDescent="0.25">
      <c r="B530" s="3" t="s">
        <v>14</v>
      </c>
      <c r="C530" s="3" t="s">
        <v>15</v>
      </c>
      <c r="D530" s="3">
        <v>4001370279</v>
      </c>
      <c r="E530" s="3" t="s">
        <v>272</v>
      </c>
      <c r="F530" s="3" t="s">
        <v>17</v>
      </c>
      <c r="G530" s="3">
        <v>1006102070</v>
      </c>
      <c r="H530" s="3" t="s">
        <v>270</v>
      </c>
      <c r="I530" s="3" t="s">
        <v>19</v>
      </c>
      <c r="J530" s="3">
        <v>0.6182828160850139</v>
      </c>
      <c r="K530" s="3">
        <v>0.82784083737265846</v>
      </c>
      <c r="L530" s="3">
        <v>21.95531854745753</v>
      </c>
      <c r="M530" s="3">
        <v>0.76614422628930523</v>
      </c>
      <c r="N530" s="3">
        <v>0.81975206369331199</v>
      </c>
      <c r="O530" s="3">
        <v>1</v>
      </c>
      <c r="Q530" t="str">
        <f>_xlfn.XLOOKUP(D530,Sheet1!$B$3:$B$53,Sheet1!$E$3:$E$53,"NA")</f>
        <v>NA</v>
      </c>
      <c r="R530" t="str">
        <f>_xlfn.XLOOKUP($D530,Sheet1!$B$3:$B$53,Sheet1!G$3:G$53,"NA")</f>
        <v>NA</v>
      </c>
      <c r="S530" t="str">
        <f>_xlfn.XLOOKUP($D530,Sheet1!$B$3:$B$53,Sheet1!H$3:H$53,"NA")</f>
        <v>NA</v>
      </c>
      <c r="T530" t="str">
        <f>_xlfn.XLOOKUP($D530,Sheet1!$B$3:$B$53,Sheet1!I$3:I$53,"NA")</f>
        <v>NA</v>
      </c>
      <c r="W530" t="str">
        <f t="shared" si="8"/>
        <v>NFC</v>
      </c>
      <c r="X530" t="s">
        <v>15</v>
      </c>
    </row>
    <row r="531" spans="2:24" hidden="1" x14ac:dyDescent="0.25">
      <c r="B531" s="3" t="s">
        <v>14</v>
      </c>
      <c r="C531" s="3" t="s">
        <v>15</v>
      </c>
      <c r="D531" s="3">
        <v>4001370279</v>
      </c>
      <c r="E531" s="3" t="s">
        <v>272</v>
      </c>
      <c r="F531" s="3" t="s">
        <v>17</v>
      </c>
      <c r="G531" s="3">
        <v>1006102410</v>
      </c>
      <c r="H531" s="3" t="s">
        <v>34</v>
      </c>
      <c r="I531" s="3" t="s">
        <v>19</v>
      </c>
      <c r="J531" s="3">
        <v>0.68011109769351519</v>
      </c>
      <c r="K531" s="3">
        <v>0.82784083737265846</v>
      </c>
      <c r="L531" s="3">
        <v>21.95531854745753</v>
      </c>
      <c r="M531" s="3">
        <v>0.81975206369331199</v>
      </c>
      <c r="N531" s="3">
        <v>0.81975206369331199</v>
      </c>
      <c r="O531" s="3">
        <v>1</v>
      </c>
      <c r="Q531" t="str">
        <f>_xlfn.XLOOKUP(D531,Sheet1!$B$3:$B$53,Sheet1!$E$3:$E$53,"NA")</f>
        <v>NA</v>
      </c>
      <c r="R531" t="str">
        <f>_xlfn.XLOOKUP($D531,Sheet1!$B$3:$B$53,Sheet1!G$3:G$53,"NA")</f>
        <v>NA</v>
      </c>
      <c r="S531" t="str">
        <f>_xlfn.XLOOKUP($D531,Sheet1!$B$3:$B$53,Sheet1!H$3:H$53,"NA")</f>
        <v>NA</v>
      </c>
      <c r="T531" t="str">
        <f>_xlfn.XLOOKUP($D531,Sheet1!$B$3:$B$53,Sheet1!I$3:I$53,"NA")</f>
        <v>NA</v>
      </c>
      <c r="W531" t="str">
        <f t="shared" si="8"/>
        <v>NFC</v>
      </c>
      <c r="X531" t="s">
        <v>15</v>
      </c>
    </row>
    <row r="532" spans="2:24" hidden="1" x14ac:dyDescent="0.25">
      <c r="B532" s="3" t="s">
        <v>14</v>
      </c>
      <c r="C532" s="3" t="s">
        <v>15</v>
      </c>
      <c r="D532" s="3">
        <v>4001370280</v>
      </c>
      <c r="E532" s="3" t="s">
        <v>273</v>
      </c>
      <c r="F532" s="3" t="s">
        <v>17</v>
      </c>
      <c r="G532" s="3">
        <v>1001101108</v>
      </c>
      <c r="H532" s="3" t="s">
        <v>29</v>
      </c>
      <c r="I532" s="3" t="s">
        <v>19</v>
      </c>
      <c r="J532" s="3">
        <v>4.4750810870572861</v>
      </c>
      <c r="K532" s="3">
        <v>0.82785298027919874</v>
      </c>
      <c r="L532" s="3">
        <v>22.014641766538421</v>
      </c>
      <c r="M532" s="3">
        <v>0.6812736597282405</v>
      </c>
      <c r="N532" s="3">
        <v>0.81613424289573455</v>
      </c>
      <c r="O532" s="3">
        <v>1</v>
      </c>
      <c r="Q532" t="str">
        <f>_xlfn.XLOOKUP(D532,Sheet1!$B$3:$B$53,Sheet1!$E$3:$E$53,"NA")</f>
        <v>NA</v>
      </c>
      <c r="R532" t="str">
        <f>_xlfn.XLOOKUP($D532,Sheet1!$B$3:$B$53,Sheet1!G$3:G$53,"NA")</f>
        <v>NA</v>
      </c>
      <c r="S532" t="str">
        <f>_xlfn.XLOOKUP($D532,Sheet1!$B$3:$B$53,Sheet1!H$3:H$53,"NA")</f>
        <v>NA</v>
      </c>
      <c r="T532" t="str">
        <f>_xlfn.XLOOKUP($D532,Sheet1!$B$3:$B$53,Sheet1!I$3:I$53,"NA")</f>
        <v>NA</v>
      </c>
      <c r="W532" t="str">
        <f t="shared" si="8"/>
        <v>NFC</v>
      </c>
      <c r="X532" t="s">
        <v>15</v>
      </c>
    </row>
    <row r="533" spans="2:24" hidden="1" x14ac:dyDescent="0.25">
      <c r="B533" s="3" t="s">
        <v>14</v>
      </c>
      <c r="C533" s="3" t="s">
        <v>15</v>
      </c>
      <c r="D533" s="3">
        <v>4001370280</v>
      </c>
      <c r="E533" s="3" t="s">
        <v>273</v>
      </c>
      <c r="F533" s="3" t="s">
        <v>17</v>
      </c>
      <c r="G533" s="3">
        <v>1006102070</v>
      </c>
      <c r="H533" s="3" t="s">
        <v>270</v>
      </c>
      <c r="I533" s="3" t="s">
        <v>19</v>
      </c>
      <c r="J533" s="3">
        <v>0.63230321385515598</v>
      </c>
      <c r="K533" s="3">
        <v>0.82785298027919874</v>
      </c>
      <c r="L533" s="3">
        <v>22.014641766538421</v>
      </c>
      <c r="M533" s="3">
        <v>0.76016220608024332</v>
      </c>
      <c r="N533" s="3">
        <v>0.81613424289573455</v>
      </c>
      <c r="O533" s="3">
        <v>1</v>
      </c>
      <c r="Q533" t="str">
        <f>_xlfn.XLOOKUP(D533,Sheet1!$B$3:$B$53,Sheet1!$E$3:$E$53,"NA")</f>
        <v>NA</v>
      </c>
      <c r="R533" t="str">
        <f>_xlfn.XLOOKUP($D533,Sheet1!$B$3:$B$53,Sheet1!G$3:G$53,"NA")</f>
        <v>NA</v>
      </c>
      <c r="S533" t="str">
        <f>_xlfn.XLOOKUP($D533,Sheet1!$B$3:$B$53,Sheet1!H$3:H$53,"NA")</f>
        <v>NA</v>
      </c>
      <c r="T533" t="str">
        <f>_xlfn.XLOOKUP($D533,Sheet1!$B$3:$B$53,Sheet1!I$3:I$53,"NA")</f>
        <v>NA</v>
      </c>
      <c r="W533" t="str">
        <f t="shared" si="8"/>
        <v>NFC</v>
      </c>
      <c r="X533" t="s">
        <v>15</v>
      </c>
    </row>
    <row r="534" spans="2:24" hidden="1" x14ac:dyDescent="0.25">
      <c r="B534" s="3" t="s">
        <v>14</v>
      </c>
      <c r="C534" s="3" t="s">
        <v>15</v>
      </c>
      <c r="D534" s="3">
        <v>4001370280</v>
      </c>
      <c r="E534" s="3" t="s">
        <v>273</v>
      </c>
      <c r="F534" s="3" t="s">
        <v>17</v>
      </c>
      <c r="G534" s="3">
        <v>1005102057</v>
      </c>
      <c r="H534" s="3" t="s">
        <v>37</v>
      </c>
      <c r="I534" s="3" t="s">
        <v>19</v>
      </c>
      <c r="J534" s="3">
        <v>1.0237290129083481</v>
      </c>
      <c r="K534" s="3">
        <v>0.82785298027919874</v>
      </c>
      <c r="L534" s="3">
        <v>22.014641766538421</v>
      </c>
      <c r="M534" s="3">
        <v>0.81613424289573455</v>
      </c>
      <c r="N534" s="3">
        <v>0.81613424289573455</v>
      </c>
      <c r="O534" s="3">
        <v>1</v>
      </c>
      <c r="Q534" t="str">
        <f>_xlfn.XLOOKUP(D534,Sheet1!$B$3:$B$53,Sheet1!$E$3:$E$53,"NA")</f>
        <v>NA</v>
      </c>
      <c r="R534" t="str">
        <f>_xlfn.XLOOKUP($D534,Sheet1!$B$3:$B$53,Sheet1!G$3:G$53,"NA")</f>
        <v>NA</v>
      </c>
      <c r="S534" t="str">
        <f>_xlfn.XLOOKUP($D534,Sheet1!$B$3:$B$53,Sheet1!H$3:H$53,"NA")</f>
        <v>NA</v>
      </c>
      <c r="T534" t="str">
        <f>_xlfn.XLOOKUP($D534,Sheet1!$B$3:$B$53,Sheet1!I$3:I$53,"NA")</f>
        <v>NA</v>
      </c>
      <c r="W534" t="str">
        <f t="shared" si="8"/>
        <v>NFC</v>
      </c>
      <c r="X534" t="s">
        <v>15</v>
      </c>
    </row>
    <row r="535" spans="2:24" hidden="1" x14ac:dyDescent="0.25">
      <c r="B535" s="3" t="s">
        <v>14</v>
      </c>
      <c r="C535" s="3" t="s">
        <v>15</v>
      </c>
      <c r="D535" s="3">
        <v>4001370284</v>
      </c>
      <c r="E535" s="3" t="s">
        <v>274</v>
      </c>
      <c r="F535" s="3" t="s">
        <v>17</v>
      </c>
      <c r="G535" s="3">
        <v>1001101108</v>
      </c>
      <c r="H535" s="3" t="s">
        <v>29</v>
      </c>
      <c r="I535" s="3" t="s">
        <v>19</v>
      </c>
      <c r="J535" s="3">
        <v>4.5123040389329239</v>
      </c>
      <c r="K535" s="3">
        <v>1.047460457456745</v>
      </c>
      <c r="L535" s="3">
        <v>22.174938167541612</v>
      </c>
      <c r="M535" s="3">
        <v>0.68197467733112327</v>
      </c>
      <c r="N535" s="3">
        <v>0.81163327502155858</v>
      </c>
      <c r="O535" s="3">
        <v>1</v>
      </c>
      <c r="Q535" t="str">
        <f>_xlfn.XLOOKUP(D535,Sheet1!$B$3:$B$53,Sheet1!$E$3:$E$53,"NA")</f>
        <v>NA</v>
      </c>
      <c r="R535" t="str">
        <f>_xlfn.XLOOKUP($D535,Sheet1!$B$3:$B$53,Sheet1!G$3:G$53,"NA")</f>
        <v>NA</v>
      </c>
      <c r="S535" t="str">
        <f>_xlfn.XLOOKUP($D535,Sheet1!$B$3:$B$53,Sheet1!H$3:H$53,"NA")</f>
        <v>NA</v>
      </c>
      <c r="T535" t="str">
        <f>_xlfn.XLOOKUP($D535,Sheet1!$B$3:$B$53,Sheet1!I$3:I$53,"NA")</f>
        <v>NA</v>
      </c>
      <c r="W535" t="str">
        <f t="shared" si="8"/>
        <v>NFC</v>
      </c>
      <c r="X535" t="s">
        <v>15</v>
      </c>
    </row>
    <row r="536" spans="2:24" hidden="1" x14ac:dyDescent="0.25">
      <c r="B536" s="3" t="s">
        <v>14</v>
      </c>
      <c r="C536" s="3" t="s">
        <v>15</v>
      </c>
      <c r="D536" s="3">
        <v>4001370284</v>
      </c>
      <c r="E536" s="3" t="s">
        <v>274</v>
      </c>
      <c r="F536" s="3" t="s">
        <v>17</v>
      </c>
      <c r="G536" s="3">
        <v>1006102070</v>
      </c>
      <c r="H536" s="3" t="s">
        <v>270</v>
      </c>
      <c r="I536" s="3" t="s">
        <v>19</v>
      </c>
      <c r="J536" s="3">
        <v>0.6182828160850139</v>
      </c>
      <c r="K536" s="3">
        <v>1.047460457456745</v>
      </c>
      <c r="L536" s="3">
        <v>22.174938167541612</v>
      </c>
      <c r="M536" s="3">
        <v>0.75855636730020726</v>
      </c>
      <c r="N536" s="3">
        <v>0.81163327502155858</v>
      </c>
      <c r="O536" s="3">
        <v>1</v>
      </c>
      <c r="Q536" t="str">
        <f>_xlfn.XLOOKUP(D536,Sheet1!$B$3:$B$53,Sheet1!$E$3:$E$53,"NA")</f>
        <v>NA</v>
      </c>
      <c r="R536" t="str">
        <f>_xlfn.XLOOKUP($D536,Sheet1!$B$3:$B$53,Sheet1!G$3:G$53,"NA")</f>
        <v>NA</v>
      </c>
      <c r="S536" t="str">
        <f>_xlfn.XLOOKUP($D536,Sheet1!$B$3:$B$53,Sheet1!H$3:H$53,"NA")</f>
        <v>NA</v>
      </c>
      <c r="T536" t="str">
        <f>_xlfn.XLOOKUP($D536,Sheet1!$B$3:$B$53,Sheet1!I$3:I$53,"NA")</f>
        <v>NA</v>
      </c>
      <c r="W536" t="str">
        <f t="shared" si="8"/>
        <v>NFC</v>
      </c>
      <c r="X536" t="s">
        <v>15</v>
      </c>
    </row>
    <row r="537" spans="2:24" hidden="1" x14ac:dyDescent="0.25">
      <c r="B537" s="3" t="s">
        <v>14</v>
      </c>
      <c r="C537" s="3" t="s">
        <v>15</v>
      </c>
      <c r="D537" s="3">
        <v>4001370284</v>
      </c>
      <c r="E537" s="3" t="s">
        <v>274</v>
      </c>
      <c r="F537" s="3" t="s">
        <v>17</v>
      </c>
      <c r="G537" s="3">
        <v>1006102410</v>
      </c>
      <c r="H537" s="3" t="s">
        <v>34</v>
      </c>
      <c r="I537" s="3" t="s">
        <v>19</v>
      </c>
      <c r="J537" s="3">
        <v>0.68011109769351519</v>
      </c>
      <c r="K537" s="3">
        <v>1.047460457456745</v>
      </c>
      <c r="L537" s="3">
        <v>22.174938167541612</v>
      </c>
      <c r="M537" s="3">
        <v>0.81163327502155858</v>
      </c>
      <c r="N537" s="3">
        <v>0.81163327502155858</v>
      </c>
      <c r="O537" s="3">
        <v>1</v>
      </c>
      <c r="Q537" t="str">
        <f>_xlfn.XLOOKUP(D537,Sheet1!$B$3:$B$53,Sheet1!$E$3:$E$53,"NA")</f>
        <v>NA</v>
      </c>
      <c r="R537" t="str">
        <f>_xlfn.XLOOKUP($D537,Sheet1!$B$3:$B$53,Sheet1!G$3:G$53,"NA")</f>
        <v>NA</v>
      </c>
      <c r="S537" t="str">
        <f>_xlfn.XLOOKUP($D537,Sheet1!$B$3:$B$53,Sheet1!H$3:H$53,"NA")</f>
        <v>NA</v>
      </c>
      <c r="T537" t="str">
        <f>_xlfn.XLOOKUP($D537,Sheet1!$B$3:$B$53,Sheet1!I$3:I$53,"NA")</f>
        <v>NA</v>
      </c>
      <c r="W537" t="str">
        <f t="shared" si="8"/>
        <v>NFC</v>
      </c>
      <c r="X537" t="s">
        <v>15</v>
      </c>
    </row>
    <row r="538" spans="2:24" hidden="1" x14ac:dyDescent="0.25">
      <c r="B538" s="3" t="s">
        <v>14</v>
      </c>
      <c r="C538" s="3" t="s">
        <v>15</v>
      </c>
      <c r="D538" s="3">
        <v>4001370285</v>
      </c>
      <c r="E538" s="3" t="s">
        <v>275</v>
      </c>
      <c r="F538" s="3" t="s">
        <v>17</v>
      </c>
      <c r="G538" s="3">
        <v>1001101108</v>
      </c>
      <c r="H538" s="3" t="s">
        <v>29</v>
      </c>
      <c r="I538" s="3" t="s">
        <v>19</v>
      </c>
      <c r="J538" s="3">
        <v>4.4525603514351282</v>
      </c>
      <c r="K538" s="3">
        <v>1.3300154148319709</v>
      </c>
      <c r="L538" s="3">
        <v>22.714720450880939</v>
      </c>
      <c r="M538" s="3">
        <v>0.6569536504741863</v>
      </c>
      <c r="N538" s="3">
        <v>0.83435378036199748</v>
      </c>
      <c r="O538" s="3">
        <v>1</v>
      </c>
      <c r="Q538" t="str">
        <f>_xlfn.XLOOKUP(D538,Sheet1!$B$3:$B$53,Sheet1!$E$3:$E$53,"NA")</f>
        <v>NA</v>
      </c>
      <c r="R538" t="str">
        <f>_xlfn.XLOOKUP($D538,Sheet1!$B$3:$B$53,Sheet1!G$3:G$53,"NA")</f>
        <v>NA</v>
      </c>
      <c r="S538" t="str">
        <f>_xlfn.XLOOKUP($D538,Sheet1!$B$3:$B$53,Sheet1!H$3:H$53,"NA")</f>
        <v>NA</v>
      </c>
      <c r="T538" t="str">
        <f>_xlfn.XLOOKUP($D538,Sheet1!$B$3:$B$53,Sheet1!I$3:I$53,"NA")</f>
        <v>NA</v>
      </c>
      <c r="W538" t="str">
        <f t="shared" si="8"/>
        <v>NFC</v>
      </c>
      <c r="X538" t="s">
        <v>15</v>
      </c>
    </row>
    <row r="539" spans="2:24" hidden="1" x14ac:dyDescent="0.25">
      <c r="B539" s="3" t="s">
        <v>14</v>
      </c>
      <c r="C539" s="3" t="s">
        <v>15</v>
      </c>
      <c r="D539" s="3">
        <v>4001370285</v>
      </c>
      <c r="E539" s="3" t="s">
        <v>275</v>
      </c>
      <c r="F539" s="3" t="s">
        <v>17</v>
      </c>
      <c r="G539" s="3">
        <v>1006102070</v>
      </c>
      <c r="H539" s="3" t="s">
        <v>270</v>
      </c>
      <c r="I539" s="3" t="s">
        <v>19</v>
      </c>
      <c r="J539" s="3">
        <v>0.60175118998648414</v>
      </c>
      <c r="K539" s="3">
        <v>1.3300154148319709</v>
      </c>
      <c r="L539" s="3">
        <v>22.714720450880939</v>
      </c>
      <c r="M539" s="3">
        <v>0.72971650838860602</v>
      </c>
      <c r="N539" s="3">
        <v>0.83435378036199748</v>
      </c>
      <c r="O539" s="3">
        <v>1</v>
      </c>
      <c r="Q539" t="str">
        <f>_xlfn.XLOOKUP(D539,Sheet1!$B$3:$B$53,Sheet1!$E$3:$E$53,"NA")</f>
        <v>NA</v>
      </c>
      <c r="R539" t="str">
        <f>_xlfn.XLOOKUP($D539,Sheet1!$B$3:$B$53,Sheet1!G$3:G$53,"NA")</f>
        <v>NA</v>
      </c>
      <c r="S539" t="str">
        <f>_xlfn.XLOOKUP($D539,Sheet1!$B$3:$B$53,Sheet1!H$3:H$53,"NA")</f>
        <v>NA</v>
      </c>
      <c r="T539" t="str">
        <f>_xlfn.XLOOKUP($D539,Sheet1!$B$3:$B$53,Sheet1!I$3:I$53,"NA")</f>
        <v>NA</v>
      </c>
      <c r="W539" t="str">
        <f t="shared" si="8"/>
        <v>NFC</v>
      </c>
      <c r="X539" t="s">
        <v>15</v>
      </c>
    </row>
    <row r="540" spans="2:24" hidden="1" x14ac:dyDescent="0.25">
      <c r="B540" s="3" t="s">
        <v>14</v>
      </c>
      <c r="C540" s="3" t="s">
        <v>15</v>
      </c>
      <c r="D540" s="3">
        <v>4001370285</v>
      </c>
      <c r="E540" s="3" t="s">
        <v>275</v>
      </c>
      <c r="F540" s="3" t="s">
        <v>17</v>
      </c>
      <c r="G540" s="3">
        <v>1005102057</v>
      </c>
      <c r="H540" s="3" t="s">
        <v>37</v>
      </c>
      <c r="I540" s="3" t="s">
        <v>19</v>
      </c>
      <c r="J540" s="3">
        <v>1.022977022977023</v>
      </c>
      <c r="K540" s="3">
        <v>1.3300154148319709</v>
      </c>
      <c r="L540" s="3">
        <v>22.714720450880939</v>
      </c>
      <c r="M540" s="3">
        <v>0.78392361230714591</v>
      </c>
      <c r="N540" s="3">
        <v>0.83435378036199748</v>
      </c>
      <c r="O540" s="3">
        <v>1</v>
      </c>
      <c r="Q540" t="str">
        <f>_xlfn.XLOOKUP(D540,Sheet1!$B$3:$B$53,Sheet1!$E$3:$E$53,"NA")</f>
        <v>NA</v>
      </c>
      <c r="R540" t="str">
        <f>_xlfn.XLOOKUP($D540,Sheet1!$B$3:$B$53,Sheet1!G$3:G$53,"NA")</f>
        <v>NA</v>
      </c>
      <c r="S540" t="str">
        <f>_xlfn.XLOOKUP($D540,Sheet1!$B$3:$B$53,Sheet1!H$3:H$53,"NA")</f>
        <v>NA</v>
      </c>
      <c r="T540" t="str">
        <f>_xlfn.XLOOKUP($D540,Sheet1!$B$3:$B$53,Sheet1!I$3:I$53,"NA")</f>
        <v>NA</v>
      </c>
      <c r="W540" t="str">
        <f t="shared" si="8"/>
        <v>NFC</v>
      </c>
      <c r="X540" t="s">
        <v>15</v>
      </c>
    </row>
    <row r="541" spans="2:24" hidden="1" x14ac:dyDescent="0.25">
      <c r="B541" s="3" t="s">
        <v>14</v>
      </c>
      <c r="C541" s="3" t="s">
        <v>15</v>
      </c>
      <c r="D541" s="3">
        <v>4001370285</v>
      </c>
      <c r="E541" s="3" t="s">
        <v>275</v>
      </c>
      <c r="F541" s="3" t="s">
        <v>17</v>
      </c>
      <c r="G541" s="3">
        <v>1006102410</v>
      </c>
      <c r="H541" s="3" t="s">
        <v>34</v>
      </c>
      <c r="I541" s="3" t="s">
        <v>19</v>
      </c>
      <c r="J541" s="3">
        <v>0.66192630898513261</v>
      </c>
      <c r="K541" s="3">
        <v>1.3300154148319709</v>
      </c>
      <c r="L541" s="3">
        <v>22.714720450880939</v>
      </c>
      <c r="M541" s="3">
        <v>0.83435378036199748</v>
      </c>
      <c r="N541" s="3">
        <v>0.83435378036199748</v>
      </c>
      <c r="O541" s="3">
        <v>1</v>
      </c>
      <c r="Q541" t="str">
        <f>_xlfn.XLOOKUP(D541,Sheet1!$B$3:$B$53,Sheet1!$E$3:$E$53,"NA")</f>
        <v>NA</v>
      </c>
      <c r="R541" t="str">
        <f>_xlfn.XLOOKUP($D541,Sheet1!$B$3:$B$53,Sheet1!G$3:G$53,"NA")</f>
        <v>NA</v>
      </c>
      <c r="S541" t="str">
        <f>_xlfn.XLOOKUP($D541,Sheet1!$B$3:$B$53,Sheet1!H$3:H$53,"NA")</f>
        <v>NA</v>
      </c>
      <c r="T541" t="str">
        <f>_xlfn.XLOOKUP($D541,Sheet1!$B$3:$B$53,Sheet1!I$3:I$53,"NA")</f>
        <v>NA</v>
      </c>
      <c r="W541" t="str">
        <f t="shared" si="8"/>
        <v>NFC</v>
      </c>
      <c r="X541" t="s">
        <v>15</v>
      </c>
    </row>
    <row r="542" spans="2:24" hidden="1" x14ac:dyDescent="0.25">
      <c r="B542" s="3" t="s">
        <v>14</v>
      </c>
      <c r="C542" s="3" t="s">
        <v>15</v>
      </c>
      <c r="D542" s="3">
        <v>4001370303</v>
      </c>
      <c r="E542" s="3" t="s">
        <v>276</v>
      </c>
      <c r="F542" s="3" t="s">
        <v>17</v>
      </c>
      <c r="G542" s="3">
        <v>1001101108</v>
      </c>
      <c r="H542" s="3" t="s">
        <v>29</v>
      </c>
      <c r="I542" s="3" t="s">
        <v>19</v>
      </c>
      <c r="J542" s="3">
        <v>3.7538543373471449</v>
      </c>
      <c r="K542" s="3">
        <v>3.4009815524169071</v>
      </c>
      <c r="L542" s="3">
        <v>19.676357278273301</v>
      </c>
      <c r="M542" s="3">
        <v>0.63938880577938351</v>
      </c>
      <c r="N542" s="3">
        <v>0.84930874058278261</v>
      </c>
      <c r="O542" s="3">
        <v>1</v>
      </c>
      <c r="Q542" t="str">
        <f>_xlfn.XLOOKUP(D542,Sheet1!$B$3:$B$53,Sheet1!$E$3:$E$53,"NA")</f>
        <v>NA</v>
      </c>
      <c r="R542" t="str">
        <f>_xlfn.XLOOKUP($D542,Sheet1!$B$3:$B$53,Sheet1!G$3:G$53,"NA")</f>
        <v>NA</v>
      </c>
      <c r="S542" t="str">
        <f>_xlfn.XLOOKUP($D542,Sheet1!$B$3:$B$53,Sheet1!H$3:H$53,"NA")</f>
        <v>NA</v>
      </c>
      <c r="T542" t="str">
        <f>_xlfn.XLOOKUP($D542,Sheet1!$B$3:$B$53,Sheet1!I$3:I$53,"NA")</f>
        <v>NA</v>
      </c>
      <c r="W542" t="str">
        <f t="shared" si="8"/>
        <v>NFC</v>
      </c>
      <c r="X542" t="s">
        <v>15</v>
      </c>
    </row>
    <row r="543" spans="2:24" hidden="1" x14ac:dyDescent="0.25">
      <c r="B543" s="3" t="s">
        <v>14</v>
      </c>
      <c r="C543" s="3" t="s">
        <v>15</v>
      </c>
      <c r="D543" s="3">
        <v>4001370303</v>
      </c>
      <c r="E543" s="3" t="s">
        <v>276</v>
      </c>
      <c r="F543" s="3" t="s">
        <v>17</v>
      </c>
      <c r="G543" s="3">
        <v>2011114604</v>
      </c>
      <c r="H543" s="3" t="s">
        <v>86</v>
      </c>
      <c r="I543" s="3" t="s">
        <v>23</v>
      </c>
      <c r="J543" s="3">
        <v>18.55</v>
      </c>
      <c r="K543" s="3">
        <v>3.4009815524169071</v>
      </c>
      <c r="L543" s="3">
        <v>19.676357278273301</v>
      </c>
      <c r="M543" s="3">
        <v>0.72055538284825538</v>
      </c>
      <c r="N543" s="3">
        <v>0.84930874058278261</v>
      </c>
      <c r="O543" s="3">
        <v>1</v>
      </c>
      <c r="Q543" t="str">
        <f>_xlfn.XLOOKUP(D543,Sheet1!$B$3:$B$53,Sheet1!$E$3:$E$53,"NA")</f>
        <v>NA</v>
      </c>
      <c r="R543" t="str">
        <f>_xlfn.XLOOKUP($D543,Sheet1!$B$3:$B$53,Sheet1!G$3:G$53,"NA")</f>
        <v>NA</v>
      </c>
      <c r="S543" t="str">
        <f>_xlfn.XLOOKUP($D543,Sheet1!$B$3:$B$53,Sheet1!H$3:H$53,"NA")</f>
        <v>NA</v>
      </c>
      <c r="T543" t="str">
        <f>_xlfn.XLOOKUP($D543,Sheet1!$B$3:$B$53,Sheet1!I$3:I$53,"NA")</f>
        <v>NA</v>
      </c>
      <c r="W543" t="str">
        <f t="shared" si="8"/>
        <v>NFC</v>
      </c>
      <c r="X543" t="s">
        <v>15</v>
      </c>
    </row>
    <row r="544" spans="2:24" hidden="1" x14ac:dyDescent="0.25">
      <c r="B544" s="3" t="s">
        <v>14</v>
      </c>
      <c r="C544" s="3" t="s">
        <v>15</v>
      </c>
      <c r="D544" s="3">
        <v>4001370303</v>
      </c>
      <c r="E544" s="3" t="s">
        <v>276</v>
      </c>
      <c r="F544" s="3" t="s">
        <v>17</v>
      </c>
      <c r="G544" s="3">
        <v>1006102030</v>
      </c>
      <c r="H544" s="3" t="s">
        <v>84</v>
      </c>
      <c r="I544" s="3" t="s">
        <v>19</v>
      </c>
      <c r="J544" s="3">
        <v>0.85049579817983145</v>
      </c>
      <c r="K544" s="3">
        <v>3.4009815524169071</v>
      </c>
      <c r="L544" s="3">
        <v>19.676357278273301</v>
      </c>
      <c r="M544" s="3">
        <v>0.79406908871121007</v>
      </c>
      <c r="N544" s="3">
        <v>0.84930874058278261</v>
      </c>
      <c r="O544" s="3">
        <v>1</v>
      </c>
      <c r="Q544" t="str">
        <f>_xlfn.XLOOKUP(D544,Sheet1!$B$3:$B$53,Sheet1!$E$3:$E$53,"NA")</f>
        <v>NA</v>
      </c>
      <c r="R544" t="str">
        <f>_xlfn.XLOOKUP($D544,Sheet1!$B$3:$B$53,Sheet1!G$3:G$53,"NA")</f>
        <v>NA</v>
      </c>
      <c r="S544" t="str">
        <f>_xlfn.XLOOKUP($D544,Sheet1!$B$3:$B$53,Sheet1!H$3:H$53,"NA")</f>
        <v>NA</v>
      </c>
      <c r="T544" t="str">
        <f>_xlfn.XLOOKUP($D544,Sheet1!$B$3:$B$53,Sheet1!I$3:I$53,"NA")</f>
        <v>NA</v>
      </c>
      <c r="W544" t="str">
        <f t="shared" si="8"/>
        <v>NFC</v>
      </c>
      <c r="X544" t="s">
        <v>15</v>
      </c>
    </row>
    <row r="545" spans="2:24" hidden="1" x14ac:dyDescent="0.25">
      <c r="B545" s="3" t="s">
        <v>14</v>
      </c>
      <c r="C545" s="3" t="s">
        <v>15</v>
      </c>
      <c r="D545" s="3">
        <v>4001370303</v>
      </c>
      <c r="E545" s="3" t="s">
        <v>276</v>
      </c>
      <c r="F545" s="3" t="s">
        <v>17</v>
      </c>
      <c r="G545" s="3">
        <v>2011114658</v>
      </c>
      <c r="H545" s="3" t="s">
        <v>87</v>
      </c>
      <c r="I545" s="3" t="s">
        <v>23</v>
      </c>
      <c r="J545" s="3">
        <v>72.3</v>
      </c>
      <c r="K545" s="3">
        <v>3.4009815524169071</v>
      </c>
      <c r="L545" s="3">
        <v>19.676357278273301</v>
      </c>
      <c r="M545" s="3">
        <v>0.84930874058278261</v>
      </c>
      <c r="N545" s="3">
        <v>0.84930874058278261</v>
      </c>
      <c r="O545" s="3">
        <v>1</v>
      </c>
      <c r="Q545" t="str">
        <f>_xlfn.XLOOKUP(D545,Sheet1!$B$3:$B$53,Sheet1!$E$3:$E$53,"NA")</f>
        <v>NA</v>
      </c>
      <c r="R545" t="str">
        <f>_xlfn.XLOOKUP($D545,Sheet1!$B$3:$B$53,Sheet1!G$3:G$53,"NA")</f>
        <v>NA</v>
      </c>
      <c r="S545" t="str">
        <f>_xlfn.XLOOKUP($D545,Sheet1!$B$3:$B$53,Sheet1!H$3:H$53,"NA")</f>
        <v>NA</v>
      </c>
      <c r="T545" t="str">
        <f>_xlfn.XLOOKUP($D545,Sheet1!$B$3:$B$53,Sheet1!I$3:I$53,"NA")</f>
        <v>NA</v>
      </c>
      <c r="W545" t="str">
        <f t="shared" si="8"/>
        <v>NFC</v>
      </c>
      <c r="X545" t="s">
        <v>15</v>
      </c>
    </row>
    <row r="546" spans="2:24" hidden="1" x14ac:dyDescent="0.25">
      <c r="B546" s="3" t="s">
        <v>14</v>
      </c>
      <c r="C546" s="3" t="s">
        <v>21</v>
      </c>
      <c r="D546" s="3">
        <v>4001370303</v>
      </c>
      <c r="E546" s="3" t="s">
        <v>276</v>
      </c>
      <c r="F546" s="3" t="s">
        <v>17</v>
      </c>
      <c r="G546" s="3">
        <v>1001101108</v>
      </c>
      <c r="H546" s="3" t="s">
        <v>29</v>
      </c>
      <c r="I546" s="3" t="s">
        <v>19</v>
      </c>
      <c r="J546" s="3">
        <v>4.1194708061762366</v>
      </c>
      <c r="K546" s="3">
        <v>3.1505844765398812</v>
      </c>
      <c r="L546" s="3">
        <v>18.794870584300909</v>
      </c>
      <c r="M546" s="3">
        <v>0.6475260457651757</v>
      </c>
      <c r="N546" s="3">
        <v>0.85239078647253885</v>
      </c>
      <c r="O546" s="3">
        <v>1</v>
      </c>
      <c r="Q546" t="str">
        <f>_xlfn.XLOOKUP(D546,Sheet1!$B$3:$B$53,Sheet1!$E$3:$E$53,"NA")</f>
        <v>NA</v>
      </c>
      <c r="R546" t="str">
        <f>_xlfn.XLOOKUP($D546,Sheet1!$B$3:$B$53,Sheet1!G$3:G$53,"NA")</f>
        <v>NA</v>
      </c>
      <c r="S546" t="str">
        <f>_xlfn.XLOOKUP($D546,Sheet1!$B$3:$B$53,Sheet1!H$3:H$53,"NA")</f>
        <v>NA</v>
      </c>
      <c r="T546" t="str">
        <f>_xlfn.XLOOKUP($D546,Sheet1!$B$3:$B$53,Sheet1!I$3:I$53,"NA")</f>
        <v>NA</v>
      </c>
      <c r="W546" t="str">
        <f t="shared" si="8"/>
        <v>KFC</v>
      </c>
      <c r="X546" t="s">
        <v>21</v>
      </c>
    </row>
    <row r="547" spans="2:24" hidden="1" x14ac:dyDescent="0.25">
      <c r="B547" s="3" t="s">
        <v>14</v>
      </c>
      <c r="C547" s="3" t="s">
        <v>21</v>
      </c>
      <c r="D547" s="3">
        <v>4001370303</v>
      </c>
      <c r="E547" s="3" t="s">
        <v>276</v>
      </c>
      <c r="F547" s="3" t="s">
        <v>17</v>
      </c>
      <c r="G547" s="3">
        <v>2013114604</v>
      </c>
      <c r="H547" s="3" t="s">
        <v>88</v>
      </c>
      <c r="I547" s="3" t="s">
        <v>23</v>
      </c>
      <c r="J547" s="3">
        <v>19.433630000000001</v>
      </c>
      <c r="K547" s="3">
        <v>3.1505844765398812</v>
      </c>
      <c r="L547" s="3">
        <v>18.794870584300909</v>
      </c>
      <c r="M547" s="3">
        <v>0.74248007686883943</v>
      </c>
      <c r="N547" s="3">
        <v>0.85239078647253885</v>
      </c>
      <c r="O547" s="3">
        <v>1</v>
      </c>
      <c r="Q547" t="str">
        <f>_xlfn.XLOOKUP(D547,Sheet1!$B$3:$B$53,Sheet1!$E$3:$E$53,"NA")</f>
        <v>NA</v>
      </c>
      <c r="R547" t="str">
        <f>_xlfn.XLOOKUP($D547,Sheet1!$B$3:$B$53,Sheet1!G$3:G$53,"NA")</f>
        <v>NA</v>
      </c>
      <c r="S547" t="str">
        <f>_xlfn.XLOOKUP($D547,Sheet1!$B$3:$B$53,Sheet1!H$3:H$53,"NA")</f>
        <v>NA</v>
      </c>
      <c r="T547" t="str">
        <f>_xlfn.XLOOKUP($D547,Sheet1!$B$3:$B$53,Sheet1!I$3:I$53,"NA")</f>
        <v>NA</v>
      </c>
      <c r="W547" t="str">
        <f t="shared" si="8"/>
        <v>KFC</v>
      </c>
      <c r="X547" t="s">
        <v>21</v>
      </c>
    </row>
    <row r="548" spans="2:24" hidden="1" x14ac:dyDescent="0.25">
      <c r="B548" s="3" t="s">
        <v>14</v>
      </c>
      <c r="C548" s="3" t="s">
        <v>21</v>
      </c>
      <c r="D548" s="3">
        <v>4001370303</v>
      </c>
      <c r="E548" s="3" t="s">
        <v>276</v>
      </c>
      <c r="F548" s="3" t="s">
        <v>17</v>
      </c>
      <c r="G548" s="3">
        <v>1005102057</v>
      </c>
      <c r="H548" s="3" t="s">
        <v>37</v>
      </c>
      <c r="I548" s="3" t="s">
        <v>19</v>
      </c>
      <c r="J548" s="3">
        <v>0.78054000000000001</v>
      </c>
      <c r="K548" s="3">
        <v>3.1505844765398812</v>
      </c>
      <c r="L548" s="3">
        <v>18.794870584300909</v>
      </c>
      <c r="M548" s="3">
        <v>0.79874859382088315</v>
      </c>
      <c r="N548" s="3">
        <v>0.85239078647253885</v>
      </c>
      <c r="O548" s="3">
        <v>1</v>
      </c>
      <c r="Q548" t="str">
        <f>_xlfn.XLOOKUP(D548,Sheet1!$B$3:$B$53,Sheet1!$E$3:$E$53,"NA")</f>
        <v>NA</v>
      </c>
      <c r="R548" t="str">
        <f>_xlfn.XLOOKUP($D548,Sheet1!$B$3:$B$53,Sheet1!G$3:G$53,"NA")</f>
        <v>NA</v>
      </c>
      <c r="S548" t="str">
        <f>_xlfn.XLOOKUP($D548,Sheet1!$B$3:$B$53,Sheet1!H$3:H$53,"NA")</f>
        <v>NA</v>
      </c>
      <c r="T548" t="str">
        <f>_xlfn.XLOOKUP($D548,Sheet1!$B$3:$B$53,Sheet1!I$3:I$53,"NA")</f>
        <v>NA</v>
      </c>
      <c r="W548" t="str">
        <f t="shared" si="8"/>
        <v>KFC</v>
      </c>
      <c r="X548" t="s">
        <v>21</v>
      </c>
    </row>
    <row r="549" spans="2:24" hidden="1" x14ac:dyDescent="0.25">
      <c r="B549" s="3" t="s">
        <v>14</v>
      </c>
      <c r="C549" s="3" t="s">
        <v>21</v>
      </c>
      <c r="D549" s="3">
        <v>4001370303</v>
      </c>
      <c r="E549" s="3" t="s">
        <v>276</v>
      </c>
      <c r="F549" s="3" t="s">
        <v>17</v>
      </c>
      <c r="G549" s="3">
        <v>1006102030</v>
      </c>
      <c r="H549" s="3" t="s">
        <v>84</v>
      </c>
      <c r="I549" s="3" t="s">
        <v>19</v>
      </c>
      <c r="J549" s="3">
        <v>0.65886999999999996</v>
      </c>
      <c r="K549" s="3">
        <v>3.1505844765398812</v>
      </c>
      <c r="L549" s="3">
        <v>18.794870584300909</v>
      </c>
      <c r="M549" s="3">
        <v>0.85239078647253885</v>
      </c>
      <c r="N549" s="3">
        <v>0.85239078647253885</v>
      </c>
      <c r="O549" s="3">
        <v>1</v>
      </c>
      <c r="Q549" t="str">
        <f>_xlfn.XLOOKUP(D549,Sheet1!$B$3:$B$53,Sheet1!$E$3:$E$53,"NA")</f>
        <v>NA</v>
      </c>
      <c r="R549" t="str">
        <f>_xlfn.XLOOKUP($D549,Sheet1!$B$3:$B$53,Sheet1!G$3:G$53,"NA")</f>
        <v>NA</v>
      </c>
      <c r="S549" t="str">
        <f>_xlfn.XLOOKUP($D549,Sheet1!$B$3:$B$53,Sheet1!H$3:H$53,"NA")</f>
        <v>NA</v>
      </c>
      <c r="T549" t="str">
        <f>_xlfn.XLOOKUP($D549,Sheet1!$B$3:$B$53,Sheet1!I$3:I$53,"NA")</f>
        <v>NA</v>
      </c>
      <c r="W549" t="str">
        <f t="shared" si="8"/>
        <v>KFC</v>
      </c>
      <c r="X549" t="s">
        <v>21</v>
      </c>
    </row>
    <row r="550" spans="2:24" hidden="1" x14ac:dyDescent="0.25">
      <c r="B550" s="3" t="s">
        <v>14</v>
      </c>
      <c r="C550" s="3" t="s">
        <v>31</v>
      </c>
      <c r="D550" s="3">
        <v>4001370303</v>
      </c>
      <c r="E550" s="3" t="s">
        <v>276</v>
      </c>
      <c r="F550" s="3" t="s">
        <v>17</v>
      </c>
      <c r="G550" s="3">
        <v>1001101108</v>
      </c>
      <c r="H550" s="3" t="s">
        <v>29</v>
      </c>
      <c r="I550" s="3" t="s">
        <v>19</v>
      </c>
      <c r="J550" s="3">
        <v>3.8607289577382011</v>
      </c>
      <c r="K550" s="3">
        <v>3.402896805900145</v>
      </c>
      <c r="L550" s="3">
        <v>18.549059296551452</v>
      </c>
      <c r="M550" s="3">
        <v>0.61158521698753809</v>
      </c>
      <c r="N550" s="3">
        <v>0.8323791443191878</v>
      </c>
      <c r="O550" s="3">
        <v>1</v>
      </c>
      <c r="Q550" t="str">
        <f>_xlfn.XLOOKUP(D550,Sheet1!$B$3:$B$53,Sheet1!$E$3:$E$53,"NA")</f>
        <v>NA</v>
      </c>
      <c r="R550" t="str">
        <f>_xlfn.XLOOKUP($D550,Sheet1!$B$3:$B$53,Sheet1!G$3:G$53,"NA")</f>
        <v>NA</v>
      </c>
      <c r="S550" t="str">
        <f>_xlfn.XLOOKUP($D550,Sheet1!$B$3:$B$53,Sheet1!H$3:H$53,"NA")</f>
        <v>NA</v>
      </c>
      <c r="T550" t="str">
        <f>_xlfn.XLOOKUP($D550,Sheet1!$B$3:$B$53,Sheet1!I$3:I$53,"NA")</f>
        <v>NA</v>
      </c>
      <c r="W550" t="str">
        <f t="shared" si="8"/>
        <v>GFC</v>
      </c>
      <c r="X550" t="s">
        <v>31</v>
      </c>
    </row>
    <row r="551" spans="2:24" hidden="1" x14ac:dyDescent="0.25">
      <c r="B551" s="3" t="s">
        <v>14</v>
      </c>
      <c r="C551" s="3" t="s">
        <v>31</v>
      </c>
      <c r="D551" s="3">
        <v>4001370303</v>
      </c>
      <c r="E551" s="3" t="s">
        <v>276</v>
      </c>
      <c r="F551" s="3" t="s">
        <v>17</v>
      </c>
      <c r="G551" s="3">
        <v>2012114604</v>
      </c>
      <c r="H551" s="3" t="s">
        <v>86</v>
      </c>
      <c r="I551" s="3" t="s">
        <v>23</v>
      </c>
      <c r="J551" s="3">
        <v>18.55</v>
      </c>
      <c r="K551" s="3">
        <v>3.402896805900145</v>
      </c>
      <c r="L551" s="3">
        <v>18.549059296551452</v>
      </c>
      <c r="M551" s="3">
        <v>0.7019845788430219</v>
      </c>
      <c r="N551" s="3">
        <v>0.8323791443191878</v>
      </c>
      <c r="O551" s="3">
        <v>1</v>
      </c>
      <c r="Q551" t="str">
        <f>_xlfn.XLOOKUP(D551,Sheet1!$B$3:$B$53,Sheet1!$E$3:$E$53,"NA")</f>
        <v>NA</v>
      </c>
      <c r="R551" t="str">
        <f>_xlfn.XLOOKUP($D551,Sheet1!$B$3:$B$53,Sheet1!G$3:G$53,"NA")</f>
        <v>NA</v>
      </c>
      <c r="S551" t="str">
        <f>_xlfn.XLOOKUP($D551,Sheet1!$B$3:$B$53,Sheet1!H$3:H$53,"NA")</f>
        <v>NA</v>
      </c>
      <c r="T551" t="str">
        <f>_xlfn.XLOOKUP($D551,Sheet1!$B$3:$B$53,Sheet1!I$3:I$53,"NA")</f>
        <v>NA</v>
      </c>
      <c r="W551" t="str">
        <f t="shared" si="8"/>
        <v>GFC</v>
      </c>
      <c r="X551" t="s">
        <v>31</v>
      </c>
    </row>
    <row r="552" spans="2:24" hidden="1" x14ac:dyDescent="0.25">
      <c r="B552" s="3" t="s">
        <v>14</v>
      </c>
      <c r="C552" s="3" t="s">
        <v>31</v>
      </c>
      <c r="D552" s="3">
        <v>4001370303</v>
      </c>
      <c r="E552" s="3" t="s">
        <v>276</v>
      </c>
      <c r="F552" s="3" t="s">
        <v>17</v>
      </c>
      <c r="G552" s="3">
        <v>1006102030</v>
      </c>
      <c r="H552" s="3" t="s">
        <v>84</v>
      </c>
      <c r="I552" s="3" t="s">
        <v>19</v>
      </c>
      <c r="J552" s="3">
        <v>0.95077168962960845</v>
      </c>
      <c r="K552" s="3">
        <v>3.402896805900145</v>
      </c>
      <c r="L552" s="3">
        <v>18.549059296551452</v>
      </c>
      <c r="M552" s="3">
        <v>0.77396871481680596</v>
      </c>
      <c r="N552" s="3">
        <v>0.8323791443191878</v>
      </c>
      <c r="O552" s="3">
        <v>1</v>
      </c>
      <c r="Q552" t="str">
        <f>_xlfn.XLOOKUP(D552,Sheet1!$B$3:$B$53,Sheet1!$E$3:$E$53,"NA")</f>
        <v>NA</v>
      </c>
      <c r="R552" t="str">
        <f>_xlfn.XLOOKUP($D552,Sheet1!$B$3:$B$53,Sheet1!G$3:G$53,"NA")</f>
        <v>NA</v>
      </c>
      <c r="S552" t="str">
        <f>_xlfn.XLOOKUP($D552,Sheet1!$B$3:$B$53,Sheet1!H$3:H$53,"NA")</f>
        <v>NA</v>
      </c>
      <c r="T552" t="str">
        <f>_xlfn.XLOOKUP($D552,Sheet1!$B$3:$B$53,Sheet1!I$3:I$53,"NA")</f>
        <v>NA</v>
      </c>
      <c r="W552" t="str">
        <f t="shared" si="8"/>
        <v>GFC</v>
      </c>
      <c r="X552" t="s">
        <v>31</v>
      </c>
    </row>
    <row r="553" spans="2:24" hidden="1" x14ac:dyDescent="0.25">
      <c r="B553" s="3" t="s">
        <v>14</v>
      </c>
      <c r="C553" s="3" t="s">
        <v>31</v>
      </c>
      <c r="D553" s="3">
        <v>4001370303</v>
      </c>
      <c r="E553" s="3" t="s">
        <v>276</v>
      </c>
      <c r="F553" s="3" t="s">
        <v>17</v>
      </c>
      <c r="G553" s="3">
        <v>2012114658</v>
      </c>
      <c r="H553" s="3" t="s">
        <v>87</v>
      </c>
      <c r="I553" s="3" t="s">
        <v>23</v>
      </c>
      <c r="J553" s="3">
        <v>72.3</v>
      </c>
      <c r="K553" s="3">
        <v>3.402896805900145</v>
      </c>
      <c r="L553" s="3">
        <v>18.549059296551452</v>
      </c>
      <c r="M553" s="3">
        <v>0.8323791443191878</v>
      </c>
      <c r="N553" s="3">
        <v>0.8323791443191878</v>
      </c>
      <c r="O553" s="3">
        <v>1</v>
      </c>
      <c r="Q553" t="str">
        <f>_xlfn.XLOOKUP(D553,Sheet1!$B$3:$B$53,Sheet1!$E$3:$E$53,"NA")</f>
        <v>NA</v>
      </c>
      <c r="R553" t="str">
        <f>_xlfn.XLOOKUP($D553,Sheet1!$B$3:$B$53,Sheet1!G$3:G$53,"NA")</f>
        <v>NA</v>
      </c>
      <c r="S553" t="str">
        <f>_xlfn.XLOOKUP($D553,Sheet1!$B$3:$B$53,Sheet1!H$3:H$53,"NA")</f>
        <v>NA</v>
      </c>
      <c r="T553" t="str">
        <f>_xlfn.XLOOKUP($D553,Sheet1!$B$3:$B$53,Sheet1!I$3:I$53,"NA")</f>
        <v>NA</v>
      </c>
      <c r="W553" t="str">
        <f t="shared" si="8"/>
        <v>GFC</v>
      </c>
      <c r="X553" t="s">
        <v>31</v>
      </c>
    </row>
    <row r="554" spans="2:24" hidden="1" x14ac:dyDescent="0.25">
      <c r="B554" s="3" t="s">
        <v>14</v>
      </c>
      <c r="C554" s="3" t="s">
        <v>15</v>
      </c>
      <c r="D554" s="3">
        <v>4001370310</v>
      </c>
      <c r="E554" s="3" t="s">
        <v>277</v>
      </c>
      <c r="F554" s="3" t="s">
        <v>17</v>
      </c>
      <c r="G554" s="3">
        <v>1001101108</v>
      </c>
      <c r="H554" s="3" t="s">
        <v>29</v>
      </c>
      <c r="I554" s="3" t="s">
        <v>19</v>
      </c>
      <c r="J554" s="3">
        <v>4.7185804063214132</v>
      </c>
      <c r="K554" s="3">
        <v>1.018888426352383</v>
      </c>
      <c r="L554" s="3">
        <v>20.17200278913667</v>
      </c>
      <c r="M554" s="3">
        <v>0.78396135027063785</v>
      </c>
      <c r="N554" s="3">
        <v>0.85050915117055903</v>
      </c>
      <c r="O554" s="3">
        <v>1</v>
      </c>
      <c r="Q554" t="str">
        <f>_xlfn.XLOOKUP(D554,Sheet1!$B$3:$B$53,Sheet1!$E$3:$E$53,"NA")</f>
        <v>NA</v>
      </c>
      <c r="R554" t="str">
        <f>_xlfn.XLOOKUP($D554,Sheet1!$B$3:$B$53,Sheet1!G$3:G$53,"NA")</f>
        <v>NA</v>
      </c>
      <c r="S554" t="str">
        <f>_xlfn.XLOOKUP($D554,Sheet1!$B$3:$B$53,Sheet1!H$3:H$53,"NA")</f>
        <v>NA</v>
      </c>
      <c r="T554" t="str">
        <f>_xlfn.XLOOKUP($D554,Sheet1!$B$3:$B$53,Sheet1!I$3:I$53,"NA")</f>
        <v>NA</v>
      </c>
      <c r="W554" t="str">
        <f t="shared" si="8"/>
        <v>NFC</v>
      </c>
      <c r="X554" t="s">
        <v>15</v>
      </c>
    </row>
    <row r="555" spans="2:24" hidden="1" x14ac:dyDescent="0.25">
      <c r="B555" s="3" t="s">
        <v>14</v>
      </c>
      <c r="C555" s="3" t="s">
        <v>15</v>
      </c>
      <c r="D555" s="3">
        <v>4001370310</v>
      </c>
      <c r="E555" s="3" t="s">
        <v>277</v>
      </c>
      <c r="F555" s="3" t="s">
        <v>17</v>
      </c>
      <c r="G555" s="3">
        <v>1006102030</v>
      </c>
      <c r="H555" s="3" t="s">
        <v>84</v>
      </c>
      <c r="I555" s="3" t="s">
        <v>19</v>
      </c>
      <c r="J555" s="3">
        <v>0.78929960309505676</v>
      </c>
      <c r="K555" s="3">
        <v>1.018888426352383</v>
      </c>
      <c r="L555" s="3">
        <v>20.17200278913667</v>
      </c>
      <c r="M555" s="3">
        <v>0.85050915117055903</v>
      </c>
      <c r="N555" s="3">
        <v>0.85050915117055903</v>
      </c>
      <c r="O555" s="3">
        <v>1</v>
      </c>
      <c r="Q555" t="str">
        <f>_xlfn.XLOOKUP(D555,Sheet1!$B$3:$B$53,Sheet1!$E$3:$E$53,"NA")</f>
        <v>NA</v>
      </c>
      <c r="R555" t="str">
        <f>_xlfn.XLOOKUP($D555,Sheet1!$B$3:$B$53,Sheet1!G$3:G$53,"NA")</f>
        <v>NA</v>
      </c>
      <c r="S555" t="str">
        <f>_xlfn.XLOOKUP($D555,Sheet1!$B$3:$B$53,Sheet1!H$3:H$53,"NA")</f>
        <v>NA</v>
      </c>
      <c r="T555" t="str">
        <f>_xlfn.XLOOKUP($D555,Sheet1!$B$3:$B$53,Sheet1!I$3:I$53,"NA")</f>
        <v>NA</v>
      </c>
      <c r="W555" t="str">
        <f t="shared" si="8"/>
        <v>NFC</v>
      </c>
      <c r="X555" t="s">
        <v>15</v>
      </c>
    </row>
    <row r="556" spans="2:24" hidden="1" x14ac:dyDescent="0.25">
      <c r="B556" s="3" t="s">
        <v>14</v>
      </c>
      <c r="C556" s="3" t="s">
        <v>21</v>
      </c>
      <c r="D556" s="3">
        <v>4001370310</v>
      </c>
      <c r="E556" s="3" t="s">
        <v>277</v>
      </c>
      <c r="F556" s="3" t="s">
        <v>17</v>
      </c>
      <c r="G556" s="3">
        <v>1001101108</v>
      </c>
      <c r="H556" s="3" t="s">
        <v>29</v>
      </c>
      <c r="I556" s="3" t="s">
        <v>19</v>
      </c>
      <c r="J556" s="3">
        <v>4.7044748503307678</v>
      </c>
      <c r="K556" s="3">
        <v>0.88744703381638934</v>
      </c>
      <c r="L556" s="3">
        <v>19.045610332769211</v>
      </c>
      <c r="M556" s="3">
        <v>0.72974547174775761</v>
      </c>
      <c r="N556" s="3">
        <v>0.80482494967941731</v>
      </c>
      <c r="O556" s="3">
        <v>1</v>
      </c>
      <c r="Q556" t="str">
        <f>_xlfn.XLOOKUP(D556,Sheet1!$B$3:$B$53,Sheet1!$E$3:$E$53,"NA")</f>
        <v>NA</v>
      </c>
      <c r="R556" t="str">
        <f>_xlfn.XLOOKUP($D556,Sheet1!$B$3:$B$53,Sheet1!G$3:G$53,"NA")</f>
        <v>NA</v>
      </c>
      <c r="S556" t="str">
        <f>_xlfn.XLOOKUP($D556,Sheet1!$B$3:$B$53,Sheet1!H$3:H$53,"NA")</f>
        <v>NA</v>
      </c>
      <c r="T556" t="str">
        <f>_xlfn.XLOOKUP($D556,Sheet1!$B$3:$B$53,Sheet1!I$3:I$53,"NA")</f>
        <v>NA</v>
      </c>
      <c r="W556" t="str">
        <f t="shared" si="8"/>
        <v>KFC</v>
      </c>
      <c r="X556" t="s">
        <v>21</v>
      </c>
    </row>
    <row r="557" spans="2:24" hidden="1" x14ac:dyDescent="0.25">
      <c r="B557" s="3" t="s">
        <v>14</v>
      </c>
      <c r="C557" s="3" t="s">
        <v>21</v>
      </c>
      <c r="D557" s="3">
        <v>4001370310</v>
      </c>
      <c r="E557" s="3" t="s">
        <v>277</v>
      </c>
      <c r="F557" s="3" t="s">
        <v>17</v>
      </c>
      <c r="G557" s="3">
        <v>1006102030</v>
      </c>
      <c r="H557" s="3" t="s">
        <v>84</v>
      </c>
      <c r="I557" s="3" t="s">
        <v>19</v>
      </c>
      <c r="J557" s="3">
        <v>0.93447999999999998</v>
      </c>
      <c r="K557" s="3">
        <v>0.88744703381638934</v>
      </c>
      <c r="L557" s="3">
        <v>19.045610332769211</v>
      </c>
      <c r="M557" s="3">
        <v>0.80482494967941731</v>
      </c>
      <c r="N557" s="3">
        <v>0.80482494967941731</v>
      </c>
      <c r="O557" s="3">
        <v>1</v>
      </c>
      <c r="Q557" t="str">
        <f>_xlfn.XLOOKUP(D557,Sheet1!$B$3:$B$53,Sheet1!$E$3:$E$53,"NA")</f>
        <v>NA</v>
      </c>
      <c r="R557" t="str">
        <f>_xlfn.XLOOKUP($D557,Sheet1!$B$3:$B$53,Sheet1!G$3:G$53,"NA")</f>
        <v>NA</v>
      </c>
      <c r="S557" t="str">
        <f>_xlfn.XLOOKUP($D557,Sheet1!$B$3:$B$53,Sheet1!H$3:H$53,"NA")</f>
        <v>NA</v>
      </c>
      <c r="T557" t="str">
        <f>_xlfn.XLOOKUP($D557,Sheet1!$B$3:$B$53,Sheet1!I$3:I$53,"NA")</f>
        <v>NA</v>
      </c>
      <c r="W557" t="str">
        <f t="shared" si="8"/>
        <v>KFC</v>
      </c>
      <c r="X557" t="s">
        <v>21</v>
      </c>
    </row>
    <row r="558" spans="2:24" hidden="1" x14ac:dyDescent="0.25">
      <c r="B558" s="3" t="s">
        <v>14</v>
      </c>
      <c r="C558" s="3" t="s">
        <v>31</v>
      </c>
      <c r="D558" s="3">
        <v>4001370324</v>
      </c>
      <c r="E558" s="3" t="s">
        <v>278</v>
      </c>
      <c r="F558" s="3" t="s">
        <v>17</v>
      </c>
      <c r="G558" s="3">
        <v>1001101108</v>
      </c>
      <c r="H558" s="3" t="s">
        <v>29</v>
      </c>
      <c r="I558" s="3" t="s">
        <v>19</v>
      </c>
      <c r="J558" s="3">
        <v>12.68816561369059</v>
      </c>
      <c r="K558" s="3">
        <v>0.7097103827397967</v>
      </c>
      <c r="L558" s="3">
        <v>43.683402283710919</v>
      </c>
      <c r="M558" s="3">
        <v>0.85347722870640719</v>
      </c>
      <c r="N558" s="3">
        <v>0.85347722870640719</v>
      </c>
      <c r="O558" s="3">
        <v>1</v>
      </c>
      <c r="Q558" t="str">
        <f>_xlfn.XLOOKUP(D558,Sheet1!$B$3:$B$53,Sheet1!$E$3:$E$53,"NA")</f>
        <v>NA</v>
      </c>
      <c r="R558" t="str">
        <f>_xlfn.XLOOKUP($D558,Sheet1!$B$3:$B$53,Sheet1!G$3:G$53,"NA")</f>
        <v>NA</v>
      </c>
      <c r="S558" t="str">
        <f>_xlfn.XLOOKUP($D558,Sheet1!$B$3:$B$53,Sheet1!H$3:H$53,"NA")</f>
        <v>NA</v>
      </c>
      <c r="T558" t="str">
        <f>_xlfn.XLOOKUP($D558,Sheet1!$B$3:$B$53,Sheet1!I$3:I$53,"NA")</f>
        <v>NA</v>
      </c>
      <c r="W558" t="str">
        <f t="shared" si="8"/>
        <v>GFC</v>
      </c>
      <c r="X558" t="s">
        <v>31</v>
      </c>
    </row>
    <row r="559" spans="2:24" hidden="1" x14ac:dyDescent="0.25">
      <c r="B559" s="3" t="s">
        <v>14</v>
      </c>
      <c r="C559" s="3" t="s">
        <v>15</v>
      </c>
      <c r="D559" s="3">
        <v>4001370324</v>
      </c>
      <c r="E559" s="3" t="s">
        <v>278</v>
      </c>
      <c r="F559" s="3" t="s">
        <v>17</v>
      </c>
      <c r="G559" s="3">
        <v>1001101108</v>
      </c>
      <c r="H559" s="3" t="s">
        <v>29</v>
      </c>
      <c r="I559" s="3" t="s">
        <v>19</v>
      </c>
      <c r="J559" s="3">
        <v>7.2426035764953678</v>
      </c>
      <c r="K559" s="3">
        <v>1.0456570061635519</v>
      </c>
      <c r="L559" s="3">
        <v>30.655419530179781</v>
      </c>
      <c r="M559" s="3">
        <v>0.79180777625950149</v>
      </c>
      <c r="N559" s="3">
        <v>0.85017665180009128</v>
      </c>
      <c r="O559" s="3">
        <v>1</v>
      </c>
      <c r="Q559" t="str">
        <f>_xlfn.XLOOKUP(D559,Sheet1!$B$3:$B$53,Sheet1!$E$3:$E$53,"NA")</f>
        <v>NA</v>
      </c>
      <c r="R559" t="str">
        <f>_xlfn.XLOOKUP($D559,Sheet1!$B$3:$B$53,Sheet1!G$3:G$53,"NA")</f>
        <v>NA</v>
      </c>
      <c r="S559" t="str">
        <f>_xlfn.XLOOKUP($D559,Sheet1!$B$3:$B$53,Sheet1!H$3:H$53,"NA")</f>
        <v>NA</v>
      </c>
      <c r="T559" t="str">
        <f>_xlfn.XLOOKUP($D559,Sheet1!$B$3:$B$53,Sheet1!I$3:I$53,"NA")</f>
        <v>NA</v>
      </c>
      <c r="W559" t="str">
        <f t="shared" si="8"/>
        <v>NFC</v>
      </c>
      <c r="X559" t="s">
        <v>15</v>
      </c>
    </row>
    <row r="560" spans="2:24" hidden="1" x14ac:dyDescent="0.25">
      <c r="B560" s="3" t="s">
        <v>14</v>
      </c>
      <c r="C560" s="3" t="s">
        <v>15</v>
      </c>
      <c r="D560" s="3">
        <v>4001370324</v>
      </c>
      <c r="E560" s="3" t="s">
        <v>278</v>
      </c>
      <c r="F560" s="3" t="s">
        <v>17</v>
      </c>
      <c r="G560" s="3">
        <v>1006102223</v>
      </c>
      <c r="H560" s="3" t="s">
        <v>40</v>
      </c>
      <c r="I560" s="3" t="s">
        <v>19</v>
      </c>
      <c r="J560" s="3">
        <v>1.5102032633640989</v>
      </c>
      <c r="K560" s="3">
        <v>1.0456570061635519</v>
      </c>
      <c r="L560" s="3">
        <v>30.655419530179781</v>
      </c>
      <c r="M560" s="3">
        <v>0.85017665180009128</v>
      </c>
      <c r="N560" s="3">
        <v>0.85017665180009128</v>
      </c>
      <c r="O560" s="3">
        <v>1</v>
      </c>
      <c r="Q560" t="str">
        <f>_xlfn.XLOOKUP(D560,Sheet1!$B$3:$B$53,Sheet1!$E$3:$E$53,"NA")</f>
        <v>NA</v>
      </c>
      <c r="R560" t="str">
        <f>_xlfn.XLOOKUP($D560,Sheet1!$B$3:$B$53,Sheet1!G$3:G$53,"NA")</f>
        <v>NA</v>
      </c>
      <c r="S560" t="str">
        <f>_xlfn.XLOOKUP($D560,Sheet1!$B$3:$B$53,Sheet1!H$3:H$53,"NA")</f>
        <v>NA</v>
      </c>
      <c r="T560" t="str">
        <f>_xlfn.XLOOKUP($D560,Sheet1!$B$3:$B$53,Sheet1!I$3:I$53,"NA")</f>
        <v>NA</v>
      </c>
      <c r="W560" t="str">
        <f t="shared" si="8"/>
        <v>NFC</v>
      </c>
      <c r="X560" t="s">
        <v>15</v>
      </c>
    </row>
    <row r="561" spans="2:24" hidden="1" x14ac:dyDescent="0.25">
      <c r="B561" s="3" t="s">
        <v>14</v>
      </c>
      <c r="C561" s="3" t="s">
        <v>15</v>
      </c>
      <c r="D561" s="3">
        <v>4001370406</v>
      </c>
      <c r="E561" s="3" t="s">
        <v>279</v>
      </c>
      <c r="F561" s="3" t="s">
        <v>17</v>
      </c>
      <c r="G561" s="3">
        <v>1001101108</v>
      </c>
      <c r="H561" s="3" t="s">
        <v>29</v>
      </c>
      <c r="I561" s="3" t="s">
        <v>19</v>
      </c>
      <c r="J561" s="3">
        <v>2.5205200955572531</v>
      </c>
      <c r="K561" s="3">
        <v>0.73830793798414573</v>
      </c>
      <c r="L561" s="3">
        <v>15.626727644884751</v>
      </c>
      <c r="M561" s="3">
        <v>0.54057310324335539</v>
      </c>
      <c r="N561" s="3">
        <v>0.85677489062491885</v>
      </c>
      <c r="O561" s="3">
        <v>1</v>
      </c>
      <c r="Q561" t="str">
        <f>_xlfn.XLOOKUP(D561,Sheet1!$B$3:$B$53,Sheet1!$E$3:$E$53,"NA")</f>
        <v>NA</v>
      </c>
      <c r="R561" t="str">
        <f>_xlfn.XLOOKUP($D561,Sheet1!$B$3:$B$53,Sheet1!G$3:G$53,"NA")</f>
        <v>NA</v>
      </c>
      <c r="S561" t="str">
        <f>_xlfn.XLOOKUP($D561,Sheet1!$B$3:$B$53,Sheet1!H$3:H$53,"NA")</f>
        <v>NA</v>
      </c>
      <c r="T561" t="str">
        <f>_xlfn.XLOOKUP($D561,Sheet1!$B$3:$B$53,Sheet1!I$3:I$53,"NA")</f>
        <v>NA</v>
      </c>
      <c r="W561" t="str">
        <f t="shared" si="8"/>
        <v>NFC</v>
      </c>
      <c r="X561" t="s">
        <v>15</v>
      </c>
    </row>
    <row r="562" spans="2:24" hidden="1" x14ac:dyDescent="0.25">
      <c r="B562" s="3" t="s">
        <v>14</v>
      </c>
      <c r="C562" s="3" t="s">
        <v>15</v>
      </c>
      <c r="D562" s="3">
        <v>4001370406</v>
      </c>
      <c r="E562" s="3" t="s">
        <v>279</v>
      </c>
      <c r="F562" s="3" t="s">
        <v>17</v>
      </c>
      <c r="G562" s="3">
        <v>1001101111</v>
      </c>
      <c r="H562" s="3" t="s">
        <v>60</v>
      </c>
      <c r="I562" s="3" t="s">
        <v>19</v>
      </c>
      <c r="J562" s="3">
        <v>4.0989532126539814</v>
      </c>
      <c r="K562" s="3">
        <v>0.73830793798414573</v>
      </c>
      <c r="L562" s="3">
        <v>15.626727644884751</v>
      </c>
      <c r="M562" s="3">
        <v>0.76707422070279474</v>
      </c>
      <c r="N562" s="3">
        <v>0.85677489062491885</v>
      </c>
      <c r="O562" s="3">
        <v>1</v>
      </c>
      <c r="Q562" t="str">
        <f>_xlfn.XLOOKUP(D562,Sheet1!$B$3:$B$53,Sheet1!$E$3:$E$53,"NA")</f>
        <v>NA</v>
      </c>
      <c r="R562" t="str">
        <f>_xlfn.XLOOKUP($D562,Sheet1!$B$3:$B$53,Sheet1!G$3:G$53,"NA")</f>
        <v>NA</v>
      </c>
      <c r="S562" t="str">
        <f>_xlfn.XLOOKUP($D562,Sheet1!$B$3:$B$53,Sheet1!H$3:H$53,"NA")</f>
        <v>NA</v>
      </c>
      <c r="T562" t="str">
        <f>_xlfn.XLOOKUP($D562,Sheet1!$B$3:$B$53,Sheet1!I$3:I$53,"NA")</f>
        <v>NA</v>
      </c>
      <c r="W562" t="str">
        <f t="shared" si="8"/>
        <v>NFC</v>
      </c>
      <c r="X562" t="s">
        <v>15</v>
      </c>
    </row>
    <row r="563" spans="2:24" hidden="1" x14ac:dyDescent="0.25">
      <c r="B563" s="3" t="s">
        <v>14</v>
      </c>
      <c r="C563" s="3" t="s">
        <v>15</v>
      </c>
      <c r="D563" s="3">
        <v>4001370406</v>
      </c>
      <c r="E563" s="3" t="s">
        <v>279</v>
      </c>
      <c r="F563" s="3" t="s">
        <v>17</v>
      </c>
      <c r="G563" s="3">
        <v>1006102131</v>
      </c>
      <c r="H563" s="3" t="s">
        <v>68</v>
      </c>
      <c r="I563" s="3" t="s">
        <v>19</v>
      </c>
      <c r="J563" s="3">
        <v>0.31880747209530969</v>
      </c>
      <c r="K563" s="3">
        <v>0.73830793798414573</v>
      </c>
      <c r="L563" s="3">
        <v>15.626727644884751</v>
      </c>
      <c r="M563" s="3">
        <v>0.85677489062491885</v>
      </c>
      <c r="N563" s="3">
        <v>0.85677489062491885</v>
      </c>
      <c r="O563" s="3">
        <v>1</v>
      </c>
      <c r="Q563" t="str">
        <f>_xlfn.XLOOKUP(D563,Sheet1!$B$3:$B$53,Sheet1!$E$3:$E$53,"NA")</f>
        <v>NA</v>
      </c>
      <c r="R563" t="str">
        <f>_xlfn.XLOOKUP($D563,Sheet1!$B$3:$B$53,Sheet1!G$3:G$53,"NA")</f>
        <v>NA</v>
      </c>
      <c r="S563" t="str">
        <f>_xlfn.XLOOKUP($D563,Sheet1!$B$3:$B$53,Sheet1!H$3:H$53,"NA")</f>
        <v>NA</v>
      </c>
      <c r="T563" t="str">
        <f>_xlfn.XLOOKUP($D563,Sheet1!$B$3:$B$53,Sheet1!I$3:I$53,"NA")</f>
        <v>NA</v>
      </c>
      <c r="W563" t="str">
        <f t="shared" si="8"/>
        <v>NFC</v>
      </c>
      <c r="X563" t="s">
        <v>15</v>
      </c>
    </row>
    <row r="564" spans="2:24" hidden="1" x14ac:dyDescent="0.25">
      <c r="B564" s="3" t="s">
        <v>14</v>
      </c>
      <c r="C564" s="3" t="s">
        <v>15</v>
      </c>
      <c r="D564" s="3">
        <v>4001370609</v>
      </c>
      <c r="E564" s="3" t="s">
        <v>280</v>
      </c>
      <c r="F564" s="3" t="s">
        <v>17</v>
      </c>
      <c r="G564" s="3">
        <v>1001101108</v>
      </c>
      <c r="H564" s="3" t="s">
        <v>29</v>
      </c>
      <c r="I564" s="3" t="s">
        <v>19</v>
      </c>
      <c r="J564" s="3">
        <v>8.5453559277543381</v>
      </c>
      <c r="K564" s="3">
        <v>0.87295486181594861</v>
      </c>
      <c r="L564" s="3">
        <v>32.709718446906102</v>
      </c>
      <c r="M564" s="3">
        <v>0.87555949562318314</v>
      </c>
      <c r="N564" s="3">
        <v>0.87555949562318314</v>
      </c>
      <c r="O564" s="3">
        <v>1</v>
      </c>
      <c r="Q564" t="str">
        <f>_xlfn.XLOOKUP(D564,Sheet1!$B$3:$B$53,Sheet1!$E$3:$E$53,"NA")</f>
        <v>NA</v>
      </c>
      <c r="R564" t="str">
        <f>_xlfn.XLOOKUP($D564,Sheet1!$B$3:$B$53,Sheet1!G$3:G$53,"NA")</f>
        <v>NA</v>
      </c>
      <c r="S564" t="str">
        <f>_xlfn.XLOOKUP($D564,Sheet1!$B$3:$B$53,Sheet1!H$3:H$53,"NA")</f>
        <v>NA</v>
      </c>
      <c r="T564" t="str">
        <f>_xlfn.XLOOKUP($D564,Sheet1!$B$3:$B$53,Sheet1!I$3:I$53,"NA")</f>
        <v>NA</v>
      </c>
      <c r="W564" t="str">
        <f t="shared" si="8"/>
        <v>NFC</v>
      </c>
      <c r="X564" t="s">
        <v>15</v>
      </c>
    </row>
    <row r="565" spans="2:24" hidden="1" x14ac:dyDescent="0.25">
      <c r="B565" s="3" t="s">
        <v>14</v>
      </c>
      <c r="C565" s="3" t="s">
        <v>15</v>
      </c>
      <c r="D565" s="3">
        <v>4001370801</v>
      </c>
      <c r="E565" s="3" t="s">
        <v>281</v>
      </c>
      <c r="F565" s="3" t="s">
        <v>17</v>
      </c>
      <c r="G565" s="3">
        <v>1001101108</v>
      </c>
      <c r="H565" s="3" t="s">
        <v>29</v>
      </c>
      <c r="I565" s="3" t="s">
        <v>19</v>
      </c>
      <c r="J565" s="3">
        <v>9.4496151828440915</v>
      </c>
      <c r="K565" s="3">
        <v>0.89786116014165018</v>
      </c>
      <c r="L565" s="3">
        <v>35.436635546389333</v>
      </c>
      <c r="M565" s="3">
        <v>0.89370451674026508</v>
      </c>
      <c r="N565" s="3">
        <v>0.89370451674026508</v>
      </c>
      <c r="O565" s="3">
        <v>1</v>
      </c>
      <c r="Q565" t="str">
        <f>_xlfn.XLOOKUP(D565,Sheet1!$B$3:$B$53,Sheet1!$E$3:$E$53,"NA")</f>
        <v>NA</v>
      </c>
      <c r="R565" t="str">
        <f>_xlfn.XLOOKUP($D565,Sheet1!$B$3:$B$53,Sheet1!G$3:G$53,"NA")</f>
        <v>NA</v>
      </c>
      <c r="S565" t="str">
        <f>_xlfn.XLOOKUP($D565,Sheet1!$B$3:$B$53,Sheet1!H$3:H$53,"NA")</f>
        <v>NA</v>
      </c>
      <c r="T565" t="str">
        <f>_xlfn.XLOOKUP($D565,Sheet1!$B$3:$B$53,Sheet1!I$3:I$53,"NA")</f>
        <v>NA</v>
      </c>
      <c r="W565" t="str">
        <f t="shared" si="8"/>
        <v>NFC</v>
      </c>
      <c r="X565" t="s">
        <v>15</v>
      </c>
    </row>
    <row r="566" spans="2:24" hidden="1" x14ac:dyDescent="0.25">
      <c r="B566" s="3" t="s">
        <v>14</v>
      </c>
      <c r="C566" s="3" t="s">
        <v>15</v>
      </c>
      <c r="D566" s="3">
        <v>4001370804</v>
      </c>
      <c r="E566" s="3" t="s">
        <v>282</v>
      </c>
      <c r="F566" s="3" t="s">
        <v>17</v>
      </c>
      <c r="G566" s="3">
        <v>1001101108</v>
      </c>
      <c r="H566" s="3" t="s">
        <v>29</v>
      </c>
      <c r="I566" s="3" t="s">
        <v>19</v>
      </c>
      <c r="J566" s="3">
        <v>15.897847919655669</v>
      </c>
      <c r="K566" s="3">
        <v>1.1308278889610559</v>
      </c>
      <c r="L566" s="3">
        <v>65.508631084251888</v>
      </c>
      <c r="M566" s="3">
        <v>0.81333998947617037</v>
      </c>
      <c r="N566" s="3">
        <v>0.81333998947617037</v>
      </c>
      <c r="O566" s="3">
        <v>1</v>
      </c>
      <c r="Q566" t="str">
        <f>_xlfn.XLOOKUP(D566,Sheet1!$B$3:$B$53,Sheet1!$E$3:$E$53,"NA")</f>
        <v>NA</v>
      </c>
      <c r="R566" t="str">
        <f>_xlfn.XLOOKUP($D566,Sheet1!$B$3:$B$53,Sheet1!G$3:G$53,"NA")</f>
        <v>NA</v>
      </c>
      <c r="S566" t="str">
        <f>_xlfn.XLOOKUP($D566,Sheet1!$B$3:$B$53,Sheet1!H$3:H$53,"NA")</f>
        <v>NA</v>
      </c>
      <c r="T566" t="str">
        <f>_xlfn.XLOOKUP($D566,Sheet1!$B$3:$B$53,Sheet1!I$3:I$53,"NA")</f>
        <v>NA</v>
      </c>
      <c r="W566" t="str">
        <f t="shared" si="8"/>
        <v>NFC</v>
      </c>
      <c r="X566" t="s">
        <v>15</v>
      </c>
    </row>
    <row r="567" spans="2:24" hidden="1" x14ac:dyDescent="0.25">
      <c r="B567" s="3" t="s">
        <v>14</v>
      </c>
      <c r="C567" s="3" t="s">
        <v>31</v>
      </c>
      <c r="D567" s="3">
        <v>4001370804</v>
      </c>
      <c r="E567" s="3" t="s">
        <v>282</v>
      </c>
      <c r="F567" s="3" t="s">
        <v>17</v>
      </c>
      <c r="G567" s="3">
        <v>1001101108</v>
      </c>
      <c r="H567" s="3" t="s">
        <v>29</v>
      </c>
      <c r="I567" s="3" t="s">
        <v>19</v>
      </c>
      <c r="J567" s="3">
        <v>14.217886178861789</v>
      </c>
      <c r="K567" s="3">
        <v>1.5471736219895871</v>
      </c>
      <c r="L567" s="3">
        <v>53.459274768017153</v>
      </c>
      <c r="M567" s="3">
        <v>0.78148658281932359</v>
      </c>
      <c r="N567" s="3">
        <v>0.89251332072145939</v>
      </c>
      <c r="O567" s="3">
        <v>1</v>
      </c>
      <c r="Q567" t="str">
        <f>_xlfn.XLOOKUP(D567,Sheet1!$B$3:$B$53,Sheet1!$E$3:$E$53,"NA")</f>
        <v>NA</v>
      </c>
      <c r="R567" t="str">
        <f>_xlfn.XLOOKUP($D567,Sheet1!$B$3:$B$53,Sheet1!G$3:G$53,"NA")</f>
        <v>NA</v>
      </c>
      <c r="S567" t="str">
        <f>_xlfn.XLOOKUP($D567,Sheet1!$B$3:$B$53,Sheet1!H$3:H$53,"NA")</f>
        <v>NA</v>
      </c>
      <c r="T567" t="str">
        <f>_xlfn.XLOOKUP($D567,Sheet1!$B$3:$B$53,Sheet1!I$3:I$53,"NA")</f>
        <v>NA</v>
      </c>
      <c r="W567" t="str">
        <f t="shared" si="8"/>
        <v>GFC</v>
      </c>
      <c r="X567" t="s">
        <v>31</v>
      </c>
    </row>
    <row r="568" spans="2:24" hidden="1" x14ac:dyDescent="0.25">
      <c r="B568" s="3" t="s">
        <v>14</v>
      </c>
      <c r="C568" s="3" t="s">
        <v>31</v>
      </c>
      <c r="D568" s="3">
        <v>4001370804</v>
      </c>
      <c r="E568" s="3" t="s">
        <v>282</v>
      </c>
      <c r="F568" s="3" t="s">
        <v>17</v>
      </c>
      <c r="G568" s="3">
        <v>1005102057</v>
      </c>
      <c r="H568" s="3" t="s">
        <v>37</v>
      </c>
      <c r="I568" s="3" t="s">
        <v>19</v>
      </c>
      <c r="J568" s="3">
        <v>4.6652439024390251</v>
      </c>
      <c r="K568" s="3">
        <v>1.5471736219895871</v>
      </c>
      <c r="L568" s="3">
        <v>53.459274768017153</v>
      </c>
      <c r="M568" s="3">
        <v>0.89251332072145939</v>
      </c>
      <c r="N568" s="3">
        <v>0.89251332072145939</v>
      </c>
      <c r="O568" s="3">
        <v>1</v>
      </c>
      <c r="Q568" t="str">
        <f>_xlfn.XLOOKUP(D568,Sheet1!$B$3:$B$53,Sheet1!$E$3:$E$53,"NA")</f>
        <v>NA</v>
      </c>
      <c r="R568" t="str">
        <f>_xlfn.XLOOKUP($D568,Sheet1!$B$3:$B$53,Sheet1!G$3:G$53,"NA")</f>
        <v>NA</v>
      </c>
      <c r="S568" t="str">
        <f>_xlfn.XLOOKUP($D568,Sheet1!$B$3:$B$53,Sheet1!H$3:H$53,"NA")</f>
        <v>NA</v>
      </c>
      <c r="T568" t="str">
        <f>_xlfn.XLOOKUP($D568,Sheet1!$B$3:$B$53,Sheet1!I$3:I$53,"NA")</f>
        <v>NA</v>
      </c>
      <c r="W568" t="str">
        <f t="shared" si="8"/>
        <v>GFC</v>
      </c>
      <c r="X568" t="s">
        <v>31</v>
      </c>
    </row>
    <row r="569" spans="2:24" hidden="1" x14ac:dyDescent="0.25">
      <c r="B569" s="3" t="s">
        <v>14</v>
      </c>
      <c r="C569" s="3" t="s">
        <v>15</v>
      </c>
      <c r="D569" s="3">
        <v>4001370807</v>
      </c>
      <c r="E569" s="3" t="s">
        <v>283</v>
      </c>
      <c r="F569" s="3" t="s">
        <v>17</v>
      </c>
      <c r="G569" s="3">
        <v>1001101108</v>
      </c>
      <c r="H569" s="3" t="s">
        <v>29</v>
      </c>
      <c r="I569" s="3" t="s">
        <v>19</v>
      </c>
      <c r="J569" s="3">
        <v>15.60379130245566</v>
      </c>
      <c r="K569" s="3">
        <v>1.263508353284476</v>
      </c>
      <c r="L569" s="3">
        <v>59.8510579843797</v>
      </c>
      <c r="M569" s="3">
        <v>0.8737568893544212</v>
      </c>
      <c r="N569" s="3">
        <v>0.8737568893544212</v>
      </c>
      <c r="O569" s="3">
        <v>1</v>
      </c>
      <c r="Q569" t="str">
        <f>_xlfn.XLOOKUP(D569,Sheet1!$B$3:$B$53,Sheet1!$E$3:$E$53,"NA")</f>
        <v>NA</v>
      </c>
      <c r="R569" t="str">
        <f>_xlfn.XLOOKUP($D569,Sheet1!$B$3:$B$53,Sheet1!G$3:G$53,"NA")</f>
        <v>NA</v>
      </c>
      <c r="S569" t="str">
        <f>_xlfn.XLOOKUP($D569,Sheet1!$B$3:$B$53,Sheet1!H$3:H$53,"NA")</f>
        <v>NA</v>
      </c>
      <c r="T569" t="str">
        <f>_xlfn.XLOOKUP($D569,Sheet1!$B$3:$B$53,Sheet1!I$3:I$53,"NA")</f>
        <v>NA</v>
      </c>
      <c r="W569" t="str">
        <f t="shared" si="8"/>
        <v>NFC</v>
      </c>
      <c r="X569" t="s">
        <v>15</v>
      </c>
    </row>
    <row r="570" spans="2:24" hidden="1" x14ac:dyDescent="0.25">
      <c r="B570" s="3" t="s">
        <v>14</v>
      </c>
      <c r="C570" s="3" t="s">
        <v>15</v>
      </c>
      <c r="D570" s="3">
        <v>4001370810</v>
      </c>
      <c r="E570" s="3" t="s">
        <v>284</v>
      </c>
      <c r="F570" s="3" t="s">
        <v>17</v>
      </c>
      <c r="G570" s="3">
        <v>1001101108</v>
      </c>
      <c r="H570" s="3" t="s">
        <v>29</v>
      </c>
      <c r="I570" s="3" t="s">
        <v>19</v>
      </c>
      <c r="J570" s="3">
        <v>22.450444553537331</v>
      </c>
      <c r="K570" s="3">
        <v>1.4670037244357219</v>
      </c>
      <c r="L570" s="3">
        <v>77.213079299962885</v>
      </c>
      <c r="M570" s="3">
        <v>0.97446531214525478</v>
      </c>
      <c r="N570" s="3">
        <v>0.97446531214525478</v>
      </c>
      <c r="O570" s="3">
        <v>1</v>
      </c>
      <c r="Q570" t="str">
        <f>_xlfn.XLOOKUP(D570,Sheet1!$B$3:$B$53,Sheet1!$E$3:$E$53,"NA")</f>
        <v>NA</v>
      </c>
      <c r="R570" t="str">
        <f>_xlfn.XLOOKUP($D570,Sheet1!$B$3:$B$53,Sheet1!G$3:G$53,"NA")</f>
        <v>NA</v>
      </c>
      <c r="S570" t="str">
        <f>_xlfn.XLOOKUP($D570,Sheet1!$B$3:$B$53,Sheet1!H$3:H$53,"NA")</f>
        <v>NA</v>
      </c>
      <c r="T570" t="str">
        <f>_xlfn.XLOOKUP($D570,Sheet1!$B$3:$B$53,Sheet1!I$3:I$53,"NA")</f>
        <v>NA</v>
      </c>
      <c r="W570" t="str">
        <f t="shared" si="8"/>
        <v>NFC</v>
      </c>
      <c r="X570" t="s">
        <v>15</v>
      </c>
    </row>
    <row r="571" spans="2:24" hidden="1" x14ac:dyDescent="0.25">
      <c r="B571" s="3" t="s">
        <v>14</v>
      </c>
      <c r="C571" s="3" t="s">
        <v>21</v>
      </c>
      <c r="D571" s="3">
        <v>4001370813</v>
      </c>
      <c r="E571" s="3" t="s">
        <v>285</v>
      </c>
      <c r="F571" s="3" t="s">
        <v>17</v>
      </c>
      <c r="G571" s="3">
        <v>1001101108</v>
      </c>
      <c r="H571" s="3" t="s">
        <v>29</v>
      </c>
      <c r="I571" s="3" t="s">
        <v>19</v>
      </c>
      <c r="J571" s="3">
        <v>25.415474285714279</v>
      </c>
      <c r="K571" s="3">
        <v>1.029573826743869</v>
      </c>
      <c r="L571" s="3">
        <v>76.717792906324462</v>
      </c>
      <c r="M571" s="3">
        <v>0.97871731253969485</v>
      </c>
      <c r="N571" s="3">
        <v>0.97871731253969485</v>
      </c>
      <c r="O571" s="3">
        <v>1</v>
      </c>
      <c r="Q571" t="str">
        <f>_xlfn.XLOOKUP(D571,Sheet1!$B$3:$B$53,Sheet1!$E$3:$E$53,"NA")</f>
        <v>NA</v>
      </c>
      <c r="R571" t="str">
        <f>_xlfn.XLOOKUP($D571,Sheet1!$B$3:$B$53,Sheet1!G$3:G$53,"NA")</f>
        <v>NA</v>
      </c>
      <c r="S571" t="str">
        <f>_xlfn.XLOOKUP($D571,Sheet1!$B$3:$B$53,Sheet1!H$3:H$53,"NA")</f>
        <v>NA</v>
      </c>
      <c r="T571" t="str">
        <f>_xlfn.XLOOKUP($D571,Sheet1!$B$3:$B$53,Sheet1!I$3:I$53,"NA")</f>
        <v>NA</v>
      </c>
      <c r="W571" t="str">
        <f t="shared" si="8"/>
        <v>KFC</v>
      </c>
      <c r="X571" t="s">
        <v>21</v>
      </c>
    </row>
    <row r="572" spans="2:24" hidden="1" x14ac:dyDescent="0.25">
      <c r="B572" s="3" t="s">
        <v>14</v>
      </c>
      <c r="C572" s="3" t="s">
        <v>15</v>
      </c>
      <c r="D572" s="3">
        <v>4001370813</v>
      </c>
      <c r="E572" s="3" t="s">
        <v>285</v>
      </c>
      <c r="F572" s="3" t="s">
        <v>17</v>
      </c>
      <c r="G572" s="3">
        <v>1001101108</v>
      </c>
      <c r="H572" s="3" t="s">
        <v>29</v>
      </c>
      <c r="I572" s="3" t="s">
        <v>19</v>
      </c>
      <c r="J572" s="3">
        <v>19.538027284438311</v>
      </c>
      <c r="K572" s="3">
        <v>1.32868427171368</v>
      </c>
      <c r="L572" s="3">
        <v>67.217667148044086</v>
      </c>
      <c r="M572" s="3">
        <v>0.97415841801717573</v>
      </c>
      <c r="N572" s="3">
        <v>0.97415841801717573</v>
      </c>
      <c r="O572" s="3">
        <v>1</v>
      </c>
      <c r="Q572" t="str">
        <f>_xlfn.XLOOKUP(D572,Sheet1!$B$3:$B$53,Sheet1!$E$3:$E$53,"NA")</f>
        <v>NA</v>
      </c>
      <c r="R572" t="str">
        <f>_xlfn.XLOOKUP($D572,Sheet1!$B$3:$B$53,Sheet1!G$3:G$53,"NA")</f>
        <v>NA</v>
      </c>
      <c r="S572" t="str">
        <f>_xlfn.XLOOKUP($D572,Sheet1!$B$3:$B$53,Sheet1!H$3:H$53,"NA")</f>
        <v>NA</v>
      </c>
      <c r="T572" t="str">
        <f>_xlfn.XLOOKUP($D572,Sheet1!$B$3:$B$53,Sheet1!I$3:I$53,"NA")</f>
        <v>NA</v>
      </c>
      <c r="W572" t="str">
        <f t="shared" si="8"/>
        <v>NFC</v>
      </c>
      <c r="X572" t="s">
        <v>15</v>
      </c>
    </row>
    <row r="573" spans="2:24" hidden="1" x14ac:dyDescent="0.25">
      <c r="B573" s="3" t="s">
        <v>14</v>
      </c>
      <c r="C573" s="3" t="s">
        <v>15</v>
      </c>
      <c r="D573" s="3">
        <v>4001370815</v>
      </c>
      <c r="E573" s="3" t="s">
        <v>286</v>
      </c>
      <c r="F573" s="3" t="s">
        <v>17</v>
      </c>
      <c r="G573" s="3">
        <v>1001101108</v>
      </c>
      <c r="H573" s="3" t="s">
        <v>29</v>
      </c>
      <c r="I573" s="3" t="s">
        <v>19</v>
      </c>
      <c r="J573" s="3">
        <v>19.790674188978461</v>
      </c>
      <c r="K573" s="3">
        <v>1.3297178523761679</v>
      </c>
      <c r="L573" s="3">
        <v>68.070713438314286</v>
      </c>
      <c r="M573" s="3">
        <v>0.97438950711618189</v>
      </c>
      <c r="N573" s="3">
        <v>0.97438950711618189</v>
      </c>
      <c r="O573" s="3">
        <v>1</v>
      </c>
      <c r="Q573" t="str">
        <f>_xlfn.XLOOKUP(D573,Sheet1!$B$3:$B$53,Sheet1!$E$3:$E$53,"NA")</f>
        <v>NA</v>
      </c>
      <c r="R573" t="str">
        <f>_xlfn.XLOOKUP($D573,Sheet1!$B$3:$B$53,Sheet1!G$3:G$53,"NA")</f>
        <v>NA</v>
      </c>
      <c r="S573" t="str">
        <f>_xlfn.XLOOKUP($D573,Sheet1!$B$3:$B$53,Sheet1!H$3:H$53,"NA")</f>
        <v>NA</v>
      </c>
      <c r="T573" t="str">
        <f>_xlfn.XLOOKUP($D573,Sheet1!$B$3:$B$53,Sheet1!I$3:I$53,"NA")</f>
        <v>NA</v>
      </c>
      <c r="W573" t="str">
        <f t="shared" si="8"/>
        <v>NFC</v>
      </c>
      <c r="X573" t="s">
        <v>15</v>
      </c>
    </row>
    <row r="574" spans="2:24" hidden="1" x14ac:dyDescent="0.25">
      <c r="B574" s="3" t="s">
        <v>14</v>
      </c>
      <c r="C574" s="3" t="s">
        <v>15</v>
      </c>
      <c r="D574" s="3">
        <v>4001370816</v>
      </c>
      <c r="E574" s="3" t="s">
        <v>287</v>
      </c>
      <c r="F574" s="3" t="s">
        <v>17</v>
      </c>
      <c r="G574" s="3">
        <v>1001101108</v>
      </c>
      <c r="H574" s="3" t="s">
        <v>29</v>
      </c>
      <c r="I574" s="3" t="s">
        <v>19</v>
      </c>
      <c r="J574" s="3">
        <v>25.445152528686592</v>
      </c>
      <c r="K574" s="3">
        <v>1.3213160903511361</v>
      </c>
      <c r="L574" s="3">
        <v>87.096058602928053</v>
      </c>
      <c r="M574" s="3">
        <v>0.97912664283095796</v>
      </c>
      <c r="N574" s="3">
        <v>0.97912664283095796</v>
      </c>
      <c r="O574" s="3">
        <v>1</v>
      </c>
      <c r="Q574" t="str">
        <f>_xlfn.XLOOKUP(D574,Sheet1!$B$3:$B$53,Sheet1!$E$3:$E$53,"NA")</f>
        <v>NA</v>
      </c>
      <c r="R574" t="str">
        <f>_xlfn.XLOOKUP($D574,Sheet1!$B$3:$B$53,Sheet1!G$3:G$53,"NA")</f>
        <v>NA</v>
      </c>
      <c r="S574" t="str">
        <f>_xlfn.XLOOKUP($D574,Sheet1!$B$3:$B$53,Sheet1!H$3:H$53,"NA")</f>
        <v>NA</v>
      </c>
      <c r="T574" t="str">
        <f>_xlfn.XLOOKUP($D574,Sheet1!$B$3:$B$53,Sheet1!I$3:I$53,"NA")</f>
        <v>NA</v>
      </c>
      <c r="W574" t="str">
        <f t="shared" si="8"/>
        <v>NFC</v>
      </c>
      <c r="X574" t="s">
        <v>15</v>
      </c>
    </row>
    <row r="575" spans="2:24" hidden="1" x14ac:dyDescent="0.25">
      <c r="B575" s="3" t="s">
        <v>14</v>
      </c>
      <c r="C575" s="3" t="s">
        <v>21</v>
      </c>
      <c r="D575" s="3">
        <v>4001370816</v>
      </c>
      <c r="E575" s="3" t="s">
        <v>287</v>
      </c>
      <c r="F575" s="3" t="s">
        <v>17</v>
      </c>
      <c r="G575" s="3">
        <v>1001101108</v>
      </c>
      <c r="H575" s="3" t="s">
        <v>29</v>
      </c>
      <c r="I575" s="3" t="s">
        <v>19</v>
      </c>
      <c r="J575" s="3">
        <v>25.415474285714279</v>
      </c>
      <c r="K575" s="3">
        <v>1.029573826743869</v>
      </c>
      <c r="L575" s="3">
        <v>76.717792906324462</v>
      </c>
      <c r="M575" s="3">
        <v>0.97871731253969485</v>
      </c>
      <c r="N575" s="3">
        <v>0.97871731253969485</v>
      </c>
      <c r="O575" s="3">
        <v>1</v>
      </c>
      <c r="Q575" t="str">
        <f>_xlfn.XLOOKUP(D575,Sheet1!$B$3:$B$53,Sheet1!$E$3:$E$53,"NA")</f>
        <v>NA</v>
      </c>
      <c r="R575" t="str">
        <f>_xlfn.XLOOKUP($D575,Sheet1!$B$3:$B$53,Sheet1!G$3:G$53,"NA")</f>
        <v>NA</v>
      </c>
      <c r="S575" t="str">
        <f>_xlfn.XLOOKUP($D575,Sheet1!$B$3:$B$53,Sheet1!H$3:H$53,"NA")</f>
        <v>NA</v>
      </c>
      <c r="T575" t="str">
        <f>_xlfn.XLOOKUP($D575,Sheet1!$B$3:$B$53,Sheet1!I$3:I$53,"NA")</f>
        <v>NA</v>
      </c>
      <c r="W575" t="str">
        <f t="shared" si="8"/>
        <v>KFC</v>
      </c>
      <c r="X575" t="s">
        <v>21</v>
      </c>
    </row>
    <row r="576" spans="2:24" hidden="1" x14ac:dyDescent="0.25">
      <c r="B576" s="3" t="s">
        <v>14</v>
      </c>
      <c r="C576" s="3" t="s">
        <v>15</v>
      </c>
      <c r="D576" s="3">
        <v>4001370817</v>
      </c>
      <c r="E576" s="3" t="s">
        <v>288</v>
      </c>
      <c r="F576" s="3" t="s">
        <v>17</v>
      </c>
      <c r="G576" s="3">
        <v>1001101108</v>
      </c>
      <c r="H576" s="3" t="s">
        <v>29</v>
      </c>
      <c r="I576" s="3" t="s">
        <v>19</v>
      </c>
      <c r="J576" s="3">
        <v>9.7196261682243001</v>
      </c>
      <c r="K576" s="3">
        <v>1.645715323516032</v>
      </c>
      <c r="L576" s="3">
        <v>34.363305451744672</v>
      </c>
      <c r="M576" s="3">
        <v>0.94795329590262434</v>
      </c>
      <c r="N576" s="3">
        <v>0.94795329590262434</v>
      </c>
      <c r="O576" s="3">
        <v>1</v>
      </c>
      <c r="Q576" t="str">
        <f>_xlfn.XLOOKUP(D576,Sheet1!$B$3:$B$53,Sheet1!$E$3:$E$53,"NA")</f>
        <v>NA</v>
      </c>
      <c r="R576" t="str">
        <f>_xlfn.XLOOKUP($D576,Sheet1!$B$3:$B$53,Sheet1!G$3:G$53,"NA")</f>
        <v>NA</v>
      </c>
      <c r="S576" t="str">
        <f>_xlfn.XLOOKUP($D576,Sheet1!$B$3:$B$53,Sheet1!H$3:H$53,"NA")</f>
        <v>NA</v>
      </c>
      <c r="T576" t="str">
        <f>_xlfn.XLOOKUP($D576,Sheet1!$B$3:$B$53,Sheet1!I$3:I$53,"NA")</f>
        <v>NA</v>
      </c>
      <c r="W576" t="str">
        <f t="shared" si="8"/>
        <v>NFC</v>
      </c>
      <c r="X576" t="s">
        <v>15</v>
      </c>
    </row>
    <row r="577" spans="2:24" hidden="1" x14ac:dyDescent="0.25">
      <c r="B577" s="3" t="s">
        <v>14</v>
      </c>
      <c r="C577" s="3" t="s">
        <v>21</v>
      </c>
      <c r="D577" s="3">
        <v>4001370823</v>
      </c>
      <c r="E577" s="3" t="s">
        <v>289</v>
      </c>
      <c r="F577" s="3" t="s">
        <v>17</v>
      </c>
      <c r="G577" s="3">
        <v>1001101108</v>
      </c>
      <c r="H577" s="3" t="s">
        <v>29</v>
      </c>
      <c r="I577" s="3" t="s">
        <v>19</v>
      </c>
      <c r="J577" s="3">
        <v>24.684285714285721</v>
      </c>
      <c r="K577" s="3">
        <v>0.89663212604283404</v>
      </c>
      <c r="L577" s="3">
        <v>74.412075740554371</v>
      </c>
      <c r="M577" s="3">
        <v>0.98001403940323517</v>
      </c>
      <c r="N577" s="3">
        <v>0.98001403940323517</v>
      </c>
      <c r="O577" s="3">
        <v>1</v>
      </c>
      <c r="Q577" t="str">
        <f>_xlfn.XLOOKUP(D577,Sheet1!$B$3:$B$53,Sheet1!$E$3:$E$53,"NA")</f>
        <v>NA</v>
      </c>
      <c r="R577" t="str">
        <f>_xlfn.XLOOKUP($D577,Sheet1!$B$3:$B$53,Sheet1!G$3:G$53,"NA")</f>
        <v>NA</v>
      </c>
      <c r="S577" t="str">
        <f>_xlfn.XLOOKUP($D577,Sheet1!$B$3:$B$53,Sheet1!H$3:H$53,"NA")</f>
        <v>NA</v>
      </c>
      <c r="T577" t="str">
        <f>_xlfn.XLOOKUP($D577,Sheet1!$B$3:$B$53,Sheet1!I$3:I$53,"NA")</f>
        <v>NA</v>
      </c>
      <c r="W577" t="str">
        <f t="shared" si="8"/>
        <v>KFC</v>
      </c>
      <c r="X577" t="s">
        <v>21</v>
      </c>
    </row>
    <row r="578" spans="2:24" hidden="1" x14ac:dyDescent="0.25">
      <c r="B578" s="3" t="s">
        <v>14</v>
      </c>
      <c r="C578" s="3" t="s">
        <v>15</v>
      </c>
      <c r="D578" s="3">
        <v>4001370823</v>
      </c>
      <c r="E578" s="3" t="s">
        <v>289</v>
      </c>
      <c r="F578" s="3" t="s">
        <v>17</v>
      </c>
      <c r="G578" s="3">
        <v>1001101108</v>
      </c>
      <c r="H578" s="3" t="s">
        <v>29</v>
      </c>
      <c r="I578" s="3" t="s">
        <v>19</v>
      </c>
      <c r="J578" s="3">
        <v>19.298090483251489</v>
      </c>
      <c r="K578" s="3">
        <v>1.248932782461522</v>
      </c>
      <c r="L578" s="3">
        <v>66.258200994154549</v>
      </c>
      <c r="M578" s="3">
        <v>0.97612853850987147</v>
      </c>
      <c r="N578" s="3">
        <v>0.97612853850987147</v>
      </c>
      <c r="O578" s="3">
        <v>1</v>
      </c>
      <c r="Q578" t="str">
        <f>_xlfn.XLOOKUP(D578,Sheet1!$B$3:$B$53,Sheet1!$E$3:$E$53,"NA")</f>
        <v>NA</v>
      </c>
      <c r="R578" t="str">
        <f>_xlfn.XLOOKUP($D578,Sheet1!$B$3:$B$53,Sheet1!G$3:G$53,"NA")</f>
        <v>NA</v>
      </c>
      <c r="S578" t="str">
        <f>_xlfn.XLOOKUP($D578,Sheet1!$B$3:$B$53,Sheet1!H$3:H$53,"NA")</f>
        <v>NA</v>
      </c>
      <c r="T578" t="str">
        <f>_xlfn.XLOOKUP($D578,Sheet1!$B$3:$B$53,Sheet1!I$3:I$53,"NA")</f>
        <v>NA</v>
      </c>
      <c r="W578" t="str">
        <f t="shared" si="8"/>
        <v>NFC</v>
      </c>
      <c r="X578" t="s">
        <v>15</v>
      </c>
    </row>
    <row r="579" spans="2:24" hidden="1" x14ac:dyDescent="0.25">
      <c r="B579" s="3" t="s">
        <v>14</v>
      </c>
      <c r="C579" s="3" t="s">
        <v>15</v>
      </c>
      <c r="D579" s="3">
        <v>4001370824</v>
      </c>
      <c r="E579" s="3" t="s">
        <v>290</v>
      </c>
      <c r="F579" s="3" t="s">
        <v>17</v>
      </c>
      <c r="G579" s="3">
        <v>1001101108</v>
      </c>
      <c r="H579" s="3" t="s">
        <v>29</v>
      </c>
      <c r="I579" s="3" t="s">
        <v>19</v>
      </c>
      <c r="J579" s="3">
        <v>19.62747566353708</v>
      </c>
      <c r="K579" s="3">
        <v>1.272625205568934</v>
      </c>
      <c r="L579" s="3">
        <v>71.438816822062194</v>
      </c>
      <c r="M579" s="3">
        <v>0.92079405412032134</v>
      </c>
      <c r="N579" s="3">
        <v>0.92079405412032134</v>
      </c>
      <c r="O579" s="3">
        <v>1</v>
      </c>
      <c r="Q579" t="str">
        <f>_xlfn.XLOOKUP(D579,Sheet1!$B$3:$B$53,Sheet1!$E$3:$E$53,"NA")</f>
        <v>NA</v>
      </c>
      <c r="R579" t="str">
        <f>_xlfn.XLOOKUP($D579,Sheet1!$B$3:$B$53,Sheet1!G$3:G$53,"NA")</f>
        <v>NA</v>
      </c>
      <c r="S579" t="str">
        <f>_xlfn.XLOOKUP($D579,Sheet1!$B$3:$B$53,Sheet1!H$3:H$53,"NA")</f>
        <v>NA</v>
      </c>
      <c r="T579" t="str">
        <f>_xlfn.XLOOKUP($D579,Sheet1!$B$3:$B$53,Sheet1!I$3:I$53,"NA")</f>
        <v>NA</v>
      </c>
      <c r="W579" t="str">
        <f t="shared" si="8"/>
        <v>NFC</v>
      </c>
      <c r="X579" t="s">
        <v>15</v>
      </c>
    </row>
    <row r="580" spans="2:24" hidden="1" x14ac:dyDescent="0.25">
      <c r="B580" s="3" t="s">
        <v>14</v>
      </c>
      <c r="C580" s="3" t="s">
        <v>15</v>
      </c>
      <c r="D580" s="3">
        <v>4001370827</v>
      </c>
      <c r="E580" s="3" t="s">
        <v>291</v>
      </c>
      <c r="F580" s="3" t="s">
        <v>17</v>
      </c>
      <c r="G580" s="3">
        <v>1001101108</v>
      </c>
      <c r="H580" s="3" t="s">
        <v>29</v>
      </c>
      <c r="I580" s="3" t="s">
        <v>19</v>
      </c>
      <c r="J580" s="3">
        <v>5.7309294957022656</v>
      </c>
      <c r="K580" s="3">
        <v>1.25085476345525</v>
      </c>
      <c r="L580" s="3">
        <v>25.625038697133949</v>
      </c>
      <c r="M580" s="3">
        <v>0.74953660542452316</v>
      </c>
      <c r="N580" s="3">
        <v>0.86815142317825245</v>
      </c>
      <c r="O580" s="3">
        <v>1</v>
      </c>
      <c r="Q580" t="str">
        <f>_xlfn.XLOOKUP(D580,Sheet1!$B$3:$B$53,Sheet1!$E$3:$E$53,"NA")</f>
        <v>NA</v>
      </c>
      <c r="R580" t="str">
        <f>_xlfn.XLOOKUP($D580,Sheet1!$B$3:$B$53,Sheet1!G$3:G$53,"NA")</f>
        <v>NA</v>
      </c>
      <c r="S580" t="str">
        <f>_xlfn.XLOOKUP($D580,Sheet1!$B$3:$B$53,Sheet1!H$3:H$53,"NA")</f>
        <v>NA</v>
      </c>
      <c r="T580" t="str">
        <f>_xlfn.XLOOKUP($D580,Sheet1!$B$3:$B$53,Sheet1!I$3:I$53,"NA")</f>
        <v>NA</v>
      </c>
      <c r="W580" t="str">
        <f t="shared" ref="W580:W643" si="9">C580</f>
        <v>NFC</v>
      </c>
      <c r="X580" t="s">
        <v>15</v>
      </c>
    </row>
    <row r="581" spans="2:24" hidden="1" x14ac:dyDescent="0.25">
      <c r="B581" s="3" t="s">
        <v>14</v>
      </c>
      <c r="C581" s="3" t="s">
        <v>15</v>
      </c>
      <c r="D581" s="3">
        <v>4001370827</v>
      </c>
      <c r="E581" s="3" t="s">
        <v>291</v>
      </c>
      <c r="F581" s="3" t="s">
        <v>17</v>
      </c>
      <c r="G581" s="3">
        <v>1006102196</v>
      </c>
      <c r="H581" s="3" t="s">
        <v>30</v>
      </c>
      <c r="I581" s="3" t="s">
        <v>19</v>
      </c>
      <c r="J581" s="3">
        <v>1.77837519952953</v>
      </c>
      <c r="K581" s="3">
        <v>1.25085476345525</v>
      </c>
      <c r="L581" s="3">
        <v>25.625038697133949</v>
      </c>
      <c r="M581" s="3">
        <v>0.86815142317825245</v>
      </c>
      <c r="N581" s="3">
        <v>0.86815142317825245</v>
      </c>
      <c r="O581" s="3">
        <v>1</v>
      </c>
      <c r="Q581" t="str">
        <f>_xlfn.XLOOKUP(D581,Sheet1!$B$3:$B$53,Sheet1!$E$3:$E$53,"NA")</f>
        <v>NA</v>
      </c>
      <c r="R581" t="str">
        <f>_xlfn.XLOOKUP($D581,Sheet1!$B$3:$B$53,Sheet1!G$3:G$53,"NA")</f>
        <v>NA</v>
      </c>
      <c r="S581" t="str">
        <f>_xlfn.XLOOKUP($D581,Sheet1!$B$3:$B$53,Sheet1!H$3:H$53,"NA")</f>
        <v>NA</v>
      </c>
      <c r="T581" t="str">
        <f>_xlfn.XLOOKUP($D581,Sheet1!$B$3:$B$53,Sheet1!I$3:I$53,"NA")</f>
        <v>NA</v>
      </c>
      <c r="W581" t="str">
        <f t="shared" si="9"/>
        <v>NFC</v>
      </c>
      <c r="X581" t="s">
        <v>15</v>
      </c>
    </row>
    <row r="582" spans="2:24" hidden="1" x14ac:dyDescent="0.25">
      <c r="B582" s="3" t="s">
        <v>14</v>
      </c>
      <c r="C582" s="3" t="s">
        <v>15</v>
      </c>
      <c r="D582" s="3">
        <v>4001370835</v>
      </c>
      <c r="E582" s="3" t="s">
        <v>292</v>
      </c>
      <c r="F582" s="3" t="s">
        <v>17</v>
      </c>
      <c r="G582" s="3">
        <v>1001101108</v>
      </c>
      <c r="H582" s="3" t="s">
        <v>29</v>
      </c>
      <c r="I582" s="3" t="s">
        <v>19</v>
      </c>
      <c r="J582" s="3">
        <v>9.3668123627717605</v>
      </c>
      <c r="K582" s="3">
        <v>0.98257593691997158</v>
      </c>
      <c r="L582" s="3">
        <v>32.486206519329372</v>
      </c>
      <c r="M582" s="3">
        <v>0.96632926323396473</v>
      </c>
      <c r="N582" s="3">
        <v>0.96632926323396473</v>
      </c>
      <c r="O582" s="3">
        <v>1</v>
      </c>
      <c r="Q582" t="str">
        <f>_xlfn.XLOOKUP(D582,Sheet1!$B$3:$B$53,Sheet1!$E$3:$E$53,"NA")</f>
        <v>NA</v>
      </c>
      <c r="R582" t="str">
        <f>_xlfn.XLOOKUP($D582,Sheet1!$B$3:$B$53,Sheet1!G$3:G$53,"NA")</f>
        <v>NA</v>
      </c>
      <c r="S582" t="str">
        <f>_xlfn.XLOOKUP($D582,Sheet1!$B$3:$B$53,Sheet1!H$3:H$53,"NA")</f>
        <v>NA</v>
      </c>
      <c r="T582" t="str">
        <f>_xlfn.XLOOKUP($D582,Sheet1!$B$3:$B$53,Sheet1!I$3:I$53,"NA")</f>
        <v>NA</v>
      </c>
      <c r="W582" t="str">
        <f t="shared" si="9"/>
        <v>NFC</v>
      </c>
      <c r="X582" t="s">
        <v>15</v>
      </c>
    </row>
    <row r="583" spans="2:24" hidden="1" x14ac:dyDescent="0.25">
      <c r="B583" s="3" t="s">
        <v>14</v>
      </c>
      <c r="C583" s="3" t="s">
        <v>15</v>
      </c>
      <c r="D583" s="3">
        <v>4001370845</v>
      </c>
      <c r="E583" s="3" t="s">
        <v>293</v>
      </c>
      <c r="F583" s="3" t="s">
        <v>17</v>
      </c>
      <c r="G583" s="3">
        <v>1001101108</v>
      </c>
      <c r="H583" s="3" t="s">
        <v>29</v>
      </c>
      <c r="I583" s="3" t="s">
        <v>19</v>
      </c>
      <c r="J583" s="3">
        <v>13.90038393396366</v>
      </c>
      <c r="K583" s="3">
        <v>0.95169146448511355</v>
      </c>
      <c r="L583" s="3">
        <v>51.758228586655463</v>
      </c>
      <c r="M583" s="3">
        <v>0.90007708116793173</v>
      </c>
      <c r="N583" s="3">
        <v>0.90007708116793173</v>
      </c>
      <c r="O583" s="3">
        <v>1</v>
      </c>
      <c r="Q583" t="str">
        <f>_xlfn.XLOOKUP(D583,Sheet1!$B$3:$B$53,Sheet1!$E$3:$E$53,"NA")</f>
        <v>NA</v>
      </c>
      <c r="R583" t="str">
        <f>_xlfn.XLOOKUP($D583,Sheet1!$B$3:$B$53,Sheet1!G$3:G$53,"NA")</f>
        <v>NA</v>
      </c>
      <c r="S583" t="str">
        <f>_xlfn.XLOOKUP($D583,Sheet1!$B$3:$B$53,Sheet1!H$3:H$53,"NA")</f>
        <v>NA</v>
      </c>
      <c r="T583" t="str">
        <f>_xlfn.XLOOKUP($D583,Sheet1!$B$3:$B$53,Sheet1!I$3:I$53,"NA")</f>
        <v>NA</v>
      </c>
      <c r="W583" t="str">
        <f t="shared" si="9"/>
        <v>NFC</v>
      </c>
      <c r="X583" t="s">
        <v>15</v>
      </c>
    </row>
    <row r="584" spans="2:24" hidden="1" x14ac:dyDescent="0.25">
      <c r="B584" s="3" t="s">
        <v>14</v>
      </c>
      <c r="C584" s="3" t="s">
        <v>31</v>
      </c>
      <c r="D584" s="3">
        <v>4001370845</v>
      </c>
      <c r="E584" s="3" t="s">
        <v>293</v>
      </c>
      <c r="F584" s="3" t="s">
        <v>17</v>
      </c>
      <c r="G584" s="3">
        <v>1001101108</v>
      </c>
      <c r="H584" s="3" t="s">
        <v>29</v>
      </c>
      <c r="I584" s="3" t="s">
        <v>19</v>
      </c>
      <c r="J584" s="3">
        <v>13.10187808760486</v>
      </c>
      <c r="K584" s="3">
        <v>0.89780241615244472</v>
      </c>
      <c r="L584" s="3">
        <v>44.247422220659551</v>
      </c>
      <c r="M584" s="3">
        <v>0.87007188480295405</v>
      </c>
      <c r="N584" s="3">
        <v>0.87007188480295405</v>
      </c>
      <c r="O584" s="3">
        <v>1</v>
      </c>
      <c r="Q584" t="str">
        <f>_xlfn.XLOOKUP(D584,Sheet1!$B$3:$B$53,Sheet1!$E$3:$E$53,"NA")</f>
        <v>NA</v>
      </c>
      <c r="R584" t="str">
        <f>_xlfn.XLOOKUP($D584,Sheet1!$B$3:$B$53,Sheet1!G$3:G$53,"NA")</f>
        <v>NA</v>
      </c>
      <c r="S584" t="str">
        <f>_xlfn.XLOOKUP($D584,Sheet1!$B$3:$B$53,Sheet1!H$3:H$53,"NA")</f>
        <v>NA</v>
      </c>
      <c r="T584" t="str">
        <f>_xlfn.XLOOKUP($D584,Sheet1!$B$3:$B$53,Sheet1!I$3:I$53,"NA")</f>
        <v>NA</v>
      </c>
      <c r="W584" t="str">
        <f t="shared" si="9"/>
        <v>GFC</v>
      </c>
      <c r="X584" t="s">
        <v>31</v>
      </c>
    </row>
    <row r="585" spans="2:24" hidden="1" x14ac:dyDescent="0.25">
      <c r="B585" s="3" t="s">
        <v>14</v>
      </c>
      <c r="C585" s="3" t="s">
        <v>15</v>
      </c>
      <c r="D585" s="3">
        <v>4001370859</v>
      </c>
      <c r="E585" s="3" t="s">
        <v>294</v>
      </c>
      <c r="F585" s="3" t="s">
        <v>17</v>
      </c>
      <c r="G585" s="3">
        <v>1001101108</v>
      </c>
      <c r="H585" s="3" t="s">
        <v>29</v>
      </c>
      <c r="I585" s="3" t="s">
        <v>19</v>
      </c>
      <c r="J585" s="3">
        <v>8.3036726787698178</v>
      </c>
      <c r="K585" s="3">
        <v>1.17107470542769</v>
      </c>
      <c r="L585" s="3">
        <v>29.5087962209418</v>
      </c>
      <c r="M585" s="3">
        <v>0.94308543999277683</v>
      </c>
      <c r="N585" s="3">
        <v>0.94308543999277683</v>
      </c>
      <c r="O585" s="3">
        <v>1</v>
      </c>
      <c r="Q585" t="str">
        <f>_xlfn.XLOOKUP(D585,Sheet1!$B$3:$B$53,Sheet1!$E$3:$E$53,"NA")</f>
        <v>NA</v>
      </c>
      <c r="R585" t="str">
        <f>_xlfn.XLOOKUP($D585,Sheet1!$B$3:$B$53,Sheet1!G$3:G$53,"NA")</f>
        <v>NA</v>
      </c>
      <c r="S585" t="str">
        <f>_xlfn.XLOOKUP($D585,Sheet1!$B$3:$B$53,Sheet1!H$3:H$53,"NA")</f>
        <v>NA</v>
      </c>
      <c r="T585" t="str">
        <f>_xlfn.XLOOKUP($D585,Sheet1!$B$3:$B$53,Sheet1!I$3:I$53,"NA")</f>
        <v>NA</v>
      </c>
      <c r="W585" t="str">
        <f t="shared" si="9"/>
        <v>NFC</v>
      </c>
      <c r="X585" t="s">
        <v>15</v>
      </c>
    </row>
    <row r="586" spans="2:24" hidden="1" x14ac:dyDescent="0.25">
      <c r="B586" s="3" t="s">
        <v>14</v>
      </c>
      <c r="C586" s="3" t="s">
        <v>21</v>
      </c>
      <c r="D586" s="3">
        <v>4001370859</v>
      </c>
      <c r="E586" s="3" t="s">
        <v>294</v>
      </c>
      <c r="F586" s="3" t="s">
        <v>17</v>
      </c>
      <c r="G586" s="3">
        <v>1001101108</v>
      </c>
      <c r="H586" s="3" t="s">
        <v>29</v>
      </c>
      <c r="I586" s="3" t="s">
        <v>19</v>
      </c>
      <c r="J586" s="3">
        <v>8.6</v>
      </c>
      <c r="K586" s="3">
        <v>1.3587005152915459</v>
      </c>
      <c r="L586" s="3">
        <v>27.299845003109709</v>
      </c>
      <c r="M586" s="3">
        <v>0.93066508698743833</v>
      </c>
      <c r="N586" s="3">
        <v>0.93066508698743833</v>
      </c>
      <c r="O586" s="3">
        <v>1</v>
      </c>
      <c r="Q586" t="str">
        <f>_xlfn.XLOOKUP(D586,Sheet1!$B$3:$B$53,Sheet1!$E$3:$E$53,"NA")</f>
        <v>NA</v>
      </c>
      <c r="R586" t="str">
        <f>_xlfn.XLOOKUP($D586,Sheet1!$B$3:$B$53,Sheet1!G$3:G$53,"NA")</f>
        <v>NA</v>
      </c>
      <c r="S586" t="str">
        <f>_xlfn.XLOOKUP($D586,Sheet1!$B$3:$B$53,Sheet1!H$3:H$53,"NA")</f>
        <v>NA</v>
      </c>
      <c r="T586" t="str">
        <f>_xlfn.XLOOKUP($D586,Sheet1!$B$3:$B$53,Sheet1!I$3:I$53,"NA")</f>
        <v>NA</v>
      </c>
      <c r="W586" t="str">
        <f t="shared" si="9"/>
        <v>KFC</v>
      </c>
      <c r="X586" t="s">
        <v>21</v>
      </c>
    </row>
    <row r="587" spans="2:24" hidden="1" x14ac:dyDescent="0.25">
      <c r="B587" s="3" t="s">
        <v>14</v>
      </c>
      <c r="C587" s="3" t="s">
        <v>15</v>
      </c>
      <c r="D587" s="3">
        <v>4001370861</v>
      </c>
      <c r="E587" s="3" t="s">
        <v>295</v>
      </c>
      <c r="F587" s="3" t="s">
        <v>17</v>
      </c>
      <c r="G587" s="3">
        <v>1001101108</v>
      </c>
      <c r="H587" s="3" t="s">
        <v>29</v>
      </c>
      <c r="I587" s="3" t="s">
        <v>19</v>
      </c>
      <c r="J587" s="3">
        <v>8.1429118090200188</v>
      </c>
      <c r="K587" s="3">
        <v>1.2255189669307061</v>
      </c>
      <c r="L587" s="3">
        <v>28.617300016775879</v>
      </c>
      <c r="M587" s="3">
        <v>0.95363764476915325</v>
      </c>
      <c r="N587" s="3">
        <v>0.95363764476915325</v>
      </c>
      <c r="O587" s="3">
        <v>1</v>
      </c>
      <c r="Q587" t="str">
        <f>_xlfn.XLOOKUP(D587,Sheet1!$B$3:$B$53,Sheet1!$E$3:$E$53,"NA")</f>
        <v>NA</v>
      </c>
      <c r="R587" t="str">
        <f>_xlfn.XLOOKUP($D587,Sheet1!$B$3:$B$53,Sheet1!G$3:G$53,"NA")</f>
        <v>NA</v>
      </c>
      <c r="S587" t="str">
        <f>_xlfn.XLOOKUP($D587,Sheet1!$B$3:$B$53,Sheet1!H$3:H$53,"NA")</f>
        <v>NA</v>
      </c>
      <c r="T587" t="str">
        <f>_xlfn.XLOOKUP($D587,Sheet1!$B$3:$B$53,Sheet1!I$3:I$53,"NA")</f>
        <v>NA</v>
      </c>
      <c r="W587" t="str">
        <f t="shared" si="9"/>
        <v>NFC</v>
      </c>
      <c r="X587" t="s">
        <v>15</v>
      </c>
    </row>
    <row r="588" spans="2:24" hidden="1" x14ac:dyDescent="0.25">
      <c r="B588" s="3" t="s">
        <v>14</v>
      </c>
      <c r="C588" s="3" t="s">
        <v>21</v>
      </c>
      <c r="D588" s="3">
        <v>4001370861</v>
      </c>
      <c r="E588" s="3" t="s">
        <v>295</v>
      </c>
      <c r="F588" s="3" t="s">
        <v>17</v>
      </c>
      <c r="G588" s="3">
        <v>1001101108</v>
      </c>
      <c r="H588" s="3" t="s">
        <v>29</v>
      </c>
      <c r="I588" s="3" t="s">
        <v>19</v>
      </c>
      <c r="J588" s="3">
        <v>7.9906456175304106</v>
      </c>
      <c r="K588" s="3">
        <v>1.324432348017571</v>
      </c>
      <c r="L588" s="3">
        <v>25.049461718974381</v>
      </c>
      <c r="M588" s="3">
        <v>0.94240726310428236</v>
      </c>
      <c r="N588" s="3">
        <v>0.94240726310428236</v>
      </c>
      <c r="O588" s="3">
        <v>1</v>
      </c>
      <c r="Q588" t="str">
        <f>_xlfn.XLOOKUP(D588,Sheet1!$B$3:$B$53,Sheet1!$E$3:$E$53,"NA")</f>
        <v>NA</v>
      </c>
      <c r="R588" t="str">
        <f>_xlfn.XLOOKUP($D588,Sheet1!$B$3:$B$53,Sheet1!G$3:G$53,"NA")</f>
        <v>NA</v>
      </c>
      <c r="S588" t="str">
        <f>_xlfn.XLOOKUP($D588,Sheet1!$B$3:$B$53,Sheet1!H$3:H$53,"NA")</f>
        <v>NA</v>
      </c>
      <c r="T588" t="str">
        <f>_xlfn.XLOOKUP($D588,Sheet1!$B$3:$B$53,Sheet1!I$3:I$53,"NA")</f>
        <v>NA</v>
      </c>
      <c r="W588" t="str">
        <f t="shared" si="9"/>
        <v>KFC</v>
      </c>
      <c r="X588" t="s">
        <v>21</v>
      </c>
    </row>
    <row r="589" spans="2:24" hidden="1" x14ac:dyDescent="0.25">
      <c r="B589" s="3" t="s">
        <v>14</v>
      </c>
      <c r="C589" s="3" t="s">
        <v>31</v>
      </c>
      <c r="D589" s="3">
        <v>4001370861</v>
      </c>
      <c r="E589" s="3" t="s">
        <v>295</v>
      </c>
      <c r="F589" s="3" t="s">
        <v>17</v>
      </c>
      <c r="G589" s="3">
        <v>1001101108</v>
      </c>
      <c r="H589" s="3" t="s">
        <v>29</v>
      </c>
      <c r="I589" s="3" t="s">
        <v>19</v>
      </c>
      <c r="J589" s="3">
        <v>7.5235001814286333</v>
      </c>
      <c r="K589" s="3">
        <v>1.346811530463436</v>
      </c>
      <c r="L589" s="3">
        <v>23.562506607440572</v>
      </c>
      <c r="M589" s="3">
        <v>0.93822716288966757</v>
      </c>
      <c r="N589" s="3">
        <v>0.93822716288966757</v>
      </c>
      <c r="O589" s="3">
        <v>1</v>
      </c>
      <c r="Q589" t="str">
        <f>_xlfn.XLOOKUP(D589,Sheet1!$B$3:$B$53,Sheet1!$E$3:$E$53,"NA")</f>
        <v>NA</v>
      </c>
      <c r="R589" t="str">
        <f>_xlfn.XLOOKUP($D589,Sheet1!$B$3:$B$53,Sheet1!G$3:G$53,"NA")</f>
        <v>NA</v>
      </c>
      <c r="S589" t="str">
        <f>_xlfn.XLOOKUP($D589,Sheet1!$B$3:$B$53,Sheet1!H$3:H$53,"NA")</f>
        <v>NA</v>
      </c>
      <c r="T589" t="str">
        <f>_xlfn.XLOOKUP($D589,Sheet1!$B$3:$B$53,Sheet1!I$3:I$53,"NA")</f>
        <v>NA</v>
      </c>
      <c r="W589" t="str">
        <f t="shared" si="9"/>
        <v>GFC</v>
      </c>
      <c r="X589" t="s">
        <v>31</v>
      </c>
    </row>
    <row r="590" spans="2:24" hidden="1" x14ac:dyDescent="0.25">
      <c r="B590" s="3" t="s">
        <v>14</v>
      </c>
      <c r="C590" s="3" t="s">
        <v>15</v>
      </c>
      <c r="D590" s="3">
        <v>4001370862</v>
      </c>
      <c r="E590" s="3" t="s">
        <v>296</v>
      </c>
      <c r="F590" s="3" t="s">
        <v>17</v>
      </c>
      <c r="G590" s="3">
        <v>1001101108</v>
      </c>
      <c r="H590" s="3" t="s">
        <v>29</v>
      </c>
      <c r="I590" s="3" t="s">
        <v>19</v>
      </c>
      <c r="J590" s="3">
        <v>20.66038661392896</v>
      </c>
      <c r="K590" s="3">
        <v>1.389658652188503</v>
      </c>
      <c r="L590" s="3">
        <v>74.536488523469828</v>
      </c>
      <c r="M590" s="3">
        <v>0.92897029481668558</v>
      </c>
      <c r="N590" s="3">
        <v>0.92897029481668558</v>
      </c>
      <c r="O590" s="3">
        <v>1</v>
      </c>
      <c r="Q590" t="str">
        <f>_xlfn.XLOOKUP(D590,Sheet1!$B$3:$B$53,Sheet1!$E$3:$E$53,"NA")</f>
        <v>NA</v>
      </c>
      <c r="R590" t="str">
        <f>_xlfn.XLOOKUP($D590,Sheet1!$B$3:$B$53,Sheet1!G$3:G$53,"NA")</f>
        <v>NA</v>
      </c>
      <c r="S590" t="str">
        <f>_xlfn.XLOOKUP($D590,Sheet1!$B$3:$B$53,Sheet1!H$3:H$53,"NA")</f>
        <v>NA</v>
      </c>
      <c r="T590" t="str">
        <f>_xlfn.XLOOKUP($D590,Sheet1!$B$3:$B$53,Sheet1!I$3:I$53,"NA")</f>
        <v>NA</v>
      </c>
      <c r="W590" t="str">
        <f t="shared" si="9"/>
        <v>NFC</v>
      </c>
      <c r="X590" t="s">
        <v>15</v>
      </c>
    </row>
    <row r="591" spans="2:24" hidden="1" x14ac:dyDescent="0.25">
      <c r="B591" s="3" t="s">
        <v>14</v>
      </c>
      <c r="C591" s="3" t="s">
        <v>15</v>
      </c>
      <c r="D591" s="3">
        <v>4001370863</v>
      </c>
      <c r="E591" s="3" t="s">
        <v>297</v>
      </c>
      <c r="F591" s="3" t="s">
        <v>17</v>
      </c>
      <c r="G591" s="3">
        <v>1001101108</v>
      </c>
      <c r="H591" s="3" t="s">
        <v>29</v>
      </c>
      <c r="I591" s="3" t="s">
        <v>19</v>
      </c>
      <c r="J591" s="3">
        <v>22.159538974825601</v>
      </c>
      <c r="K591" s="3">
        <v>1.222225078697033</v>
      </c>
      <c r="L591" s="3">
        <v>79.697912114836498</v>
      </c>
      <c r="M591" s="3">
        <v>0.93185016923004549</v>
      </c>
      <c r="N591" s="3">
        <v>0.93185016923004549</v>
      </c>
      <c r="O591" s="3">
        <v>1</v>
      </c>
      <c r="Q591" t="str">
        <f>_xlfn.XLOOKUP(D591,Sheet1!$B$3:$B$53,Sheet1!$E$3:$E$53,"NA")</f>
        <v>NA</v>
      </c>
      <c r="R591" t="str">
        <f>_xlfn.XLOOKUP($D591,Sheet1!$B$3:$B$53,Sheet1!G$3:G$53,"NA")</f>
        <v>NA</v>
      </c>
      <c r="S591" t="str">
        <f>_xlfn.XLOOKUP($D591,Sheet1!$B$3:$B$53,Sheet1!H$3:H$53,"NA")</f>
        <v>NA</v>
      </c>
      <c r="T591" t="str">
        <f>_xlfn.XLOOKUP($D591,Sheet1!$B$3:$B$53,Sheet1!I$3:I$53,"NA")</f>
        <v>NA</v>
      </c>
      <c r="W591" t="str">
        <f t="shared" si="9"/>
        <v>NFC</v>
      </c>
      <c r="X591" t="s">
        <v>15</v>
      </c>
    </row>
    <row r="592" spans="2:24" hidden="1" x14ac:dyDescent="0.25">
      <c r="B592" s="3" t="s">
        <v>14</v>
      </c>
      <c r="C592" s="3" t="s">
        <v>15</v>
      </c>
      <c r="D592" s="3">
        <v>4001370866</v>
      </c>
      <c r="E592" s="3" t="s">
        <v>298</v>
      </c>
      <c r="F592" s="3" t="s">
        <v>17</v>
      </c>
      <c r="G592" s="3">
        <v>1001101108</v>
      </c>
      <c r="H592" s="3" t="s">
        <v>29</v>
      </c>
      <c r="I592" s="3" t="s">
        <v>19</v>
      </c>
      <c r="J592" s="3">
        <v>6.2818074128863328</v>
      </c>
      <c r="K592" s="3">
        <v>1.2331682918498279</v>
      </c>
      <c r="L592" s="3">
        <v>26.588560742197931</v>
      </c>
      <c r="M592" s="3">
        <v>0.7918120382237015</v>
      </c>
      <c r="N592" s="3">
        <v>0.85206527432350676</v>
      </c>
      <c r="O592" s="3">
        <v>1</v>
      </c>
      <c r="Q592" t="str">
        <f>_xlfn.XLOOKUP(D592,Sheet1!$B$3:$B$53,Sheet1!$E$3:$E$53,"NA")</f>
        <v>NA</v>
      </c>
      <c r="R592" t="str">
        <f>_xlfn.XLOOKUP($D592,Sheet1!$B$3:$B$53,Sheet1!G$3:G$53,"NA")</f>
        <v>NA</v>
      </c>
      <c r="S592" t="str">
        <f>_xlfn.XLOOKUP($D592,Sheet1!$B$3:$B$53,Sheet1!H$3:H$53,"NA")</f>
        <v>NA</v>
      </c>
      <c r="T592" t="str">
        <f>_xlfn.XLOOKUP($D592,Sheet1!$B$3:$B$53,Sheet1!I$3:I$53,"NA")</f>
        <v>NA</v>
      </c>
      <c r="W592" t="str">
        <f t="shared" si="9"/>
        <v>NFC</v>
      </c>
      <c r="X592" t="s">
        <v>15</v>
      </c>
    </row>
    <row r="593" spans="2:24" hidden="1" x14ac:dyDescent="0.25">
      <c r="B593" s="3" t="s">
        <v>14</v>
      </c>
      <c r="C593" s="3" t="s">
        <v>15</v>
      </c>
      <c r="D593" s="3">
        <v>4001370866</v>
      </c>
      <c r="E593" s="3" t="s">
        <v>298</v>
      </c>
      <c r="F593" s="3" t="s">
        <v>17</v>
      </c>
      <c r="G593" s="3">
        <v>1005102057</v>
      </c>
      <c r="H593" s="3" t="s">
        <v>37</v>
      </c>
      <c r="I593" s="3" t="s">
        <v>19</v>
      </c>
      <c r="J593" s="3">
        <v>1.3309982486865151</v>
      </c>
      <c r="K593" s="3">
        <v>1.2331682918498279</v>
      </c>
      <c r="L593" s="3">
        <v>26.588560742197931</v>
      </c>
      <c r="M593" s="3">
        <v>0.85206527432350676</v>
      </c>
      <c r="N593" s="3">
        <v>0.85206527432350676</v>
      </c>
      <c r="O593" s="3">
        <v>1</v>
      </c>
      <c r="Q593" t="str">
        <f>_xlfn.XLOOKUP(D593,Sheet1!$B$3:$B$53,Sheet1!$E$3:$E$53,"NA")</f>
        <v>NA</v>
      </c>
      <c r="R593" t="str">
        <f>_xlfn.XLOOKUP($D593,Sheet1!$B$3:$B$53,Sheet1!G$3:G$53,"NA")</f>
        <v>NA</v>
      </c>
      <c r="S593" t="str">
        <f>_xlfn.XLOOKUP($D593,Sheet1!$B$3:$B$53,Sheet1!H$3:H$53,"NA")</f>
        <v>NA</v>
      </c>
      <c r="T593" t="str">
        <f>_xlfn.XLOOKUP($D593,Sheet1!$B$3:$B$53,Sheet1!I$3:I$53,"NA")</f>
        <v>NA</v>
      </c>
      <c r="W593" t="str">
        <f t="shared" si="9"/>
        <v>NFC</v>
      </c>
      <c r="X593" t="s">
        <v>15</v>
      </c>
    </row>
    <row r="594" spans="2:24" hidden="1" x14ac:dyDescent="0.25">
      <c r="B594" s="3" t="s">
        <v>14</v>
      </c>
      <c r="C594" s="3" t="s">
        <v>15</v>
      </c>
      <c r="D594" s="3">
        <v>4001370872</v>
      </c>
      <c r="E594" s="3" t="s">
        <v>299</v>
      </c>
      <c r="F594" s="3" t="s">
        <v>17</v>
      </c>
      <c r="G594" s="3">
        <v>1001101108</v>
      </c>
      <c r="H594" s="3" t="s">
        <v>29</v>
      </c>
      <c r="I594" s="3" t="s">
        <v>19</v>
      </c>
      <c r="J594" s="3">
        <v>8.3036726787698178</v>
      </c>
      <c r="K594" s="3">
        <v>1.5742747054176089</v>
      </c>
      <c r="L594" s="3">
        <v>29.911996220931719</v>
      </c>
      <c r="M594" s="3">
        <v>0.9303730804903545</v>
      </c>
      <c r="N594" s="3">
        <v>0.9303730804903545</v>
      </c>
      <c r="O594" s="3">
        <v>1</v>
      </c>
      <c r="Q594" t="str">
        <f>_xlfn.XLOOKUP(D594,Sheet1!$B$3:$B$53,Sheet1!$E$3:$E$53,"NA")</f>
        <v>NA</v>
      </c>
      <c r="R594" t="str">
        <f>_xlfn.XLOOKUP($D594,Sheet1!$B$3:$B$53,Sheet1!G$3:G$53,"NA")</f>
        <v>NA</v>
      </c>
      <c r="S594" t="str">
        <f>_xlfn.XLOOKUP($D594,Sheet1!$B$3:$B$53,Sheet1!H$3:H$53,"NA")</f>
        <v>NA</v>
      </c>
      <c r="T594" t="str">
        <f>_xlfn.XLOOKUP($D594,Sheet1!$B$3:$B$53,Sheet1!I$3:I$53,"NA")</f>
        <v>NA</v>
      </c>
      <c r="W594" t="str">
        <f t="shared" si="9"/>
        <v>NFC</v>
      </c>
      <c r="X594" t="s">
        <v>15</v>
      </c>
    </row>
    <row r="595" spans="2:24" hidden="1" x14ac:dyDescent="0.25">
      <c r="B595" s="3" t="s">
        <v>14</v>
      </c>
      <c r="C595" s="3" t="s">
        <v>21</v>
      </c>
      <c r="D595" s="3">
        <v>4001370872</v>
      </c>
      <c r="E595" s="3" t="s">
        <v>299</v>
      </c>
      <c r="F595" s="3" t="s">
        <v>17</v>
      </c>
      <c r="G595" s="3">
        <v>1001101108</v>
      </c>
      <c r="H595" s="3" t="s">
        <v>29</v>
      </c>
      <c r="I595" s="3" t="s">
        <v>19</v>
      </c>
      <c r="J595" s="3">
        <v>8.6</v>
      </c>
      <c r="K595" s="3">
        <v>1.289594387110943</v>
      </c>
      <c r="L595" s="3">
        <v>27.230738874929099</v>
      </c>
      <c r="M595" s="3">
        <v>0.9330269274461187</v>
      </c>
      <c r="N595" s="3">
        <v>0.9330269274461187</v>
      </c>
      <c r="O595" s="3">
        <v>1</v>
      </c>
      <c r="Q595" t="str">
        <f>_xlfn.XLOOKUP(D595,Sheet1!$B$3:$B$53,Sheet1!$E$3:$E$53,"NA")</f>
        <v>NA</v>
      </c>
      <c r="R595" t="str">
        <f>_xlfn.XLOOKUP($D595,Sheet1!$B$3:$B$53,Sheet1!G$3:G$53,"NA")</f>
        <v>NA</v>
      </c>
      <c r="S595" t="str">
        <f>_xlfn.XLOOKUP($D595,Sheet1!$B$3:$B$53,Sheet1!H$3:H$53,"NA")</f>
        <v>NA</v>
      </c>
      <c r="T595" t="str">
        <f>_xlfn.XLOOKUP($D595,Sheet1!$B$3:$B$53,Sheet1!I$3:I$53,"NA")</f>
        <v>NA</v>
      </c>
      <c r="W595" t="str">
        <f t="shared" si="9"/>
        <v>KFC</v>
      </c>
      <c r="X595" t="s">
        <v>21</v>
      </c>
    </row>
    <row r="596" spans="2:24" hidden="1" x14ac:dyDescent="0.25">
      <c r="B596" s="3" t="s">
        <v>14</v>
      </c>
      <c r="C596" s="3" t="s">
        <v>31</v>
      </c>
      <c r="D596" s="3">
        <v>4001370872</v>
      </c>
      <c r="E596" s="3" t="s">
        <v>299</v>
      </c>
      <c r="F596" s="3" t="s">
        <v>17</v>
      </c>
      <c r="G596" s="3">
        <v>1001101108</v>
      </c>
      <c r="H596" s="3" t="s">
        <v>29</v>
      </c>
      <c r="I596" s="3" t="s">
        <v>19</v>
      </c>
      <c r="J596" s="3">
        <v>7.8698586248471978</v>
      </c>
      <c r="K596" s="3">
        <v>1.7719983499108001</v>
      </c>
      <c r="L596" s="3">
        <v>25.360776972051131</v>
      </c>
      <c r="M596" s="3">
        <v>0.9118301152351328</v>
      </c>
      <c r="N596" s="3">
        <v>0.9118301152351328</v>
      </c>
      <c r="O596" s="3">
        <v>1</v>
      </c>
      <c r="Q596" t="str">
        <f>_xlfn.XLOOKUP(D596,Sheet1!$B$3:$B$53,Sheet1!$E$3:$E$53,"NA")</f>
        <v>NA</v>
      </c>
      <c r="R596" t="str">
        <f>_xlfn.XLOOKUP($D596,Sheet1!$B$3:$B$53,Sheet1!G$3:G$53,"NA")</f>
        <v>NA</v>
      </c>
      <c r="S596" t="str">
        <f>_xlfn.XLOOKUP($D596,Sheet1!$B$3:$B$53,Sheet1!H$3:H$53,"NA")</f>
        <v>NA</v>
      </c>
      <c r="T596" t="str">
        <f>_xlfn.XLOOKUP($D596,Sheet1!$B$3:$B$53,Sheet1!I$3:I$53,"NA")</f>
        <v>NA</v>
      </c>
      <c r="W596" t="str">
        <f t="shared" si="9"/>
        <v>GFC</v>
      </c>
      <c r="X596" t="s">
        <v>31</v>
      </c>
    </row>
    <row r="597" spans="2:24" hidden="1" x14ac:dyDescent="0.25">
      <c r="B597" s="3" t="s">
        <v>14</v>
      </c>
      <c r="C597" s="3" t="s">
        <v>15</v>
      </c>
      <c r="D597" s="3">
        <v>4001370885</v>
      </c>
      <c r="E597" s="3" t="s">
        <v>300</v>
      </c>
      <c r="F597" s="3" t="s">
        <v>17</v>
      </c>
      <c r="G597" s="3">
        <v>1001101108</v>
      </c>
      <c r="H597" s="3" t="s">
        <v>29</v>
      </c>
      <c r="I597" s="3" t="s">
        <v>19</v>
      </c>
      <c r="J597" s="3">
        <v>8.4950611531385345</v>
      </c>
      <c r="K597" s="3">
        <v>0.93829246485520368</v>
      </c>
      <c r="L597" s="3">
        <v>32.918522127042728</v>
      </c>
      <c r="M597" s="3">
        <v>0.86488525277818307</v>
      </c>
      <c r="N597" s="3">
        <v>0.86488525277818307</v>
      </c>
      <c r="O597" s="3">
        <v>1</v>
      </c>
      <c r="Q597" t="str">
        <f>_xlfn.XLOOKUP(D597,Sheet1!$B$3:$B$53,Sheet1!$E$3:$E$53,"NA")</f>
        <v>NA</v>
      </c>
      <c r="R597" t="str">
        <f>_xlfn.XLOOKUP($D597,Sheet1!$B$3:$B$53,Sheet1!G$3:G$53,"NA")</f>
        <v>NA</v>
      </c>
      <c r="S597" t="str">
        <f>_xlfn.XLOOKUP($D597,Sheet1!$B$3:$B$53,Sheet1!H$3:H$53,"NA")</f>
        <v>NA</v>
      </c>
      <c r="T597" t="str">
        <f>_xlfn.XLOOKUP($D597,Sheet1!$B$3:$B$53,Sheet1!I$3:I$53,"NA")</f>
        <v>NA</v>
      </c>
      <c r="W597" t="str">
        <f t="shared" si="9"/>
        <v>NFC</v>
      </c>
      <c r="X597" t="s">
        <v>15</v>
      </c>
    </row>
    <row r="598" spans="2:24" hidden="1" x14ac:dyDescent="0.25">
      <c r="B598" s="3" t="s">
        <v>14</v>
      </c>
      <c r="C598" s="3" t="s">
        <v>15</v>
      </c>
      <c r="D598" s="3">
        <v>4001370889</v>
      </c>
      <c r="E598" s="3" t="s">
        <v>301</v>
      </c>
      <c r="F598" s="3" t="s">
        <v>17</v>
      </c>
      <c r="G598" s="3">
        <v>1001101108</v>
      </c>
      <c r="H598" s="3" t="s">
        <v>29</v>
      </c>
      <c r="I598" s="3" t="s">
        <v>19</v>
      </c>
      <c r="J598" s="3">
        <v>14.802455894101699</v>
      </c>
      <c r="K598" s="3">
        <v>1.1007029517500779</v>
      </c>
      <c r="L598" s="3">
        <v>53.831869024854399</v>
      </c>
      <c r="M598" s="3">
        <v>0.9215663930964525</v>
      </c>
      <c r="N598" s="3">
        <v>0.9215663930964525</v>
      </c>
      <c r="O598" s="3">
        <v>1</v>
      </c>
      <c r="Q598" t="str">
        <f>_xlfn.XLOOKUP(D598,Sheet1!$B$3:$B$53,Sheet1!$E$3:$E$53,"NA")</f>
        <v>NA</v>
      </c>
      <c r="R598" t="str">
        <f>_xlfn.XLOOKUP($D598,Sheet1!$B$3:$B$53,Sheet1!G$3:G$53,"NA")</f>
        <v>NA</v>
      </c>
      <c r="S598" t="str">
        <f>_xlfn.XLOOKUP($D598,Sheet1!$B$3:$B$53,Sheet1!H$3:H$53,"NA")</f>
        <v>NA</v>
      </c>
      <c r="T598" t="str">
        <f>_xlfn.XLOOKUP($D598,Sheet1!$B$3:$B$53,Sheet1!I$3:I$53,"NA")</f>
        <v>NA</v>
      </c>
      <c r="W598" t="str">
        <f t="shared" si="9"/>
        <v>NFC</v>
      </c>
      <c r="X598" t="s">
        <v>15</v>
      </c>
    </row>
    <row r="599" spans="2:24" hidden="1" x14ac:dyDescent="0.25">
      <c r="B599" s="3" t="s">
        <v>14</v>
      </c>
      <c r="C599" s="3" t="s">
        <v>15</v>
      </c>
      <c r="D599" s="3">
        <v>4001370902</v>
      </c>
      <c r="E599" s="3" t="s">
        <v>302</v>
      </c>
      <c r="F599" s="3" t="s">
        <v>17</v>
      </c>
      <c r="G599" s="3">
        <v>1001101108</v>
      </c>
      <c r="H599" s="3" t="s">
        <v>29</v>
      </c>
      <c r="I599" s="3" t="s">
        <v>19</v>
      </c>
      <c r="J599" s="3">
        <v>33.547811911930239</v>
      </c>
      <c r="K599" s="3">
        <v>1.4071533052758001</v>
      </c>
      <c r="L599" s="3">
        <v>118.5477090311318</v>
      </c>
      <c r="M599" s="3">
        <v>0.9484257697791475</v>
      </c>
      <c r="N599" s="3">
        <v>0.9484257697791475</v>
      </c>
      <c r="O599" s="3">
        <v>1</v>
      </c>
      <c r="Q599" t="str">
        <f>_xlfn.XLOOKUP(D599,Sheet1!$B$3:$B$53,Sheet1!$E$3:$E$53,"NA")</f>
        <v>NA</v>
      </c>
      <c r="R599" t="str">
        <f>_xlfn.XLOOKUP($D599,Sheet1!$B$3:$B$53,Sheet1!G$3:G$53,"NA")</f>
        <v>NA</v>
      </c>
      <c r="S599" t="str">
        <f>_xlfn.XLOOKUP($D599,Sheet1!$B$3:$B$53,Sheet1!H$3:H$53,"NA")</f>
        <v>NA</v>
      </c>
      <c r="T599" t="str">
        <f>_xlfn.XLOOKUP($D599,Sheet1!$B$3:$B$53,Sheet1!I$3:I$53,"NA")</f>
        <v>NA</v>
      </c>
      <c r="W599" t="str">
        <f t="shared" si="9"/>
        <v>NFC</v>
      </c>
      <c r="X599" t="s">
        <v>15</v>
      </c>
    </row>
    <row r="600" spans="2:24" hidden="1" x14ac:dyDescent="0.25">
      <c r="B600" s="3" t="s">
        <v>14</v>
      </c>
      <c r="C600" s="3" t="s">
        <v>15</v>
      </c>
      <c r="D600" s="3">
        <v>4001370913</v>
      </c>
      <c r="E600" s="3" t="s">
        <v>303</v>
      </c>
      <c r="F600" s="3" t="s">
        <v>17</v>
      </c>
      <c r="G600" s="3">
        <v>1001101108</v>
      </c>
      <c r="H600" s="3" t="s">
        <v>29</v>
      </c>
      <c r="I600" s="3" t="s">
        <v>19</v>
      </c>
      <c r="J600" s="3">
        <v>17.020373972890251</v>
      </c>
      <c r="K600" s="3">
        <v>0.98527471936070365</v>
      </c>
      <c r="L600" s="3">
        <v>65.050286103481739</v>
      </c>
      <c r="M600" s="3">
        <v>0.87690429859385299</v>
      </c>
      <c r="N600" s="3">
        <v>0.87690429859385299</v>
      </c>
      <c r="O600" s="3">
        <v>1</v>
      </c>
      <c r="Q600" t="str">
        <f>_xlfn.XLOOKUP(D600,Sheet1!$B$3:$B$53,Sheet1!$E$3:$E$53,"NA")</f>
        <v>NA</v>
      </c>
      <c r="R600" t="str">
        <f>_xlfn.XLOOKUP($D600,Sheet1!$B$3:$B$53,Sheet1!G$3:G$53,"NA")</f>
        <v>NA</v>
      </c>
      <c r="S600" t="str">
        <f>_xlfn.XLOOKUP($D600,Sheet1!$B$3:$B$53,Sheet1!H$3:H$53,"NA")</f>
        <v>NA</v>
      </c>
      <c r="T600" t="str">
        <f>_xlfn.XLOOKUP($D600,Sheet1!$B$3:$B$53,Sheet1!I$3:I$53,"NA")</f>
        <v>NA</v>
      </c>
      <c r="W600" t="str">
        <f t="shared" si="9"/>
        <v>NFC</v>
      </c>
      <c r="X600" t="s">
        <v>15</v>
      </c>
    </row>
    <row r="601" spans="2:24" hidden="1" x14ac:dyDescent="0.25">
      <c r="B601" s="3" t="s">
        <v>14</v>
      </c>
      <c r="C601" s="3" t="s">
        <v>15</v>
      </c>
      <c r="D601" s="3">
        <v>4001371108</v>
      </c>
      <c r="E601" s="3" t="s">
        <v>304</v>
      </c>
      <c r="F601" s="3" t="s">
        <v>17</v>
      </c>
      <c r="G601" s="3">
        <v>1001101108</v>
      </c>
      <c r="H601" s="3" t="s">
        <v>29</v>
      </c>
      <c r="I601" s="3" t="s">
        <v>19</v>
      </c>
      <c r="J601" s="3">
        <v>5.1530569287216128</v>
      </c>
      <c r="K601" s="3">
        <v>2.001559408517847</v>
      </c>
      <c r="L601" s="3">
        <v>21.3507267729908</v>
      </c>
      <c r="M601" s="3">
        <v>0.80888091622572189</v>
      </c>
      <c r="N601" s="3">
        <v>0.80888091622572189</v>
      </c>
      <c r="O601" s="3">
        <v>1</v>
      </c>
      <c r="Q601" t="str">
        <f>_xlfn.XLOOKUP(D601,Sheet1!$B$3:$B$53,Sheet1!$E$3:$E$53,"NA")</f>
        <v>NA</v>
      </c>
      <c r="R601" t="str">
        <f>_xlfn.XLOOKUP($D601,Sheet1!$B$3:$B$53,Sheet1!G$3:G$53,"NA")</f>
        <v>NA</v>
      </c>
      <c r="S601" t="str">
        <f>_xlfn.XLOOKUP($D601,Sheet1!$B$3:$B$53,Sheet1!H$3:H$53,"NA")</f>
        <v>NA</v>
      </c>
      <c r="T601" t="str">
        <f>_xlfn.XLOOKUP($D601,Sheet1!$B$3:$B$53,Sheet1!I$3:I$53,"NA")</f>
        <v>NA</v>
      </c>
      <c r="W601" t="str">
        <f t="shared" si="9"/>
        <v>NFC</v>
      </c>
      <c r="X601" t="s">
        <v>15</v>
      </c>
    </row>
    <row r="602" spans="2:24" hidden="1" x14ac:dyDescent="0.25">
      <c r="B602" s="3" t="s">
        <v>14</v>
      </c>
      <c r="C602" s="3" t="s">
        <v>31</v>
      </c>
      <c r="D602" s="3">
        <v>4001371109</v>
      </c>
      <c r="E602" s="3" t="s">
        <v>305</v>
      </c>
      <c r="F602" s="3" t="s">
        <v>17</v>
      </c>
      <c r="G602" s="3">
        <v>1001101108</v>
      </c>
      <c r="H602" s="3" t="s">
        <v>29</v>
      </c>
      <c r="I602" s="3" t="s">
        <v>19</v>
      </c>
      <c r="J602" s="3">
        <v>6.9024018288574096</v>
      </c>
      <c r="K602" s="3">
        <v>2.3107503301398848</v>
      </c>
      <c r="L602" s="3">
        <v>25.51522879786172</v>
      </c>
      <c r="M602" s="3">
        <v>0.79489602855609764</v>
      </c>
      <c r="N602" s="3">
        <v>0.86012427305256522</v>
      </c>
      <c r="O602" s="3">
        <v>1</v>
      </c>
      <c r="Q602" t="str">
        <f>_xlfn.XLOOKUP(D602,Sheet1!$B$3:$B$53,Sheet1!$E$3:$E$53,"NA")</f>
        <v>NA</v>
      </c>
      <c r="R602" t="str">
        <f>_xlfn.XLOOKUP($D602,Sheet1!$B$3:$B$53,Sheet1!G$3:G$53,"NA")</f>
        <v>NA</v>
      </c>
      <c r="S602" t="str">
        <f>_xlfn.XLOOKUP($D602,Sheet1!$B$3:$B$53,Sheet1!H$3:H$53,"NA")</f>
        <v>NA</v>
      </c>
      <c r="T602" t="str">
        <f>_xlfn.XLOOKUP($D602,Sheet1!$B$3:$B$53,Sheet1!I$3:I$53,"NA")</f>
        <v>NA</v>
      </c>
      <c r="W602" t="str">
        <f t="shared" si="9"/>
        <v>GFC</v>
      </c>
      <c r="X602" t="s">
        <v>31</v>
      </c>
    </row>
    <row r="603" spans="2:24" hidden="1" x14ac:dyDescent="0.25">
      <c r="B603" s="3" t="s">
        <v>14</v>
      </c>
      <c r="C603" s="3" t="s">
        <v>31</v>
      </c>
      <c r="D603" s="3">
        <v>4001371109</v>
      </c>
      <c r="E603" s="3" t="s">
        <v>305</v>
      </c>
      <c r="F603" s="3" t="s">
        <v>17</v>
      </c>
      <c r="G603" s="3">
        <v>1005102057</v>
      </c>
      <c r="H603" s="3" t="s">
        <v>37</v>
      </c>
      <c r="I603" s="3" t="s">
        <v>19</v>
      </c>
      <c r="J603" s="3">
        <v>1.308153985421932</v>
      </c>
      <c r="K603" s="3">
        <v>2.3107503301398848</v>
      </c>
      <c r="L603" s="3">
        <v>25.51522879786172</v>
      </c>
      <c r="M603" s="3">
        <v>0.86012427305256522</v>
      </c>
      <c r="N603" s="3">
        <v>0.86012427305256522</v>
      </c>
      <c r="O603" s="3">
        <v>1</v>
      </c>
      <c r="Q603" t="str">
        <f>_xlfn.XLOOKUP(D603,Sheet1!$B$3:$B$53,Sheet1!$E$3:$E$53,"NA")</f>
        <v>NA</v>
      </c>
      <c r="R603" t="str">
        <f>_xlfn.XLOOKUP($D603,Sheet1!$B$3:$B$53,Sheet1!G$3:G$53,"NA")</f>
        <v>NA</v>
      </c>
      <c r="S603" t="str">
        <f>_xlfn.XLOOKUP($D603,Sheet1!$B$3:$B$53,Sheet1!H$3:H$53,"NA")</f>
        <v>NA</v>
      </c>
      <c r="T603" t="str">
        <f>_xlfn.XLOOKUP($D603,Sheet1!$B$3:$B$53,Sheet1!I$3:I$53,"NA")</f>
        <v>NA</v>
      </c>
      <c r="W603" t="str">
        <f t="shared" si="9"/>
        <v>GFC</v>
      </c>
      <c r="X603" t="s">
        <v>31</v>
      </c>
    </row>
    <row r="604" spans="2:24" hidden="1" x14ac:dyDescent="0.25">
      <c r="B604" s="3" t="s">
        <v>14</v>
      </c>
      <c r="C604" s="3" t="s">
        <v>15</v>
      </c>
      <c r="D604" s="3">
        <v>4001371109</v>
      </c>
      <c r="E604" s="3" t="s">
        <v>305</v>
      </c>
      <c r="F604" s="3" t="s">
        <v>17</v>
      </c>
      <c r="G604" s="3">
        <v>1001101108</v>
      </c>
      <c r="H604" s="3" t="s">
        <v>29</v>
      </c>
      <c r="I604" s="3" t="s">
        <v>19</v>
      </c>
      <c r="J604" s="3">
        <v>5.9849323007217858</v>
      </c>
      <c r="K604" s="3">
        <v>2.6008603254097502</v>
      </c>
      <c r="L604" s="3">
        <v>25.32373419689786</v>
      </c>
      <c r="M604" s="3">
        <v>0.79207044330667697</v>
      </c>
      <c r="N604" s="3">
        <v>0.85475267491803408</v>
      </c>
      <c r="O604" s="3">
        <v>1</v>
      </c>
      <c r="Q604" t="str">
        <f>_xlfn.XLOOKUP(D604,Sheet1!$B$3:$B$53,Sheet1!$E$3:$E$53,"NA")</f>
        <v>NA</v>
      </c>
      <c r="R604" t="str">
        <f>_xlfn.XLOOKUP($D604,Sheet1!$B$3:$B$53,Sheet1!G$3:G$53,"NA")</f>
        <v>NA</v>
      </c>
      <c r="S604" t="str">
        <f>_xlfn.XLOOKUP($D604,Sheet1!$B$3:$B$53,Sheet1!H$3:H$53,"NA")</f>
        <v>NA</v>
      </c>
      <c r="T604" t="str">
        <f>_xlfn.XLOOKUP($D604,Sheet1!$B$3:$B$53,Sheet1!I$3:I$53,"NA")</f>
        <v>NA</v>
      </c>
      <c r="W604" t="str">
        <f t="shared" si="9"/>
        <v>NFC</v>
      </c>
      <c r="X604" t="s">
        <v>15</v>
      </c>
    </row>
    <row r="605" spans="2:24" hidden="1" x14ac:dyDescent="0.25">
      <c r="B605" s="3" t="s">
        <v>14</v>
      </c>
      <c r="C605" s="3" t="s">
        <v>15</v>
      </c>
      <c r="D605" s="3">
        <v>4001371109</v>
      </c>
      <c r="E605" s="3" t="s">
        <v>305</v>
      </c>
      <c r="F605" s="3" t="s">
        <v>17</v>
      </c>
      <c r="G605" s="3">
        <v>2011114624</v>
      </c>
      <c r="H605" s="3" t="s">
        <v>306</v>
      </c>
      <c r="I605" s="3" t="s">
        <v>23</v>
      </c>
      <c r="J605" s="3">
        <v>18.556999999999999</v>
      </c>
      <c r="K605" s="3">
        <v>2.6008603254097502</v>
      </c>
      <c r="L605" s="3">
        <v>25.32373419689786</v>
      </c>
      <c r="M605" s="3">
        <v>0.85475267491803408</v>
      </c>
      <c r="N605" s="3">
        <v>0.85475267491803408</v>
      </c>
      <c r="O605" s="3">
        <v>1</v>
      </c>
      <c r="Q605" t="str">
        <f>_xlfn.XLOOKUP(D605,Sheet1!$B$3:$B$53,Sheet1!$E$3:$E$53,"NA")</f>
        <v>NA</v>
      </c>
      <c r="R605" t="str">
        <f>_xlfn.XLOOKUP($D605,Sheet1!$B$3:$B$53,Sheet1!G$3:G$53,"NA")</f>
        <v>NA</v>
      </c>
      <c r="S605" t="str">
        <f>_xlfn.XLOOKUP($D605,Sheet1!$B$3:$B$53,Sheet1!H$3:H$53,"NA")</f>
        <v>NA</v>
      </c>
      <c r="T605" t="str">
        <f>_xlfn.XLOOKUP($D605,Sheet1!$B$3:$B$53,Sheet1!I$3:I$53,"NA")</f>
        <v>NA</v>
      </c>
      <c r="W605" t="str">
        <f t="shared" si="9"/>
        <v>NFC</v>
      </c>
      <c r="X605" t="s">
        <v>15</v>
      </c>
    </row>
    <row r="606" spans="2:24" hidden="1" x14ac:dyDescent="0.25">
      <c r="B606" s="3" t="s">
        <v>14</v>
      </c>
      <c r="C606" s="3" t="s">
        <v>15</v>
      </c>
      <c r="D606" s="3">
        <v>4001371201</v>
      </c>
      <c r="E606" s="3" t="s">
        <v>307</v>
      </c>
      <c r="F606" s="3" t="s">
        <v>17</v>
      </c>
      <c r="G606" s="3">
        <v>1001101108</v>
      </c>
      <c r="H606" s="3" t="s">
        <v>29</v>
      </c>
      <c r="I606" s="3" t="s">
        <v>19</v>
      </c>
      <c r="J606" s="3">
        <v>6.1789132326188394</v>
      </c>
      <c r="K606" s="3">
        <v>2.5189468704350788</v>
      </c>
      <c r="L606" s="3">
        <v>27.371462669298129</v>
      </c>
      <c r="M606" s="3">
        <v>0.75656527267423579</v>
      </c>
      <c r="N606" s="3">
        <v>0.86244655702720696</v>
      </c>
      <c r="O606" s="3">
        <v>1</v>
      </c>
      <c r="Q606" t="str">
        <f>_xlfn.XLOOKUP(D606,Sheet1!$B$3:$B$53,Sheet1!$E$3:$E$53,"NA")</f>
        <v>NA</v>
      </c>
      <c r="R606" t="str">
        <f>_xlfn.XLOOKUP($D606,Sheet1!$B$3:$B$53,Sheet1!G$3:G$53,"NA")</f>
        <v>NA</v>
      </c>
      <c r="S606" t="str">
        <f>_xlfn.XLOOKUP($D606,Sheet1!$B$3:$B$53,Sheet1!H$3:H$53,"NA")</f>
        <v>NA</v>
      </c>
      <c r="T606" t="str">
        <f>_xlfn.XLOOKUP($D606,Sheet1!$B$3:$B$53,Sheet1!I$3:I$53,"NA")</f>
        <v>NA</v>
      </c>
      <c r="W606" t="str">
        <f t="shared" si="9"/>
        <v>NFC</v>
      </c>
      <c r="X606" t="s">
        <v>15</v>
      </c>
    </row>
    <row r="607" spans="2:24" hidden="1" x14ac:dyDescent="0.25">
      <c r="B607" s="3" t="s">
        <v>14</v>
      </c>
      <c r="C607" s="3" t="s">
        <v>15</v>
      </c>
      <c r="D607" s="3">
        <v>4001371201</v>
      </c>
      <c r="E607" s="3" t="s">
        <v>307</v>
      </c>
      <c r="F607" s="3" t="s">
        <v>17</v>
      </c>
      <c r="G607" s="3">
        <v>1006102220</v>
      </c>
      <c r="H607" s="3" t="s">
        <v>117</v>
      </c>
      <c r="I607" s="3" t="s">
        <v>19</v>
      </c>
      <c r="J607" s="3">
        <v>0.30379656727042631</v>
      </c>
      <c r="K607" s="3">
        <v>2.5189468704350788</v>
      </c>
      <c r="L607" s="3">
        <v>27.371462669298129</v>
      </c>
      <c r="M607" s="3">
        <v>0.86244655702720696</v>
      </c>
      <c r="N607" s="3">
        <v>0.86244655702720696</v>
      </c>
      <c r="O607" s="3">
        <v>1</v>
      </c>
      <c r="Q607" t="str">
        <f>_xlfn.XLOOKUP(D607,Sheet1!$B$3:$B$53,Sheet1!$E$3:$E$53,"NA")</f>
        <v>NA</v>
      </c>
      <c r="R607" t="str">
        <f>_xlfn.XLOOKUP($D607,Sheet1!$B$3:$B$53,Sheet1!G$3:G$53,"NA")</f>
        <v>NA</v>
      </c>
      <c r="S607" t="str">
        <f>_xlfn.XLOOKUP($D607,Sheet1!$B$3:$B$53,Sheet1!H$3:H$53,"NA")</f>
        <v>NA</v>
      </c>
      <c r="T607" t="str">
        <f>_xlfn.XLOOKUP($D607,Sheet1!$B$3:$B$53,Sheet1!I$3:I$53,"NA")</f>
        <v>NA</v>
      </c>
      <c r="W607" t="str">
        <f t="shared" si="9"/>
        <v>NFC</v>
      </c>
      <c r="X607" t="s">
        <v>15</v>
      </c>
    </row>
    <row r="608" spans="2:24" hidden="1" x14ac:dyDescent="0.25">
      <c r="B608" s="3" t="s">
        <v>14</v>
      </c>
      <c r="C608" s="3" t="s">
        <v>31</v>
      </c>
      <c r="D608" s="3">
        <v>4001371201</v>
      </c>
      <c r="E608" s="3" t="s">
        <v>307</v>
      </c>
      <c r="F608" s="3" t="s">
        <v>17</v>
      </c>
      <c r="G608" s="3">
        <v>1001101108</v>
      </c>
      <c r="H608" s="3" t="s">
        <v>29</v>
      </c>
      <c r="I608" s="3" t="s">
        <v>19</v>
      </c>
      <c r="J608" s="3">
        <v>6.2971117036583939</v>
      </c>
      <c r="K608" s="3">
        <v>2.1503278342509891</v>
      </c>
      <c r="L608" s="3">
        <v>24.590648109267939</v>
      </c>
      <c r="M608" s="3">
        <v>0.75245577184648171</v>
      </c>
      <c r="N608" s="3">
        <v>0.83572709669424017</v>
      </c>
      <c r="O608" s="3">
        <v>1</v>
      </c>
      <c r="Q608" t="str">
        <f>_xlfn.XLOOKUP(D608,Sheet1!$B$3:$B$53,Sheet1!$E$3:$E$53,"NA")</f>
        <v>NA</v>
      </c>
      <c r="R608" t="str">
        <f>_xlfn.XLOOKUP($D608,Sheet1!$B$3:$B$53,Sheet1!G$3:G$53,"NA")</f>
        <v>NA</v>
      </c>
      <c r="S608" t="str">
        <f>_xlfn.XLOOKUP($D608,Sheet1!$B$3:$B$53,Sheet1!H$3:H$53,"NA")</f>
        <v>NA</v>
      </c>
      <c r="T608" t="str">
        <f>_xlfn.XLOOKUP($D608,Sheet1!$B$3:$B$53,Sheet1!I$3:I$53,"NA")</f>
        <v>NA</v>
      </c>
      <c r="W608" t="str">
        <f t="shared" si="9"/>
        <v>GFC</v>
      </c>
      <c r="X608" t="s">
        <v>31</v>
      </c>
    </row>
    <row r="609" spans="2:24" hidden="1" x14ac:dyDescent="0.25">
      <c r="B609" s="3" t="s">
        <v>14</v>
      </c>
      <c r="C609" s="3" t="s">
        <v>31</v>
      </c>
      <c r="D609" s="3">
        <v>4001371201</v>
      </c>
      <c r="E609" s="3" t="s">
        <v>307</v>
      </c>
      <c r="F609" s="3" t="s">
        <v>17</v>
      </c>
      <c r="G609" s="3">
        <v>1006102220</v>
      </c>
      <c r="H609" s="3" t="s">
        <v>117</v>
      </c>
      <c r="I609" s="3" t="s">
        <v>19</v>
      </c>
      <c r="J609" s="3">
        <v>0.27378972217178132</v>
      </c>
      <c r="K609" s="3">
        <v>2.1503278342509891</v>
      </c>
      <c r="L609" s="3">
        <v>24.590648109267939</v>
      </c>
      <c r="M609" s="3">
        <v>0.83572709669424017</v>
      </c>
      <c r="N609" s="3">
        <v>0.83572709669424017</v>
      </c>
      <c r="O609" s="3">
        <v>1</v>
      </c>
      <c r="Q609" t="str">
        <f>_xlfn.XLOOKUP(D609,Sheet1!$B$3:$B$53,Sheet1!$E$3:$E$53,"NA")</f>
        <v>NA</v>
      </c>
      <c r="R609" t="str">
        <f>_xlfn.XLOOKUP($D609,Sheet1!$B$3:$B$53,Sheet1!G$3:G$53,"NA")</f>
        <v>NA</v>
      </c>
      <c r="S609" t="str">
        <f>_xlfn.XLOOKUP($D609,Sheet1!$B$3:$B$53,Sheet1!H$3:H$53,"NA")</f>
        <v>NA</v>
      </c>
      <c r="T609" t="str">
        <f>_xlfn.XLOOKUP($D609,Sheet1!$B$3:$B$53,Sheet1!I$3:I$53,"NA")</f>
        <v>NA</v>
      </c>
      <c r="W609" t="str">
        <f t="shared" si="9"/>
        <v>GFC</v>
      </c>
      <c r="X609" t="s">
        <v>31</v>
      </c>
    </row>
    <row r="610" spans="2:24" hidden="1" x14ac:dyDescent="0.25">
      <c r="B610" s="3" t="s">
        <v>14</v>
      </c>
      <c r="C610" s="3" t="s">
        <v>15</v>
      </c>
      <c r="D610" s="3">
        <v>4001371502</v>
      </c>
      <c r="E610" s="3" t="s">
        <v>308</v>
      </c>
      <c r="F610" s="3" t="s">
        <v>17</v>
      </c>
      <c r="G610" s="3">
        <v>1001101108</v>
      </c>
      <c r="H610" s="3" t="s">
        <v>29</v>
      </c>
      <c r="I610" s="3" t="s">
        <v>19</v>
      </c>
      <c r="J610" s="3">
        <v>4.7711122465819589</v>
      </c>
      <c r="K610" s="3">
        <v>1.080852285393844</v>
      </c>
      <c r="L610" s="3">
        <v>20.638108766000379</v>
      </c>
      <c r="M610" s="3">
        <v>0.7747865071425033</v>
      </c>
      <c r="N610" s="3">
        <v>0.83644025892936169</v>
      </c>
      <c r="O610" s="3">
        <v>1</v>
      </c>
      <c r="Q610" t="str">
        <f>_xlfn.XLOOKUP(D610,Sheet1!$B$3:$B$53,Sheet1!$E$3:$E$53,"NA")</f>
        <v>NA</v>
      </c>
      <c r="R610" t="str">
        <f>_xlfn.XLOOKUP($D610,Sheet1!$B$3:$B$53,Sheet1!G$3:G$53,"NA")</f>
        <v>NA</v>
      </c>
      <c r="S610" t="str">
        <f>_xlfn.XLOOKUP($D610,Sheet1!$B$3:$B$53,Sheet1!H$3:H$53,"NA")</f>
        <v>NA</v>
      </c>
      <c r="T610" t="str">
        <f>_xlfn.XLOOKUP($D610,Sheet1!$B$3:$B$53,Sheet1!I$3:I$53,"NA")</f>
        <v>NA</v>
      </c>
      <c r="W610" t="str">
        <f t="shared" si="9"/>
        <v>NFC</v>
      </c>
      <c r="X610" t="s">
        <v>15</v>
      </c>
    </row>
    <row r="611" spans="2:24" hidden="1" x14ac:dyDescent="0.25">
      <c r="B611" s="3" t="s">
        <v>14</v>
      </c>
      <c r="C611" s="3" t="s">
        <v>15</v>
      </c>
      <c r="D611" s="3">
        <v>4001371502</v>
      </c>
      <c r="E611" s="3" t="s">
        <v>308</v>
      </c>
      <c r="F611" s="3" t="s">
        <v>17</v>
      </c>
      <c r="G611" s="3">
        <v>1005102057</v>
      </c>
      <c r="H611" s="3" t="s">
        <v>37</v>
      </c>
      <c r="I611" s="3" t="s">
        <v>19</v>
      </c>
      <c r="J611" s="3">
        <v>1.0571379997836301</v>
      </c>
      <c r="K611" s="3">
        <v>1.080852285393844</v>
      </c>
      <c r="L611" s="3">
        <v>20.638108766000379</v>
      </c>
      <c r="M611" s="3">
        <v>0.83644025892936169</v>
      </c>
      <c r="N611" s="3">
        <v>0.83644025892936169</v>
      </c>
      <c r="O611" s="3">
        <v>1</v>
      </c>
      <c r="Q611" t="str">
        <f>_xlfn.XLOOKUP(D611,Sheet1!$B$3:$B$53,Sheet1!$E$3:$E$53,"NA")</f>
        <v>NA</v>
      </c>
      <c r="R611" t="str">
        <f>_xlfn.XLOOKUP($D611,Sheet1!$B$3:$B$53,Sheet1!G$3:G$53,"NA")</f>
        <v>NA</v>
      </c>
      <c r="S611" t="str">
        <f>_xlfn.XLOOKUP($D611,Sheet1!$B$3:$B$53,Sheet1!H$3:H$53,"NA")</f>
        <v>NA</v>
      </c>
      <c r="T611" t="str">
        <f>_xlfn.XLOOKUP($D611,Sheet1!$B$3:$B$53,Sheet1!I$3:I$53,"NA")</f>
        <v>NA</v>
      </c>
      <c r="W611" t="str">
        <f t="shared" si="9"/>
        <v>NFC</v>
      </c>
      <c r="X611" t="s">
        <v>15</v>
      </c>
    </row>
    <row r="612" spans="2:24" hidden="1" x14ac:dyDescent="0.25">
      <c r="B612" s="3" t="s">
        <v>14</v>
      </c>
      <c r="C612" s="3" t="s">
        <v>31</v>
      </c>
      <c r="D612" s="3">
        <v>4001371502</v>
      </c>
      <c r="E612" s="3" t="s">
        <v>308</v>
      </c>
      <c r="F612" s="3" t="s">
        <v>17</v>
      </c>
      <c r="G612" s="3">
        <v>1001101108</v>
      </c>
      <c r="H612" s="3" t="s">
        <v>29</v>
      </c>
      <c r="I612" s="3" t="s">
        <v>19</v>
      </c>
      <c r="J612" s="3">
        <v>5.0271516316401188</v>
      </c>
      <c r="K612" s="3">
        <v>0.70155654941276935</v>
      </c>
      <c r="L612" s="3">
        <v>19.35686404831095</v>
      </c>
      <c r="M612" s="3">
        <v>0.7631265102171314</v>
      </c>
      <c r="N612" s="3">
        <v>0.84665143927198894</v>
      </c>
      <c r="O612" s="3">
        <v>1</v>
      </c>
      <c r="Q612" t="str">
        <f>_xlfn.XLOOKUP(D612,Sheet1!$B$3:$B$53,Sheet1!$E$3:$E$53,"NA")</f>
        <v>NA</v>
      </c>
      <c r="R612" t="str">
        <f>_xlfn.XLOOKUP($D612,Sheet1!$B$3:$B$53,Sheet1!G$3:G$53,"NA")</f>
        <v>NA</v>
      </c>
      <c r="S612" t="str">
        <f>_xlfn.XLOOKUP($D612,Sheet1!$B$3:$B$53,Sheet1!H$3:H$53,"NA")</f>
        <v>NA</v>
      </c>
      <c r="T612" t="str">
        <f>_xlfn.XLOOKUP($D612,Sheet1!$B$3:$B$53,Sheet1!I$3:I$53,"NA")</f>
        <v>NA</v>
      </c>
      <c r="W612" t="str">
        <f t="shared" si="9"/>
        <v>GFC</v>
      </c>
      <c r="X612" t="s">
        <v>31</v>
      </c>
    </row>
    <row r="613" spans="2:24" hidden="1" x14ac:dyDescent="0.25">
      <c r="B613" s="3" t="s">
        <v>14</v>
      </c>
      <c r="C613" s="3" t="s">
        <v>31</v>
      </c>
      <c r="D613" s="3">
        <v>4001371502</v>
      </c>
      <c r="E613" s="3" t="s">
        <v>308</v>
      </c>
      <c r="F613" s="3" t="s">
        <v>17</v>
      </c>
      <c r="G613" s="3">
        <v>1005102057</v>
      </c>
      <c r="H613" s="3" t="s">
        <v>37</v>
      </c>
      <c r="I613" s="3" t="s">
        <v>19</v>
      </c>
      <c r="J613" s="3">
        <v>1.2707930367504841</v>
      </c>
      <c r="K613" s="3">
        <v>0.70155654941276935</v>
      </c>
      <c r="L613" s="3">
        <v>19.35686404831095</v>
      </c>
      <c r="M613" s="3">
        <v>0.84665143927198894</v>
      </c>
      <c r="N613" s="3">
        <v>0.84665143927198894</v>
      </c>
      <c r="O613" s="3">
        <v>1</v>
      </c>
      <c r="Q613" t="str">
        <f>_xlfn.XLOOKUP(D613,Sheet1!$B$3:$B$53,Sheet1!$E$3:$E$53,"NA")</f>
        <v>NA</v>
      </c>
      <c r="R613" t="str">
        <f>_xlfn.XLOOKUP($D613,Sheet1!$B$3:$B$53,Sheet1!G$3:G$53,"NA")</f>
        <v>NA</v>
      </c>
      <c r="S613" t="str">
        <f>_xlfn.XLOOKUP($D613,Sheet1!$B$3:$B$53,Sheet1!H$3:H$53,"NA")</f>
        <v>NA</v>
      </c>
      <c r="T613" t="str">
        <f>_xlfn.XLOOKUP($D613,Sheet1!$B$3:$B$53,Sheet1!I$3:I$53,"NA")</f>
        <v>NA</v>
      </c>
      <c r="W613" t="str">
        <f t="shared" si="9"/>
        <v>GFC</v>
      </c>
      <c r="X613" t="s">
        <v>31</v>
      </c>
    </row>
    <row r="614" spans="2:24" hidden="1" x14ac:dyDescent="0.25">
      <c r="B614" s="3" t="s">
        <v>14</v>
      </c>
      <c r="C614" s="3" t="s">
        <v>15</v>
      </c>
      <c r="D614" s="3">
        <v>4001371537</v>
      </c>
      <c r="E614" s="3" t="s">
        <v>309</v>
      </c>
      <c r="F614" s="3" t="s">
        <v>17</v>
      </c>
      <c r="G614" s="3">
        <v>1001101108</v>
      </c>
      <c r="H614" s="3" t="s">
        <v>29</v>
      </c>
      <c r="I614" s="3" t="s">
        <v>19</v>
      </c>
      <c r="J614" s="3">
        <v>7.7774150252113019</v>
      </c>
      <c r="K614" s="3">
        <v>2.8199810217984358</v>
      </c>
      <c r="L614" s="3">
        <v>32.455390513618859</v>
      </c>
      <c r="M614" s="3">
        <v>0.80312056640507956</v>
      </c>
      <c r="N614" s="3">
        <v>0.80312056640507956</v>
      </c>
      <c r="O614" s="3">
        <v>1</v>
      </c>
      <c r="Q614" t="str">
        <f>_xlfn.XLOOKUP(D614,Sheet1!$B$3:$B$53,Sheet1!$E$3:$E$53,"NA")</f>
        <v>NA</v>
      </c>
      <c r="R614" t="str">
        <f>_xlfn.XLOOKUP($D614,Sheet1!$B$3:$B$53,Sheet1!G$3:G$53,"NA")</f>
        <v>NA</v>
      </c>
      <c r="S614" t="str">
        <f>_xlfn.XLOOKUP($D614,Sheet1!$B$3:$B$53,Sheet1!H$3:H$53,"NA")</f>
        <v>NA</v>
      </c>
      <c r="T614" t="str">
        <f>_xlfn.XLOOKUP($D614,Sheet1!$B$3:$B$53,Sheet1!I$3:I$53,"NA")</f>
        <v>NA</v>
      </c>
      <c r="W614" t="str">
        <f t="shared" si="9"/>
        <v>NFC</v>
      </c>
      <c r="X614" t="s">
        <v>15</v>
      </c>
    </row>
    <row r="615" spans="2:24" hidden="1" x14ac:dyDescent="0.25">
      <c r="B615" s="3" t="s">
        <v>14</v>
      </c>
      <c r="C615" s="3" t="s">
        <v>15</v>
      </c>
      <c r="D615" s="3">
        <v>4001371538</v>
      </c>
      <c r="E615" s="3" t="s">
        <v>310</v>
      </c>
      <c r="F615" s="3" t="s">
        <v>17</v>
      </c>
      <c r="G615" s="3">
        <v>1001101108</v>
      </c>
      <c r="H615" s="3" t="s">
        <v>29</v>
      </c>
      <c r="I615" s="3" t="s">
        <v>19</v>
      </c>
      <c r="J615" s="3">
        <v>5.4377115699329686</v>
      </c>
      <c r="K615" s="3">
        <v>0.99203213404628365</v>
      </c>
      <c r="L615" s="3">
        <v>21.052484568643589</v>
      </c>
      <c r="M615" s="3">
        <v>0.86565555820423845</v>
      </c>
      <c r="N615" s="3">
        <v>0.86565555820423845</v>
      </c>
      <c r="O615" s="3">
        <v>1</v>
      </c>
      <c r="Q615" t="str">
        <f>_xlfn.XLOOKUP(D615,Sheet1!$B$3:$B$53,Sheet1!$E$3:$E$53,"NA")</f>
        <v>NA</v>
      </c>
      <c r="R615" t="str">
        <f>_xlfn.XLOOKUP($D615,Sheet1!$B$3:$B$53,Sheet1!G$3:G$53,"NA")</f>
        <v>NA</v>
      </c>
      <c r="S615" t="str">
        <f>_xlfn.XLOOKUP($D615,Sheet1!$B$3:$B$53,Sheet1!H$3:H$53,"NA")</f>
        <v>NA</v>
      </c>
      <c r="T615" t="str">
        <f>_xlfn.XLOOKUP($D615,Sheet1!$B$3:$B$53,Sheet1!I$3:I$53,"NA")</f>
        <v>NA</v>
      </c>
      <c r="W615" t="str">
        <f t="shared" si="9"/>
        <v>NFC</v>
      </c>
      <c r="X615" t="s">
        <v>15</v>
      </c>
    </row>
    <row r="616" spans="2:24" hidden="1" x14ac:dyDescent="0.25">
      <c r="B616" s="3" t="s">
        <v>14</v>
      </c>
      <c r="C616" s="3" t="s">
        <v>15</v>
      </c>
      <c r="D616" s="3">
        <v>4001371539</v>
      </c>
      <c r="E616" s="3" t="s">
        <v>311</v>
      </c>
      <c r="F616" s="3" t="s">
        <v>17</v>
      </c>
      <c r="G616" s="3">
        <v>1001101108</v>
      </c>
      <c r="H616" s="3" t="s">
        <v>29</v>
      </c>
      <c r="I616" s="3" t="s">
        <v>19</v>
      </c>
      <c r="J616" s="3">
        <v>5.4384430842357796</v>
      </c>
      <c r="K616" s="3">
        <v>0.99190458461470032</v>
      </c>
      <c r="L616" s="3">
        <v>21.15130220636534</v>
      </c>
      <c r="M616" s="3">
        <v>0.86172717566945967</v>
      </c>
      <c r="N616" s="3">
        <v>0.86172717566945967</v>
      </c>
      <c r="O616" s="3">
        <v>1</v>
      </c>
      <c r="Q616" t="str">
        <f>_xlfn.XLOOKUP(D616,Sheet1!$B$3:$B$53,Sheet1!$E$3:$E$53,"NA")</f>
        <v>NA</v>
      </c>
      <c r="R616" t="str">
        <f>_xlfn.XLOOKUP($D616,Sheet1!$B$3:$B$53,Sheet1!G$3:G$53,"NA")</f>
        <v>NA</v>
      </c>
      <c r="S616" t="str">
        <f>_xlfn.XLOOKUP($D616,Sheet1!$B$3:$B$53,Sheet1!H$3:H$53,"NA")</f>
        <v>NA</v>
      </c>
      <c r="T616" t="str">
        <f>_xlfn.XLOOKUP($D616,Sheet1!$B$3:$B$53,Sheet1!I$3:I$53,"NA")</f>
        <v>NA</v>
      </c>
      <c r="W616" t="str">
        <f t="shared" si="9"/>
        <v>NFC</v>
      </c>
      <c r="X616" t="s">
        <v>15</v>
      </c>
    </row>
    <row r="617" spans="2:24" hidden="1" x14ac:dyDescent="0.25">
      <c r="B617" s="3" t="s">
        <v>14</v>
      </c>
      <c r="C617" s="3" t="s">
        <v>15</v>
      </c>
      <c r="D617" s="3">
        <v>4001371540</v>
      </c>
      <c r="E617" s="3" t="s">
        <v>312</v>
      </c>
      <c r="F617" s="3" t="s">
        <v>17</v>
      </c>
      <c r="G617" s="3">
        <v>1001101108</v>
      </c>
      <c r="H617" s="3" t="s">
        <v>29</v>
      </c>
      <c r="I617" s="3" t="s">
        <v>19</v>
      </c>
      <c r="J617" s="3">
        <v>5.948091887610083</v>
      </c>
      <c r="K617" s="3">
        <v>2.6265149003744921</v>
      </c>
      <c r="L617" s="3">
        <v>23.816802798178148</v>
      </c>
      <c r="M617" s="3">
        <v>0.83700204687230639</v>
      </c>
      <c r="N617" s="3">
        <v>0.83700204687230639</v>
      </c>
      <c r="O617" s="3">
        <v>1</v>
      </c>
      <c r="Q617" t="str">
        <f>_xlfn.XLOOKUP(D617,Sheet1!$B$3:$B$53,Sheet1!$E$3:$E$53,"NA")</f>
        <v>NA</v>
      </c>
      <c r="R617" t="str">
        <f>_xlfn.XLOOKUP($D617,Sheet1!$B$3:$B$53,Sheet1!G$3:G$53,"NA")</f>
        <v>NA</v>
      </c>
      <c r="S617" t="str">
        <f>_xlfn.XLOOKUP($D617,Sheet1!$B$3:$B$53,Sheet1!H$3:H$53,"NA")</f>
        <v>NA</v>
      </c>
      <c r="T617" t="str">
        <f>_xlfn.XLOOKUP($D617,Sheet1!$B$3:$B$53,Sheet1!I$3:I$53,"NA")</f>
        <v>NA</v>
      </c>
      <c r="W617" t="str">
        <f t="shared" si="9"/>
        <v>NFC</v>
      </c>
      <c r="X617" t="s">
        <v>15</v>
      </c>
    </row>
    <row r="618" spans="2:24" hidden="1" x14ac:dyDescent="0.25">
      <c r="B618" s="3" t="s">
        <v>14</v>
      </c>
      <c r="C618" s="3" t="s">
        <v>31</v>
      </c>
      <c r="D618" s="3">
        <v>4001371540</v>
      </c>
      <c r="E618" s="3" t="s">
        <v>312</v>
      </c>
      <c r="F618" s="3" t="s">
        <v>17</v>
      </c>
      <c r="G618" s="3">
        <v>1001101108</v>
      </c>
      <c r="H618" s="3" t="s">
        <v>29</v>
      </c>
      <c r="I618" s="3" t="s">
        <v>19</v>
      </c>
      <c r="J618" s="3">
        <v>6.460468424653155</v>
      </c>
      <c r="K618" s="3">
        <v>2.6064909494803379</v>
      </c>
      <c r="L618" s="3">
        <v>24.208624059497549</v>
      </c>
      <c r="M618" s="3">
        <v>0.7841577837249637</v>
      </c>
      <c r="N618" s="3">
        <v>0.86492326438339007</v>
      </c>
      <c r="O618" s="3">
        <v>1</v>
      </c>
      <c r="Q618" t="str">
        <f>_xlfn.XLOOKUP(D618,Sheet1!$B$3:$B$53,Sheet1!$E$3:$E$53,"NA")</f>
        <v>NA</v>
      </c>
      <c r="R618" t="str">
        <f>_xlfn.XLOOKUP($D618,Sheet1!$B$3:$B$53,Sheet1!G$3:G$53,"NA")</f>
        <v>NA</v>
      </c>
      <c r="S618" t="str">
        <f>_xlfn.XLOOKUP($D618,Sheet1!$B$3:$B$53,Sheet1!H$3:H$53,"NA")</f>
        <v>NA</v>
      </c>
      <c r="T618" t="str">
        <f>_xlfn.XLOOKUP($D618,Sheet1!$B$3:$B$53,Sheet1!I$3:I$53,"NA")</f>
        <v>NA</v>
      </c>
      <c r="W618" t="str">
        <f t="shared" si="9"/>
        <v>GFC</v>
      </c>
      <c r="X618" t="s">
        <v>31</v>
      </c>
    </row>
    <row r="619" spans="2:24" hidden="1" x14ac:dyDescent="0.25">
      <c r="B619" s="3" t="s">
        <v>14</v>
      </c>
      <c r="C619" s="3" t="s">
        <v>31</v>
      </c>
      <c r="D619" s="3">
        <v>4001371540</v>
      </c>
      <c r="E619" s="3" t="s">
        <v>312</v>
      </c>
      <c r="F619" s="3" t="s">
        <v>17</v>
      </c>
      <c r="G619" s="3">
        <v>2012114607</v>
      </c>
      <c r="H619" s="3" t="s">
        <v>313</v>
      </c>
      <c r="I619" s="3" t="s">
        <v>23</v>
      </c>
      <c r="J619" s="3">
        <v>19.64</v>
      </c>
      <c r="K619" s="3">
        <v>2.6064909494803379</v>
      </c>
      <c r="L619" s="3">
        <v>24.208624059497549</v>
      </c>
      <c r="M619" s="3">
        <v>0.86492326438339007</v>
      </c>
      <c r="N619" s="3">
        <v>0.86492326438339007</v>
      </c>
      <c r="O619" s="3">
        <v>1</v>
      </c>
      <c r="Q619" t="str">
        <f>_xlfn.XLOOKUP(D619,Sheet1!$B$3:$B$53,Sheet1!$E$3:$E$53,"NA")</f>
        <v>NA</v>
      </c>
      <c r="R619" t="str">
        <f>_xlfn.XLOOKUP($D619,Sheet1!$B$3:$B$53,Sheet1!G$3:G$53,"NA")</f>
        <v>NA</v>
      </c>
      <c r="S619" t="str">
        <f>_xlfn.XLOOKUP($D619,Sheet1!$B$3:$B$53,Sheet1!H$3:H$53,"NA")</f>
        <v>NA</v>
      </c>
      <c r="T619" t="str">
        <f>_xlfn.XLOOKUP($D619,Sheet1!$B$3:$B$53,Sheet1!I$3:I$53,"NA")</f>
        <v>NA</v>
      </c>
      <c r="W619" t="str">
        <f t="shared" si="9"/>
        <v>GFC</v>
      </c>
      <c r="X619" t="s">
        <v>31</v>
      </c>
    </row>
    <row r="620" spans="2:24" hidden="1" x14ac:dyDescent="0.25">
      <c r="B620" s="3" t="s">
        <v>14</v>
      </c>
      <c r="C620" s="3" t="s">
        <v>15</v>
      </c>
      <c r="D620" s="3">
        <v>4001371541</v>
      </c>
      <c r="E620" s="3" t="s">
        <v>314</v>
      </c>
      <c r="F620" s="3" t="s">
        <v>17</v>
      </c>
      <c r="G620" s="3">
        <v>1001101108</v>
      </c>
      <c r="H620" s="3" t="s">
        <v>29</v>
      </c>
      <c r="I620" s="3" t="s">
        <v>19</v>
      </c>
      <c r="J620" s="3">
        <v>6.0343073241350789</v>
      </c>
      <c r="K620" s="3">
        <v>2.5504511207343961</v>
      </c>
      <c r="L620" s="3">
        <v>24.309037932957889</v>
      </c>
      <c r="M620" s="3">
        <v>0.83193992228792613</v>
      </c>
      <c r="N620" s="3">
        <v>0.83193992228792613</v>
      </c>
      <c r="O620" s="3">
        <v>1</v>
      </c>
      <c r="Q620" t="str">
        <f>_xlfn.XLOOKUP(D620,Sheet1!$B$3:$B$53,Sheet1!$E$3:$E$53,"NA")</f>
        <v>NA</v>
      </c>
      <c r="R620" t="str">
        <f>_xlfn.XLOOKUP($D620,Sheet1!$B$3:$B$53,Sheet1!G$3:G$53,"NA")</f>
        <v>NA</v>
      </c>
      <c r="S620" t="str">
        <f>_xlfn.XLOOKUP($D620,Sheet1!$B$3:$B$53,Sheet1!H$3:H$53,"NA")</f>
        <v>NA</v>
      </c>
      <c r="T620" t="str">
        <f>_xlfn.XLOOKUP($D620,Sheet1!$B$3:$B$53,Sheet1!I$3:I$53,"NA")</f>
        <v>NA</v>
      </c>
      <c r="W620" t="str">
        <f t="shared" si="9"/>
        <v>NFC</v>
      </c>
      <c r="X620" t="s">
        <v>15</v>
      </c>
    </row>
    <row r="621" spans="2:24" hidden="1" x14ac:dyDescent="0.25">
      <c r="B621" s="3" t="s">
        <v>14</v>
      </c>
      <c r="C621" s="3" t="s">
        <v>31</v>
      </c>
      <c r="D621" s="3">
        <v>4001371541</v>
      </c>
      <c r="E621" s="3" t="s">
        <v>314</v>
      </c>
      <c r="F621" s="3" t="s">
        <v>17</v>
      </c>
      <c r="G621" s="3">
        <v>1001101108</v>
      </c>
      <c r="H621" s="3" t="s">
        <v>29</v>
      </c>
      <c r="I621" s="3" t="s">
        <v>19</v>
      </c>
      <c r="J621" s="3">
        <v>6.4621654871791234</v>
      </c>
      <c r="K621" s="3">
        <v>2.391278045348411</v>
      </c>
      <c r="L621" s="3">
        <v>24.366481134018979</v>
      </c>
      <c r="M621" s="3">
        <v>0.77928230662453646</v>
      </c>
      <c r="N621" s="3">
        <v>0.85069221782764604</v>
      </c>
      <c r="O621" s="3">
        <v>1</v>
      </c>
      <c r="Q621" t="str">
        <f>_xlfn.XLOOKUP(D621,Sheet1!$B$3:$B$53,Sheet1!$E$3:$E$53,"NA")</f>
        <v>NA</v>
      </c>
      <c r="R621" t="str">
        <f>_xlfn.XLOOKUP($D621,Sheet1!$B$3:$B$53,Sheet1!G$3:G$53,"NA")</f>
        <v>NA</v>
      </c>
      <c r="S621" t="str">
        <f>_xlfn.XLOOKUP($D621,Sheet1!$B$3:$B$53,Sheet1!H$3:H$53,"NA")</f>
        <v>NA</v>
      </c>
      <c r="T621" t="str">
        <f>_xlfn.XLOOKUP($D621,Sheet1!$B$3:$B$53,Sheet1!I$3:I$53,"NA")</f>
        <v>NA</v>
      </c>
      <c r="W621" t="str">
        <f t="shared" si="9"/>
        <v>GFC</v>
      </c>
      <c r="X621" t="s">
        <v>31</v>
      </c>
    </row>
    <row r="622" spans="2:24" hidden="1" x14ac:dyDescent="0.25">
      <c r="B622" s="3" t="s">
        <v>14</v>
      </c>
      <c r="C622" s="3" t="s">
        <v>31</v>
      </c>
      <c r="D622" s="3">
        <v>4001371541</v>
      </c>
      <c r="E622" s="3" t="s">
        <v>314</v>
      </c>
      <c r="F622" s="3" t="s">
        <v>17</v>
      </c>
      <c r="G622" s="3">
        <v>2012114608</v>
      </c>
      <c r="H622" s="3" t="s">
        <v>315</v>
      </c>
      <c r="I622" s="3" t="s">
        <v>23</v>
      </c>
      <c r="J622" s="3">
        <v>19.64</v>
      </c>
      <c r="K622" s="3">
        <v>2.391278045348411</v>
      </c>
      <c r="L622" s="3">
        <v>24.366481134018979</v>
      </c>
      <c r="M622" s="3">
        <v>0.85069221782764604</v>
      </c>
      <c r="N622" s="3">
        <v>0.85069221782764604</v>
      </c>
      <c r="O622" s="3">
        <v>1</v>
      </c>
      <c r="Q622" t="str">
        <f>_xlfn.XLOOKUP(D622,Sheet1!$B$3:$B$53,Sheet1!$E$3:$E$53,"NA")</f>
        <v>NA</v>
      </c>
      <c r="R622" t="str">
        <f>_xlfn.XLOOKUP($D622,Sheet1!$B$3:$B$53,Sheet1!G$3:G$53,"NA")</f>
        <v>NA</v>
      </c>
      <c r="S622" t="str">
        <f>_xlfn.XLOOKUP($D622,Sheet1!$B$3:$B$53,Sheet1!H$3:H$53,"NA")</f>
        <v>NA</v>
      </c>
      <c r="T622" t="str">
        <f>_xlfn.XLOOKUP($D622,Sheet1!$B$3:$B$53,Sheet1!I$3:I$53,"NA")</f>
        <v>NA</v>
      </c>
      <c r="W622" t="str">
        <f t="shared" si="9"/>
        <v>GFC</v>
      </c>
      <c r="X622" t="s">
        <v>31</v>
      </c>
    </row>
    <row r="623" spans="2:24" hidden="1" x14ac:dyDescent="0.25">
      <c r="B623" s="3" t="s">
        <v>14</v>
      </c>
      <c r="C623" s="3" t="s">
        <v>15</v>
      </c>
      <c r="D623" s="3">
        <v>4001371919</v>
      </c>
      <c r="E623" s="3" t="s">
        <v>316</v>
      </c>
      <c r="F623" s="3" t="s">
        <v>17</v>
      </c>
      <c r="G623" s="3">
        <v>1001101121</v>
      </c>
      <c r="H623" s="3" t="s">
        <v>317</v>
      </c>
      <c r="I623" s="3" t="s">
        <v>19</v>
      </c>
      <c r="J623" s="3">
        <v>17.340323563892149</v>
      </c>
      <c r="K623" s="3">
        <v>1.0523625203822911</v>
      </c>
      <c r="L623" s="3">
        <v>73.35200259683171</v>
      </c>
      <c r="M623" s="3">
        <v>0.65166169410328145</v>
      </c>
      <c r="N623" s="3">
        <v>0.80498412613830728</v>
      </c>
      <c r="O623" s="3">
        <v>1</v>
      </c>
      <c r="Q623" t="str">
        <f>_xlfn.XLOOKUP(D623,Sheet1!$B$3:$B$53,Sheet1!$E$3:$E$53,"NA")</f>
        <v>NA</v>
      </c>
      <c r="R623" t="str">
        <f>_xlfn.XLOOKUP($D623,Sheet1!$B$3:$B$53,Sheet1!G$3:G$53,"NA")</f>
        <v>NA</v>
      </c>
      <c r="S623" t="str">
        <f>_xlfn.XLOOKUP($D623,Sheet1!$B$3:$B$53,Sheet1!H$3:H$53,"NA")</f>
        <v>NA</v>
      </c>
      <c r="T623" t="str">
        <f>_xlfn.XLOOKUP($D623,Sheet1!$B$3:$B$53,Sheet1!I$3:I$53,"NA")</f>
        <v>NA</v>
      </c>
      <c r="W623" t="str">
        <f t="shared" si="9"/>
        <v>NFC</v>
      </c>
      <c r="X623" t="s">
        <v>15</v>
      </c>
    </row>
    <row r="624" spans="2:24" hidden="1" x14ac:dyDescent="0.25">
      <c r="B624" s="3" t="s">
        <v>14</v>
      </c>
      <c r="C624" s="3" t="s">
        <v>15</v>
      </c>
      <c r="D624" s="3">
        <v>4001371919</v>
      </c>
      <c r="E624" s="3" t="s">
        <v>316</v>
      </c>
      <c r="F624" s="3" t="s">
        <v>17</v>
      </c>
      <c r="G624" s="3">
        <v>1001101108</v>
      </c>
      <c r="H624" s="3" t="s">
        <v>29</v>
      </c>
      <c r="I624" s="3" t="s">
        <v>19</v>
      </c>
      <c r="J624" s="3">
        <v>3.3557172685838279</v>
      </c>
      <c r="K624" s="3">
        <v>1.0523625203822911</v>
      </c>
      <c r="L624" s="3">
        <v>73.35200259683171</v>
      </c>
      <c r="M624" s="3">
        <v>0.80498412613830728</v>
      </c>
      <c r="N624" s="3">
        <v>0.80498412613830728</v>
      </c>
      <c r="O624" s="3">
        <v>1</v>
      </c>
      <c r="Q624" t="str">
        <f>_xlfn.XLOOKUP(D624,Sheet1!$B$3:$B$53,Sheet1!$E$3:$E$53,"NA")</f>
        <v>NA</v>
      </c>
      <c r="R624" t="str">
        <f>_xlfn.XLOOKUP($D624,Sheet1!$B$3:$B$53,Sheet1!G$3:G$53,"NA")</f>
        <v>NA</v>
      </c>
      <c r="S624" t="str">
        <f>_xlfn.XLOOKUP($D624,Sheet1!$B$3:$B$53,Sheet1!H$3:H$53,"NA")</f>
        <v>NA</v>
      </c>
      <c r="T624" t="str">
        <f>_xlfn.XLOOKUP($D624,Sheet1!$B$3:$B$53,Sheet1!I$3:I$53,"NA")</f>
        <v>NA</v>
      </c>
      <c r="W624" t="str">
        <f t="shared" si="9"/>
        <v>NFC</v>
      </c>
      <c r="X624" t="s">
        <v>15</v>
      </c>
    </row>
    <row r="625" spans="2:24" hidden="1" x14ac:dyDescent="0.25">
      <c r="B625" s="3" t="s">
        <v>14</v>
      </c>
      <c r="C625" s="3" t="s">
        <v>15</v>
      </c>
      <c r="D625" s="3">
        <v>4001379160</v>
      </c>
      <c r="E625" s="3" t="s">
        <v>318</v>
      </c>
      <c r="F625" s="3" t="s">
        <v>17</v>
      </c>
      <c r="G625" s="3">
        <v>1001101121</v>
      </c>
      <c r="H625" s="3" t="s">
        <v>317</v>
      </c>
      <c r="I625" s="3" t="s">
        <v>19</v>
      </c>
      <c r="J625" s="3">
        <v>18.26285101534749</v>
      </c>
      <c r="K625" s="3">
        <v>0.76150268253517084</v>
      </c>
      <c r="L625" s="3">
        <v>69.729531162036864</v>
      </c>
      <c r="M625" s="3">
        <v>0.7219860432627363</v>
      </c>
      <c r="N625" s="3">
        <v>0.90430724981137711</v>
      </c>
      <c r="O625" s="3">
        <v>1</v>
      </c>
      <c r="Q625" t="str">
        <f>_xlfn.XLOOKUP(D625,Sheet1!$B$3:$B$53,Sheet1!$E$3:$E$53,"NA")</f>
        <v>NA</v>
      </c>
      <c r="R625" t="str">
        <f>_xlfn.XLOOKUP($D625,Sheet1!$B$3:$B$53,Sheet1!G$3:G$53,"NA")</f>
        <v>NA</v>
      </c>
      <c r="S625" t="str">
        <f>_xlfn.XLOOKUP($D625,Sheet1!$B$3:$B$53,Sheet1!H$3:H$53,"NA")</f>
        <v>NA</v>
      </c>
      <c r="T625" t="str">
        <f>_xlfn.XLOOKUP($D625,Sheet1!$B$3:$B$53,Sheet1!I$3:I$53,"NA")</f>
        <v>NA</v>
      </c>
      <c r="W625" t="str">
        <f t="shared" si="9"/>
        <v>NFC</v>
      </c>
      <c r="X625" t="s">
        <v>15</v>
      </c>
    </row>
    <row r="626" spans="2:24" hidden="1" x14ac:dyDescent="0.25">
      <c r="B626" s="3" t="s">
        <v>14</v>
      </c>
      <c r="C626" s="3" t="s">
        <v>15</v>
      </c>
      <c r="D626" s="3">
        <v>4001379160</v>
      </c>
      <c r="E626" s="3" t="s">
        <v>318</v>
      </c>
      <c r="F626" s="3" t="s">
        <v>17</v>
      </c>
      <c r="G626" s="3">
        <v>1001101108</v>
      </c>
      <c r="H626" s="3" t="s">
        <v>29</v>
      </c>
      <c r="I626" s="3" t="s">
        <v>19</v>
      </c>
      <c r="J626" s="3">
        <v>3.7933386808864742</v>
      </c>
      <c r="K626" s="3">
        <v>0.76150268253517084</v>
      </c>
      <c r="L626" s="3">
        <v>69.729531162036864</v>
      </c>
      <c r="M626" s="3">
        <v>0.90430724981137711</v>
      </c>
      <c r="N626" s="3">
        <v>0.90430724981137711</v>
      </c>
      <c r="O626" s="3">
        <v>1</v>
      </c>
      <c r="Q626" t="str">
        <f>_xlfn.XLOOKUP(D626,Sheet1!$B$3:$B$53,Sheet1!$E$3:$E$53,"NA")</f>
        <v>NA</v>
      </c>
      <c r="R626" t="str">
        <f>_xlfn.XLOOKUP($D626,Sheet1!$B$3:$B$53,Sheet1!G$3:G$53,"NA")</f>
        <v>NA</v>
      </c>
      <c r="S626" t="str">
        <f>_xlfn.XLOOKUP($D626,Sheet1!$B$3:$B$53,Sheet1!H$3:H$53,"NA")</f>
        <v>NA</v>
      </c>
      <c r="T626" t="str">
        <f>_xlfn.XLOOKUP($D626,Sheet1!$B$3:$B$53,Sheet1!I$3:I$53,"NA")</f>
        <v>NA</v>
      </c>
      <c r="W626" t="str">
        <f t="shared" si="9"/>
        <v>NFC</v>
      </c>
      <c r="X626" t="s">
        <v>15</v>
      </c>
    </row>
    <row r="627" spans="2:24" hidden="1" x14ac:dyDescent="0.25">
      <c r="B627" s="3" t="s">
        <v>14</v>
      </c>
      <c r="C627" s="3" t="s">
        <v>15</v>
      </c>
      <c r="D627" s="3">
        <v>4001379161</v>
      </c>
      <c r="E627" s="3" t="s">
        <v>319</v>
      </c>
      <c r="F627" s="3" t="s">
        <v>17</v>
      </c>
      <c r="G627" s="3">
        <v>1001101121</v>
      </c>
      <c r="H627" s="3" t="s">
        <v>317</v>
      </c>
      <c r="I627" s="3" t="s">
        <v>19</v>
      </c>
      <c r="J627" s="3">
        <v>9.2665706051873205</v>
      </c>
      <c r="K627" s="3">
        <v>0.45018997516964232</v>
      </c>
      <c r="L627" s="3">
        <v>35.444567625668803</v>
      </c>
      <c r="M627" s="3">
        <v>0.72068640132204065</v>
      </c>
      <c r="N627" s="3">
        <v>0.90267941276369834</v>
      </c>
      <c r="O627" s="3">
        <v>1</v>
      </c>
      <c r="Q627" t="str">
        <f>_xlfn.XLOOKUP(D627,Sheet1!$B$3:$B$53,Sheet1!$E$3:$E$53,"NA")</f>
        <v>NA</v>
      </c>
      <c r="R627" t="str">
        <f>_xlfn.XLOOKUP($D627,Sheet1!$B$3:$B$53,Sheet1!G$3:G$53,"NA")</f>
        <v>NA</v>
      </c>
      <c r="S627" t="str">
        <f>_xlfn.XLOOKUP($D627,Sheet1!$B$3:$B$53,Sheet1!H$3:H$53,"NA")</f>
        <v>NA</v>
      </c>
      <c r="T627" t="str">
        <f>_xlfn.XLOOKUP($D627,Sheet1!$B$3:$B$53,Sheet1!I$3:I$53,"NA")</f>
        <v>NA</v>
      </c>
      <c r="W627" t="str">
        <f t="shared" si="9"/>
        <v>NFC</v>
      </c>
      <c r="X627" t="s">
        <v>15</v>
      </c>
    </row>
    <row r="628" spans="2:24" hidden="1" x14ac:dyDescent="0.25">
      <c r="B628" s="3" t="s">
        <v>14</v>
      </c>
      <c r="C628" s="3" t="s">
        <v>15</v>
      </c>
      <c r="D628" s="3">
        <v>4001379161</v>
      </c>
      <c r="E628" s="3" t="s">
        <v>319</v>
      </c>
      <c r="F628" s="3" t="s">
        <v>17</v>
      </c>
      <c r="G628" s="3">
        <v>1001101108</v>
      </c>
      <c r="H628" s="3" t="s">
        <v>29</v>
      </c>
      <c r="I628" s="3" t="s">
        <v>19</v>
      </c>
      <c r="J628" s="3">
        <v>1.924740046681797</v>
      </c>
      <c r="K628" s="3">
        <v>0.45018997516964232</v>
      </c>
      <c r="L628" s="3">
        <v>35.444567625668803</v>
      </c>
      <c r="M628" s="3">
        <v>0.90267941276369834</v>
      </c>
      <c r="N628" s="3">
        <v>0.90267941276369834</v>
      </c>
      <c r="O628" s="3">
        <v>1</v>
      </c>
      <c r="Q628" t="str">
        <f>_xlfn.XLOOKUP(D628,Sheet1!$B$3:$B$53,Sheet1!$E$3:$E$53,"NA")</f>
        <v>NA</v>
      </c>
      <c r="R628" t="str">
        <f>_xlfn.XLOOKUP($D628,Sheet1!$B$3:$B$53,Sheet1!G$3:G$53,"NA")</f>
        <v>NA</v>
      </c>
      <c r="S628" t="str">
        <f>_xlfn.XLOOKUP($D628,Sheet1!$B$3:$B$53,Sheet1!H$3:H$53,"NA")</f>
        <v>NA</v>
      </c>
      <c r="T628" t="str">
        <f>_xlfn.XLOOKUP($D628,Sheet1!$B$3:$B$53,Sheet1!I$3:I$53,"NA")</f>
        <v>NA</v>
      </c>
      <c r="W628" t="str">
        <f t="shared" si="9"/>
        <v>NFC</v>
      </c>
      <c r="X628" t="s">
        <v>15</v>
      </c>
    </row>
    <row r="629" spans="2:24" hidden="1" x14ac:dyDescent="0.25">
      <c r="B629" s="3" t="s">
        <v>14</v>
      </c>
      <c r="C629" s="3" t="s">
        <v>15</v>
      </c>
      <c r="D629" s="3">
        <v>4001379162</v>
      </c>
      <c r="E629" s="3" t="s">
        <v>320</v>
      </c>
      <c r="F629" s="3" t="s">
        <v>17</v>
      </c>
      <c r="G629" s="3">
        <v>1001101121</v>
      </c>
      <c r="H629" s="3" t="s">
        <v>317</v>
      </c>
      <c r="I629" s="3" t="s">
        <v>19</v>
      </c>
      <c r="J629" s="3">
        <v>4.6314590174921246</v>
      </c>
      <c r="K629" s="3">
        <v>0.4039708055048436</v>
      </c>
      <c r="L629" s="3">
        <v>17.89426282790647</v>
      </c>
      <c r="M629" s="3">
        <v>0.71347865470817728</v>
      </c>
      <c r="N629" s="3">
        <v>0.89365151315463609</v>
      </c>
      <c r="O629" s="3">
        <v>1</v>
      </c>
      <c r="Q629" t="str">
        <f>_xlfn.XLOOKUP(D629,Sheet1!$B$3:$B$53,Sheet1!$E$3:$E$53,"NA")</f>
        <v>NA</v>
      </c>
      <c r="R629" t="str">
        <f>_xlfn.XLOOKUP($D629,Sheet1!$B$3:$B$53,Sheet1!G$3:G$53,"NA")</f>
        <v>NA</v>
      </c>
      <c r="S629" t="str">
        <f>_xlfn.XLOOKUP($D629,Sheet1!$B$3:$B$53,Sheet1!H$3:H$53,"NA")</f>
        <v>NA</v>
      </c>
      <c r="T629" t="str">
        <f>_xlfn.XLOOKUP($D629,Sheet1!$B$3:$B$53,Sheet1!I$3:I$53,"NA")</f>
        <v>NA</v>
      </c>
      <c r="W629" t="str">
        <f t="shared" si="9"/>
        <v>NFC</v>
      </c>
      <c r="X629" t="s">
        <v>15</v>
      </c>
    </row>
    <row r="630" spans="2:24" hidden="1" x14ac:dyDescent="0.25">
      <c r="B630" s="3" t="s">
        <v>14</v>
      </c>
      <c r="C630" s="3" t="s">
        <v>15</v>
      </c>
      <c r="D630" s="3">
        <v>4001379162</v>
      </c>
      <c r="E630" s="3" t="s">
        <v>320</v>
      </c>
      <c r="F630" s="3" t="s">
        <v>17</v>
      </c>
      <c r="G630" s="3">
        <v>1001101108</v>
      </c>
      <c r="H630" s="3" t="s">
        <v>29</v>
      </c>
      <c r="I630" s="3" t="s">
        <v>19</v>
      </c>
      <c r="J630" s="3">
        <v>0.96199068947280963</v>
      </c>
      <c r="K630" s="3">
        <v>0.4039708055048436</v>
      </c>
      <c r="L630" s="3">
        <v>17.89426282790647</v>
      </c>
      <c r="M630" s="3">
        <v>0.89365151315463609</v>
      </c>
      <c r="N630" s="3">
        <v>0.89365151315463609</v>
      </c>
      <c r="O630" s="3">
        <v>1</v>
      </c>
      <c r="Q630" t="str">
        <f>_xlfn.XLOOKUP(D630,Sheet1!$B$3:$B$53,Sheet1!$E$3:$E$53,"NA")</f>
        <v>NA</v>
      </c>
      <c r="R630" t="str">
        <f>_xlfn.XLOOKUP($D630,Sheet1!$B$3:$B$53,Sheet1!G$3:G$53,"NA")</f>
        <v>NA</v>
      </c>
      <c r="S630" t="str">
        <f>_xlfn.XLOOKUP($D630,Sheet1!$B$3:$B$53,Sheet1!H$3:H$53,"NA")</f>
        <v>NA</v>
      </c>
      <c r="T630" t="str">
        <f>_xlfn.XLOOKUP($D630,Sheet1!$B$3:$B$53,Sheet1!I$3:I$53,"NA")</f>
        <v>NA</v>
      </c>
      <c r="W630" t="str">
        <f t="shared" si="9"/>
        <v>NFC</v>
      </c>
      <c r="X630" t="s">
        <v>15</v>
      </c>
    </row>
    <row r="631" spans="2:24" hidden="1" x14ac:dyDescent="0.25">
      <c r="B631" s="3" t="s">
        <v>14</v>
      </c>
      <c r="C631" s="3" t="s">
        <v>15</v>
      </c>
      <c r="D631" s="3">
        <v>4001379184</v>
      </c>
      <c r="E631" s="3" t="s">
        <v>321</v>
      </c>
      <c r="F631" s="3" t="s">
        <v>17</v>
      </c>
      <c r="G631" s="3">
        <v>1001101108</v>
      </c>
      <c r="H631" s="3" t="s">
        <v>29</v>
      </c>
      <c r="I631" s="3" t="s">
        <v>19</v>
      </c>
      <c r="J631" s="3">
        <v>4.5837341020206139</v>
      </c>
      <c r="K631" s="3">
        <v>1.182079074929536</v>
      </c>
      <c r="L631" s="3">
        <v>20.365142771009801</v>
      </c>
      <c r="M631" s="3">
        <v>0.75433501845599982</v>
      </c>
      <c r="N631" s="3">
        <v>0.90467549639568001</v>
      </c>
      <c r="O631" s="3">
        <v>1</v>
      </c>
      <c r="Q631" t="str">
        <f>_xlfn.XLOOKUP(D631,Sheet1!$B$3:$B$53,Sheet1!$E$3:$E$53,"NA")</f>
        <v>NA</v>
      </c>
      <c r="R631" t="str">
        <f>_xlfn.XLOOKUP($D631,Sheet1!$B$3:$B$53,Sheet1!G$3:G$53,"NA")</f>
        <v>NA</v>
      </c>
      <c r="S631" t="str">
        <f>_xlfn.XLOOKUP($D631,Sheet1!$B$3:$B$53,Sheet1!H$3:H$53,"NA")</f>
        <v>NA</v>
      </c>
      <c r="T631" t="str">
        <f>_xlfn.XLOOKUP($D631,Sheet1!$B$3:$B$53,Sheet1!I$3:I$53,"NA")</f>
        <v>NA</v>
      </c>
      <c r="W631" t="str">
        <f t="shared" si="9"/>
        <v>NFC</v>
      </c>
      <c r="X631" t="s">
        <v>15</v>
      </c>
    </row>
    <row r="632" spans="2:24" hidden="1" x14ac:dyDescent="0.25">
      <c r="B632" s="3" t="s">
        <v>14</v>
      </c>
      <c r="C632" s="3" t="s">
        <v>15</v>
      </c>
      <c r="D632" s="3">
        <v>4001379184</v>
      </c>
      <c r="E632" s="3" t="s">
        <v>321</v>
      </c>
      <c r="F632" s="3" t="s">
        <v>17</v>
      </c>
      <c r="G632" s="3">
        <v>1006102030</v>
      </c>
      <c r="H632" s="3" t="s">
        <v>84</v>
      </c>
      <c r="I632" s="3" t="s">
        <v>19</v>
      </c>
      <c r="J632" s="3">
        <v>1.8002073971655721</v>
      </c>
      <c r="K632" s="3">
        <v>1.182079074929536</v>
      </c>
      <c r="L632" s="3">
        <v>20.365142771009801</v>
      </c>
      <c r="M632" s="3">
        <v>0.90467549639568001</v>
      </c>
      <c r="N632" s="3">
        <v>0.90467549639568001</v>
      </c>
      <c r="O632" s="3">
        <v>1</v>
      </c>
      <c r="Q632" t="str">
        <f>_xlfn.XLOOKUP(D632,Sheet1!$B$3:$B$53,Sheet1!$E$3:$E$53,"NA")</f>
        <v>NA</v>
      </c>
      <c r="R632" t="str">
        <f>_xlfn.XLOOKUP($D632,Sheet1!$B$3:$B$53,Sheet1!G$3:G$53,"NA")</f>
        <v>NA</v>
      </c>
      <c r="S632" t="str">
        <f>_xlfn.XLOOKUP($D632,Sheet1!$B$3:$B$53,Sheet1!H$3:H$53,"NA")</f>
        <v>NA</v>
      </c>
      <c r="T632" t="str">
        <f>_xlfn.XLOOKUP($D632,Sheet1!$B$3:$B$53,Sheet1!I$3:I$53,"NA")</f>
        <v>NA</v>
      </c>
      <c r="W632" t="str">
        <f t="shared" si="9"/>
        <v>NFC</v>
      </c>
      <c r="X632" t="s">
        <v>15</v>
      </c>
    </row>
    <row r="633" spans="2:24" hidden="1" x14ac:dyDescent="0.25">
      <c r="B633" s="3" t="s">
        <v>14</v>
      </c>
      <c r="C633" s="3" t="s">
        <v>15</v>
      </c>
      <c r="D633" s="3">
        <v>4001379190</v>
      </c>
      <c r="E633" s="3" t="s">
        <v>322</v>
      </c>
      <c r="F633" s="3" t="s">
        <v>17</v>
      </c>
      <c r="G633" s="3">
        <v>1001101121</v>
      </c>
      <c r="H633" s="3" t="s">
        <v>317</v>
      </c>
      <c r="I633" s="3" t="s">
        <v>19</v>
      </c>
      <c r="J633" s="3">
        <v>4.3350808909730363</v>
      </c>
      <c r="K633" s="3">
        <v>0.70851954951999563</v>
      </c>
      <c r="L633" s="3">
        <v>18.78342956863235</v>
      </c>
      <c r="M633" s="3">
        <v>0.63620823480959354</v>
      </c>
      <c r="N633" s="3">
        <v>0.82576480283882248</v>
      </c>
      <c r="O633" s="3">
        <v>1</v>
      </c>
      <c r="Q633" t="str">
        <f>_xlfn.XLOOKUP(D633,Sheet1!$B$3:$B$53,Sheet1!$E$3:$E$53,"NA")</f>
        <v>NA</v>
      </c>
      <c r="R633" t="str">
        <f>_xlfn.XLOOKUP($D633,Sheet1!$B$3:$B$53,Sheet1!G$3:G$53,"NA")</f>
        <v>NA</v>
      </c>
      <c r="S633" t="str">
        <f>_xlfn.XLOOKUP($D633,Sheet1!$B$3:$B$53,Sheet1!H$3:H$53,"NA")</f>
        <v>NA</v>
      </c>
      <c r="T633" t="str">
        <f>_xlfn.XLOOKUP($D633,Sheet1!$B$3:$B$53,Sheet1!I$3:I$53,"NA")</f>
        <v>NA</v>
      </c>
      <c r="W633" t="str">
        <f t="shared" si="9"/>
        <v>NFC</v>
      </c>
      <c r="X633" t="s">
        <v>15</v>
      </c>
    </row>
    <row r="634" spans="2:24" hidden="1" x14ac:dyDescent="0.25">
      <c r="B634" s="3" t="s">
        <v>14</v>
      </c>
      <c r="C634" s="3" t="s">
        <v>15</v>
      </c>
      <c r="D634" s="3">
        <v>4001379190</v>
      </c>
      <c r="E634" s="3" t="s">
        <v>322</v>
      </c>
      <c r="F634" s="3" t="s">
        <v>17</v>
      </c>
      <c r="G634" s="3">
        <v>1001101108</v>
      </c>
      <c r="H634" s="3" t="s">
        <v>29</v>
      </c>
      <c r="I634" s="3" t="s">
        <v>19</v>
      </c>
      <c r="J634" s="3">
        <v>0.83892931714595698</v>
      </c>
      <c r="K634" s="3">
        <v>0.70851954951999563</v>
      </c>
      <c r="L634" s="3">
        <v>18.78342956863235</v>
      </c>
      <c r="M634" s="3">
        <v>0.78589478954248204</v>
      </c>
      <c r="N634" s="3">
        <v>0.82576480283882248</v>
      </c>
      <c r="O634" s="3">
        <v>1</v>
      </c>
      <c r="Q634" t="str">
        <f>_xlfn.XLOOKUP(D634,Sheet1!$B$3:$B$53,Sheet1!$E$3:$E$53,"NA")</f>
        <v>NA</v>
      </c>
      <c r="R634" t="str">
        <f>_xlfn.XLOOKUP($D634,Sheet1!$B$3:$B$53,Sheet1!G$3:G$53,"NA")</f>
        <v>NA</v>
      </c>
      <c r="S634" t="str">
        <f>_xlfn.XLOOKUP($D634,Sheet1!$B$3:$B$53,Sheet1!H$3:H$53,"NA")</f>
        <v>NA</v>
      </c>
      <c r="T634" t="str">
        <f>_xlfn.XLOOKUP($D634,Sheet1!$B$3:$B$53,Sheet1!I$3:I$53,"NA")</f>
        <v>NA</v>
      </c>
      <c r="W634" t="str">
        <f t="shared" si="9"/>
        <v>NFC</v>
      </c>
      <c r="X634" t="s">
        <v>15</v>
      </c>
    </row>
    <row r="635" spans="2:24" hidden="1" x14ac:dyDescent="0.25">
      <c r="B635" s="3" t="s">
        <v>14</v>
      </c>
      <c r="C635" s="3" t="s">
        <v>15</v>
      </c>
      <c r="D635" s="3">
        <v>4001379190</v>
      </c>
      <c r="E635" s="3" t="s">
        <v>322</v>
      </c>
      <c r="F635" s="3" t="s">
        <v>17</v>
      </c>
      <c r="G635" s="3">
        <v>1006102441</v>
      </c>
      <c r="H635" s="3" t="s">
        <v>323</v>
      </c>
      <c r="I635" s="3" t="s">
        <v>19</v>
      </c>
      <c r="J635" s="3">
        <v>0.29261430246189918</v>
      </c>
      <c r="K635" s="3">
        <v>0.70851954951999563</v>
      </c>
      <c r="L635" s="3">
        <v>18.78342956863235</v>
      </c>
      <c r="M635" s="3">
        <v>0.82576480283882248</v>
      </c>
      <c r="N635" s="3">
        <v>0.82576480283882248</v>
      </c>
      <c r="O635" s="3">
        <v>1</v>
      </c>
      <c r="Q635" t="str">
        <f>_xlfn.XLOOKUP(D635,Sheet1!$B$3:$B$53,Sheet1!$E$3:$E$53,"NA")</f>
        <v>NA</v>
      </c>
      <c r="R635" t="str">
        <f>_xlfn.XLOOKUP($D635,Sheet1!$B$3:$B$53,Sheet1!G$3:G$53,"NA")</f>
        <v>NA</v>
      </c>
      <c r="S635" t="str">
        <f>_xlfn.XLOOKUP($D635,Sheet1!$B$3:$B$53,Sheet1!H$3:H$53,"NA")</f>
        <v>NA</v>
      </c>
      <c r="T635" t="str">
        <f>_xlfn.XLOOKUP($D635,Sheet1!$B$3:$B$53,Sheet1!I$3:I$53,"NA")</f>
        <v>NA</v>
      </c>
      <c r="W635" t="str">
        <f t="shared" si="9"/>
        <v>NFC</v>
      </c>
      <c r="X635" t="s">
        <v>15</v>
      </c>
    </row>
    <row r="636" spans="2:24" hidden="1" x14ac:dyDescent="0.25">
      <c r="B636" s="3" t="s">
        <v>14</v>
      </c>
      <c r="C636" s="3" t="s">
        <v>15</v>
      </c>
      <c r="D636" s="3">
        <v>4001379191</v>
      </c>
      <c r="E636" s="3" t="s">
        <v>324</v>
      </c>
      <c r="F636" s="3" t="s">
        <v>17</v>
      </c>
      <c r="G636" s="3">
        <v>1001101121</v>
      </c>
      <c r="H636" s="3" t="s">
        <v>317</v>
      </c>
      <c r="I636" s="3" t="s">
        <v>19</v>
      </c>
      <c r="J636" s="3">
        <v>8.6701617819460726</v>
      </c>
      <c r="K636" s="3">
        <v>0.75008405092990893</v>
      </c>
      <c r="L636" s="3">
        <v>36.899904089154617</v>
      </c>
      <c r="M636" s="3">
        <v>0.64770751385460801</v>
      </c>
      <c r="N636" s="3">
        <v>0.80009960958489579</v>
      </c>
      <c r="O636" s="3">
        <v>1</v>
      </c>
      <c r="Q636" t="str">
        <f>_xlfn.XLOOKUP(D636,Sheet1!$B$3:$B$53,Sheet1!$E$3:$E$53,"NA")</f>
        <v>NA</v>
      </c>
      <c r="R636" t="str">
        <f>_xlfn.XLOOKUP($D636,Sheet1!$B$3:$B$53,Sheet1!G$3:G$53,"NA")</f>
        <v>NA</v>
      </c>
      <c r="S636" t="str">
        <f>_xlfn.XLOOKUP($D636,Sheet1!$B$3:$B$53,Sheet1!H$3:H$53,"NA")</f>
        <v>NA</v>
      </c>
      <c r="T636" t="str">
        <f>_xlfn.XLOOKUP($D636,Sheet1!$B$3:$B$53,Sheet1!I$3:I$53,"NA")</f>
        <v>NA</v>
      </c>
      <c r="W636" t="str">
        <f t="shared" si="9"/>
        <v>NFC</v>
      </c>
      <c r="X636" t="s">
        <v>15</v>
      </c>
    </row>
    <row r="637" spans="2:24" hidden="1" x14ac:dyDescent="0.25">
      <c r="B637" s="3" t="s">
        <v>14</v>
      </c>
      <c r="C637" s="3" t="s">
        <v>15</v>
      </c>
      <c r="D637" s="3">
        <v>4001379191</v>
      </c>
      <c r="E637" s="3" t="s">
        <v>324</v>
      </c>
      <c r="F637" s="3" t="s">
        <v>17</v>
      </c>
      <c r="G637" s="3">
        <v>1001101108</v>
      </c>
      <c r="H637" s="3" t="s">
        <v>29</v>
      </c>
      <c r="I637" s="3" t="s">
        <v>19</v>
      </c>
      <c r="J637" s="3">
        <v>1.677858634291914</v>
      </c>
      <c r="K637" s="3">
        <v>0.75008405092990893</v>
      </c>
      <c r="L637" s="3">
        <v>36.899904089154617</v>
      </c>
      <c r="M637" s="3">
        <v>0.80009960958489579</v>
      </c>
      <c r="N637" s="3">
        <v>0.80009960958489579</v>
      </c>
      <c r="O637" s="3">
        <v>1</v>
      </c>
      <c r="Q637" t="str">
        <f>_xlfn.XLOOKUP(D637,Sheet1!$B$3:$B$53,Sheet1!$E$3:$E$53,"NA")</f>
        <v>NA</v>
      </c>
      <c r="R637" t="str">
        <f>_xlfn.XLOOKUP($D637,Sheet1!$B$3:$B$53,Sheet1!G$3:G$53,"NA")</f>
        <v>NA</v>
      </c>
      <c r="S637" t="str">
        <f>_xlfn.XLOOKUP($D637,Sheet1!$B$3:$B$53,Sheet1!H$3:H$53,"NA")</f>
        <v>NA</v>
      </c>
      <c r="T637" t="str">
        <f>_xlfn.XLOOKUP($D637,Sheet1!$B$3:$B$53,Sheet1!I$3:I$53,"NA")</f>
        <v>NA</v>
      </c>
      <c r="W637" t="str">
        <f t="shared" si="9"/>
        <v>NFC</v>
      </c>
      <c r="X637" t="s">
        <v>15</v>
      </c>
    </row>
    <row r="638" spans="2:24" hidden="1" x14ac:dyDescent="0.25">
      <c r="B638" s="3" t="s">
        <v>14</v>
      </c>
      <c r="C638" s="3" t="s">
        <v>15</v>
      </c>
      <c r="D638" s="3">
        <v>4001386112</v>
      </c>
      <c r="E638" s="3" t="s">
        <v>325</v>
      </c>
      <c r="F638" s="3" t="s">
        <v>17</v>
      </c>
      <c r="G638" s="3">
        <v>1001101034</v>
      </c>
      <c r="H638" s="3" t="s">
        <v>326</v>
      </c>
      <c r="I638" s="3" t="s">
        <v>19</v>
      </c>
      <c r="J638" s="3">
        <v>7.2219055709314119</v>
      </c>
      <c r="K638" s="3">
        <v>1.1282236448799461</v>
      </c>
      <c r="L638" s="3">
        <v>104.0510154315768</v>
      </c>
      <c r="M638" s="3">
        <v>0.93778656004115191</v>
      </c>
      <c r="N638" s="3">
        <v>0.93778656004115191</v>
      </c>
      <c r="O638" s="3">
        <v>1</v>
      </c>
      <c r="Q638" t="str">
        <f>_xlfn.XLOOKUP(D638,Sheet1!$B$3:$B$53,Sheet1!$E$3:$E$53,"NA")</f>
        <v>NA</v>
      </c>
      <c r="R638" t="str">
        <f>_xlfn.XLOOKUP($D638,Sheet1!$B$3:$B$53,Sheet1!G$3:G$53,"NA")</f>
        <v>NA</v>
      </c>
      <c r="S638" t="str">
        <f>_xlfn.XLOOKUP($D638,Sheet1!$B$3:$B$53,Sheet1!H$3:H$53,"NA")</f>
        <v>NA</v>
      </c>
      <c r="T638" t="str">
        <f>_xlfn.XLOOKUP($D638,Sheet1!$B$3:$B$53,Sheet1!I$3:I$53,"NA")</f>
        <v>NA</v>
      </c>
      <c r="W638" t="str">
        <f t="shared" si="9"/>
        <v>NFC</v>
      </c>
      <c r="X638" t="s">
        <v>15</v>
      </c>
    </row>
    <row r="639" spans="2:24" hidden="1" x14ac:dyDescent="0.25">
      <c r="B639" s="3" t="s">
        <v>14</v>
      </c>
      <c r="C639" s="3" t="s">
        <v>15</v>
      </c>
      <c r="D639" s="3">
        <v>4001386113</v>
      </c>
      <c r="E639" s="3" t="s">
        <v>327</v>
      </c>
      <c r="F639" s="3" t="s">
        <v>17</v>
      </c>
      <c r="G639" s="3">
        <v>1001101035</v>
      </c>
      <c r="H639" s="3" t="s">
        <v>140</v>
      </c>
      <c r="I639" s="3" t="s">
        <v>19</v>
      </c>
      <c r="J639" s="3">
        <v>6.9532490831860292</v>
      </c>
      <c r="K639" s="3">
        <v>1.0610160497186309</v>
      </c>
      <c r="L639" s="3">
        <v>94.489549378233974</v>
      </c>
      <c r="M639" s="3">
        <v>0.93211989289773123</v>
      </c>
      <c r="N639" s="3">
        <v>0.93211989289773123</v>
      </c>
      <c r="O639" s="3">
        <v>1</v>
      </c>
      <c r="Q639" t="str">
        <f>_xlfn.XLOOKUP(D639,Sheet1!$B$3:$B$53,Sheet1!$E$3:$E$53,"NA")</f>
        <v>NA</v>
      </c>
      <c r="R639" t="str">
        <f>_xlfn.XLOOKUP($D639,Sheet1!$B$3:$B$53,Sheet1!G$3:G$53,"NA")</f>
        <v>NA</v>
      </c>
      <c r="S639" t="str">
        <f>_xlfn.XLOOKUP($D639,Sheet1!$B$3:$B$53,Sheet1!H$3:H$53,"NA")</f>
        <v>NA</v>
      </c>
      <c r="T639" t="str">
        <f>_xlfn.XLOOKUP($D639,Sheet1!$B$3:$B$53,Sheet1!I$3:I$53,"NA")</f>
        <v>NA</v>
      </c>
      <c r="W639" t="str">
        <f t="shared" si="9"/>
        <v>NFC</v>
      </c>
      <c r="X639" t="s">
        <v>15</v>
      </c>
    </row>
    <row r="640" spans="2:24" hidden="1" x14ac:dyDescent="0.25">
      <c r="B640" s="3" t="s">
        <v>14</v>
      </c>
      <c r="C640" s="3" t="s">
        <v>31</v>
      </c>
      <c r="D640" s="3">
        <v>4001386113</v>
      </c>
      <c r="E640" s="3" t="s">
        <v>327</v>
      </c>
      <c r="F640" s="3" t="s">
        <v>17</v>
      </c>
      <c r="G640" s="3">
        <v>1001101035</v>
      </c>
      <c r="H640" s="3" t="s">
        <v>140</v>
      </c>
      <c r="I640" s="3" t="s">
        <v>19</v>
      </c>
      <c r="J640" s="3">
        <v>6.7566674412000109</v>
      </c>
      <c r="K640" s="3">
        <v>0.85896451809911134</v>
      </c>
      <c r="L640" s="3">
        <v>73.189642693665093</v>
      </c>
      <c r="M640" s="3">
        <v>0.90495236653539279</v>
      </c>
      <c r="N640" s="3">
        <v>0.90495236653539279</v>
      </c>
      <c r="O640" s="3">
        <v>1</v>
      </c>
      <c r="Q640" t="str">
        <f>_xlfn.XLOOKUP(D640,Sheet1!$B$3:$B$53,Sheet1!$E$3:$E$53,"NA")</f>
        <v>NA</v>
      </c>
      <c r="R640" t="str">
        <f>_xlfn.XLOOKUP($D640,Sheet1!$B$3:$B$53,Sheet1!G$3:G$53,"NA")</f>
        <v>NA</v>
      </c>
      <c r="S640" t="str">
        <f>_xlfn.XLOOKUP($D640,Sheet1!$B$3:$B$53,Sheet1!H$3:H$53,"NA")</f>
        <v>NA</v>
      </c>
      <c r="T640" t="str">
        <f>_xlfn.XLOOKUP($D640,Sheet1!$B$3:$B$53,Sheet1!I$3:I$53,"NA")</f>
        <v>NA</v>
      </c>
      <c r="W640" t="str">
        <f t="shared" si="9"/>
        <v>GFC</v>
      </c>
      <c r="X640" t="s">
        <v>31</v>
      </c>
    </row>
    <row r="641" spans="2:24" hidden="1" x14ac:dyDescent="0.25">
      <c r="B641" s="3" t="s">
        <v>14</v>
      </c>
      <c r="C641" s="3" t="s">
        <v>15</v>
      </c>
      <c r="D641" s="3">
        <v>4001386130</v>
      </c>
      <c r="E641" s="3" t="s">
        <v>328</v>
      </c>
      <c r="F641" s="3" t="s">
        <v>17</v>
      </c>
      <c r="G641" s="3">
        <v>1001101035</v>
      </c>
      <c r="H641" s="3" t="s">
        <v>140</v>
      </c>
      <c r="I641" s="3" t="s">
        <v>19</v>
      </c>
      <c r="J641" s="3">
        <v>4.8120220900594726</v>
      </c>
      <c r="K641" s="3">
        <v>2.6102845828761079</v>
      </c>
      <c r="L641" s="3">
        <v>66.642012988204741</v>
      </c>
      <c r="M641" s="3">
        <v>0.91463385502521066</v>
      </c>
      <c r="N641" s="3">
        <v>0.91463385502521066</v>
      </c>
      <c r="O641" s="3">
        <v>1</v>
      </c>
      <c r="Q641" t="str">
        <f>_xlfn.XLOOKUP(D641,Sheet1!$B$3:$B$53,Sheet1!$E$3:$E$53,"NA")</f>
        <v>NA</v>
      </c>
      <c r="R641" t="str">
        <f>_xlfn.XLOOKUP($D641,Sheet1!$B$3:$B$53,Sheet1!G$3:G$53,"NA")</f>
        <v>NA</v>
      </c>
      <c r="S641" t="str">
        <f>_xlfn.XLOOKUP($D641,Sheet1!$B$3:$B$53,Sheet1!H$3:H$53,"NA")</f>
        <v>NA</v>
      </c>
      <c r="T641" t="str">
        <f>_xlfn.XLOOKUP($D641,Sheet1!$B$3:$B$53,Sheet1!I$3:I$53,"NA")</f>
        <v>NA</v>
      </c>
      <c r="W641" t="str">
        <f t="shared" si="9"/>
        <v>NFC</v>
      </c>
      <c r="X641" t="s">
        <v>15</v>
      </c>
    </row>
    <row r="642" spans="2:24" hidden="1" x14ac:dyDescent="0.25">
      <c r="B642" s="3" t="s">
        <v>14</v>
      </c>
      <c r="C642" s="3" t="s">
        <v>31</v>
      </c>
      <c r="D642" s="3">
        <v>4001386130</v>
      </c>
      <c r="E642" s="3" t="s">
        <v>328</v>
      </c>
      <c r="F642" s="3" t="s">
        <v>17</v>
      </c>
      <c r="G642" s="3">
        <v>1001101035</v>
      </c>
      <c r="H642" s="3" t="s">
        <v>140</v>
      </c>
      <c r="I642" s="3" t="s">
        <v>19</v>
      </c>
      <c r="J642" s="3">
        <v>4.9647317098607706</v>
      </c>
      <c r="K642" s="3">
        <v>2.4978606798509659</v>
      </c>
      <c r="L642" s="3">
        <v>54.772570725228647</v>
      </c>
      <c r="M642" s="3">
        <v>0.88853688919866658</v>
      </c>
      <c r="N642" s="3">
        <v>0.88853688919866658</v>
      </c>
      <c r="O642" s="3">
        <v>1</v>
      </c>
      <c r="Q642" t="str">
        <f>_xlfn.XLOOKUP(D642,Sheet1!$B$3:$B$53,Sheet1!$E$3:$E$53,"NA")</f>
        <v>NA</v>
      </c>
      <c r="R642" t="str">
        <f>_xlfn.XLOOKUP($D642,Sheet1!$B$3:$B$53,Sheet1!G$3:G$53,"NA")</f>
        <v>NA</v>
      </c>
      <c r="S642" t="str">
        <f>_xlfn.XLOOKUP($D642,Sheet1!$B$3:$B$53,Sheet1!H$3:H$53,"NA")</f>
        <v>NA</v>
      </c>
      <c r="T642" t="str">
        <f>_xlfn.XLOOKUP($D642,Sheet1!$B$3:$B$53,Sheet1!I$3:I$53,"NA")</f>
        <v>NA</v>
      </c>
      <c r="W642" t="str">
        <f t="shared" si="9"/>
        <v>GFC</v>
      </c>
      <c r="X642" t="s">
        <v>31</v>
      </c>
    </row>
    <row r="643" spans="2:24" hidden="1" x14ac:dyDescent="0.25">
      <c r="B643" s="3" t="s">
        <v>14</v>
      </c>
      <c r="C643" s="3" t="s">
        <v>15</v>
      </c>
      <c r="D643" s="3">
        <v>4001386133</v>
      </c>
      <c r="E643" s="3" t="s">
        <v>329</v>
      </c>
      <c r="F643" s="3" t="s">
        <v>17</v>
      </c>
      <c r="G643" s="3">
        <v>1001101035</v>
      </c>
      <c r="H643" s="3" t="s">
        <v>140</v>
      </c>
      <c r="I643" s="3" t="s">
        <v>19</v>
      </c>
      <c r="J643" s="3">
        <v>7.0104078164825827</v>
      </c>
      <c r="K643" s="3">
        <v>1.054236604828769</v>
      </c>
      <c r="L643" s="3">
        <v>94.339038900916734</v>
      </c>
      <c r="M643" s="3">
        <v>0.9412816724370785</v>
      </c>
      <c r="N643" s="3">
        <v>0.9412816724370785</v>
      </c>
      <c r="O643" s="3">
        <v>1</v>
      </c>
      <c r="Q643" t="str">
        <f>_xlfn.XLOOKUP(D643,Sheet1!$B$3:$B$53,Sheet1!$E$3:$E$53,"NA")</f>
        <v>NA</v>
      </c>
      <c r="R643" t="str">
        <f>_xlfn.XLOOKUP($D643,Sheet1!$B$3:$B$53,Sheet1!G$3:G$53,"NA")</f>
        <v>NA</v>
      </c>
      <c r="S643" t="str">
        <f>_xlfn.XLOOKUP($D643,Sheet1!$B$3:$B$53,Sheet1!H$3:H$53,"NA")</f>
        <v>NA</v>
      </c>
      <c r="T643" t="str">
        <f>_xlfn.XLOOKUP($D643,Sheet1!$B$3:$B$53,Sheet1!I$3:I$53,"NA")</f>
        <v>NA</v>
      </c>
      <c r="W643" t="str">
        <f t="shared" si="9"/>
        <v>NFC</v>
      </c>
      <c r="X643" t="s">
        <v>15</v>
      </c>
    </row>
    <row r="644" spans="2:24" hidden="1" x14ac:dyDescent="0.25">
      <c r="B644" s="3" t="s">
        <v>14</v>
      </c>
      <c r="C644" s="3" t="s">
        <v>15</v>
      </c>
      <c r="D644" s="3">
        <v>4001386134</v>
      </c>
      <c r="E644" s="3" t="s">
        <v>330</v>
      </c>
      <c r="F644" s="3" t="s">
        <v>17</v>
      </c>
      <c r="G644" s="3">
        <v>1001101043</v>
      </c>
      <c r="H644" s="3" t="s">
        <v>331</v>
      </c>
      <c r="I644" s="3" t="s">
        <v>19</v>
      </c>
      <c r="J644" s="3">
        <v>4.9787182889148109</v>
      </c>
      <c r="K644" s="3">
        <v>1.284300140154397</v>
      </c>
      <c r="L644" s="3">
        <v>59.933796360322233</v>
      </c>
      <c r="M644" s="3">
        <v>0.88362182703863079</v>
      </c>
      <c r="N644" s="3">
        <v>0.88362182703863079</v>
      </c>
      <c r="O644" s="3">
        <v>1</v>
      </c>
      <c r="Q644" t="str">
        <f>_xlfn.XLOOKUP(D644,Sheet1!$B$3:$B$53,Sheet1!$E$3:$E$53,"NA")</f>
        <v>NA</v>
      </c>
      <c r="R644" t="str">
        <f>_xlfn.XLOOKUP($D644,Sheet1!$B$3:$B$53,Sheet1!G$3:G$53,"NA")</f>
        <v>NA</v>
      </c>
      <c r="S644" t="str">
        <f>_xlfn.XLOOKUP($D644,Sheet1!$B$3:$B$53,Sheet1!H$3:H$53,"NA")</f>
        <v>NA</v>
      </c>
      <c r="T644" t="str">
        <f>_xlfn.XLOOKUP($D644,Sheet1!$B$3:$B$53,Sheet1!I$3:I$53,"NA")</f>
        <v>NA</v>
      </c>
      <c r="W644" t="str">
        <f t="shared" ref="W644:W707" si="10">C644</f>
        <v>NFC</v>
      </c>
      <c r="X644" t="s">
        <v>15</v>
      </c>
    </row>
    <row r="645" spans="2:24" hidden="1" x14ac:dyDescent="0.25">
      <c r="B645" s="3" t="s">
        <v>14</v>
      </c>
      <c r="C645" s="3" t="s">
        <v>31</v>
      </c>
      <c r="D645" s="3">
        <v>4001386134</v>
      </c>
      <c r="E645" s="3" t="s">
        <v>330</v>
      </c>
      <c r="F645" s="3" t="s">
        <v>17</v>
      </c>
      <c r="G645" s="3">
        <v>1005102057</v>
      </c>
      <c r="H645" s="3" t="s">
        <v>37</v>
      </c>
      <c r="I645" s="3" t="s">
        <v>19</v>
      </c>
      <c r="J645" s="3">
        <v>1.402455856032341</v>
      </c>
      <c r="K645" s="3">
        <v>0.4966252871769401</v>
      </c>
      <c r="L645" s="3">
        <v>5.2654099851593577</v>
      </c>
      <c r="M645" s="3">
        <v>0.33887013550168049</v>
      </c>
      <c r="N645" s="3">
        <v>0.8491102400088465</v>
      </c>
      <c r="O645" s="3">
        <v>1</v>
      </c>
      <c r="Q645" t="str">
        <f>_xlfn.XLOOKUP(D645,Sheet1!$B$3:$B$53,Sheet1!$E$3:$E$53,"NA")</f>
        <v>NA</v>
      </c>
      <c r="R645" t="str">
        <f>_xlfn.XLOOKUP($D645,Sheet1!$B$3:$B$53,Sheet1!G$3:G$53,"NA")</f>
        <v>NA</v>
      </c>
      <c r="S645" t="str">
        <f>_xlfn.XLOOKUP($D645,Sheet1!$B$3:$B$53,Sheet1!H$3:H$53,"NA")</f>
        <v>NA</v>
      </c>
      <c r="T645" t="str">
        <f>_xlfn.XLOOKUP($D645,Sheet1!$B$3:$B$53,Sheet1!I$3:I$53,"NA")</f>
        <v>NA</v>
      </c>
      <c r="W645" t="str">
        <f t="shared" si="10"/>
        <v>GFC</v>
      </c>
      <c r="X645" t="s">
        <v>31</v>
      </c>
    </row>
    <row r="646" spans="2:24" hidden="1" x14ac:dyDescent="0.25">
      <c r="B646" s="3" t="s">
        <v>14</v>
      </c>
      <c r="C646" s="3" t="s">
        <v>31</v>
      </c>
      <c r="D646" s="3">
        <v>4001386134</v>
      </c>
      <c r="E646" s="3" t="s">
        <v>330</v>
      </c>
      <c r="F646" s="3" t="s">
        <v>17</v>
      </c>
      <c r="G646" s="3">
        <v>1006102030</v>
      </c>
      <c r="H646" s="3" t="s">
        <v>84</v>
      </c>
      <c r="I646" s="3" t="s">
        <v>19</v>
      </c>
      <c r="J646" s="3">
        <v>0.89133242091429832</v>
      </c>
      <c r="K646" s="3">
        <v>0.4966252871769401</v>
      </c>
      <c r="L646" s="3">
        <v>5.2654099851593577</v>
      </c>
      <c r="M646" s="3">
        <v>0.57660340056802017</v>
      </c>
      <c r="N646" s="3">
        <v>0.8491102400088465</v>
      </c>
      <c r="O646" s="3">
        <v>1</v>
      </c>
      <c r="Q646" t="str">
        <f>_xlfn.XLOOKUP(D646,Sheet1!$B$3:$B$53,Sheet1!$E$3:$E$53,"NA")</f>
        <v>NA</v>
      </c>
      <c r="R646" t="str">
        <f>_xlfn.XLOOKUP($D646,Sheet1!$B$3:$B$53,Sheet1!G$3:G$53,"NA")</f>
        <v>NA</v>
      </c>
      <c r="S646" t="str">
        <f>_xlfn.XLOOKUP($D646,Sheet1!$B$3:$B$53,Sheet1!H$3:H$53,"NA")</f>
        <v>NA</v>
      </c>
      <c r="T646" t="str">
        <f>_xlfn.XLOOKUP($D646,Sheet1!$B$3:$B$53,Sheet1!I$3:I$53,"NA")</f>
        <v>NA</v>
      </c>
      <c r="W646" t="str">
        <f t="shared" si="10"/>
        <v>GFC</v>
      </c>
      <c r="X646" t="s">
        <v>31</v>
      </c>
    </row>
    <row r="647" spans="2:24" hidden="1" x14ac:dyDescent="0.25">
      <c r="B647" s="3" t="s">
        <v>14</v>
      </c>
      <c r="C647" s="3" t="s">
        <v>31</v>
      </c>
      <c r="D647" s="3">
        <v>4001386134</v>
      </c>
      <c r="E647" s="3" t="s">
        <v>330</v>
      </c>
      <c r="F647" s="3" t="s">
        <v>17</v>
      </c>
      <c r="G647" s="3">
        <v>1006102017</v>
      </c>
      <c r="H647" s="3" t="s">
        <v>332</v>
      </c>
      <c r="I647" s="3" t="s">
        <v>19</v>
      </c>
      <c r="J647" s="3">
        <v>1.448879419621627</v>
      </c>
      <c r="K647" s="3">
        <v>0.4966252871769401</v>
      </c>
      <c r="L647" s="3">
        <v>5.2654099851593577</v>
      </c>
      <c r="M647" s="3">
        <v>0.70484331658382182</v>
      </c>
      <c r="N647" s="3">
        <v>0.8491102400088465</v>
      </c>
      <c r="O647" s="3">
        <v>1</v>
      </c>
      <c r="Q647" t="str">
        <f>_xlfn.XLOOKUP(D647,Sheet1!$B$3:$B$53,Sheet1!$E$3:$E$53,"NA")</f>
        <v>NA</v>
      </c>
      <c r="R647" t="str">
        <f>_xlfn.XLOOKUP($D647,Sheet1!$B$3:$B$53,Sheet1!G$3:G$53,"NA")</f>
        <v>NA</v>
      </c>
      <c r="S647" t="str">
        <f>_xlfn.XLOOKUP($D647,Sheet1!$B$3:$B$53,Sheet1!H$3:H$53,"NA")</f>
        <v>NA</v>
      </c>
      <c r="T647" t="str">
        <f>_xlfn.XLOOKUP($D647,Sheet1!$B$3:$B$53,Sheet1!I$3:I$53,"NA")</f>
        <v>NA</v>
      </c>
      <c r="W647" t="str">
        <f t="shared" si="10"/>
        <v>GFC</v>
      </c>
      <c r="X647" t="s">
        <v>31</v>
      </c>
    </row>
    <row r="648" spans="2:24" hidden="1" x14ac:dyDescent="0.25">
      <c r="B648" s="3" t="s">
        <v>14</v>
      </c>
      <c r="C648" s="3" t="s">
        <v>31</v>
      </c>
      <c r="D648" s="3">
        <v>4001386134</v>
      </c>
      <c r="E648" s="3" t="s">
        <v>330</v>
      </c>
      <c r="F648" s="3" t="s">
        <v>17</v>
      </c>
      <c r="G648" s="3">
        <v>2012104303</v>
      </c>
      <c r="H648" s="3" t="s">
        <v>333</v>
      </c>
      <c r="I648" s="3" t="s">
        <v>23</v>
      </c>
      <c r="J648" s="3">
        <v>1.0149999999999999</v>
      </c>
      <c r="K648" s="3">
        <v>0.4966252871769401</v>
      </c>
      <c r="L648" s="3">
        <v>5.2654099851593577</v>
      </c>
      <c r="M648" s="3">
        <v>0.79712768691637736</v>
      </c>
      <c r="N648" s="3">
        <v>0.8491102400088465</v>
      </c>
      <c r="O648" s="3">
        <v>1</v>
      </c>
      <c r="Q648" t="str">
        <f>_xlfn.XLOOKUP(D648,Sheet1!$B$3:$B$53,Sheet1!$E$3:$E$53,"NA")</f>
        <v>NA</v>
      </c>
      <c r="R648" t="str">
        <f>_xlfn.XLOOKUP($D648,Sheet1!$B$3:$B$53,Sheet1!G$3:G$53,"NA")</f>
        <v>NA</v>
      </c>
      <c r="S648" t="str">
        <f>_xlfn.XLOOKUP($D648,Sheet1!$B$3:$B$53,Sheet1!H$3:H$53,"NA")</f>
        <v>NA</v>
      </c>
      <c r="T648" t="str">
        <f>_xlfn.XLOOKUP($D648,Sheet1!$B$3:$B$53,Sheet1!I$3:I$53,"NA")</f>
        <v>NA</v>
      </c>
      <c r="W648" t="str">
        <f t="shared" si="10"/>
        <v>GFC</v>
      </c>
      <c r="X648" t="s">
        <v>31</v>
      </c>
    </row>
    <row r="649" spans="2:24" hidden="1" x14ac:dyDescent="0.25">
      <c r="B649" s="3" t="s">
        <v>14</v>
      </c>
      <c r="C649" s="3" t="s">
        <v>31</v>
      </c>
      <c r="D649" s="3">
        <v>4001386134</v>
      </c>
      <c r="E649" s="3" t="s">
        <v>330</v>
      </c>
      <c r="F649" s="3" t="s">
        <v>17</v>
      </c>
      <c r="G649" s="3">
        <v>1006102276</v>
      </c>
      <c r="H649" s="3" t="s">
        <v>334</v>
      </c>
      <c r="I649" s="3" t="s">
        <v>19</v>
      </c>
      <c r="J649" s="3">
        <v>0.1485554034857163</v>
      </c>
      <c r="K649" s="3">
        <v>0.4966252871769401</v>
      </c>
      <c r="L649" s="3">
        <v>5.2654099851593577</v>
      </c>
      <c r="M649" s="3">
        <v>0.8491102400088465</v>
      </c>
      <c r="N649" s="3">
        <v>0.8491102400088465</v>
      </c>
      <c r="O649" s="3">
        <v>1</v>
      </c>
      <c r="Q649" t="str">
        <f>_xlfn.XLOOKUP(D649,Sheet1!$B$3:$B$53,Sheet1!$E$3:$E$53,"NA")</f>
        <v>NA</v>
      </c>
      <c r="R649" t="str">
        <f>_xlfn.XLOOKUP($D649,Sheet1!$B$3:$B$53,Sheet1!G$3:G$53,"NA")</f>
        <v>NA</v>
      </c>
      <c r="S649" t="str">
        <f>_xlfn.XLOOKUP($D649,Sheet1!$B$3:$B$53,Sheet1!H$3:H$53,"NA")</f>
        <v>NA</v>
      </c>
      <c r="T649" t="str">
        <f>_xlfn.XLOOKUP($D649,Sheet1!$B$3:$B$53,Sheet1!I$3:I$53,"NA")</f>
        <v>NA</v>
      </c>
      <c r="W649" t="str">
        <f t="shared" si="10"/>
        <v>GFC</v>
      </c>
      <c r="X649" t="s">
        <v>31</v>
      </c>
    </row>
    <row r="650" spans="2:24" hidden="1" x14ac:dyDescent="0.25">
      <c r="B650" s="3" t="s">
        <v>14</v>
      </c>
      <c r="C650" s="3" t="s">
        <v>15</v>
      </c>
      <c r="D650" s="3">
        <v>4001971933</v>
      </c>
      <c r="E650" s="3" t="s">
        <v>335</v>
      </c>
      <c r="F650" s="3" t="s">
        <v>17</v>
      </c>
      <c r="G650" s="3">
        <v>1001101108</v>
      </c>
      <c r="H650" s="3" t="s">
        <v>29</v>
      </c>
      <c r="I650" s="3" t="s">
        <v>19</v>
      </c>
      <c r="J650" s="3">
        <v>5.1095963428963493</v>
      </c>
      <c r="K650" s="3">
        <v>1.216297189782984</v>
      </c>
      <c r="L650" s="3">
        <v>23.499517976490122</v>
      </c>
      <c r="M650" s="3">
        <v>0.72871875993942303</v>
      </c>
      <c r="N650" s="3">
        <v>0.88991424774070538</v>
      </c>
      <c r="O650" s="3">
        <v>1</v>
      </c>
      <c r="Q650" t="str">
        <f>_xlfn.XLOOKUP(D650,Sheet1!$B$3:$B$53,Sheet1!$E$3:$E$53,"NA")</f>
        <v>NA</v>
      </c>
      <c r="R650" t="str">
        <f>_xlfn.XLOOKUP($D650,Sheet1!$B$3:$B$53,Sheet1!G$3:G$53,"NA")</f>
        <v>NA</v>
      </c>
      <c r="S650" t="str">
        <f>_xlfn.XLOOKUP($D650,Sheet1!$B$3:$B$53,Sheet1!H$3:H$53,"NA")</f>
        <v>NA</v>
      </c>
      <c r="T650" t="str">
        <f>_xlfn.XLOOKUP($D650,Sheet1!$B$3:$B$53,Sheet1!I$3:I$53,"NA")</f>
        <v>NA</v>
      </c>
      <c r="W650" t="str">
        <f t="shared" si="10"/>
        <v>NFC</v>
      </c>
      <c r="X650" t="s">
        <v>15</v>
      </c>
    </row>
    <row r="651" spans="2:24" hidden="1" x14ac:dyDescent="0.25">
      <c r="B651" s="3" t="s">
        <v>14</v>
      </c>
      <c r="C651" s="3" t="s">
        <v>15</v>
      </c>
      <c r="D651" s="3">
        <v>4001971933</v>
      </c>
      <c r="E651" s="3" t="s">
        <v>335</v>
      </c>
      <c r="F651" s="3" t="s">
        <v>17</v>
      </c>
      <c r="G651" s="3">
        <v>1006102196</v>
      </c>
      <c r="H651" s="3" t="s">
        <v>30</v>
      </c>
      <c r="I651" s="3" t="s">
        <v>19</v>
      </c>
      <c r="J651" s="3">
        <v>2.2163163604046319</v>
      </c>
      <c r="K651" s="3">
        <v>1.216297189782984</v>
      </c>
      <c r="L651" s="3">
        <v>23.499517976490122</v>
      </c>
      <c r="M651" s="3">
        <v>0.88991424774070538</v>
      </c>
      <c r="N651" s="3">
        <v>0.88991424774070538</v>
      </c>
      <c r="O651" s="3">
        <v>1</v>
      </c>
      <c r="Q651" t="str">
        <f>_xlfn.XLOOKUP(D651,Sheet1!$B$3:$B$53,Sheet1!$E$3:$E$53,"NA")</f>
        <v>NA</v>
      </c>
      <c r="R651" t="str">
        <f>_xlfn.XLOOKUP($D651,Sheet1!$B$3:$B$53,Sheet1!G$3:G$53,"NA")</f>
        <v>NA</v>
      </c>
      <c r="S651" t="str">
        <f>_xlfn.XLOOKUP($D651,Sheet1!$B$3:$B$53,Sheet1!H$3:H$53,"NA")</f>
        <v>NA</v>
      </c>
      <c r="T651" t="str">
        <f>_xlfn.XLOOKUP($D651,Sheet1!$B$3:$B$53,Sheet1!I$3:I$53,"NA")</f>
        <v>NA</v>
      </c>
      <c r="W651" t="str">
        <f t="shared" si="10"/>
        <v>NFC</v>
      </c>
      <c r="X651" t="s">
        <v>15</v>
      </c>
    </row>
    <row r="652" spans="2:24" hidden="1" x14ac:dyDescent="0.25">
      <c r="B652" s="3" t="s">
        <v>14</v>
      </c>
      <c r="C652" s="3" t="s">
        <v>15</v>
      </c>
      <c r="D652" s="3">
        <v>4001971958</v>
      </c>
      <c r="E652" s="3" t="s">
        <v>336</v>
      </c>
      <c r="F652" s="3" t="s">
        <v>17</v>
      </c>
      <c r="G652" s="3">
        <v>1001101108</v>
      </c>
      <c r="H652" s="3" t="s">
        <v>29</v>
      </c>
      <c r="I652" s="3" t="s">
        <v>19</v>
      </c>
      <c r="J652" s="3">
        <v>6.1969833543657238</v>
      </c>
      <c r="K652" s="3">
        <v>2.3329297351690732</v>
      </c>
      <c r="L652" s="3">
        <v>30.190953994907201</v>
      </c>
      <c r="M652" s="3">
        <v>0.68791662464769621</v>
      </c>
      <c r="N652" s="3">
        <v>0.84439835334756008</v>
      </c>
      <c r="O652" s="3">
        <v>1</v>
      </c>
      <c r="Q652" t="str">
        <f>_xlfn.XLOOKUP(D652,Sheet1!$B$3:$B$53,Sheet1!$E$3:$E$53,"NA")</f>
        <v>NA</v>
      </c>
      <c r="R652" t="str">
        <f>_xlfn.XLOOKUP($D652,Sheet1!$B$3:$B$53,Sheet1!G$3:G$53,"NA")</f>
        <v>NA</v>
      </c>
      <c r="S652" t="str">
        <f>_xlfn.XLOOKUP($D652,Sheet1!$B$3:$B$53,Sheet1!H$3:H$53,"NA")</f>
        <v>NA</v>
      </c>
      <c r="T652" t="str">
        <f>_xlfn.XLOOKUP($D652,Sheet1!$B$3:$B$53,Sheet1!I$3:I$53,"NA")</f>
        <v>NA</v>
      </c>
      <c r="W652" t="str">
        <f t="shared" si="10"/>
        <v>NFC</v>
      </c>
      <c r="X652" t="s">
        <v>15</v>
      </c>
    </row>
    <row r="653" spans="2:24" hidden="1" x14ac:dyDescent="0.25">
      <c r="B653" s="3" t="s">
        <v>14</v>
      </c>
      <c r="C653" s="3" t="s">
        <v>15</v>
      </c>
      <c r="D653" s="3">
        <v>4001971958</v>
      </c>
      <c r="E653" s="3" t="s">
        <v>336</v>
      </c>
      <c r="F653" s="3" t="s">
        <v>17</v>
      </c>
      <c r="G653" s="3">
        <v>1006102481</v>
      </c>
      <c r="H653" s="3" t="s">
        <v>107</v>
      </c>
      <c r="I653" s="3" t="s">
        <v>19</v>
      </c>
      <c r="J653" s="3">
        <v>1.7283937263385609</v>
      </c>
      <c r="K653" s="3">
        <v>2.3329297351690732</v>
      </c>
      <c r="L653" s="3">
        <v>30.190953994907201</v>
      </c>
      <c r="M653" s="3">
        <v>0.84439835334756008</v>
      </c>
      <c r="N653" s="3">
        <v>0.84439835334756008</v>
      </c>
      <c r="O653" s="3">
        <v>1</v>
      </c>
      <c r="Q653" t="str">
        <f>_xlfn.XLOOKUP(D653,Sheet1!$B$3:$B$53,Sheet1!$E$3:$E$53,"NA")</f>
        <v>NA</v>
      </c>
      <c r="R653" t="str">
        <f>_xlfn.XLOOKUP($D653,Sheet1!$B$3:$B$53,Sheet1!G$3:G$53,"NA")</f>
        <v>NA</v>
      </c>
      <c r="S653" t="str">
        <f>_xlfn.XLOOKUP($D653,Sheet1!$B$3:$B$53,Sheet1!H$3:H$53,"NA")</f>
        <v>NA</v>
      </c>
      <c r="T653" t="str">
        <f>_xlfn.XLOOKUP($D653,Sheet1!$B$3:$B$53,Sheet1!I$3:I$53,"NA")</f>
        <v>NA</v>
      </c>
      <c r="W653" t="str">
        <f t="shared" si="10"/>
        <v>NFC</v>
      </c>
      <c r="X653" t="s">
        <v>15</v>
      </c>
    </row>
    <row r="654" spans="2:24" hidden="1" x14ac:dyDescent="0.25">
      <c r="B654" s="3" t="s">
        <v>14</v>
      </c>
      <c r="C654" s="3" t="s">
        <v>31</v>
      </c>
      <c r="D654" s="3">
        <v>4001971958</v>
      </c>
      <c r="E654" s="3" t="s">
        <v>336</v>
      </c>
      <c r="F654" s="3" t="s">
        <v>17</v>
      </c>
      <c r="G654" s="3">
        <v>1001101108</v>
      </c>
      <c r="H654" s="3" t="s">
        <v>29</v>
      </c>
      <c r="I654" s="3" t="s">
        <v>19</v>
      </c>
      <c r="J654" s="3">
        <v>6.1969833543657238</v>
      </c>
      <c r="K654" s="3">
        <v>2.2972007184763279</v>
      </c>
      <c r="L654" s="3">
        <v>27.411845156777421</v>
      </c>
      <c r="M654" s="3">
        <v>0.66428067058724127</v>
      </c>
      <c r="N654" s="3">
        <v>0.83332539715983889</v>
      </c>
      <c r="O654" s="3">
        <v>1</v>
      </c>
      <c r="Q654" t="str">
        <f>_xlfn.XLOOKUP(D654,Sheet1!$B$3:$B$53,Sheet1!$E$3:$E$53,"NA")</f>
        <v>NA</v>
      </c>
      <c r="R654" t="str">
        <f>_xlfn.XLOOKUP($D654,Sheet1!$B$3:$B$53,Sheet1!G$3:G$53,"NA")</f>
        <v>NA</v>
      </c>
      <c r="S654" t="str">
        <f>_xlfn.XLOOKUP($D654,Sheet1!$B$3:$B$53,Sheet1!H$3:H$53,"NA")</f>
        <v>NA</v>
      </c>
      <c r="T654" t="str">
        <f>_xlfn.XLOOKUP($D654,Sheet1!$B$3:$B$53,Sheet1!I$3:I$53,"NA")</f>
        <v>NA</v>
      </c>
      <c r="W654" t="str">
        <f t="shared" si="10"/>
        <v>GFC</v>
      </c>
      <c r="X654" t="s">
        <v>31</v>
      </c>
    </row>
    <row r="655" spans="2:24" hidden="1" x14ac:dyDescent="0.25">
      <c r="B655" s="3" t="s">
        <v>14</v>
      </c>
      <c r="C655" s="3" t="s">
        <v>31</v>
      </c>
      <c r="D655" s="3">
        <v>4001971958</v>
      </c>
      <c r="E655" s="3" t="s">
        <v>336</v>
      </c>
      <c r="F655" s="3" t="s">
        <v>17</v>
      </c>
      <c r="G655" s="3">
        <v>1006102481</v>
      </c>
      <c r="H655" s="3" t="s">
        <v>107</v>
      </c>
      <c r="I655" s="3" t="s">
        <v>19</v>
      </c>
      <c r="J655" s="3">
        <v>1.7283937263385609</v>
      </c>
      <c r="K655" s="3">
        <v>2.2972007184763279</v>
      </c>
      <c r="L655" s="3">
        <v>27.411845156777421</v>
      </c>
      <c r="M655" s="3">
        <v>0.83332539715983889</v>
      </c>
      <c r="N655" s="3">
        <v>0.83332539715983889</v>
      </c>
      <c r="O655" s="3">
        <v>1</v>
      </c>
      <c r="Q655" t="str">
        <f>_xlfn.XLOOKUP(D655,Sheet1!$B$3:$B$53,Sheet1!$E$3:$E$53,"NA")</f>
        <v>NA</v>
      </c>
      <c r="R655" t="str">
        <f>_xlfn.XLOOKUP($D655,Sheet1!$B$3:$B$53,Sheet1!G$3:G$53,"NA")</f>
        <v>NA</v>
      </c>
      <c r="S655" t="str">
        <f>_xlfn.XLOOKUP($D655,Sheet1!$B$3:$B$53,Sheet1!H$3:H$53,"NA")</f>
        <v>NA</v>
      </c>
      <c r="T655" t="str">
        <f>_xlfn.XLOOKUP($D655,Sheet1!$B$3:$B$53,Sheet1!I$3:I$53,"NA")</f>
        <v>NA</v>
      </c>
      <c r="W655" t="str">
        <f t="shared" si="10"/>
        <v>GFC</v>
      </c>
      <c r="X655" t="s">
        <v>31</v>
      </c>
    </row>
    <row r="656" spans="2:24" hidden="1" x14ac:dyDescent="0.25">
      <c r="B656" s="3" t="s">
        <v>14</v>
      </c>
      <c r="C656" s="3" t="s">
        <v>15</v>
      </c>
      <c r="D656" s="3">
        <v>4001971961</v>
      </c>
      <c r="E656" s="3" t="s">
        <v>337</v>
      </c>
      <c r="F656" s="3" t="s">
        <v>17</v>
      </c>
      <c r="G656" s="3">
        <v>1001101108</v>
      </c>
      <c r="H656" s="3" t="s">
        <v>29</v>
      </c>
      <c r="I656" s="3" t="s">
        <v>19</v>
      </c>
      <c r="J656" s="3">
        <v>9.5746029311356722</v>
      </c>
      <c r="K656" s="3">
        <v>1.1319812273829051</v>
      </c>
      <c r="L656" s="3">
        <v>41.054120118182347</v>
      </c>
      <c r="M656" s="3">
        <v>0.78162120939642932</v>
      </c>
      <c r="N656" s="3">
        <v>0.86043407463052679</v>
      </c>
      <c r="O656" s="3">
        <v>1</v>
      </c>
      <c r="Q656" t="str">
        <f>_xlfn.XLOOKUP(D656,Sheet1!$B$3:$B$53,Sheet1!$E$3:$E$53,"NA")</f>
        <v>NA</v>
      </c>
      <c r="R656" t="str">
        <f>_xlfn.XLOOKUP($D656,Sheet1!$B$3:$B$53,Sheet1!G$3:G$53,"NA")</f>
        <v>NA</v>
      </c>
      <c r="S656" t="str">
        <f>_xlfn.XLOOKUP($D656,Sheet1!$B$3:$B$53,Sheet1!H$3:H$53,"NA")</f>
        <v>NA</v>
      </c>
      <c r="T656" t="str">
        <f>_xlfn.XLOOKUP($D656,Sheet1!$B$3:$B$53,Sheet1!I$3:I$53,"NA")</f>
        <v>NA</v>
      </c>
      <c r="W656" t="str">
        <f t="shared" si="10"/>
        <v>NFC</v>
      </c>
      <c r="X656" t="s">
        <v>15</v>
      </c>
    </row>
    <row r="657" spans="2:24" hidden="1" x14ac:dyDescent="0.25">
      <c r="B657" s="3" t="s">
        <v>14</v>
      </c>
      <c r="C657" s="3" t="s">
        <v>15</v>
      </c>
      <c r="D657" s="3">
        <v>4001971961</v>
      </c>
      <c r="E657" s="3" t="s">
        <v>337</v>
      </c>
      <c r="F657" s="3" t="s">
        <v>17</v>
      </c>
      <c r="G657" s="3">
        <v>1006102481</v>
      </c>
      <c r="H657" s="3" t="s">
        <v>107</v>
      </c>
      <c r="I657" s="3" t="s">
        <v>19</v>
      </c>
      <c r="J657" s="3">
        <v>1.1837393229990509</v>
      </c>
      <c r="K657" s="3">
        <v>1.1319812273829051</v>
      </c>
      <c r="L657" s="3">
        <v>41.054120118182347</v>
      </c>
      <c r="M657" s="3">
        <v>0.86043407463052679</v>
      </c>
      <c r="N657" s="3">
        <v>0.86043407463052679</v>
      </c>
      <c r="O657" s="3">
        <v>1</v>
      </c>
      <c r="Q657" t="str">
        <f>_xlfn.XLOOKUP(D657,Sheet1!$B$3:$B$53,Sheet1!$E$3:$E$53,"NA")</f>
        <v>NA</v>
      </c>
      <c r="R657" t="str">
        <f>_xlfn.XLOOKUP($D657,Sheet1!$B$3:$B$53,Sheet1!G$3:G$53,"NA")</f>
        <v>NA</v>
      </c>
      <c r="S657" t="str">
        <f>_xlfn.XLOOKUP($D657,Sheet1!$B$3:$B$53,Sheet1!H$3:H$53,"NA")</f>
        <v>NA</v>
      </c>
      <c r="T657" t="str">
        <f>_xlfn.XLOOKUP($D657,Sheet1!$B$3:$B$53,Sheet1!I$3:I$53,"NA")</f>
        <v>NA</v>
      </c>
      <c r="W657" t="str">
        <f t="shared" si="10"/>
        <v>NFC</v>
      </c>
      <c r="X657" t="s">
        <v>15</v>
      </c>
    </row>
    <row r="658" spans="2:24" hidden="1" x14ac:dyDescent="0.25">
      <c r="B658" s="3" t="s">
        <v>14</v>
      </c>
      <c r="C658" s="3" t="s">
        <v>31</v>
      </c>
      <c r="D658" s="3">
        <v>4001971961</v>
      </c>
      <c r="E658" s="3" t="s">
        <v>337</v>
      </c>
      <c r="F658" s="3" t="s">
        <v>17</v>
      </c>
      <c r="G658" s="3">
        <v>1001101108</v>
      </c>
      <c r="H658" s="3" t="s">
        <v>29</v>
      </c>
      <c r="I658" s="3" t="s">
        <v>19</v>
      </c>
      <c r="J658" s="3">
        <v>9.3525908381175604</v>
      </c>
      <c r="K658" s="3">
        <v>1.0651719536925219</v>
      </c>
      <c r="L658" s="3">
        <v>35.525549640709393</v>
      </c>
      <c r="M658" s="3">
        <v>0.7735718986115907</v>
      </c>
      <c r="N658" s="3">
        <v>0.85215452841960959</v>
      </c>
      <c r="O658" s="3">
        <v>1</v>
      </c>
      <c r="Q658" t="str">
        <f>_xlfn.XLOOKUP(D658,Sheet1!$B$3:$B$53,Sheet1!$E$3:$E$53,"NA")</f>
        <v>NA</v>
      </c>
      <c r="R658" t="str">
        <f>_xlfn.XLOOKUP($D658,Sheet1!$B$3:$B$53,Sheet1!G$3:G$53,"NA")</f>
        <v>NA</v>
      </c>
      <c r="S658" t="str">
        <f>_xlfn.XLOOKUP($D658,Sheet1!$B$3:$B$53,Sheet1!H$3:H$53,"NA")</f>
        <v>NA</v>
      </c>
      <c r="T658" t="str">
        <f>_xlfn.XLOOKUP($D658,Sheet1!$B$3:$B$53,Sheet1!I$3:I$53,"NA")</f>
        <v>NA</v>
      </c>
      <c r="W658" t="str">
        <f t="shared" si="10"/>
        <v>GFC</v>
      </c>
      <c r="X658" t="s">
        <v>31</v>
      </c>
    </row>
    <row r="659" spans="2:24" hidden="1" x14ac:dyDescent="0.25">
      <c r="B659" s="3" t="s">
        <v>14</v>
      </c>
      <c r="C659" s="3" t="s">
        <v>31</v>
      </c>
      <c r="D659" s="3">
        <v>4001971961</v>
      </c>
      <c r="E659" s="3" t="s">
        <v>337</v>
      </c>
      <c r="F659" s="3" t="s">
        <v>17</v>
      </c>
      <c r="G659" s="3">
        <v>1006102481</v>
      </c>
      <c r="H659" s="3" t="s">
        <v>107</v>
      </c>
      <c r="I659" s="3" t="s">
        <v>19</v>
      </c>
      <c r="J659" s="3">
        <v>1.0412862857728999</v>
      </c>
      <c r="K659" s="3">
        <v>1.0651719536925219</v>
      </c>
      <c r="L659" s="3">
        <v>35.525549640709393</v>
      </c>
      <c r="M659" s="3">
        <v>0.85215452841960959</v>
      </c>
      <c r="N659" s="3">
        <v>0.85215452841960959</v>
      </c>
      <c r="O659" s="3">
        <v>1</v>
      </c>
      <c r="Q659" t="str">
        <f>_xlfn.XLOOKUP(D659,Sheet1!$B$3:$B$53,Sheet1!$E$3:$E$53,"NA")</f>
        <v>NA</v>
      </c>
      <c r="R659" t="str">
        <f>_xlfn.XLOOKUP($D659,Sheet1!$B$3:$B$53,Sheet1!G$3:G$53,"NA")</f>
        <v>NA</v>
      </c>
      <c r="S659" t="str">
        <f>_xlfn.XLOOKUP($D659,Sheet1!$B$3:$B$53,Sheet1!H$3:H$53,"NA")</f>
        <v>NA</v>
      </c>
      <c r="T659" t="str">
        <f>_xlfn.XLOOKUP($D659,Sheet1!$B$3:$B$53,Sheet1!I$3:I$53,"NA")</f>
        <v>NA</v>
      </c>
      <c r="W659" t="str">
        <f t="shared" si="10"/>
        <v>GFC</v>
      </c>
      <c r="X659" t="s">
        <v>31</v>
      </c>
    </row>
    <row r="660" spans="2:24" hidden="1" x14ac:dyDescent="0.25">
      <c r="B660" s="3" t="s">
        <v>14</v>
      </c>
      <c r="C660" s="3" t="s">
        <v>15</v>
      </c>
      <c r="D660" s="3">
        <v>4001971962</v>
      </c>
      <c r="E660" s="3" t="s">
        <v>338</v>
      </c>
      <c r="F660" s="3" t="s">
        <v>17</v>
      </c>
      <c r="G660" s="3">
        <v>1001101108</v>
      </c>
      <c r="H660" s="3" t="s">
        <v>29</v>
      </c>
      <c r="I660" s="3" t="s">
        <v>19</v>
      </c>
      <c r="J660" s="3">
        <v>6.1899313831708191</v>
      </c>
      <c r="K660" s="3">
        <v>2.3044101787980349</v>
      </c>
      <c r="L660" s="3">
        <v>27.655061704205711</v>
      </c>
      <c r="M660" s="3">
        <v>0.75014205658437194</v>
      </c>
      <c r="N660" s="3">
        <v>0.8100849995306002</v>
      </c>
      <c r="O660" s="3">
        <v>1</v>
      </c>
      <c r="Q660" t="str">
        <f>_xlfn.XLOOKUP(D660,Sheet1!$B$3:$B$53,Sheet1!$E$3:$E$53,"NA")</f>
        <v>NA</v>
      </c>
      <c r="R660" t="str">
        <f>_xlfn.XLOOKUP($D660,Sheet1!$B$3:$B$53,Sheet1!G$3:G$53,"NA")</f>
        <v>NA</v>
      </c>
      <c r="S660" t="str">
        <f>_xlfn.XLOOKUP($D660,Sheet1!$B$3:$B$53,Sheet1!H$3:H$53,"NA")</f>
        <v>NA</v>
      </c>
      <c r="T660" t="str">
        <f>_xlfn.XLOOKUP($D660,Sheet1!$B$3:$B$53,Sheet1!I$3:I$53,"NA")</f>
        <v>NA</v>
      </c>
      <c r="W660" t="str">
        <f t="shared" si="10"/>
        <v>NFC</v>
      </c>
      <c r="X660" t="s">
        <v>15</v>
      </c>
    </row>
    <row r="661" spans="2:24" hidden="1" x14ac:dyDescent="0.25">
      <c r="B661" s="3" t="s">
        <v>14</v>
      </c>
      <c r="C661" s="3" t="s">
        <v>15</v>
      </c>
      <c r="D661" s="3">
        <v>4001971962</v>
      </c>
      <c r="E661" s="3" t="s">
        <v>338</v>
      </c>
      <c r="F661" s="3" t="s">
        <v>17</v>
      </c>
      <c r="G661" s="3">
        <v>1006102231</v>
      </c>
      <c r="H661" s="3" t="s">
        <v>339</v>
      </c>
      <c r="I661" s="3" t="s">
        <v>19</v>
      </c>
      <c r="J661" s="3">
        <v>1.8799566630552499E-2</v>
      </c>
      <c r="K661" s="3">
        <v>2.3044101787980349</v>
      </c>
      <c r="L661" s="3">
        <v>27.655061704205711</v>
      </c>
      <c r="M661" s="3">
        <v>0.8100849995306002</v>
      </c>
      <c r="N661" s="3">
        <v>0.8100849995306002</v>
      </c>
      <c r="O661" s="3">
        <v>1</v>
      </c>
      <c r="Q661" t="str">
        <f>_xlfn.XLOOKUP(D661,Sheet1!$B$3:$B$53,Sheet1!$E$3:$E$53,"NA")</f>
        <v>NA</v>
      </c>
      <c r="R661" t="str">
        <f>_xlfn.XLOOKUP($D661,Sheet1!$B$3:$B$53,Sheet1!G$3:G$53,"NA")</f>
        <v>NA</v>
      </c>
      <c r="S661" t="str">
        <f>_xlfn.XLOOKUP($D661,Sheet1!$B$3:$B$53,Sheet1!H$3:H$53,"NA")</f>
        <v>NA</v>
      </c>
      <c r="T661" t="str">
        <f>_xlfn.XLOOKUP($D661,Sheet1!$B$3:$B$53,Sheet1!I$3:I$53,"NA")</f>
        <v>NA</v>
      </c>
      <c r="W661" t="str">
        <f t="shared" si="10"/>
        <v>NFC</v>
      </c>
      <c r="X661" t="s">
        <v>15</v>
      </c>
    </row>
    <row r="662" spans="2:24" hidden="1" x14ac:dyDescent="0.25">
      <c r="B662" s="3" t="s">
        <v>14</v>
      </c>
      <c r="C662" s="3" t="s">
        <v>31</v>
      </c>
      <c r="D662" s="3">
        <v>4001971962</v>
      </c>
      <c r="E662" s="3" t="s">
        <v>338</v>
      </c>
      <c r="F662" s="3" t="s">
        <v>17</v>
      </c>
      <c r="G662" s="3">
        <v>1001101108</v>
      </c>
      <c r="H662" s="3" t="s">
        <v>29</v>
      </c>
      <c r="I662" s="3" t="s">
        <v>19</v>
      </c>
      <c r="J662" s="3">
        <v>6.1899313831708191</v>
      </c>
      <c r="K662" s="3">
        <v>2.5477325210953379</v>
      </c>
      <c r="L662" s="3">
        <v>24.52067218792595</v>
      </c>
      <c r="M662" s="3">
        <v>0.74175933253760218</v>
      </c>
      <c r="N662" s="3">
        <v>0.81955758444905391</v>
      </c>
      <c r="O662" s="3">
        <v>1</v>
      </c>
      <c r="Q662" t="str">
        <f>_xlfn.XLOOKUP(D662,Sheet1!$B$3:$B$53,Sheet1!$E$3:$E$53,"NA")</f>
        <v>NA</v>
      </c>
      <c r="R662" t="str">
        <f>_xlfn.XLOOKUP($D662,Sheet1!$B$3:$B$53,Sheet1!G$3:G$53,"NA")</f>
        <v>NA</v>
      </c>
      <c r="S662" t="str">
        <f>_xlfn.XLOOKUP($D662,Sheet1!$B$3:$B$53,Sheet1!H$3:H$53,"NA")</f>
        <v>NA</v>
      </c>
      <c r="T662" t="str">
        <f>_xlfn.XLOOKUP($D662,Sheet1!$B$3:$B$53,Sheet1!I$3:I$53,"NA")</f>
        <v>NA</v>
      </c>
      <c r="W662" t="str">
        <f t="shared" si="10"/>
        <v>GFC</v>
      </c>
      <c r="X662" t="s">
        <v>31</v>
      </c>
    </row>
    <row r="663" spans="2:24" hidden="1" x14ac:dyDescent="0.25">
      <c r="B663" s="3" t="s">
        <v>14</v>
      </c>
      <c r="C663" s="3" t="s">
        <v>31</v>
      </c>
      <c r="D663" s="3">
        <v>4001971962</v>
      </c>
      <c r="E663" s="3" t="s">
        <v>338</v>
      </c>
      <c r="F663" s="3" t="s">
        <v>17</v>
      </c>
      <c r="G663" s="3">
        <v>2012115030</v>
      </c>
      <c r="H663" s="3" t="s">
        <v>340</v>
      </c>
      <c r="I663" s="3" t="s">
        <v>23</v>
      </c>
      <c r="J663" s="3">
        <v>18.55</v>
      </c>
      <c r="K663" s="3">
        <v>2.5477325210953379</v>
      </c>
      <c r="L663" s="3">
        <v>24.52067218792595</v>
      </c>
      <c r="M663" s="3">
        <v>0.81955758444905391</v>
      </c>
      <c r="N663" s="3">
        <v>0.81955758444905391</v>
      </c>
      <c r="O663" s="3">
        <v>1</v>
      </c>
      <c r="Q663" t="str">
        <f>_xlfn.XLOOKUP(D663,Sheet1!$B$3:$B$53,Sheet1!$E$3:$E$53,"NA")</f>
        <v>NA</v>
      </c>
      <c r="R663" t="str">
        <f>_xlfn.XLOOKUP($D663,Sheet1!$B$3:$B$53,Sheet1!G$3:G$53,"NA")</f>
        <v>NA</v>
      </c>
      <c r="S663" t="str">
        <f>_xlfn.XLOOKUP($D663,Sheet1!$B$3:$B$53,Sheet1!H$3:H$53,"NA")</f>
        <v>NA</v>
      </c>
      <c r="T663" t="str">
        <f>_xlfn.XLOOKUP($D663,Sheet1!$B$3:$B$53,Sheet1!I$3:I$53,"NA")</f>
        <v>NA</v>
      </c>
      <c r="W663" t="str">
        <f t="shared" si="10"/>
        <v>GFC</v>
      </c>
      <c r="X663" t="s">
        <v>31</v>
      </c>
    </row>
    <row r="664" spans="2:24" hidden="1" x14ac:dyDescent="0.25">
      <c r="B664" s="3" t="s">
        <v>14</v>
      </c>
      <c r="C664" s="3" t="s">
        <v>15</v>
      </c>
      <c r="D664" s="3">
        <v>4001971965</v>
      </c>
      <c r="E664" s="3" t="s">
        <v>341</v>
      </c>
      <c r="F664" s="3" t="s">
        <v>17</v>
      </c>
      <c r="G664" s="3">
        <v>1001101108</v>
      </c>
      <c r="H664" s="3" t="s">
        <v>29</v>
      </c>
      <c r="I664" s="3" t="s">
        <v>19</v>
      </c>
      <c r="J664" s="3">
        <v>9.5766226765066538</v>
      </c>
      <c r="K664" s="3">
        <v>1.1174932618373279</v>
      </c>
      <c r="L664" s="3">
        <v>39.248969012953097</v>
      </c>
      <c r="M664" s="3">
        <v>0.81774224631902936</v>
      </c>
      <c r="N664" s="3">
        <v>0.81774224631902936</v>
      </c>
      <c r="O664" s="3">
        <v>1</v>
      </c>
      <c r="Q664" t="str">
        <f>_xlfn.XLOOKUP(D664,Sheet1!$B$3:$B$53,Sheet1!$E$3:$E$53,"NA")</f>
        <v>NA</v>
      </c>
      <c r="R664" t="str">
        <f>_xlfn.XLOOKUP($D664,Sheet1!$B$3:$B$53,Sheet1!G$3:G$53,"NA")</f>
        <v>NA</v>
      </c>
      <c r="S664" t="str">
        <f>_xlfn.XLOOKUP($D664,Sheet1!$B$3:$B$53,Sheet1!H$3:H$53,"NA")</f>
        <v>NA</v>
      </c>
      <c r="T664" t="str">
        <f>_xlfn.XLOOKUP($D664,Sheet1!$B$3:$B$53,Sheet1!I$3:I$53,"NA")</f>
        <v>NA</v>
      </c>
      <c r="W664" t="str">
        <f t="shared" si="10"/>
        <v>NFC</v>
      </c>
      <c r="X664" t="s">
        <v>15</v>
      </c>
    </row>
    <row r="665" spans="2:24" hidden="1" x14ac:dyDescent="0.25">
      <c r="B665" s="3" t="s">
        <v>14</v>
      </c>
      <c r="C665" s="3" t="s">
        <v>31</v>
      </c>
      <c r="D665" s="3">
        <v>4001971965</v>
      </c>
      <c r="E665" s="3" t="s">
        <v>341</v>
      </c>
      <c r="F665" s="3" t="s">
        <v>17</v>
      </c>
      <c r="G665" s="3">
        <v>1001101108</v>
      </c>
      <c r="H665" s="3" t="s">
        <v>29</v>
      </c>
      <c r="I665" s="3" t="s">
        <v>19</v>
      </c>
      <c r="J665" s="3">
        <v>8.8895673620274032</v>
      </c>
      <c r="K665" s="3">
        <v>1.0307772928973451</v>
      </c>
      <c r="L665" s="3">
        <v>32.727194015001487</v>
      </c>
      <c r="M665" s="3">
        <v>0.79814428789688818</v>
      </c>
      <c r="N665" s="3">
        <v>0.85064572303947328</v>
      </c>
      <c r="O665" s="3">
        <v>1</v>
      </c>
      <c r="Q665" t="str">
        <f>_xlfn.XLOOKUP(D665,Sheet1!$B$3:$B$53,Sheet1!$E$3:$E$53,"NA")</f>
        <v>NA</v>
      </c>
      <c r="R665" t="str">
        <f>_xlfn.XLOOKUP($D665,Sheet1!$B$3:$B$53,Sheet1!G$3:G$53,"NA")</f>
        <v>NA</v>
      </c>
      <c r="S665" t="str">
        <f>_xlfn.XLOOKUP($D665,Sheet1!$B$3:$B$53,Sheet1!H$3:H$53,"NA")</f>
        <v>NA</v>
      </c>
      <c r="T665" t="str">
        <f>_xlfn.XLOOKUP($D665,Sheet1!$B$3:$B$53,Sheet1!I$3:I$53,"NA")</f>
        <v>NA</v>
      </c>
      <c r="W665" t="str">
        <f t="shared" si="10"/>
        <v>GFC</v>
      </c>
      <c r="X665" t="s">
        <v>31</v>
      </c>
    </row>
    <row r="666" spans="2:24" hidden="1" x14ac:dyDescent="0.25">
      <c r="B666" s="3" t="s">
        <v>14</v>
      </c>
      <c r="C666" s="3" t="s">
        <v>31</v>
      </c>
      <c r="D666" s="3">
        <v>4001971965</v>
      </c>
      <c r="E666" s="3" t="s">
        <v>341</v>
      </c>
      <c r="F666" s="3" t="s">
        <v>17</v>
      </c>
      <c r="G666" s="3">
        <v>1005102057</v>
      </c>
      <c r="H666" s="3" t="s">
        <v>37</v>
      </c>
      <c r="I666" s="3" t="s">
        <v>19</v>
      </c>
      <c r="J666" s="3">
        <v>1.3505282013595441</v>
      </c>
      <c r="K666" s="3">
        <v>1.0307772928973451</v>
      </c>
      <c r="L666" s="3">
        <v>32.727194015001487</v>
      </c>
      <c r="M666" s="3">
        <v>0.85064572303947328</v>
      </c>
      <c r="N666" s="3">
        <v>0.85064572303947328</v>
      </c>
      <c r="O666" s="3">
        <v>1</v>
      </c>
      <c r="Q666" t="str">
        <f>_xlfn.XLOOKUP(D666,Sheet1!$B$3:$B$53,Sheet1!$E$3:$E$53,"NA")</f>
        <v>NA</v>
      </c>
      <c r="R666" t="str">
        <f>_xlfn.XLOOKUP($D666,Sheet1!$B$3:$B$53,Sheet1!G$3:G$53,"NA")</f>
        <v>NA</v>
      </c>
      <c r="S666" t="str">
        <f>_xlfn.XLOOKUP($D666,Sheet1!$B$3:$B$53,Sheet1!H$3:H$53,"NA")</f>
        <v>NA</v>
      </c>
      <c r="T666" t="str">
        <f>_xlfn.XLOOKUP($D666,Sheet1!$B$3:$B$53,Sheet1!I$3:I$53,"NA")</f>
        <v>NA</v>
      </c>
      <c r="W666" t="str">
        <f t="shared" si="10"/>
        <v>GFC</v>
      </c>
      <c r="X666" t="s">
        <v>31</v>
      </c>
    </row>
    <row r="667" spans="2:24" hidden="1" x14ac:dyDescent="0.25">
      <c r="B667" s="3" t="s">
        <v>14</v>
      </c>
      <c r="C667" s="3" t="s">
        <v>15</v>
      </c>
      <c r="D667" s="3">
        <v>4001971991</v>
      </c>
      <c r="E667" s="3" t="s">
        <v>342</v>
      </c>
      <c r="F667" s="3" t="s">
        <v>17</v>
      </c>
      <c r="G667" s="3">
        <v>1001101112</v>
      </c>
      <c r="H667" s="3" t="s">
        <v>203</v>
      </c>
      <c r="I667" s="3" t="s">
        <v>19</v>
      </c>
      <c r="J667" s="3">
        <v>2.9011148812409111</v>
      </c>
      <c r="K667" s="3">
        <v>3.8154528981196871</v>
      </c>
      <c r="L667" s="3">
        <v>25.84978201612466</v>
      </c>
      <c r="M667" s="3">
        <v>0.51719491358660918</v>
      </c>
      <c r="N667" s="3">
        <v>0.8429829832278708</v>
      </c>
      <c r="O667" s="3">
        <v>1</v>
      </c>
      <c r="Q667" t="str">
        <f>_xlfn.XLOOKUP(D667,Sheet1!$B$3:$B$53,Sheet1!$E$3:$E$53,"NA")</f>
        <v>NA</v>
      </c>
      <c r="R667" t="str">
        <f>_xlfn.XLOOKUP($D667,Sheet1!$B$3:$B$53,Sheet1!G$3:G$53,"NA")</f>
        <v>NA</v>
      </c>
      <c r="S667" t="str">
        <f>_xlfn.XLOOKUP($D667,Sheet1!$B$3:$B$53,Sheet1!H$3:H$53,"NA")</f>
        <v>NA</v>
      </c>
      <c r="T667" t="str">
        <f>_xlfn.XLOOKUP($D667,Sheet1!$B$3:$B$53,Sheet1!I$3:I$53,"NA")</f>
        <v>NA</v>
      </c>
      <c r="W667" t="str">
        <f t="shared" si="10"/>
        <v>NFC</v>
      </c>
      <c r="X667" t="s">
        <v>15</v>
      </c>
    </row>
    <row r="668" spans="2:24" hidden="1" x14ac:dyDescent="0.25">
      <c r="B668" s="3" t="s">
        <v>14</v>
      </c>
      <c r="C668" s="3" t="s">
        <v>15</v>
      </c>
      <c r="D668" s="3">
        <v>4001971991</v>
      </c>
      <c r="E668" s="3" t="s">
        <v>342</v>
      </c>
      <c r="F668" s="3" t="s">
        <v>17</v>
      </c>
      <c r="G668" s="3">
        <v>1001101121</v>
      </c>
      <c r="H668" s="3" t="s">
        <v>317</v>
      </c>
      <c r="I668" s="3" t="s">
        <v>19</v>
      </c>
      <c r="J668" s="3">
        <v>1.7406689287445469</v>
      </c>
      <c r="K668" s="3">
        <v>3.8154528981196871</v>
      </c>
      <c r="L668" s="3">
        <v>25.84978201612466</v>
      </c>
      <c r="M668" s="3">
        <v>0.702819826624134</v>
      </c>
      <c r="N668" s="3">
        <v>0.8429829832278708</v>
      </c>
      <c r="O668" s="3">
        <v>1</v>
      </c>
      <c r="Q668" t="str">
        <f>_xlfn.XLOOKUP(D668,Sheet1!$B$3:$B$53,Sheet1!$E$3:$E$53,"NA")</f>
        <v>NA</v>
      </c>
      <c r="R668" t="str">
        <f>_xlfn.XLOOKUP($D668,Sheet1!$B$3:$B$53,Sheet1!G$3:G$53,"NA")</f>
        <v>NA</v>
      </c>
      <c r="S668" t="str">
        <f>_xlfn.XLOOKUP($D668,Sheet1!$B$3:$B$53,Sheet1!H$3:H$53,"NA")</f>
        <v>NA</v>
      </c>
      <c r="T668" t="str">
        <f>_xlfn.XLOOKUP($D668,Sheet1!$B$3:$B$53,Sheet1!I$3:I$53,"NA")</f>
        <v>NA</v>
      </c>
      <c r="W668" t="str">
        <f t="shared" si="10"/>
        <v>NFC</v>
      </c>
      <c r="X668" t="s">
        <v>15</v>
      </c>
    </row>
    <row r="669" spans="2:24" hidden="1" x14ac:dyDescent="0.25">
      <c r="B669" s="3" t="s">
        <v>14</v>
      </c>
      <c r="C669" s="3" t="s">
        <v>15</v>
      </c>
      <c r="D669" s="3">
        <v>4001971991</v>
      </c>
      <c r="E669" s="3" t="s">
        <v>342</v>
      </c>
      <c r="F669" s="3" t="s">
        <v>17</v>
      </c>
      <c r="G669" s="3">
        <v>2011104212</v>
      </c>
      <c r="H669" s="3" t="s">
        <v>57</v>
      </c>
      <c r="I669" s="3" t="s">
        <v>23</v>
      </c>
      <c r="J669" s="3">
        <v>1.9727581192438199</v>
      </c>
      <c r="K669" s="3">
        <v>3.8154528981196871</v>
      </c>
      <c r="L669" s="3">
        <v>25.84978201612466</v>
      </c>
      <c r="M669" s="3">
        <v>0.77687026019473016</v>
      </c>
      <c r="N669" s="3">
        <v>0.8429829832278708</v>
      </c>
      <c r="O669" s="3">
        <v>1</v>
      </c>
      <c r="Q669" t="str">
        <f>_xlfn.XLOOKUP(D669,Sheet1!$B$3:$B$53,Sheet1!$E$3:$E$53,"NA")</f>
        <v>NA</v>
      </c>
      <c r="R669" t="str">
        <f>_xlfn.XLOOKUP($D669,Sheet1!$B$3:$B$53,Sheet1!G$3:G$53,"NA")</f>
        <v>NA</v>
      </c>
      <c r="S669" t="str">
        <f>_xlfn.XLOOKUP($D669,Sheet1!$B$3:$B$53,Sheet1!H$3:H$53,"NA")</f>
        <v>NA</v>
      </c>
      <c r="T669" t="str">
        <f>_xlfn.XLOOKUP($D669,Sheet1!$B$3:$B$53,Sheet1!I$3:I$53,"NA")</f>
        <v>NA</v>
      </c>
      <c r="W669" t="str">
        <f t="shared" si="10"/>
        <v>NFC</v>
      </c>
      <c r="X669" t="s">
        <v>15</v>
      </c>
    </row>
    <row r="670" spans="2:24" hidden="1" x14ac:dyDescent="0.25">
      <c r="B670" s="3" t="s">
        <v>14</v>
      </c>
      <c r="C670" s="3" t="s">
        <v>15</v>
      </c>
      <c r="D670" s="3">
        <v>4001971991</v>
      </c>
      <c r="E670" s="3" t="s">
        <v>342</v>
      </c>
      <c r="F670" s="3" t="s">
        <v>17</v>
      </c>
      <c r="G670" s="3">
        <v>1001101123</v>
      </c>
      <c r="H670" s="3" t="s">
        <v>119</v>
      </c>
      <c r="I670" s="3" t="s">
        <v>19</v>
      </c>
      <c r="J670" s="3">
        <v>2.6110033931168202</v>
      </c>
      <c r="K670" s="3">
        <v>3.8154528981196871</v>
      </c>
      <c r="L670" s="3">
        <v>25.84978201612466</v>
      </c>
      <c r="M670" s="3">
        <v>0.8429829832278708</v>
      </c>
      <c r="N670" s="3">
        <v>0.8429829832278708</v>
      </c>
      <c r="O670" s="3">
        <v>1</v>
      </c>
      <c r="Q670" t="str">
        <f>_xlfn.XLOOKUP(D670,Sheet1!$B$3:$B$53,Sheet1!$E$3:$E$53,"NA")</f>
        <v>NA</v>
      </c>
      <c r="R670" t="str">
        <f>_xlfn.XLOOKUP($D670,Sheet1!$B$3:$B$53,Sheet1!G$3:G$53,"NA")</f>
        <v>NA</v>
      </c>
      <c r="S670" t="str">
        <f>_xlfn.XLOOKUP($D670,Sheet1!$B$3:$B$53,Sheet1!H$3:H$53,"NA")</f>
        <v>NA</v>
      </c>
      <c r="T670" t="str">
        <f>_xlfn.XLOOKUP($D670,Sheet1!$B$3:$B$53,Sheet1!I$3:I$53,"NA")</f>
        <v>NA</v>
      </c>
      <c r="W670" t="str">
        <f t="shared" si="10"/>
        <v>NFC</v>
      </c>
      <c r="X670" t="s">
        <v>15</v>
      </c>
    </row>
    <row r="671" spans="2:24" hidden="1" x14ac:dyDescent="0.25">
      <c r="B671" s="3" t="s">
        <v>14</v>
      </c>
      <c r="C671" s="3" t="s">
        <v>15</v>
      </c>
      <c r="D671" s="3">
        <v>4001971992</v>
      </c>
      <c r="E671" s="3" t="s">
        <v>343</v>
      </c>
      <c r="F671" s="3" t="s">
        <v>17</v>
      </c>
      <c r="G671" s="3">
        <v>1001101108</v>
      </c>
      <c r="H671" s="3" t="s">
        <v>29</v>
      </c>
      <c r="I671" s="3" t="s">
        <v>19</v>
      </c>
      <c r="J671" s="3">
        <v>11.69240351462574</v>
      </c>
      <c r="K671" s="3">
        <v>3.4878363258241771</v>
      </c>
      <c r="L671" s="3">
        <v>45.497504240879827</v>
      </c>
      <c r="M671" s="3">
        <v>0.86128826985283224</v>
      </c>
      <c r="N671" s="3">
        <v>0.86128826985283224</v>
      </c>
      <c r="O671" s="3">
        <v>1</v>
      </c>
      <c r="Q671" t="str">
        <f>_xlfn.XLOOKUP(D671,Sheet1!$B$3:$B$53,Sheet1!$E$3:$E$53,"NA")</f>
        <v>NA</v>
      </c>
      <c r="R671" t="str">
        <f>_xlfn.XLOOKUP($D671,Sheet1!$B$3:$B$53,Sheet1!G$3:G$53,"NA")</f>
        <v>NA</v>
      </c>
      <c r="S671" t="str">
        <f>_xlfn.XLOOKUP($D671,Sheet1!$B$3:$B$53,Sheet1!H$3:H$53,"NA")</f>
        <v>NA</v>
      </c>
      <c r="T671" t="str">
        <f>_xlfn.XLOOKUP($D671,Sheet1!$B$3:$B$53,Sheet1!I$3:I$53,"NA")</f>
        <v>NA</v>
      </c>
      <c r="W671" t="str">
        <f t="shared" si="10"/>
        <v>NFC</v>
      </c>
      <c r="X671" t="s">
        <v>15</v>
      </c>
    </row>
    <row r="672" spans="2:24" hidden="1" x14ac:dyDescent="0.25">
      <c r="B672" s="3" t="s">
        <v>14</v>
      </c>
      <c r="C672" s="3" t="s">
        <v>31</v>
      </c>
      <c r="D672" s="3">
        <v>4001971992</v>
      </c>
      <c r="E672" s="3" t="s">
        <v>343</v>
      </c>
      <c r="F672" s="3" t="s">
        <v>17</v>
      </c>
      <c r="G672" s="3">
        <v>1001101108</v>
      </c>
      <c r="H672" s="3" t="s">
        <v>29</v>
      </c>
      <c r="I672" s="3" t="s">
        <v>19</v>
      </c>
      <c r="J672" s="3">
        <v>10.58316721116808</v>
      </c>
      <c r="K672" s="3">
        <v>3.4225448336141229</v>
      </c>
      <c r="L672" s="3">
        <v>37.883989702740372</v>
      </c>
      <c r="M672" s="3">
        <v>0.82086077584128792</v>
      </c>
      <c r="N672" s="3">
        <v>0.82086077584128792</v>
      </c>
      <c r="O672" s="3">
        <v>1</v>
      </c>
      <c r="Q672" t="str">
        <f>_xlfn.XLOOKUP(D672,Sheet1!$B$3:$B$53,Sheet1!$E$3:$E$53,"NA")</f>
        <v>NA</v>
      </c>
      <c r="R672" t="str">
        <f>_xlfn.XLOOKUP($D672,Sheet1!$B$3:$B$53,Sheet1!G$3:G$53,"NA")</f>
        <v>NA</v>
      </c>
      <c r="S672" t="str">
        <f>_xlfn.XLOOKUP($D672,Sheet1!$B$3:$B$53,Sheet1!H$3:H$53,"NA")</f>
        <v>NA</v>
      </c>
      <c r="T672" t="str">
        <f>_xlfn.XLOOKUP($D672,Sheet1!$B$3:$B$53,Sheet1!I$3:I$53,"NA")</f>
        <v>NA</v>
      </c>
      <c r="W672" t="str">
        <f t="shared" si="10"/>
        <v>GFC</v>
      </c>
      <c r="X672" t="s">
        <v>31</v>
      </c>
    </row>
    <row r="673" spans="2:24" hidden="1" x14ac:dyDescent="0.25">
      <c r="B673" s="3" t="s">
        <v>14</v>
      </c>
      <c r="C673" s="3" t="s">
        <v>15</v>
      </c>
      <c r="D673" s="3">
        <v>4001971993</v>
      </c>
      <c r="E673" s="3" t="s">
        <v>344</v>
      </c>
      <c r="F673" s="3" t="s">
        <v>17</v>
      </c>
      <c r="G673" s="3">
        <v>1001101108</v>
      </c>
      <c r="H673" s="3" t="s">
        <v>29</v>
      </c>
      <c r="I673" s="3" t="s">
        <v>19</v>
      </c>
      <c r="J673" s="3">
        <v>11.4748670723017</v>
      </c>
      <c r="K673" s="3">
        <v>3.4480034596948208</v>
      </c>
      <c r="L673" s="3">
        <v>45.854922286424028</v>
      </c>
      <c r="M673" s="3">
        <v>0.83867561015384229</v>
      </c>
      <c r="N673" s="3">
        <v>0.83867561015384229</v>
      </c>
      <c r="O673" s="3">
        <v>1</v>
      </c>
      <c r="Q673" t="str">
        <f>_xlfn.XLOOKUP(D673,Sheet1!$B$3:$B$53,Sheet1!$E$3:$E$53,"NA")</f>
        <v>NA</v>
      </c>
      <c r="R673" t="str">
        <f>_xlfn.XLOOKUP($D673,Sheet1!$B$3:$B$53,Sheet1!G$3:G$53,"NA")</f>
        <v>NA</v>
      </c>
      <c r="S673" t="str">
        <f>_xlfn.XLOOKUP($D673,Sheet1!$B$3:$B$53,Sheet1!H$3:H$53,"NA")</f>
        <v>NA</v>
      </c>
      <c r="T673" t="str">
        <f>_xlfn.XLOOKUP($D673,Sheet1!$B$3:$B$53,Sheet1!I$3:I$53,"NA")</f>
        <v>NA</v>
      </c>
      <c r="W673" t="str">
        <f t="shared" si="10"/>
        <v>NFC</v>
      </c>
      <c r="X673" t="s">
        <v>15</v>
      </c>
    </row>
    <row r="674" spans="2:24" hidden="1" x14ac:dyDescent="0.25">
      <c r="B674" s="3" t="s">
        <v>14</v>
      </c>
      <c r="C674" s="3" t="s">
        <v>31</v>
      </c>
      <c r="D674" s="3">
        <v>4001971993</v>
      </c>
      <c r="E674" s="3" t="s">
        <v>344</v>
      </c>
      <c r="F674" s="3" t="s">
        <v>17</v>
      </c>
      <c r="G674" s="3">
        <v>1001101108</v>
      </c>
      <c r="H674" s="3" t="s">
        <v>29</v>
      </c>
      <c r="I674" s="3" t="s">
        <v>19</v>
      </c>
      <c r="J674" s="3">
        <v>11.01435671799886</v>
      </c>
      <c r="K674" s="3">
        <v>3.375735693522564</v>
      </c>
      <c r="L674" s="3">
        <v>39.973599577725551</v>
      </c>
      <c r="M674" s="3">
        <v>0.8096464867220402</v>
      </c>
      <c r="N674" s="3">
        <v>0.8096464867220402</v>
      </c>
      <c r="O674" s="3">
        <v>1</v>
      </c>
      <c r="Q674" t="str">
        <f>_xlfn.XLOOKUP(D674,Sheet1!$B$3:$B$53,Sheet1!$E$3:$E$53,"NA")</f>
        <v>NA</v>
      </c>
      <c r="R674" t="str">
        <f>_xlfn.XLOOKUP($D674,Sheet1!$B$3:$B$53,Sheet1!G$3:G$53,"NA")</f>
        <v>NA</v>
      </c>
      <c r="S674" t="str">
        <f>_xlfn.XLOOKUP($D674,Sheet1!$B$3:$B$53,Sheet1!H$3:H$53,"NA")</f>
        <v>NA</v>
      </c>
      <c r="T674" t="str">
        <f>_xlfn.XLOOKUP($D674,Sheet1!$B$3:$B$53,Sheet1!I$3:I$53,"NA")</f>
        <v>NA</v>
      </c>
      <c r="W674" t="str">
        <f t="shared" si="10"/>
        <v>GFC</v>
      </c>
      <c r="X674" t="s">
        <v>31</v>
      </c>
    </row>
    <row r="675" spans="2:24" hidden="1" x14ac:dyDescent="0.25">
      <c r="B675" s="3" t="s">
        <v>14</v>
      </c>
      <c r="C675" s="3" t="s">
        <v>15</v>
      </c>
      <c r="D675" s="3">
        <v>4001972032</v>
      </c>
      <c r="E675" s="3" t="s">
        <v>345</v>
      </c>
      <c r="F675" s="3" t="s">
        <v>17</v>
      </c>
      <c r="G675" s="3">
        <v>1001101108</v>
      </c>
      <c r="H675" s="3" t="s">
        <v>29</v>
      </c>
      <c r="I675" s="3" t="s">
        <v>19</v>
      </c>
      <c r="J675" s="3">
        <v>25.4626526335894</v>
      </c>
      <c r="K675" s="3">
        <v>1.3170467858296759</v>
      </c>
      <c r="L675" s="3">
        <v>87.150758961069982</v>
      </c>
      <c r="M675" s="3">
        <v>0.97918507135370825</v>
      </c>
      <c r="N675" s="3">
        <v>0.97918507135370825</v>
      </c>
      <c r="O675" s="3">
        <v>1</v>
      </c>
      <c r="Q675" t="str">
        <f>_xlfn.XLOOKUP(D675,Sheet1!$B$3:$B$53,Sheet1!$E$3:$E$53,"NA")</f>
        <v>NA</v>
      </c>
      <c r="R675" t="str">
        <f>_xlfn.XLOOKUP($D675,Sheet1!$B$3:$B$53,Sheet1!G$3:G$53,"NA")</f>
        <v>NA</v>
      </c>
      <c r="S675" t="str">
        <f>_xlfn.XLOOKUP($D675,Sheet1!$B$3:$B$53,Sheet1!H$3:H$53,"NA")</f>
        <v>NA</v>
      </c>
      <c r="T675" t="str">
        <f>_xlfn.XLOOKUP($D675,Sheet1!$B$3:$B$53,Sheet1!I$3:I$53,"NA")</f>
        <v>NA</v>
      </c>
      <c r="W675" t="str">
        <f t="shared" si="10"/>
        <v>NFC</v>
      </c>
      <c r="X675" t="s">
        <v>15</v>
      </c>
    </row>
    <row r="676" spans="2:24" hidden="1" x14ac:dyDescent="0.25">
      <c r="B676" s="3" t="s">
        <v>14</v>
      </c>
      <c r="C676" s="3" t="s">
        <v>15</v>
      </c>
      <c r="D676" s="3">
        <v>4001972033</v>
      </c>
      <c r="E676" s="3" t="s">
        <v>346</v>
      </c>
      <c r="F676" s="3" t="s">
        <v>17</v>
      </c>
      <c r="G676" s="3">
        <v>1001101108</v>
      </c>
      <c r="H676" s="3" t="s">
        <v>29</v>
      </c>
      <c r="I676" s="3" t="s">
        <v>19</v>
      </c>
      <c r="J676" s="3">
        <v>5.1944754357352201</v>
      </c>
      <c r="K676" s="3">
        <v>0.9833289193246828</v>
      </c>
      <c r="L676" s="3">
        <v>22.768534583328059</v>
      </c>
      <c r="M676" s="3">
        <v>0.76460816077182669</v>
      </c>
      <c r="N676" s="3">
        <v>0.88210436429113481</v>
      </c>
      <c r="O676" s="3">
        <v>1</v>
      </c>
      <c r="Q676" t="str">
        <f>_xlfn.XLOOKUP(D676,Sheet1!$B$3:$B$53,Sheet1!$E$3:$E$53,"NA")</f>
        <v>NA</v>
      </c>
      <c r="R676" t="str">
        <f>_xlfn.XLOOKUP($D676,Sheet1!$B$3:$B$53,Sheet1!G$3:G$53,"NA")</f>
        <v>NA</v>
      </c>
      <c r="S676" t="str">
        <f>_xlfn.XLOOKUP($D676,Sheet1!$B$3:$B$53,Sheet1!H$3:H$53,"NA")</f>
        <v>NA</v>
      </c>
      <c r="T676" t="str">
        <f>_xlfn.XLOOKUP($D676,Sheet1!$B$3:$B$53,Sheet1!I$3:I$53,"NA")</f>
        <v>NA</v>
      </c>
      <c r="W676" t="str">
        <f t="shared" si="10"/>
        <v>NFC</v>
      </c>
      <c r="X676" t="s">
        <v>15</v>
      </c>
    </row>
    <row r="677" spans="2:24" hidden="1" x14ac:dyDescent="0.25">
      <c r="B677" s="3" t="s">
        <v>14</v>
      </c>
      <c r="C677" s="3" t="s">
        <v>15</v>
      </c>
      <c r="D677" s="3">
        <v>4001972033</v>
      </c>
      <c r="E677" s="3" t="s">
        <v>346</v>
      </c>
      <c r="F677" s="3" t="s">
        <v>17</v>
      </c>
      <c r="G677" s="3">
        <v>1006102196</v>
      </c>
      <c r="H677" s="3" t="s">
        <v>30</v>
      </c>
      <c r="I677" s="3" t="s">
        <v>19</v>
      </c>
      <c r="J677" s="3">
        <v>1.5652324075406541</v>
      </c>
      <c r="K677" s="3">
        <v>0.9833289193246828</v>
      </c>
      <c r="L677" s="3">
        <v>22.768534583328059</v>
      </c>
      <c r="M677" s="3">
        <v>0.88210436429113481</v>
      </c>
      <c r="N677" s="3">
        <v>0.88210436429113481</v>
      </c>
      <c r="O677" s="3">
        <v>1</v>
      </c>
      <c r="Q677" t="str">
        <f>_xlfn.XLOOKUP(D677,Sheet1!$B$3:$B$53,Sheet1!$E$3:$E$53,"NA")</f>
        <v>NA</v>
      </c>
      <c r="R677" t="str">
        <f>_xlfn.XLOOKUP($D677,Sheet1!$B$3:$B$53,Sheet1!G$3:G$53,"NA")</f>
        <v>NA</v>
      </c>
      <c r="S677" t="str">
        <f>_xlfn.XLOOKUP($D677,Sheet1!$B$3:$B$53,Sheet1!H$3:H$53,"NA")</f>
        <v>NA</v>
      </c>
      <c r="T677" t="str">
        <f>_xlfn.XLOOKUP($D677,Sheet1!$B$3:$B$53,Sheet1!I$3:I$53,"NA")</f>
        <v>NA</v>
      </c>
      <c r="W677" t="str">
        <f t="shared" si="10"/>
        <v>NFC</v>
      </c>
      <c r="X677" t="s">
        <v>15</v>
      </c>
    </row>
    <row r="678" spans="2:24" hidden="1" x14ac:dyDescent="0.25">
      <c r="B678" s="3" t="s">
        <v>14</v>
      </c>
      <c r="C678" s="3" t="s">
        <v>15</v>
      </c>
      <c r="D678" s="3">
        <v>4001972034</v>
      </c>
      <c r="E678" s="3" t="s">
        <v>347</v>
      </c>
      <c r="F678" s="3" t="s">
        <v>17</v>
      </c>
      <c r="G678" s="3">
        <v>1001101108</v>
      </c>
      <c r="H678" s="3" t="s">
        <v>29</v>
      </c>
      <c r="I678" s="3" t="s">
        <v>19</v>
      </c>
      <c r="J678" s="3">
        <v>4.7711122465819589</v>
      </c>
      <c r="K678" s="3">
        <v>0.98233311048507177</v>
      </c>
      <c r="L678" s="3">
        <v>20.539589591091609</v>
      </c>
      <c r="M678" s="3">
        <v>0.77850280960685425</v>
      </c>
      <c r="N678" s="3">
        <v>0.84045228671622374</v>
      </c>
      <c r="O678" s="3">
        <v>1</v>
      </c>
      <c r="Q678" t="str">
        <f>_xlfn.XLOOKUP(D678,Sheet1!$B$3:$B$53,Sheet1!$E$3:$E$53,"NA")</f>
        <v>NA</v>
      </c>
      <c r="R678" t="str">
        <f>_xlfn.XLOOKUP($D678,Sheet1!$B$3:$B$53,Sheet1!G$3:G$53,"NA")</f>
        <v>NA</v>
      </c>
      <c r="S678" t="str">
        <f>_xlfn.XLOOKUP($D678,Sheet1!$B$3:$B$53,Sheet1!H$3:H$53,"NA")</f>
        <v>NA</v>
      </c>
      <c r="T678" t="str">
        <f>_xlfn.XLOOKUP($D678,Sheet1!$B$3:$B$53,Sheet1!I$3:I$53,"NA")</f>
        <v>NA</v>
      </c>
      <c r="W678" t="str">
        <f t="shared" si="10"/>
        <v>NFC</v>
      </c>
      <c r="X678" t="s">
        <v>15</v>
      </c>
    </row>
    <row r="679" spans="2:24" hidden="1" x14ac:dyDescent="0.25">
      <c r="B679" s="3" t="s">
        <v>14</v>
      </c>
      <c r="C679" s="3" t="s">
        <v>15</v>
      </c>
      <c r="D679" s="3">
        <v>4001972034</v>
      </c>
      <c r="E679" s="3" t="s">
        <v>347</v>
      </c>
      <c r="F679" s="3" t="s">
        <v>17</v>
      </c>
      <c r="G679" s="3">
        <v>1005102057</v>
      </c>
      <c r="H679" s="3" t="s">
        <v>37</v>
      </c>
      <c r="I679" s="3" t="s">
        <v>19</v>
      </c>
      <c r="J679" s="3">
        <v>1.0571379997836301</v>
      </c>
      <c r="K679" s="3">
        <v>0.98233311048507177</v>
      </c>
      <c r="L679" s="3">
        <v>20.539589591091609</v>
      </c>
      <c r="M679" s="3">
        <v>0.84045228671622374</v>
      </c>
      <c r="N679" s="3">
        <v>0.84045228671622374</v>
      </c>
      <c r="O679" s="3">
        <v>1</v>
      </c>
      <c r="Q679" t="str">
        <f>_xlfn.XLOOKUP(D679,Sheet1!$B$3:$B$53,Sheet1!$E$3:$E$53,"NA")</f>
        <v>NA</v>
      </c>
      <c r="R679" t="str">
        <f>_xlfn.XLOOKUP($D679,Sheet1!$B$3:$B$53,Sheet1!G$3:G$53,"NA")</f>
        <v>NA</v>
      </c>
      <c r="S679" t="str">
        <f>_xlfn.XLOOKUP($D679,Sheet1!$B$3:$B$53,Sheet1!H$3:H$53,"NA")</f>
        <v>NA</v>
      </c>
      <c r="T679" t="str">
        <f>_xlfn.XLOOKUP($D679,Sheet1!$B$3:$B$53,Sheet1!I$3:I$53,"NA")</f>
        <v>NA</v>
      </c>
      <c r="W679" t="str">
        <f t="shared" si="10"/>
        <v>NFC</v>
      </c>
      <c r="X679" t="s">
        <v>15</v>
      </c>
    </row>
    <row r="680" spans="2:24" hidden="1" x14ac:dyDescent="0.25">
      <c r="B680" s="3" t="s">
        <v>14</v>
      </c>
      <c r="C680" s="3" t="s">
        <v>15</v>
      </c>
      <c r="D680" s="3">
        <v>4001972035</v>
      </c>
      <c r="E680" s="3" t="s">
        <v>348</v>
      </c>
      <c r="F680" s="3" t="s">
        <v>17</v>
      </c>
      <c r="G680" s="3">
        <v>1001101108</v>
      </c>
      <c r="H680" s="3" t="s">
        <v>29</v>
      </c>
      <c r="I680" s="3" t="s">
        <v>19</v>
      </c>
      <c r="J680" s="3">
        <v>6.4099501186671333</v>
      </c>
      <c r="K680" s="3">
        <v>3.2564661729018312</v>
      </c>
      <c r="L680" s="3">
        <v>30.050595336177938</v>
      </c>
      <c r="M680" s="3">
        <v>0.71488120876545191</v>
      </c>
      <c r="N680" s="3">
        <v>0.859862509749311</v>
      </c>
      <c r="O680" s="3">
        <v>1</v>
      </c>
      <c r="Q680" t="str">
        <f>_xlfn.XLOOKUP(D680,Sheet1!$B$3:$B$53,Sheet1!$E$3:$E$53,"NA")</f>
        <v>NA</v>
      </c>
      <c r="R680" t="str">
        <f>_xlfn.XLOOKUP($D680,Sheet1!$B$3:$B$53,Sheet1!G$3:G$53,"NA")</f>
        <v>NA</v>
      </c>
      <c r="S680" t="str">
        <f>_xlfn.XLOOKUP($D680,Sheet1!$B$3:$B$53,Sheet1!H$3:H$53,"NA")</f>
        <v>NA</v>
      </c>
      <c r="T680" t="str">
        <f>_xlfn.XLOOKUP($D680,Sheet1!$B$3:$B$53,Sheet1!I$3:I$53,"NA")</f>
        <v>NA</v>
      </c>
      <c r="W680" t="str">
        <f t="shared" si="10"/>
        <v>NFC</v>
      </c>
      <c r="X680" t="s">
        <v>15</v>
      </c>
    </row>
    <row r="681" spans="2:24" hidden="1" x14ac:dyDescent="0.25">
      <c r="B681" s="3" t="s">
        <v>14</v>
      </c>
      <c r="C681" s="3" t="s">
        <v>15</v>
      </c>
      <c r="D681" s="3">
        <v>4001972035</v>
      </c>
      <c r="E681" s="3" t="s">
        <v>348</v>
      </c>
      <c r="F681" s="3" t="s">
        <v>17</v>
      </c>
      <c r="G681" s="3">
        <v>2011995245</v>
      </c>
      <c r="H681" s="3" t="s">
        <v>349</v>
      </c>
      <c r="I681" s="3" t="s">
        <v>23</v>
      </c>
      <c r="J681" s="3">
        <v>18.600000000000001</v>
      </c>
      <c r="K681" s="3">
        <v>3.2564661729018312</v>
      </c>
      <c r="L681" s="3">
        <v>30.050595336177938</v>
      </c>
      <c r="M681" s="3">
        <v>0.79648334109742236</v>
      </c>
      <c r="N681" s="3">
        <v>0.859862509749311</v>
      </c>
      <c r="O681" s="3">
        <v>1</v>
      </c>
      <c r="Q681" t="str">
        <f>_xlfn.XLOOKUP(D681,Sheet1!$B$3:$B$53,Sheet1!$E$3:$E$53,"NA")</f>
        <v>NA</v>
      </c>
      <c r="R681" t="str">
        <f>_xlfn.XLOOKUP($D681,Sheet1!$B$3:$B$53,Sheet1!G$3:G$53,"NA")</f>
        <v>NA</v>
      </c>
      <c r="S681" t="str">
        <f>_xlfn.XLOOKUP($D681,Sheet1!$B$3:$B$53,Sheet1!H$3:H$53,"NA")</f>
        <v>NA</v>
      </c>
      <c r="T681" t="str">
        <f>_xlfn.XLOOKUP($D681,Sheet1!$B$3:$B$53,Sheet1!I$3:I$53,"NA")</f>
        <v>NA</v>
      </c>
      <c r="W681" t="str">
        <f t="shared" si="10"/>
        <v>NFC</v>
      </c>
      <c r="X681" t="s">
        <v>15</v>
      </c>
    </row>
    <row r="682" spans="2:24" hidden="1" x14ac:dyDescent="0.25">
      <c r="B682" s="3" t="s">
        <v>14</v>
      </c>
      <c r="C682" s="3" t="s">
        <v>15</v>
      </c>
      <c r="D682" s="3">
        <v>4001972035</v>
      </c>
      <c r="E682" s="3" t="s">
        <v>348</v>
      </c>
      <c r="F682" s="3" t="s">
        <v>17</v>
      </c>
      <c r="G682" s="3">
        <v>1006102410</v>
      </c>
      <c r="H682" s="3" t="s">
        <v>34</v>
      </c>
      <c r="I682" s="3" t="s">
        <v>19</v>
      </c>
      <c r="J682" s="3">
        <v>1.10055423594616</v>
      </c>
      <c r="K682" s="3">
        <v>3.2564661729018312</v>
      </c>
      <c r="L682" s="3">
        <v>30.050595336177938</v>
      </c>
      <c r="M682" s="3">
        <v>0.859862509749311</v>
      </c>
      <c r="N682" s="3">
        <v>0.859862509749311</v>
      </c>
      <c r="O682" s="3">
        <v>1</v>
      </c>
      <c r="Q682" t="str">
        <f>_xlfn.XLOOKUP(D682,Sheet1!$B$3:$B$53,Sheet1!$E$3:$E$53,"NA")</f>
        <v>NA</v>
      </c>
      <c r="R682" t="str">
        <f>_xlfn.XLOOKUP($D682,Sheet1!$B$3:$B$53,Sheet1!G$3:G$53,"NA")</f>
        <v>NA</v>
      </c>
      <c r="S682" t="str">
        <f>_xlfn.XLOOKUP($D682,Sheet1!$B$3:$B$53,Sheet1!H$3:H$53,"NA")</f>
        <v>NA</v>
      </c>
      <c r="T682" t="str">
        <f>_xlfn.XLOOKUP($D682,Sheet1!$B$3:$B$53,Sheet1!I$3:I$53,"NA")</f>
        <v>NA</v>
      </c>
      <c r="W682" t="str">
        <f t="shared" si="10"/>
        <v>NFC</v>
      </c>
      <c r="X682" t="s">
        <v>15</v>
      </c>
    </row>
    <row r="683" spans="2:24" hidden="1" x14ac:dyDescent="0.25">
      <c r="B683" s="3" t="s">
        <v>14</v>
      </c>
      <c r="C683" s="3" t="s">
        <v>15</v>
      </c>
      <c r="D683" s="3">
        <v>4001972036</v>
      </c>
      <c r="E683" s="3" t="s">
        <v>350</v>
      </c>
      <c r="F683" s="3" t="s">
        <v>17</v>
      </c>
      <c r="G683" s="3">
        <v>1001101108</v>
      </c>
      <c r="H683" s="3" t="s">
        <v>29</v>
      </c>
      <c r="I683" s="3" t="s">
        <v>19</v>
      </c>
      <c r="J683" s="3">
        <v>3.0989111365066999</v>
      </c>
      <c r="K683" s="3">
        <v>2.530303395880376</v>
      </c>
      <c r="L683" s="3">
        <v>15.484011883449829</v>
      </c>
      <c r="M683" s="3">
        <v>0.67074576390542529</v>
      </c>
      <c r="N683" s="3">
        <v>0.8488306363304261</v>
      </c>
      <c r="O683" s="3">
        <v>1</v>
      </c>
      <c r="Q683" t="str">
        <f>_xlfn.XLOOKUP(D683,Sheet1!$B$3:$B$53,Sheet1!$E$3:$E$53,"NA")</f>
        <v>NA</v>
      </c>
      <c r="R683" t="str">
        <f>_xlfn.XLOOKUP($D683,Sheet1!$B$3:$B$53,Sheet1!G$3:G$53,"NA")</f>
        <v>NA</v>
      </c>
      <c r="S683" t="str">
        <f>_xlfn.XLOOKUP($D683,Sheet1!$B$3:$B$53,Sheet1!H$3:H$53,"NA")</f>
        <v>NA</v>
      </c>
      <c r="T683" t="str">
        <f>_xlfn.XLOOKUP($D683,Sheet1!$B$3:$B$53,Sheet1!I$3:I$53,"NA")</f>
        <v>NA</v>
      </c>
      <c r="W683" t="str">
        <f t="shared" si="10"/>
        <v>NFC</v>
      </c>
      <c r="X683" t="s">
        <v>15</v>
      </c>
    </row>
    <row r="684" spans="2:24" hidden="1" x14ac:dyDescent="0.25">
      <c r="B684" s="3" t="s">
        <v>14</v>
      </c>
      <c r="C684" s="3" t="s">
        <v>15</v>
      </c>
      <c r="D684" s="3">
        <v>4001972036</v>
      </c>
      <c r="E684" s="3" t="s">
        <v>350</v>
      </c>
      <c r="F684" s="3" t="s">
        <v>17</v>
      </c>
      <c r="G684" s="3">
        <v>2011995246</v>
      </c>
      <c r="H684" s="3" t="s">
        <v>351</v>
      </c>
      <c r="I684" s="3" t="s">
        <v>23</v>
      </c>
      <c r="J684" s="3">
        <v>18.55</v>
      </c>
      <c r="K684" s="3">
        <v>2.530303395880376</v>
      </c>
      <c r="L684" s="3">
        <v>15.484011883449829</v>
      </c>
      <c r="M684" s="3">
        <v>0.78936438043804402</v>
      </c>
      <c r="N684" s="3">
        <v>0.8488306363304261</v>
      </c>
      <c r="O684" s="3">
        <v>1</v>
      </c>
      <c r="Q684" t="str">
        <f>_xlfn.XLOOKUP(D684,Sheet1!$B$3:$B$53,Sheet1!$E$3:$E$53,"NA")</f>
        <v>NA</v>
      </c>
      <c r="R684" t="str">
        <f>_xlfn.XLOOKUP($D684,Sheet1!$B$3:$B$53,Sheet1!G$3:G$53,"NA")</f>
        <v>NA</v>
      </c>
      <c r="S684" t="str">
        <f>_xlfn.XLOOKUP($D684,Sheet1!$B$3:$B$53,Sheet1!H$3:H$53,"NA")</f>
        <v>NA</v>
      </c>
      <c r="T684" t="str">
        <f>_xlfn.XLOOKUP($D684,Sheet1!$B$3:$B$53,Sheet1!I$3:I$53,"NA")</f>
        <v>NA</v>
      </c>
      <c r="W684" t="str">
        <f t="shared" si="10"/>
        <v>NFC</v>
      </c>
      <c r="X684" t="s">
        <v>15</v>
      </c>
    </row>
    <row r="685" spans="2:24" hidden="1" x14ac:dyDescent="0.25">
      <c r="B685" s="3" t="s">
        <v>14</v>
      </c>
      <c r="C685" s="3" t="s">
        <v>15</v>
      </c>
      <c r="D685" s="3">
        <v>4001972036</v>
      </c>
      <c r="E685" s="3" t="s">
        <v>350</v>
      </c>
      <c r="F685" s="3" t="s">
        <v>17</v>
      </c>
      <c r="G685" s="3">
        <v>1006102410</v>
      </c>
      <c r="H685" s="3" t="s">
        <v>34</v>
      </c>
      <c r="I685" s="3" t="s">
        <v>19</v>
      </c>
      <c r="J685" s="3">
        <v>0.53206650831353919</v>
      </c>
      <c r="K685" s="3">
        <v>2.530303395880376</v>
      </c>
      <c r="L685" s="3">
        <v>15.484011883449829</v>
      </c>
      <c r="M685" s="3">
        <v>0.8488306363304261</v>
      </c>
      <c r="N685" s="3">
        <v>0.8488306363304261</v>
      </c>
      <c r="O685" s="3">
        <v>1</v>
      </c>
      <c r="Q685" t="str">
        <f>_xlfn.XLOOKUP(D685,Sheet1!$B$3:$B$53,Sheet1!$E$3:$E$53,"NA")</f>
        <v>NA</v>
      </c>
      <c r="R685" t="str">
        <f>_xlfn.XLOOKUP($D685,Sheet1!$B$3:$B$53,Sheet1!G$3:G$53,"NA")</f>
        <v>NA</v>
      </c>
      <c r="S685" t="str">
        <f>_xlfn.XLOOKUP($D685,Sheet1!$B$3:$B$53,Sheet1!H$3:H$53,"NA")</f>
        <v>NA</v>
      </c>
      <c r="T685" t="str">
        <f>_xlfn.XLOOKUP($D685,Sheet1!$B$3:$B$53,Sheet1!I$3:I$53,"NA")</f>
        <v>NA</v>
      </c>
      <c r="W685" t="str">
        <f t="shared" si="10"/>
        <v>NFC</v>
      </c>
      <c r="X685" t="s">
        <v>15</v>
      </c>
    </row>
    <row r="686" spans="2:24" hidden="1" x14ac:dyDescent="0.25">
      <c r="B686" s="3" t="s">
        <v>14</v>
      </c>
      <c r="C686" s="3" t="s">
        <v>15</v>
      </c>
      <c r="D686" s="3">
        <v>4001972038</v>
      </c>
      <c r="E686" s="3" t="s">
        <v>352</v>
      </c>
      <c r="F686" s="3" t="s">
        <v>17</v>
      </c>
      <c r="G686" s="3">
        <v>1001101108</v>
      </c>
      <c r="H686" s="3" t="s">
        <v>29</v>
      </c>
      <c r="I686" s="3" t="s">
        <v>19</v>
      </c>
      <c r="J686" s="3">
        <v>7.2639940408535448</v>
      </c>
      <c r="K686" s="3">
        <v>1.0284443527240921</v>
      </c>
      <c r="L686" s="3">
        <v>27.38810512118641</v>
      </c>
      <c r="M686" s="3">
        <v>0.88888546546425484</v>
      </c>
      <c r="N686" s="3">
        <v>0.88888546546425484</v>
      </c>
      <c r="O686" s="3">
        <v>1</v>
      </c>
      <c r="Q686" t="str">
        <f>_xlfn.XLOOKUP(D686,Sheet1!$B$3:$B$53,Sheet1!$E$3:$E$53,"NA")</f>
        <v>NA</v>
      </c>
      <c r="R686" t="str">
        <f>_xlfn.XLOOKUP($D686,Sheet1!$B$3:$B$53,Sheet1!G$3:G$53,"NA")</f>
        <v>NA</v>
      </c>
      <c r="S686" t="str">
        <f>_xlfn.XLOOKUP($D686,Sheet1!$B$3:$B$53,Sheet1!H$3:H$53,"NA")</f>
        <v>NA</v>
      </c>
      <c r="T686" t="str">
        <f>_xlfn.XLOOKUP($D686,Sheet1!$B$3:$B$53,Sheet1!I$3:I$53,"NA")</f>
        <v>NA</v>
      </c>
      <c r="W686" t="str">
        <f t="shared" si="10"/>
        <v>NFC</v>
      </c>
      <c r="X686" t="s">
        <v>15</v>
      </c>
    </row>
    <row r="687" spans="2:24" hidden="1" x14ac:dyDescent="0.25">
      <c r="B687" s="3" t="s">
        <v>14</v>
      </c>
      <c r="C687" s="3" t="s">
        <v>31</v>
      </c>
      <c r="D687" s="3">
        <v>4001972038</v>
      </c>
      <c r="E687" s="3" t="s">
        <v>352</v>
      </c>
      <c r="F687" s="3" t="s">
        <v>17</v>
      </c>
      <c r="G687" s="3">
        <v>1001101108</v>
      </c>
      <c r="H687" s="3" t="s">
        <v>29</v>
      </c>
      <c r="I687" s="3" t="s">
        <v>19</v>
      </c>
      <c r="J687" s="3">
        <v>7.0885986591781389</v>
      </c>
      <c r="K687" s="3">
        <v>0.97714278734885807</v>
      </c>
      <c r="L687" s="3">
        <v>25.59541588522826</v>
      </c>
      <c r="M687" s="3">
        <v>0.81378138905498343</v>
      </c>
      <c r="N687" s="3">
        <v>0.81378138905498343</v>
      </c>
      <c r="O687" s="3">
        <v>1</v>
      </c>
      <c r="Q687" t="str">
        <f>_xlfn.XLOOKUP(D687,Sheet1!$B$3:$B$53,Sheet1!$E$3:$E$53,"NA")</f>
        <v>NA</v>
      </c>
      <c r="R687" t="str">
        <f>_xlfn.XLOOKUP($D687,Sheet1!$B$3:$B$53,Sheet1!G$3:G$53,"NA")</f>
        <v>NA</v>
      </c>
      <c r="S687" t="str">
        <f>_xlfn.XLOOKUP($D687,Sheet1!$B$3:$B$53,Sheet1!H$3:H$53,"NA")</f>
        <v>NA</v>
      </c>
      <c r="T687" t="str">
        <f>_xlfn.XLOOKUP($D687,Sheet1!$B$3:$B$53,Sheet1!I$3:I$53,"NA")</f>
        <v>NA</v>
      </c>
      <c r="W687" t="str">
        <f t="shared" si="10"/>
        <v>GFC</v>
      </c>
      <c r="X687" t="s">
        <v>31</v>
      </c>
    </row>
    <row r="688" spans="2:24" hidden="1" x14ac:dyDescent="0.25">
      <c r="B688" s="3" t="s">
        <v>14</v>
      </c>
      <c r="C688" s="3" t="s">
        <v>15</v>
      </c>
      <c r="D688" s="3">
        <v>4001972039</v>
      </c>
      <c r="E688" s="3" t="s">
        <v>353</v>
      </c>
      <c r="F688" s="3" t="s">
        <v>17</v>
      </c>
      <c r="G688" s="3">
        <v>1001101108</v>
      </c>
      <c r="H688" s="3" t="s">
        <v>29</v>
      </c>
      <c r="I688" s="3" t="s">
        <v>19</v>
      </c>
      <c r="J688" s="3">
        <v>7.3689298505498684</v>
      </c>
      <c r="K688" s="3">
        <v>1.0196963791564939</v>
      </c>
      <c r="L688" s="3">
        <v>28.075039859119212</v>
      </c>
      <c r="M688" s="3">
        <v>0.87966305521603727</v>
      </c>
      <c r="N688" s="3">
        <v>0.87966305521603727</v>
      </c>
      <c r="O688" s="3">
        <v>1</v>
      </c>
      <c r="Q688" t="str">
        <f>_xlfn.XLOOKUP(D688,Sheet1!$B$3:$B$53,Sheet1!$E$3:$E$53,"NA")</f>
        <v>NA</v>
      </c>
      <c r="R688" t="str">
        <f>_xlfn.XLOOKUP($D688,Sheet1!$B$3:$B$53,Sheet1!G$3:G$53,"NA")</f>
        <v>NA</v>
      </c>
      <c r="S688" t="str">
        <f>_xlfn.XLOOKUP($D688,Sheet1!$B$3:$B$53,Sheet1!H$3:H$53,"NA")</f>
        <v>NA</v>
      </c>
      <c r="T688" t="str">
        <f>_xlfn.XLOOKUP($D688,Sheet1!$B$3:$B$53,Sheet1!I$3:I$53,"NA")</f>
        <v>NA</v>
      </c>
      <c r="W688" t="str">
        <f t="shared" si="10"/>
        <v>NFC</v>
      </c>
      <c r="X688" t="s">
        <v>15</v>
      </c>
    </row>
    <row r="689" spans="2:24" hidden="1" x14ac:dyDescent="0.25">
      <c r="B689" s="3" t="s">
        <v>14</v>
      </c>
      <c r="C689" s="3" t="s">
        <v>31</v>
      </c>
      <c r="D689" s="3">
        <v>4001972039</v>
      </c>
      <c r="E689" s="3" t="s">
        <v>353</v>
      </c>
      <c r="F689" s="3" t="s">
        <v>17</v>
      </c>
      <c r="G689" s="3">
        <v>1001101108</v>
      </c>
      <c r="H689" s="3" t="s">
        <v>29</v>
      </c>
      <c r="I689" s="3" t="s">
        <v>19</v>
      </c>
      <c r="J689" s="3">
        <v>7.3832306413846291</v>
      </c>
      <c r="K689" s="3">
        <v>0.97212098826015714</v>
      </c>
      <c r="L689" s="3">
        <v>26.981375205618441</v>
      </c>
      <c r="M689" s="3">
        <v>0.80406639147942605</v>
      </c>
      <c r="N689" s="3">
        <v>0.80406639147942605</v>
      </c>
      <c r="O689" s="3">
        <v>1</v>
      </c>
      <c r="Q689" t="str">
        <f>_xlfn.XLOOKUP(D689,Sheet1!$B$3:$B$53,Sheet1!$E$3:$E$53,"NA")</f>
        <v>NA</v>
      </c>
      <c r="R689" t="str">
        <f>_xlfn.XLOOKUP($D689,Sheet1!$B$3:$B$53,Sheet1!G$3:G$53,"NA")</f>
        <v>NA</v>
      </c>
      <c r="S689" t="str">
        <f>_xlfn.XLOOKUP($D689,Sheet1!$B$3:$B$53,Sheet1!H$3:H$53,"NA")</f>
        <v>NA</v>
      </c>
      <c r="T689" t="str">
        <f>_xlfn.XLOOKUP($D689,Sheet1!$B$3:$B$53,Sheet1!I$3:I$53,"NA")</f>
        <v>NA</v>
      </c>
      <c r="W689" t="str">
        <f t="shared" si="10"/>
        <v>GFC</v>
      </c>
      <c r="X689" t="s">
        <v>31</v>
      </c>
    </row>
    <row r="690" spans="2:24" hidden="1" x14ac:dyDescent="0.25">
      <c r="B690" s="3" t="s">
        <v>14</v>
      </c>
      <c r="C690" s="3" t="s">
        <v>15</v>
      </c>
      <c r="D690" s="3">
        <v>4001972040</v>
      </c>
      <c r="E690" s="3" t="s">
        <v>354</v>
      </c>
      <c r="F690" s="3" t="s">
        <v>17</v>
      </c>
      <c r="G690" s="3">
        <v>1001101108</v>
      </c>
      <c r="H690" s="3" t="s">
        <v>29</v>
      </c>
      <c r="I690" s="3" t="s">
        <v>19</v>
      </c>
      <c r="J690" s="3">
        <v>17.705108025778969</v>
      </c>
      <c r="K690" s="3">
        <v>0.75137446663723484</v>
      </c>
      <c r="L690" s="3">
        <v>64.542817740171657</v>
      </c>
      <c r="M690" s="3">
        <v>0.91935442611974649</v>
      </c>
      <c r="N690" s="3">
        <v>0.91935442611974649</v>
      </c>
      <c r="O690" s="3">
        <v>1</v>
      </c>
      <c r="Q690" t="str">
        <f>_xlfn.XLOOKUP(D690,Sheet1!$B$3:$B$53,Sheet1!$E$3:$E$53,"NA")</f>
        <v>NA</v>
      </c>
      <c r="R690" t="str">
        <f>_xlfn.XLOOKUP($D690,Sheet1!$B$3:$B$53,Sheet1!G$3:G$53,"NA")</f>
        <v>NA</v>
      </c>
      <c r="S690" t="str">
        <f>_xlfn.XLOOKUP($D690,Sheet1!$B$3:$B$53,Sheet1!H$3:H$53,"NA")</f>
        <v>NA</v>
      </c>
      <c r="T690" t="str">
        <f>_xlfn.XLOOKUP($D690,Sheet1!$B$3:$B$53,Sheet1!I$3:I$53,"NA")</f>
        <v>NA</v>
      </c>
      <c r="W690" t="str">
        <f t="shared" si="10"/>
        <v>NFC</v>
      </c>
      <c r="X690" t="s">
        <v>15</v>
      </c>
    </row>
    <row r="691" spans="2:24" hidden="1" x14ac:dyDescent="0.25">
      <c r="B691" s="3" t="s">
        <v>14</v>
      </c>
      <c r="C691" s="3" t="s">
        <v>15</v>
      </c>
      <c r="D691" s="3">
        <v>4001972043</v>
      </c>
      <c r="E691" s="3" t="s">
        <v>355</v>
      </c>
      <c r="F691" s="3" t="s">
        <v>17</v>
      </c>
      <c r="G691" s="3">
        <v>1001101108</v>
      </c>
      <c r="H691" s="3" t="s">
        <v>29</v>
      </c>
      <c r="I691" s="3" t="s">
        <v>19</v>
      </c>
      <c r="J691" s="3">
        <v>19.842496516650812</v>
      </c>
      <c r="K691" s="3">
        <v>1.3189138197096799</v>
      </c>
      <c r="L691" s="3">
        <v>68.201882467942951</v>
      </c>
      <c r="M691" s="3">
        <v>0.97506206979655186</v>
      </c>
      <c r="N691" s="3">
        <v>0.97506206979655186</v>
      </c>
      <c r="O691" s="3">
        <v>1</v>
      </c>
      <c r="Q691" t="str">
        <f>_xlfn.XLOOKUP(D691,Sheet1!$B$3:$B$53,Sheet1!$E$3:$E$53,"NA")</f>
        <v>NA</v>
      </c>
      <c r="R691" t="str">
        <f>_xlfn.XLOOKUP($D691,Sheet1!$B$3:$B$53,Sheet1!G$3:G$53,"NA")</f>
        <v>NA</v>
      </c>
      <c r="S691" t="str">
        <f>_xlfn.XLOOKUP($D691,Sheet1!$B$3:$B$53,Sheet1!H$3:H$53,"NA")</f>
        <v>NA</v>
      </c>
      <c r="T691" t="str">
        <f>_xlfn.XLOOKUP($D691,Sheet1!$B$3:$B$53,Sheet1!I$3:I$53,"NA")</f>
        <v>NA</v>
      </c>
      <c r="W691" t="str">
        <f t="shared" si="10"/>
        <v>NFC</v>
      </c>
      <c r="X691" t="s">
        <v>15</v>
      </c>
    </row>
    <row r="692" spans="2:24" hidden="1" x14ac:dyDescent="0.25">
      <c r="B692" s="3" t="s">
        <v>14</v>
      </c>
      <c r="C692" s="3" t="s">
        <v>15</v>
      </c>
      <c r="D692" s="3">
        <v>4001972050</v>
      </c>
      <c r="E692" s="3" t="s">
        <v>356</v>
      </c>
      <c r="F692" s="3" t="s">
        <v>357</v>
      </c>
      <c r="G692" s="3">
        <v>1001101035</v>
      </c>
      <c r="H692" s="3" t="s">
        <v>140</v>
      </c>
      <c r="I692" s="3" t="s">
        <v>19</v>
      </c>
      <c r="J692" s="3">
        <v>7.0104078164825827</v>
      </c>
      <c r="K692" s="3">
        <v>0.71737295994744599</v>
      </c>
      <c r="L692" s="3">
        <v>94.609611664191377</v>
      </c>
      <c r="M692" s="3">
        <v>0.9385897135689345</v>
      </c>
      <c r="N692" s="3">
        <v>0.9385897135689345</v>
      </c>
      <c r="O692" s="3">
        <v>1</v>
      </c>
      <c r="Q692" t="str">
        <f>_xlfn.XLOOKUP(D692,Sheet1!$B$3:$B$53,Sheet1!$E$3:$E$53,"NA")</f>
        <v>NA</v>
      </c>
      <c r="R692" t="str">
        <f>_xlfn.XLOOKUP($D692,Sheet1!$B$3:$B$53,Sheet1!G$3:G$53,"NA")</f>
        <v>NA</v>
      </c>
      <c r="S692" t="str">
        <f>_xlfn.XLOOKUP($D692,Sheet1!$B$3:$B$53,Sheet1!H$3:H$53,"NA")</f>
        <v>NA</v>
      </c>
      <c r="T692" t="str">
        <f>_xlfn.XLOOKUP($D692,Sheet1!$B$3:$B$53,Sheet1!I$3:I$53,"NA")</f>
        <v>NA</v>
      </c>
      <c r="W692" t="str">
        <f t="shared" si="10"/>
        <v>NFC</v>
      </c>
      <c r="X692" t="s">
        <v>15</v>
      </c>
    </row>
    <row r="693" spans="2:24" hidden="1" x14ac:dyDescent="0.25">
      <c r="B693" s="3" t="s">
        <v>14</v>
      </c>
      <c r="C693" s="3" t="s">
        <v>15</v>
      </c>
      <c r="D693" s="3">
        <v>4001972062</v>
      </c>
      <c r="E693" s="3" t="s">
        <v>358</v>
      </c>
      <c r="F693" s="3" t="s">
        <v>17</v>
      </c>
      <c r="G693" s="3">
        <v>1001101108</v>
      </c>
      <c r="H693" s="3" t="s">
        <v>29</v>
      </c>
      <c r="I693" s="3" t="s">
        <v>19</v>
      </c>
      <c r="J693" s="3">
        <v>19.55146471723366</v>
      </c>
      <c r="K693" s="3">
        <v>1.313565569751485</v>
      </c>
      <c r="L693" s="3">
        <v>67.247841808720352</v>
      </c>
      <c r="M693" s="3">
        <v>0.97439098963785598</v>
      </c>
      <c r="N693" s="3">
        <v>0.97439098963785598</v>
      </c>
      <c r="O693" s="3">
        <v>1</v>
      </c>
      <c r="Q693" t="str">
        <f>_xlfn.XLOOKUP(D693,Sheet1!$B$3:$B$53,Sheet1!$E$3:$E$53,"NA")</f>
        <v>NA</v>
      </c>
      <c r="R693" t="str">
        <f>_xlfn.XLOOKUP($D693,Sheet1!$B$3:$B$53,Sheet1!G$3:G$53,"NA")</f>
        <v>NA</v>
      </c>
      <c r="S693" t="str">
        <f>_xlfn.XLOOKUP($D693,Sheet1!$B$3:$B$53,Sheet1!H$3:H$53,"NA")</f>
        <v>NA</v>
      </c>
      <c r="T693" t="str">
        <f>_xlfn.XLOOKUP($D693,Sheet1!$B$3:$B$53,Sheet1!I$3:I$53,"NA")</f>
        <v>NA</v>
      </c>
      <c r="W693" t="str">
        <f t="shared" si="10"/>
        <v>NFC</v>
      </c>
      <c r="X693" t="s">
        <v>15</v>
      </c>
    </row>
    <row r="694" spans="2:24" hidden="1" x14ac:dyDescent="0.25">
      <c r="B694" s="3" t="s">
        <v>14</v>
      </c>
      <c r="C694" s="3" t="s">
        <v>15</v>
      </c>
      <c r="D694" s="3">
        <v>4001972066</v>
      </c>
      <c r="E694" s="3" t="s">
        <v>359</v>
      </c>
      <c r="F694" s="3" t="s">
        <v>17</v>
      </c>
      <c r="G694" s="3">
        <v>1001101002</v>
      </c>
      <c r="H694" s="3" t="s">
        <v>20</v>
      </c>
      <c r="I694" s="3" t="s">
        <v>19</v>
      </c>
      <c r="J694" s="3">
        <v>2.5055507513964521</v>
      </c>
      <c r="K694" s="3">
        <v>0.574111220053382</v>
      </c>
      <c r="L694" s="3">
        <v>18.869074516206052</v>
      </c>
      <c r="M694" s="3">
        <v>0.48850609230249348</v>
      </c>
      <c r="N694" s="3">
        <v>0.82048990185657655</v>
      </c>
      <c r="O694" s="3">
        <v>1</v>
      </c>
      <c r="Q694" t="str">
        <f>_xlfn.XLOOKUP(D694,Sheet1!$B$3:$B$53,Sheet1!$E$3:$E$53,"NA")</f>
        <v>NA</v>
      </c>
      <c r="R694" t="str">
        <f>_xlfn.XLOOKUP($D694,Sheet1!$B$3:$B$53,Sheet1!G$3:G$53,"NA")</f>
        <v>NA</v>
      </c>
      <c r="S694" t="str">
        <f>_xlfn.XLOOKUP($D694,Sheet1!$B$3:$B$53,Sheet1!H$3:H$53,"NA")</f>
        <v>NA</v>
      </c>
      <c r="T694" t="str">
        <f>_xlfn.XLOOKUP($D694,Sheet1!$B$3:$B$53,Sheet1!I$3:I$53,"NA")</f>
        <v>NA</v>
      </c>
      <c r="W694" t="str">
        <f t="shared" si="10"/>
        <v>NFC</v>
      </c>
      <c r="X694" t="s">
        <v>15</v>
      </c>
    </row>
    <row r="695" spans="2:24" hidden="1" x14ac:dyDescent="0.25">
      <c r="B695" s="3" t="s">
        <v>14</v>
      </c>
      <c r="C695" s="3" t="s">
        <v>15</v>
      </c>
      <c r="D695" s="3">
        <v>4001972066</v>
      </c>
      <c r="E695" s="3" t="s">
        <v>359</v>
      </c>
      <c r="F695" s="3" t="s">
        <v>17</v>
      </c>
      <c r="G695" s="3">
        <v>1001101007</v>
      </c>
      <c r="H695" s="3" t="s">
        <v>18</v>
      </c>
      <c r="I695" s="3" t="s">
        <v>19</v>
      </c>
      <c r="J695" s="3">
        <v>1.073807464884194</v>
      </c>
      <c r="K695" s="3">
        <v>0.574111220053382</v>
      </c>
      <c r="L695" s="3">
        <v>18.869074516206052</v>
      </c>
      <c r="M695" s="3">
        <v>0.64276857114198527</v>
      </c>
      <c r="N695" s="3">
        <v>0.82048990185657655</v>
      </c>
      <c r="O695" s="3">
        <v>1</v>
      </c>
      <c r="Q695" t="str">
        <f>_xlfn.XLOOKUP(D695,Sheet1!$B$3:$B$53,Sheet1!$E$3:$E$53,"NA")</f>
        <v>NA</v>
      </c>
      <c r="R695" t="str">
        <f>_xlfn.XLOOKUP($D695,Sheet1!$B$3:$B$53,Sheet1!G$3:G$53,"NA")</f>
        <v>NA</v>
      </c>
      <c r="S695" t="str">
        <f>_xlfn.XLOOKUP($D695,Sheet1!$B$3:$B$53,Sheet1!H$3:H$53,"NA")</f>
        <v>NA</v>
      </c>
      <c r="T695" t="str">
        <f>_xlfn.XLOOKUP($D695,Sheet1!$B$3:$B$53,Sheet1!I$3:I$53,"NA")</f>
        <v>NA</v>
      </c>
      <c r="W695" t="str">
        <f t="shared" si="10"/>
        <v>NFC</v>
      </c>
      <c r="X695" t="s">
        <v>15</v>
      </c>
    </row>
    <row r="696" spans="2:24" hidden="1" x14ac:dyDescent="0.25">
      <c r="B696" s="3" t="s">
        <v>14</v>
      </c>
      <c r="C696" s="3" t="s">
        <v>15</v>
      </c>
      <c r="D696" s="3">
        <v>4001972066</v>
      </c>
      <c r="E696" s="3" t="s">
        <v>359</v>
      </c>
      <c r="F696" s="3" t="s">
        <v>17</v>
      </c>
      <c r="G696" s="3">
        <v>1001101102</v>
      </c>
      <c r="H696" s="3" t="s">
        <v>64</v>
      </c>
      <c r="I696" s="3" t="s">
        <v>19</v>
      </c>
      <c r="J696" s="3">
        <v>1.31243134596957</v>
      </c>
      <c r="K696" s="3">
        <v>0.574111220053382</v>
      </c>
      <c r="L696" s="3">
        <v>18.869074516206052</v>
      </c>
      <c r="M696" s="3">
        <v>0.73833422194487963</v>
      </c>
      <c r="N696" s="3">
        <v>0.82048990185657655</v>
      </c>
      <c r="O696" s="3">
        <v>1</v>
      </c>
      <c r="Q696" t="str">
        <f>_xlfn.XLOOKUP(D696,Sheet1!$B$3:$B$53,Sheet1!$E$3:$E$53,"NA")</f>
        <v>NA</v>
      </c>
      <c r="R696" t="str">
        <f>_xlfn.XLOOKUP($D696,Sheet1!$B$3:$B$53,Sheet1!G$3:G$53,"NA")</f>
        <v>NA</v>
      </c>
      <c r="S696" t="str">
        <f>_xlfn.XLOOKUP($D696,Sheet1!$B$3:$B$53,Sheet1!H$3:H$53,"NA")</f>
        <v>NA</v>
      </c>
      <c r="T696" t="str">
        <f>_xlfn.XLOOKUP($D696,Sheet1!$B$3:$B$53,Sheet1!I$3:I$53,"NA")</f>
        <v>NA</v>
      </c>
      <c r="W696" t="str">
        <f t="shared" si="10"/>
        <v>NFC</v>
      </c>
      <c r="X696" t="s">
        <v>15</v>
      </c>
    </row>
    <row r="697" spans="2:24" hidden="1" x14ac:dyDescent="0.25">
      <c r="B697" s="3" t="s">
        <v>14</v>
      </c>
      <c r="C697" s="3" t="s">
        <v>15</v>
      </c>
      <c r="D697" s="3">
        <v>4001972066</v>
      </c>
      <c r="E697" s="3" t="s">
        <v>359</v>
      </c>
      <c r="F697" s="3" t="s">
        <v>17</v>
      </c>
      <c r="G697" s="3">
        <v>1001102621</v>
      </c>
      <c r="H697" s="3" t="s">
        <v>65</v>
      </c>
      <c r="I697" s="3" t="s">
        <v>19</v>
      </c>
      <c r="J697" s="3">
        <v>0.59655970271344105</v>
      </c>
      <c r="K697" s="3">
        <v>0.574111220053382</v>
      </c>
      <c r="L697" s="3">
        <v>18.869074516206052</v>
      </c>
      <c r="M697" s="3">
        <v>0.82048990185657655</v>
      </c>
      <c r="N697" s="3">
        <v>0.82048990185657655</v>
      </c>
      <c r="O697" s="3">
        <v>1</v>
      </c>
      <c r="Q697" t="str">
        <f>_xlfn.XLOOKUP(D697,Sheet1!$B$3:$B$53,Sheet1!$E$3:$E$53,"NA")</f>
        <v>NA</v>
      </c>
      <c r="R697" t="str">
        <f>_xlfn.XLOOKUP($D697,Sheet1!$B$3:$B$53,Sheet1!G$3:G$53,"NA")</f>
        <v>NA</v>
      </c>
      <c r="S697" t="str">
        <f>_xlfn.XLOOKUP($D697,Sheet1!$B$3:$B$53,Sheet1!H$3:H$53,"NA")</f>
        <v>NA</v>
      </c>
      <c r="T697" t="str">
        <f>_xlfn.XLOOKUP($D697,Sheet1!$B$3:$B$53,Sheet1!I$3:I$53,"NA")</f>
        <v>NA</v>
      </c>
      <c r="W697" t="str">
        <f t="shared" si="10"/>
        <v>NFC</v>
      </c>
      <c r="X697" t="s">
        <v>15</v>
      </c>
    </row>
    <row r="698" spans="2:24" hidden="1" x14ac:dyDescent="0.25">
      <c r="B698" s="3" t="s">
        <v>14</v>
      </c>
      <c r="C698" s="3" t="s">
        <v>15</v>
      </c>
      <c r="D698" s="3">
        <v>4001972070</v>
      </c>
      <c r="E698" s="3" t="s">
        <v>360</v>
      </c>
      <c r="F698" s="3" t="s">
        <v>17</v>
      </c>
      <c r="G698" s="3">
        <v>1001101108</v>
      </c>
      <c r="H698" s="3" t="s">
        <v>29</v>
      </c>
      <c r="I698" s="3" t="s">
        <v>19</v>
      </c>
      <c r="J698" s="3">
        <v>8.3483154650865643</v>
      </c>
      <c r="K698" s="3">
        <v>0.75610081593389333</v>
      </c>
      <c r="L698" s="3">
        <v>29.894040345023679</v>
      </c>
      <c r="M698" s="3">
        <v>0.93593685102022073</v>
      </c>
      <c r="N698" s="3">
        <v>0.93593685102022073</v>
      </c>
      <c r="O698" s="3">
        <v>1</v>
      </c>
      <c r="Q698" t="str">
        <f>_xlfn.XLOOKUP(D698,Sheet1!$B$3:$B$53,Sheet1!$E$3:$E$53,"NA")</f>
        <v>NA</v>
      </c>
      <c r="R698" t="str">
        <f>_xlfn.XLOOKUP($D698,Sheet1!$B$3:$B$53,Sheet1!G$3:G$53,"NA")</f>
        <v>NA</v>
      </c>
      <c r="S698" t="str">
        <f>_xlfn.XLOOKUP($D698,Sheet1!$B$3:$B$53,Sheet1!H$3:H$53,"NA")</f>
        <v>NA</v>
      </c>
      <c r="T698" t="str">
        <f>_xlfn.XLOOKUP($D698,Sheet1!$B$3:$B$53,Sheet1!I$3:I$53,"NA")</f>
        <v>NA</v>
      </c>
      <c r="W698" t="str">
        <f t="shared" si="10"/>
        <v>NFC</v>
      </c>
      <c r="X698" t="s">
        <v>15</v>
      </c>
    </row>
    <row r="699" spans="2:24" hidden="1" x14ac:dyDescent="0.25">
      <c r="B699" s="3" t="s">
        <v>14</v>
      </c>
      <c r="C699" s="3" t="s">
        <v>15</v>
      </c>
      <c r="D699" s="3">
        <v>4001972077</v>
      </c>
      <c r="E699" s="3" t="s">
        <v>361</v>
      </c>
      <c r="F699" s="3" t="s">
        <v>17</v>
      </c>
      <c r="G699" s="3">
        <v>1001101108</v>
      </c>
      <c r="H699" s="3" t="s">
        <v>29</v>
      </c>
      <c r="I699" s="3" t="s">
        <v>19</v>
      </c>
      <c r="J699" s="3">
        <v>19.2754695164979</v>
      </c>
      <c r="K699" s="3">
        <v>0.8931893953143617</v>
      </c>
      <c r="L699" s="3">
        <v>70.775999720654795</v>
      </c>
      <c r="M699" s="3">
        <v>0.91274878761458378</v>
      </c>
      <c r="N699" s="3">
        <v>0.91274878761458378</v>
      </c>
      <c r="O699" s="3">
        <v>1</v>
      </c>
      <c r="Q699" t="str">
        <f>_xlfn.XLOOKUP(D699,Sheet1!$B$3:$B$53,Sheet1!$E$3:$E$53,"NA")</f>
        <v>NA</v>
      </c>
      <c r="R699" t="str">
        <f>_xlfn.XLOOKUP($D699,Sheet1!$B$3:$B$53,Sheet1!G$3:G$53,"NA")</f>
        <v>NA</v>
      </c>
      <c r="S699" t="str">
        <f>_xlfn.XLOOKUP($D699,Sheet1!$B$3:$B$53,Sheet1!H$3:H$53,"NA")</f>
        <v>NA</v>
      </c>
      <c r="T699" t="str">
        <f>_xlfn.XLOOKUP($D699,Sheet1!$B$3:$B$53,Sheet1!I$3:I$53,"NA")</f>
        <v>NA</v>
      </c>
      <c r="W699" t="str">
        <f t="shared" si="10"/>
        <v>NFC</v>
      </c>
      <c r="X699" t="s">
        <v>15</v>
      </c>
    </row>
    <row r="700" spans="2:24" hidden="1" x14ac:dyDescent="0.25">
      <c r="B700" s="3" t="s">
        <v>14</v>
      </c>
      <c r="C700" s="3" t="s">
        <v>15</v>
      </c>
      <c r="D700" s="3">
        <v>4001972078</v>
      </c>
      <c r="E700" s="3" t="s">
        <v>362</v>
      </c>
      <c r="F700" s="3" t="s">
        <v>17</v>
      </c>
      <c r="G700" s="3">
        <v>1001101108</v>
      </c>
      <c r="H700" s="3" t="s">
        <v>29</v>
      </c>
      <c r="I700" s="3" t="s">
        <v>19</v>
      </c>
      <c r="J700" s="3">
        <v>15.3795740032769</v>
      </c>
      <c r="K700" s="3">
        <v>0.89448843659689548</v>
      </c>
      <c r="L700" s="3">
        <v>56.283551737232777</v>
      </c>
      <c r="M700" s="3">
        <v>0.91578836693040289</v>
      </c>
      <c r="N700" s="3">
        <v>0.91578836693040289</v>
      </c>
      <c r="O700" s="3">
        <v>1</v>
      </c>
      <c r="Q700" t="str">
        <f>_xlfn.XLOOKUP(D700,Sheet1!$B$3:$B$53,Sheet1!$E$3:$E$53,"NA")</f>
        <v>NA</v>
      </c>
      <c r="R700" t="str">
        <f>_xlfn.XLOOKUP($D700,Sheet1!$B$3:$B$53,Sheet1!G$3:G$53,"NA")</f>
        <v>NA</v>
      </c>
      <c r="S700" t="str">
        <f>_xlfn.XLOOKUP($D700,Sheet1!$B$3:$B$53,Sheet1!H$3:H$53,"NA")</f>
        <v>NA</v>
      </c>
      <c r="T700" t="str">
        <f>_xlfn.XLOOKUP($D700,Sheet1!$B$3:$B$53,Sheet1!I$3:I$53,"NA")</f>
        <v>NA</v>
      </c>
      <c r="W700" t="str">
        <f t="shared" si="10"/>
        <v>NFC</v>
      </c>
      <c r="X700" t="s">
        <v>15</v>
      </c>
    </row>
    <row r="701" spans="2:24" hidden="1" x14ac:dyDescent="0.25">
      <c r="B701" s="3" t="s">
        <v>14</v>
      </c>
      <c r="C701" s="3" t="s">
        <v>15</v>
      </c>
      <c r="D701" s="3">
        <v>4001972080</v>
      </c>
      <c r="E701" s="3" t="s">
        <v>363</v>
      </c>
      <c r="F701" s="3" t="s">
        <v>17</v>
      </c>
      <c r="G701" s="3">
        <v>1001101108</v>
      </c>
      <c r="H701" s="3" t="s">
        <v>29</v>
      </c>
      <c r="I701" s="3" t="s">
        <v>19</v>
      </c>
      <c r="J701" s="3">
        <v>2.0652291884390039</v>
      </c>
      <c r="K701" s="3">
        <v>0.98508045954898371</v>
      </c>
      <c r="L701" s="3">
        <v>14.233951404226749</v>
      </c>
      <c r="M701" s="3">
        <v>0.4862673245000369</v>
      </c>
      <c r="N701" s="3">
        <v>0.80994272005912005</v>
      </c>
      <c r="O701" s="3">
        <v>1</v>
      </c>
      <c r="Q701" t="str">
        <f>_xlfn.XLOOKUP(D701,Sheet1!$B$3:$B$53,Sheet1!$E$3:$E$53,"NA")</f>
        <v>NA</v>
      </c>
      <c r="R701" t="str">
        <f>_xlfn.XLOOKUP($D701,Sheet1!$B$3:$B$53,Sheet1!G$3:G$53,"NA")</f>
        <v>NA</v>
      </c>
      <c r="S701" t="str">
        <f>_xlfn.XLOOKUP($D701,Sheet1!$B$3:$B$53,Sheet1!H$3:H$53,"NA")</f>
        <v>NA</v>
      </c>
      <c r="T701" t="str">
        <f>_xlfn.XLOOKUP($D701,Sheet1!$B$3:$B$53,Sheet1!I$3:I$53,"NA")</f>
        <v>NA</v>
      </c>
      <c r="W701" t="str">
        <f t="shared" si="10"/>
        <v>NFC</v>
      </c>
      <c r="X701" t="s">
        <v>15</v>
      </c>
    </row>
    <row r="702" spans="2:24" hidden="1" x14ac:dyDescent="0.25">
      <c r="B702" s="3" t="s">
        <v>14</v>
      </c>
      <c r="C702" s="3" t="s">
        <v>15</v>
      </c>
      <c r="D702" s="3">
        <v>4001972080</v>
      </c>
      <c r="E702" s="3" t="s">
        <v>363</v>
      </c>
      <c r="F702" s="3" t="s">
        <v>17</v>
      </c>
      <c r="G702" s="3">
        <v>1001101111</v>
      </c>
      <c r="H702" s="3" t="s">
        <v>60</v>
      </c>
      <c r="I702" s="3" t="s">
        <v>19</v>
      </c>
      <c r="J702" s="3">
        <v>1.9914117015566291</v>
      </c>
      <c r="K702" s="3">
        <v>0.98508045954898371</v>
      </c>
      <c r="L702" s="3">
        <v>14.233951404226749</v>
      </c>
      <c r="M702" s="3">
        <v>0.60707680221831872</v>
      </c>
      <c r="N702" s="3">
        <v>0.80994272005912005</v>
      </c>
      <c r="O702" s="3">
        <v>1</v>
      </c>
      <c r="Q702" t="str">
        <f>_xlfn.XLOOKUP(D702,Sheet1!$B$3:$B$53,Sheet1!$E$3:$E$53,"NA")</f>
        <v>NA</v>
      </c>
      <c r="R702" t="str">
        <f>_xlfn.XLOOKUP($D702,Sheet1!$B$3:$B$53,Sheet1!G$3:G$53,"NA")</f>
        <v>NA</v>
      </c>
      <c r="S702" t="str">
        <f>_xlfn.XLOOKUP($D702,Sheet1!$B$3:$B$53,Sheet1!H$3:H$53,"NA")</f>
        <v>NA</v>
      </c>
      <c r="T702" t="str">
        <f>_xlfn.XLOOKUP($D702,Sheet1!$B$3:$B$53,Sheet1!I$3:I$53,"NA")</f>
        <v>NA</v>
      </c>
      <c r="W702" t="str">
        <f t="shared" si="10"/>
        <v>NFC</v>
      </c>
      <c r="X702" t="s">
        <v>15</v>
      </c>
    </row>
    <row r="703" spans="2:24" hidden="1" x14ac:dyDescent="0.25">
      <c r="B703" s="3" t="s">
        <v>14</v>
      </c>
      <c r="C703" s="3" t="s">
        <v>15</v>
      </c>
      <c r="D703" s="3">
        <v>4001972080</v>
      </c>
      <c r="E703" s="3" t="s">
        <v>363</v>
      </c>
      <c r="F703" s="3" t="s">
        <v>17</v>
      </c>
      <c r="G703" s="3">
        <v>1006102196</v>
      </c>
      <c r="H703" s="3" t="s">
        <v>30</v>
      </c>
      <c r="I703" s="3" t="s">
        <v>19</v>
      </c>
      <c r="J703" s="3">
        <v>0.58570932398724385</v>
      </c>
      <c r="K703" s="3">
        <v>0.98508045954898371</v>
      </c>
      <c r="L703" s="3">
        <v>14.233951404226749</v>
      </c>
      <c r="M703" s="3">
        <v>0.67740617454790208</v>
      </c>
      <c r="N703" s="3">
        <v>0.80994272005912005</v>
      </c>
      <c r="O703" s="3">
        <v>1</v>
      </c>
      <c r="Q703" t="str">
        <f>_xlfn.XLOOKUP(D703,Sheet1!$B$3:$B$53,Sheet1!$E$3:$E$53,"NA")</f>
        <v>NA</v>
      </c>
      <c r="R703" t="str">
        <f>_xlfn.XLOOKUP($D703,Sheet1!$B$3:$B$53,Sheet1!G$3:G$53,"NA")</f>
        <v>NA</v>
      </c>
      <c r="S703" t="str">
        <f>_xlfn.XLOOKUP($D703,Sheet1!$B$3:$B$53,Sheet1!H$3:H$53,"NA")</f>
        <v>NA</v>
      </c>
      <c r="T703" t="str">
        <f>_xlfn.XLOOKUP($D703,Sheet1!$B$3:$B$53,Sheet1!I$3:I$53,"NA")</f>
        <v>NA</v>
      </c>
      <c r="W703" t="str">
        <f t="shared" si="10"/>
        <v>NFC</v>
      </c>
      <c r="X703" t="s">
        <v>15</v>
      </c>
    </row>
    <row r="704" spans="2:24" hidden="1" x14ac:dyDescent="0.25">
      <c r="B704" s="3" t="s">
        <v>14</v>
      </c>
      <c r="C704" s="3" t="s">
        <v>15</v>
      </c>
      <c r="D704" s="3">
        <v>4001972080</v>
      </c>
      <c r="E704" s="3" t="s">
        <v>363</v>
      </c>
      <c r="F704" s="3" t="s">
        <v>17</v>
      </c>
      <c r="G704" s="3">
        <v>1005102057</v>
      </c>
      <c r="H704" s="3" t="s">
        <v>37</v>
      </c>
      <c r="I704" s="3" t="s">
        <v>19</v>
      </c>
      <c r="J704" s="3">
        <v>0.7363202930125351</v>
      </c>
      <c r="K704" s="3">
        <v>0.98508045954898371</v>
      </c>
      <c r="L704" s="3">
        <v>14.233951404226749</v>
      </c>
      <c r="M704" s="3">
        <v>0.73967046070459019</v>
      </c>
      <c r="N704" s="3">
        <v>0.80994272005912005</v>
      </c>
      <c r="O704" s="3">
        <v>1</v>
      </c>
      <c r="Q704" t="str">
        <f>_xlfn.XLOOKUP(D704,Sheet1!$B$3:$B$53,Sheet1!$E$3:$E$53,"NA")</f>
        <v>NA</v>
      </c>
      <c r="R704" t="str">
        <f>_xlfn.XLOOKUP($D704,Sheet1!$B$3:$B$53,Sheet1!G$3:G$53,"NA")</f>
        <v>NA</v>
      </c>
      <c r="S704" t="str">
        <f>_xlfn.XLOOKUP($D704,Sheet1!$B$3:$B$53,Sheet1!H$3:H$53,"NA")</f>
        <v>NA</v>
      </c>
      <c r="T704" t="str">
        <f>_xlfn.XLOOKUP($D704,Sheet1!$B$3:$B$53,Sheet1!I$3:I$53,"NA")</f>
        <v>NA</v>
      </c>
      <c r="W704" t="str">
        <f t="shared" si="10"/>
        <v>NFC</v>
      </c>
      <c r="X704" t="s">
        <v>15</v>
      </c>
    </row>
    <row r="705" spans="2:24" hidden="1" x14ac:dyDescent="0.25">
      <c r="B705" s="3" t="s">
        <v>14</v>
      </c>
      <c r="C705" s="3" t="s">
        <v>15</v>
      </c>
      <c r="D705" s="3">
        <v>4001972080</v>
      </c>
      <c r="E705" s="3" t="s">
        <v>363</v>
      </c>
      <c r="F705" s="3" t="s">
        <v>17</v>
      </c>
      <c r="G705" s="3">
        <v>2011995272</v>
      </c>
      <c r="H705" s="3" t="s">
        <v>364</v>
      </c>
      <c r="I705" s="3" t="s">
        <v>122</v>
      </c>
      <c r="J705" s="3">
        <v>4</v>
      </c>
      <c r="K705" s="3">
        <v>0.98508045954898371</v>
      </c>
      <c r="L705" s="3">
        <v>14.233951404226749</v>
      </c>
      <c r="M705" s="3">
        <v>0.77666361385159899</v>
      </c>
      <c r="N705" s="3">
        <v>0.80994272005912005</v>
      </c>
      <c r="O705" s="3">
        <v>1</v>
      </c>
      <c r="Q705" t="str">
        <f>_xlfn.XLOOKUP(D705,Sheet1!$B$3:$B$53,Sheet1!$E$3:$E$53,"NA")</f>
        <v>NA</v>
      </c>
      <c r="R705" t="str">
        <f>_xlfn.XLOOKUP($D705,Sheet1!$B$3:$B$53,Sheet1!G$3:G$53,"NA")</f>
        <v>NA</v>
      </c>
      <c r="S705" t="str">
        <f>_xlfn.XLOOKUP($D705,Sheet1!$B$3:$B$53,Sheet1!H$3:H$53,"NA")</f>
        <v>NA</v>
      </c>
      <c r="T705" t="str">
        <f>_xlfn.XLOOKUP($D705,Sheet1!$B$3:$B$53,Sheet1!I$3:I$53,"NA")</f>
        <v>NA</v>
      </c>
      <c r="W705" t="str">
        <f t="shared" si="10"/>
        <v>NFC</v>
      </c>
      <c r="X705" t="s">
        <v>15</v>
      </c>
    </row>
    <row r="706" spans="2:24" hidden="1" x14ac:dyDescent="0.25">
      <c r="B706" s="3" t="s">
        <v>14</v>
      </c>
      <c r="C706" s="3" t="s">
        <v>15</v>
      </c>
      <c r="D706" s="3">
        <v>4001972080</v>
      </c>
      <c r="E706" s="3" t="s">
        <v>363</v>
      </c>
      <c r="F706" s="3" t="s">
        <v>17</v>
      </c>
      <c r="G706" s="3">
        <v>1006102107</v>
      </c>
      <c r="H706" s="3" t="s">
        <v>365</v>
      </c>
      <c r="I706" s="3" t="s">
        <v>19</v>
      </c>
      <c r="J706" s="3">
        <v>0.13387641691137001</v>
      </c>
      <c r="K706" s="3">
        <v>0.98508045954898371</v>
      </c>
      <c r="L706" s="3">
        <v>14.233951404226749</v>
      </c>
      <c r="M706" s="3">
        <v>0.80994272005912005</v>
      </c>
      <c r="N706" s="3">
        <v>0.80994272005912005</v>
      </c>
      <c r="O706" s="3">
        <v>1</v>
      </c>
      <c r="Q706" t="str">
        <f>_xlfn.XLOOKUP(D706,Sheet1!$B$3:$B$53,Sheet1!$E$3:$E$53,"NA")</f>
        <v>NA</v>
      </c>
      <c r="R706" t="str">
        <f>_xlfn.XLOOKUP($D706,Sheet1!$B$3:$B$53,Sheet1!G$3:G$53,"NA")</f>
        <v>NA</v>
      </c>
      <c r="S706" t="str">
        <f>_xlfn.XLOOKUP($D706,Sheet1!$B$3:$B$53,Sheet1!H$3:H$53,"NA")</f>
        <v>NA</v>
      </c>
      <c r="T706" t="str">
        <f>_xlfn.XLOOKUP($D706,Sheet1!$B$3:$B$53,Sheet1!I$3:I$53,"NA")</f>
        <v>NA</v>
      </c>
      <c r="W706" t="str">
        <f t="shared" si="10"/>
        <v>NFC</v>
      </c>
      <c r="X706" t="s">
        <v>15</v>
      </c>
    </row>
    <row r="707" spans="2:24" hidden="1" x14ac:dyDescent="0.25">
      <c r="B707" s="3" t="s">
        <v>14</v>
      </c>
      <c r="C707" s="3" t="s">
        <v>15</v>
      </c>
      <c r="D707" s="3">
        <v>4001972082</v>
      </c>
      <c r="E707" s="3" t="s">
        <v>366</v>
      </c>
      <c r="F707" s="3" t="s">
        <v>17</v>
      </c>
      <c r="G707" s="3">
        <v>1001101108</v>
      </c>
      <c r="H707" s="3" t="s">
        <v>29</v>
      </c>
      <c r="I707" s="3" t="s">
        <v>19</v>
      </c>
      <c r="J707" s="3">
        <v>2.3602554568162208</v>
      </c>
      <c r="K707" s="3">
        <v>1.776236760105155</v>
      </c>
      <c r="L707" s="3">
        <v>13.25888602057986</v>
      </c>
      <c r="M707" s="3">
        <v>0.59660142307426811</v>
      </c>
      <c r="N707" s="3">
        <v>0.83212434804475133</v>
      </c>
      <c r="O707" s="3">
        <v>1</v>
      </c>
      <c r="Q707" t="str">
        <f>_xlfn.XLOOKUP(D707,Sheet1!$B$3:$B$53,Sheet1!$E$3:$E$53,"NA")</f>
        <v>NA</v>
      </c>
      <c r="R707" t="str">
        <f>_xlfn.XLOOKUP($D707,Sheet1!$B$3:$B$53,Sheet1!G$3:G$53,"NA")</f>
        <v>NA</v>
      </c>
      <c r="S707" t="str">
        <f>_xlfn.XLOOKUP($D707,Sheet1!$B$3:$B$53,Sheet1!H$3:H$53,"NA")</f>
        <v>NA</v>
      </c>
      <c r="T707" t="str">
        <f>_xlfn.XLOOKUP($D707,Sheet1!$B$3:$B$53,Sheet1!I$3:I$53,"NA")</f>
        <v>NA</v>
      </c>
      <c r="W707" t="str">
        <f t="shared" si="10"/>
        <v>NFC</v>
      </c>
      <c r="X707" t="s">
        <v>15</v>
      </c>
    </row>
    <row r="708" spans="2:24" hidden="1" x14ac:dyDescent="0.25">
      <c r="B708" s="3" t="s">
        <v>14</v>
      </c>
      <c r="C708" s="3" t="s">
        <v>15</v>
      </c>
      <c r="D708" s="3">
        <v>4001972082</v>
      </c>
      <c r="E708" s="3" t="s">
        <v>366</v>
      </c>
      <c r="F708" s="3" t="s">
        <v>17</v>
      </c>
      <c r="G708" s="3">
        <v>1001101111</v>
      </c>
      <c r="H708" s="3" t="s">
        <v>60</v>
      </c>
      <c r="I708" s="3" t="s">
        <v>19</v>
      </c>
      <c r="J708" s="3">
        <v>1.876514714368148</v>
      </c>
      <c r="K708" s="3">
        <v>1.776236760105155</v>
      </c>
      <c r="L708" s="3">
        <v>13.25888602057986</v>
      </c>
      <c r="M708" s="3">
        <v>0.71881244279290368</v>
      </c>
      <c r="N708" s="3">
        <v>0.83212434804475133</v>
      </c>
      <c r="O708" s="3">
        <v>1</v>
      </c>
      <c r="Q708" t="str">
        <f>_xlfn.XLOOKUP(D708,Sheet1!$B$3:$B$53,Sheet1!$E$3:$E$53,"NA")</f>
        <v>NA</v>
      </c>
      <c r="R708" t="str">
        <f>_xlfn.XLOOKUP($D708,Sheet1!$B$3:$B$53,Sheet1!G$3:G$53,"NA")</f>
        <v>NA</v>
      </c>
      <c r="S708" t="str">
        <f>_xlfn.XLOOKUP($D708,Sheet1!$B$3:$B$53,Sheet1!H$3:H$53,"NA")</f>
        <v>NA</v>
      </c>
      <c r="T708" t="str">
        <f>_xlfn.XLOOKUP($D708,Sheet1!$B$3:$B$53,Sheet1!I$3:I$53,"NA")</f>
        <v>NA</v>
      </c>
      <c r="W708" t="str">
        <f t="shared" ref="W708:W771" si="11">C708</f>
        <v>NFC</v>
      </c>
      <c r="X708" t="s">
        <v>15</v>
      </c>
    </row>
    <row r="709" spans="2:24" hidden="1" x14ac:dyDescent="0.25">
      <c r="B709" s="3" t="s">
        <v>14</v>
      </c>
      <c r="C709" s="3" t="s">
        <v>15</v>
      </c>
      <c r="D709" s="3">
        <v>4001972082</v>
      </c>
      <c r="E709" s="3" t="s">
        <v>366</v>
      </c>
      <c r="F709" s="3" t="s">
        <v>17</v>
      </c>
      <c r="G709" s="3">
        <v>2011104202</v>
      </c>
      <c r="H709" s="3" t="s">
        <v>67</v>
      </c>
      <c r="I709" s="3" t="s">
        <v>23</v>
      </c>
      <c r="J709" s="3">
        <v>16.440000000000001</v>
      </c>
      <c r="K709" s="3">
        <v>1.776236760105155</v>
      </c>
      <c r="L709" s="3">
        <v>13.25888602057986</v>
      </c>
      <c r="M709" s="3">
        <v>0.77858014290080657</v>
      </c>
      <c r="N709" s="3">
        <v>0.83212434804475133</v>
      </c>
      <c r="O709" s="3">
        <v>1</v>
      </c>
      <c r="Q709" t="str">
        <f>_xlfn.XLOOKUP(D709,Sheet1!$B$3:$B$53,Sheet1!$E$3:$E$53,"NA")</f>
        <v>NA</v>
      </c>
      <c r="R709" t="str">
        <f>_xlfn.XLOOKUP($D709,Sheet1!$B$3:$B$53,Sheet1!G$3:G$53,"NA")</f>
        <v>NA</v>
      </c>
      <c r="S709" t="str">
        <f>_xlfn.XLOOKUP($D709,Sheet1!$B$3:$B$53,Sheet1!H$3:H$53,"NA")</f>
        <v>NA</v>
      </c>
      <c r="T709" t="str">
        <f>_xlfn.XLOOKUP($D709,Sheet1!$B$3:$B$53,Sheet1!I$3:I$53,"NA")</f>
        <v>NA</v>
      </c>
      <c r="W709" t="str">
        <f t="shared" si="11"/>
        <v>NFC</v>
      </c>
      <c r="X709" t="s">
        <v>15</v>
      </c>
    </row>
    <row r="710" spans="2:24" hidden="1" x14ac:dyDescent="0.25">
      <c r="B710" s="3" t="s">
        <v>14</v>
      </c>
      <c r="C710" s="3" t="s">
        <v>15</v>
      </c>
      <c r="D710" s="3">
        <v>4001972082</v>
      </c>
      <c r="E710" s="3" t="s">
        <v>366</v>
      </c>
      <c r="F710" s="3" t="s">
        <v>17</v>
      </c>
      <c r="G710" s="3">
        <v>1001103024</v>
      </c>
      <c r="H710" s="3" t="s">
        <v>48</v>
      </c>
      <c r="I710" s="3" t="s">
        <v>19</v>
      </c>
      <c r="J710" s="3">
        <v>0.93825735718407399</v>
      </c>
      <c r="K710" s="3">
        <v>1.776236760105155</v>
      </c>
      <c r="L710" s="3">
        <v>13.25888602057986</v>
      </c>
      <c r="M710" s="3">
        <v>0.83212434804475133</v>
      </c>
      <c r="N710" s="3">
        <v>0.83212434804475133</v>
      </c>
      <c r="O710" s="3">
        <v>1</v>
      </c>
      <c r="Q710" t="str">
        <f>_xlfn.XLOOKUP(D710,Sheet1!$B$3:$B$53,Sheet1!$E$3:$E$53,"NA")</f>
        <v>NA</v>
      </c>
      <c r="R710" t="str">
        <f>_xlfn.XLOOKUP($D710,Sheet1!$B$3:$B$53,Sheet1!G$3:G$53,"NA")</f>
        <v>NA</v>
      </c>
      <c r="S710" t="str">
        <f>_xlfn.XLOOKUP($D710,Sheet1!$B$3:$B$53,Sheet1!H$3:H$53,"NA")</f>
        <v>NA</v>
      </c>
      <c r="T710" t="str">
        <f>_xlfn.XLOOKUP($D710,Sheet1!$B$3:$B$53,Sheet1!I$3:I$53,"NA")</f>
        <v>NA</v>
      </c>
      <c r="W710" t="str">
        <f t="shared" si="11"/>
        <v>NFC</v>
      </c>
      <c r="X710" t="s">
        <v>15</v>
      </c>
    </row>
    <row r="711" spans="2:24" hidden="1" x14ac:dyDescent="0.25">
      <c r="B711" s="3" t="s">
        <v>14</v>
      </c>
      <c r="C711" s="3" t="s">
        <v>15</v>
      </c>
      <c r="D711" s="3">
        <v>4001972085</v>
      </c>
      <c r="E711" s="3" t="s">
        <v>367</v>
      </c>
      <c r="F711" s="3" t="s">
        <v>17</v>
      </c>
      <c r="G711" s="3">
        <v>1001101121</v>
      </c>
      <c r="H711" s="3" t="s">
        <v>317</v>
      </c>
      <c r="I711" s="3" t="s">
        <v>19</v>
      </c>
      <c r="J711" s="3">
        <v>43.420281359906213</v>
      </c>
      <c r="K711" s="3">
        <v>0.64764933111884948</v>
      </c>
      <c r="L711" s="3">
        <v>181.68641154177939</v>
      </c>
      <c r="M711" s="3">
        <v>0.65879024113792328</v>
      </c>
      <c r="N711" s="3">
        <v>0.81378987190676666</v>
      </c>
      <c r="O711" s="3">
        <v>1</v>
      </c>
      <c r="Q711" t="str">
        <f>_xlfn.XLOOKUP(D711,Sheet1!$B$3:$B$53,Sheet1!$E$3:$E$53,"NA")</f>
        <v>NA</v>
      </c>
      <c r="R711" t="str">
        <f>_xlfn.XLOOKUP($D711,Sheet1!$B$3:$B$53,Sheet1!G$3:G$53,"NA")</f>
        <v>NA</v>
      </c>
      <c r="S711" t="str">
        <f>_xlfn.XLOOKUP($D711,Sheet1!$B$3:$B$53,Sheet1!H$3:H$53,"NA")</f>
        <v>NA</v>
      </c>
      <c r="T711" t="str">
        <f>_xlfn.XLOOKUP($D711,Sheet1!$B$3:$B$53,Sheet1!I$3:I$53,"NA")</f>
        <v>NA</v>
      </c>
      <c r="W711" t="str">
        <f t="shared" si="11"/>
        <v>NFC</v>
      </c>
      <c r="X711" t="s">
        <v>15</v>
      </c>
    </row>
    <row r="712" spans="2:24" hidden="1" x14ac:dyDescent="0.25">
      <c r="B712" s="3" t="s">
        <v>14</v>
      </c>
      <c r="C712" s="3" t="s">
        <v>15</v>
      </c>
      <c r="D712" s="3">
        <v>4001972085</v>
      </c>
      <c r="E712" s="3" t="s">
        <v>367</v>
      </c>
      <c r="F712" s="3" t="s">
        <v>17</v>
      </c>
      <c r="G712" s="3">
        <v>1001101108</v>
      </c>
      <c r="H712" s="3" t="s">
        <v>29</v>
      </c>
      <c r="I712" s="3" t="s">
        <v>19</v>
      </c>
      <c r="J712" s="3">
        <v>8.4027375515420371</v>
      </c>
      <c r="K712" s="3">
        <v>0.64764933111884948</v>
      </c>
      <c r="L712" s="3">
        <v>181.68641154177939</v>
      </c>
      <c r="M712" s="3">
        <v>0.81378987190676666</v>
      </c>
      <c r="N712" s="3">
        <v>0.81378987190676666</v>
      </c>
      <c r="O712" s="3">
        <v>1</v>
      </c>
      <c r="Q712" t="str">
        <f>_xlfn.XLOOKUP(D712,Sheet1!$B$3:$B$53,Sheet1!$E$3:$E$53,"NA")</f>
        <v>NA</v>
      </c>
      <c r="R712" t="str">
        <f>_xlfn.XLOOKUP($D712,Sheet1!$B$3:$B$53,Sheet1!G$3:G$53,"NA")</f>
        <v>NA</v>
      </c>
      <c r="S712" t="str">
        <f>_xlfn.XLOOKUP($D712,Sheet1!$B$3:$B$53,Sheet1!H$3:H$53,"NA")</f>
        <v>NA</v>
      </c>
      <c r="T712" t="str">
        <f>_xlfn.XLOOKUP($D712,Sheet1!$B$3:$B$53,Sheet1!I$3:I$53,"NA")</f>
        <v>NA</v>
      </c>
      <c r="W712" t="str">
        <f t="shared" si="11"/>
        <v>NFC</v>
      </c>
      <c r="X712" t="s">
        <v>15</v>
      </c>
    </row>
    <row r="713" spans="2:24" hidden="1" x14ac:dyDescent="0.25">
      <c r="B713" s="3" t="s">
        <v>14</v>
      </c>
      <c r="C713" s="3" t="s">
        <v>15</v>
      </c>
      <c r="D713" s="3">
        <v>4001972095</v>
      </c>
      <c r="E713" s="3" t="s">
        <v>368</v>
      </c>
      <c r="F713" s="3" t="s">
        <v>17</v>
      </c>
      <c r="G713" s="3">
        <v>1001101108</v>
      </c>
      <c r="H713" s="3" t="s">
        <v>29</v>
      </c>
      <c r="I713" s="3" t="s">
        <v>19</v>
      </c>
      <c r="J713" s="3">
        <v>4.0861642489209462</v>
      </c>
      <c r="K713" s="3">
        <v>0.6816412944146254</v>
      </c>
      <c r="L713" s="3">
        <v>19.475423813266708</v>
      </c>
      <c r="M713" s="3">
        <v>0.70317142553022915</v>
      </c>
      <c r="N713" s="3">
        <v>0.80728179756939866</v>
      </c>
      <c r="O713" s="3">
        <v>1</v>
      </c>
      <c r="Q713" t="str">
        <f>_xlfn.XLOOKUP(D713,Sheet1!$B$3:$B$53,Sheet1!$E$3:$E$53,"NA")</f>
        <v>NA</v>
      </c>
      <c r="R713" t="str">
        <f>_xlfn.XLOOKUP($D713,Sheet1!$B$3:$B$53,Sheet1!G$3:G$53,"NA")</f>
        <v>NA</v>
      </c>
      <c r="S713" t="str">
        <f>_xlfn.XLOOKUP($D713,Sheet1!$B$3:$B$53,Sheet1!H$3:H$53,"NA")</f>
        <v>NA</v>
      </c>
      <c r="T713" t="str">
        <f>_xlfn.XLOOKUP($D713,Sheet1!$B$3:$B$53,Sheet1!I$3:I$53,"NA")</f>
        <v>NA</v>
      </c>
      <c r="W713" t="str">
        <f t="shared" si="11"/>
        <v>NFC</v>
      </c>
      <c r="X713" t="s">
        <v>15</v>
      </c>
    </row>
    <row r="714" spans="2:24" hidden="1" x14ac:dyDescent="0.25">
      <c r="B714" s="3" t="s">
        <v>14</v>
      </c>
      <c r="C714" s="3" t="s">
        <v>15</v>
      </c>
      <c r="D714" s="3">
        <v>4001972095</v>
      </c>
      <c r="E714" s="3" t="s">
        <v>368</v>
      </c>
      <c r="F714" s="3" t="s">
        <v>17</v>
      </c>
      <c r="G714" s="3">
        <v>1006102410</v>
      </c>
      <c r="H714" s="3" t="s">
        <v>34</v>
      </c>
      <c r="I714" s="3" t="s">
        <v>19</v>
      </c>
      <c r="J714" s="3">
        <v>0.58946547884187084</v>
      </c>
      <c r="K714" s="3">
        <v>0.6816412944146254</v>
      </c>
      <c r="L714" s="3">
        <v>19.475423813266708</v>
      </c>
      <c r="M714" s="3">
        <v>0.75555071801353124</v>
      </c>
      <c r="N714" s="3">
        <v>0.80728179756939866</v>
      </c>
      <c r="O714" s="3">
        <v>1</v>
      </c>
      <c r="Q714" t="str">
        <f>_xlfn.XLOOKUP(D714,Sheet1!$B$3:$B$53,Sheet1!$E$3:$E$53,"NA")</f>
        <v>NA</v>
      </c>
      <c r="R714" t="str">
        <f>_xlfn.XLOOKUP($D714,Sheet1!$B$3:$B$53,Sheet1!G$3:G$53,"NA")</f>
        <v>NA</v>
      </c>
      <c r="S714" t="str">
        <f>_xlfn.XLOOKUP($D714,Sheet1!$B$3:$B$53,Sheet1!H$3:H$53,"NA")</f>
        <v>NA</v>
      </c>
      <c r="T714" t="str">
        <f>_xlfn.XLOOKUP($D714,Sheet1!$B$3:$B$53,Sheet1!I$3:I$53,"NA")</f>
        <v>NA</v>
      </c>
      <c r="W714" t="str">
        <f t="shared" si="11"/>
        <v>NFC</v>
      </c>
      <c r="X714" t="s">
        <v>15</v>
      </c>
    </row>
    <row r="715" spans="2:24" hidden="1" x14ac:dyDescent="0.25">
      <c r="B715" s="3" t="s">
        <v>14</v>
      </c>
      <c r="C715" s="3" t="s">
        <v>15</v>
      </c>
      <c r="D715" s="3">
        <v>4001972095</v>
      </c>
      <c r="E715" s="3" t="s">
        <v>368</v>
      </c>
      <c r="F715" s="3" t="s">
        <v>17</v>
      </c>
      <c r="G715" s="3">
        <v>1006102196</v>
      </c>
      <c r="H715" s="3" t="s">
        <v>30</v>
      </c>
      <c r="I715" s="3" t="s">
        <v>19</v>
      </c>
      <c r="J715" s="3">
        <v>0.58946547884187084</v>
      </c>
      <c r="K715" s="3">
        <v>0.6816412944146254</v>
      </c>
      <c r="L715" s="3">
        <v>19.475423813266708</v>
      </c>
      <c r="M715" s="3">
        <v>0.80728179756939866</v>
      </c>
      <c r="N715" s="3">
        <v>0.80728179756939866</v>
      </c>
      <c r="O715" s="3">
        <v>1</v>
      </c>
      <c r="Q715" t="str">
        <f>_xlfn.XLOOKUP(D715,Sheet1!$B$3:$B$53,Sheet1!$E$3:$E$53,"NA")</f>
        <v>NA</v>
      </c>
      <c r="R715" t="str">
        <f>_xlfn.XLOOKUP($D715,Sheet1!$B$3:$B$53,Sheet1!G$3:G$53,"NA")</f>
        <v>NA</v>
      </c>
      <c r="S715" t="str">
        <f>_xlfn.XLOOKUP($D715,Sheet1!$B$3:$B$53,Sheet1!H$3:H$53,"NA")</f>
        <v>NA</v>
      </c>
      <c r="T715" t="str">
        <f>_xlfn.XLOOKUP($D715,Sheet1!$B$3:$B$53,Sheet1!I$3:I$53,"NA")</f>
        <v>NA</v>
      </c>
      <c r="W715" t="str">
        <f t="shared" si="11"/>
        <v>NFC</v>
      </c>
      <c r="X715" t="s">
        <v>15</v>
      </c>
    </row>
    <row r="716" spans="2:24" hidden="1" x14ac:dyDescent="0.25">
      <c r="B716" s="3" t="s">
        <v>14</v>
      </c>
      <c r="C716" s="3" t="s">
        <v>15</v>
      </c>
      <c r="D716" s="3">
        <v>4001972096</v>
      </c>
      <c r="E716" s="3" t="s">
        <v>369</v>
      </c>
      <c r="F716" s="3" t="s">
        <v>17</v>
      </c>
      <c r="G716" s="3">
        <v>1001101121</v>
      </c>
      <c r="H716" s="3" t="s">
        <v>317</v>
      </c>
      <c r="I716" s="3" t="s">
        <v>19</v>
      </c>
      <c r="J716" s="3">
        <v>26.225849941383348</v>
      </c>
      <c r="K716" s="3">
        <v>0.73271414793909784</v>
      </c>
      <c r="L716" s="3">
        <v>110.08012652317809</v>
      </c>
      <c r="M716" s="3">
        <v>0.65674628241745281</v>
      </c>
      <c r="N716" s="3">
        <v>0.81126501224515224</v>
      </c>
      <c r="O716" s="3">
        <v>1</v>
      </c>
      <c r="Q716" t="str">
        <f>_xlfn.XLOOKUP(D716,Sheet1!$B$3:$B$53,Sheet1!$E$3:$E$53,"NA")</f>
        <v>NA</v>
      </c>
      <c r="R716" t="str">
        <f>_xlfn.XLOOKUP($D716,Sheet1!$B$3:$B$53,Sheet1!G$3:G$53,"NA")</f>
        <v>NA</v>
      </c>
      <c r="S716" t="str">
        <f>_xlfn.XLOOKUP($D716,Sheet1!$B$3:$B$53,Sheet1!H$3:H$53,"NA")</f>
        <v>NA</v>
      </c>
      <c r="T716" t="str">
        <f>_xlfn.XLOOKUP($D716,Sheet1!$B$3:$B$53,Sheet1!I$3:I$53,"NA")</f>
        <v>NA</v>
      </c>
      <c r="W716" t="str">
        <f t="shared" si="11"/>
        <v>NFC</v>
      </c>
      <c r="X716" t="s">
        <v>15</v>
      </c>
    </row>
    <row r="717" spans="2:24" hidden="1" x14ac:dyDescent="0.25">
      <c r="B717" s="3" t="s">
        <v>14</v>
      </c>
      <c r="C717" s="3" t="s">
        <v>15</v>
      </c>
      <c r="D717" s="3">
        <v>4001972096</v>
      </c>
      <c r="E717" s="3" t="s">
        <v>369</v>
      </c>
      <c r="F717" s="3" t="s">
        <v>17</v>
      </c>
      <c r="G717" s="3">
        <v>1001101108</v>
      </c>
      <c r="H717" s="3" t="s">
        <v>29</v>
      </c>
      <c r="I717" s="3" t="s">
        <v>19</v>
      </c>
      <c r="J717" s="3">
        <v>5.0752534811313899</v>
      </c>
      <c r="K717" s="3">
        <v>0.73271414793909784</v>
      </c>
      <c r="L717" s="3">
        <v>110.08012652317809</v>
      </c>
      <c r="M717" s="3">
        <v>0.81126501224515224</v>
      </c>
      <c r="N717" s="3">
        <v>0.81126501224515224</v>
      </c>
      <c r="O717" s="3">
        <v>1</v>
      </c>
      <c r="Q717" t="str">
        <f>_xlfn.XLOOKUP(D717,Sheet1!$B$3:$B$53,Sheet1!$E$3:$E$53,"NA")</f>
        <v>NA</v>
      </c>
      <c r="R717" t="str">
        <f>_xlfn.XLOOKUP($D717,Sheet1!$B$3:$B$53,Sheet1!G$3:G$53,"NA")</f>
        <v>NA</v>
      </c>
      <c r="S717" t="str">
        <f>_xlfn.XLOOKUP($D717,Sheet1!$B$3:$B$53,Sheet1!H$3:H$53,"NA")</f>
        <v>NA</v>
      </c>
      <c r="T717" t="str">
        <f>_xlfn.XLOOKUP($D717,Sheet1!$B$3:$B$53,Sheet1!I$3:I$53,"NA")</f>
        <v>NA</v>
      </c>
      <c r="W717" t="str">
        <f t="shared" si="11"/>
        <v>NFC</v>
      </c>
      <c r="X717" t="s">
        <v>15</v>
      </c>
    </row>
    <row r="718" spans="2:24" hidden="1" x14ac:dyDescent="0.25">
      <c r="B718" s="3" t="s">
        <v>14</v>
      </c>
      <c r="C718" s="3" t="s">
        <v>15</v>
      </c>
      <c r="D718" s="3">
        <v>4001972112</v>
      </c>
      <c r="E718" s="3" t="s">
        <v>370</v>
      </c>
      <c r="F718" s="3" t="s">
        <v>17</v>
      </c>
      <c r="G718" s="3">
        <v>1001101123</v>
      </c>
      <c r="H718" s="3" t="s">
        <v>119</v>
      </c>
      <c r="I718" s="3" t="s">
        <v>19</v>
      </c>
      <c r="J718" s="3">
        <v>5.0427677773522284</v>
      </c>
      <c r="K718" s="3">
        <v>2.555450776377397</v>
      </c>
      <c r="L718" s="3">
        <v>6.7799549272837432</v>
      </c>
      <c r="M718" s="3">
        <v>0.48682924164401348</v>
      </c>
      <c r="N718" s="3">
        <v>0.82788238777394929</v>
      </c>
      <c r="O718" s="3">
        <v>1</v>
      </c>
      <c r="Q718" t="str">
        <f>_xlfn.XLOOKUP(D718,Sheet1!$B$3:$B$53,Sheet1!$E$3:$E$53,"NA")</f>
        <v>NA</v>
      </c>
      <c r="R718" t="str">
        <f>_xlfn.XLOOKUP($D718,Sheet1!$B$3:$B$53,Sheet1!G$3:G$53,"NA")</f>
        <v>NA</v>
      </c>
      <c r="S718" t="str">
        <f>_xlfn.XLOOKUP($D718,Sheet1!$B$3:$B$53,Sheet1!H$3:H$53,"NA")</f>
        <v>NA</v>
      </c>
      <c r="T718" t="str">
        <f>_xlfn.XLOOKUP($D718,Sheet1!$B$3:$B$53,Sheet1!I$3:I$53,"NA")</f>
        <v>NA</v>
      </c>
      <c r="W718" t="str">
        <f t="shared" si="11"/>
        <v>NFC</v>
      </c>
      <c r="X718" t="s">
        <v>15</v>
      </c>
    </row>
    <row r="719" spans="2:24" hidden="1" x14ac:dyDescent="0.25">
      <c r="B719" s="3" t="s">
        <v>14</v>
      </c>
      <c r="C719" s="3" t="s">
        <v>15</v>
      </c>
      <c r="D719" s="3">
        <v>4001972112</v>
      </c>
      <c r="E719" s="3" t="s">
        <v>370</v>
      </c>
      <c r="F719" s="3" t="s">
        <v>17</v>
      </c>
      <c r="G719" s="3">
        <v>2011104237</v>
      </c>
      <c r="H719" s="3" t="s">
        <v>120</v>
      </c>
      <c r="I719" s="3" t="s">
        <v>23</v>
      </c>
      <c r="J719" s="3">
        <v>1.7397548831865191</v>
      </c>
      <c r="K719" s="3">
        <v>2.555450776377397</v>
      </c>
      <c r="L719" s="3">
        <v>6.7799549272837432</v>
      </c>
      <c r="M719" s="3">
        <v>0.71826367206820863</v>
      </c>
      <c r="N719" s="3">
        <v>0.82788238777394929</v>
      </c>
      <c r="O719" s="3">
        <v>1</v>
      </c>
      <c r="Q719" t="str">
        <f>_xlfn.XLOOKUP(D719,Sheet1!$B$3:$B$53,Sheet1!$E$3:$E$53,"NA")</f>
        <v>NA</v>
      </c>
      <c r="R719" t="str">
        <f>_xlfn.XLOOKUP($D719,Sheet1!$B$3:$B$53,Sheet1!G$3:G$53,"NA")</f>
        <v>NA</v>
      </c>
      <c r="S719" t="str">
        <f>_xlfn.XLOOKUP($D719,Sheet1!$B$3:$B$53,Sheet1!H$3:H$53,"NA")</f>
        <v>NA</v>
      </c>
      <c r="T719" t="str">
        <f>_xlfn.XLOOKUP($D719,Sheet1!$B$3:$B$53,Sheet1!I$3:I$53,"NA")</f>
        <v>NA</v>
      </c>
      <c r="W719" t="str">
        <f t="shared" si="11"/>
        <v>NFC</v>
      </c>
      <c r="X719" t="s">
        <v>15</v>
      </c>
    </row>
    <row r="720" spans="2:24" hidden="1" x14ac:dyDescent="0.25">
      <c r="B720" s="3" t="s">
        <v>14</v>
      </c>
      <c r="C720" s="3" t="s">
        <v>15</v>
      </c>
      <c r="D720" s="3">
        <v>4001972112</v>
      </c>
      <c r="E720" s="3" t="s">
        <v>370</v>
      </c>
      <c r="F720" s="3" t="s">
        <v>17</v>
      </c>
      <c r="G720" s="3">
        <v>2011104265</v>
      </c>
      <c r="H720" s="3" t="s">
        <v>121</v>
      </c>
      <c r="I720" s="3" t="s">
        <v>122</v>
      </c>
      <c r="J720" s="3">
        <v>1.34</v>
      </c>
      <c r="K720" s="3">
        <v>2.555450776377397</v>
      </c>
      <c r="L720" s="3">
        <v>6.7799549272837432</v>
      </c>
      <c r="M720" s="3">
        <v>0.77410661781966661</v>
      </c>
      <c r="N720" s="3">
        <v>0.82788238777394929</v>
      </c>
      <c r="O720" s="3">
        <v>1</v>
      </c>
      <c r="Q720" t="str">
        <f>_xlfn.XLOOKUP(D720,Sheet1!$B$3:$B$53,Sheet1!$E$3:$E$53,"NA")</f>
        <v>NA</v>
      </c>
      <c r="R720" t="str">
        <f>_xlfn.XLOOKUP($D720,Sheet1!$B$3:$B$53,Sheet1!G$3:G$53,"NA")</f>
        <v>NA</v>
      </c>
      <c r="S720" t="str">
        <f>_xlfn.XLOOKUP($D720,Sheet1!$B$3:$B$53,Sheet1!H$3:H$53,"NA")</f>
        <v>NA</v>
      </c>
      <c r="T720" t="str">
        <f>_xlfn.XLOOKUP($D720,Sheet1!$B$3:$B$53,Sheet1!I$3:I$53,"NA")</f>
        <v>NA</v>
      </c>
      <c r="W720" t="str">
        <f t="shared" si="11"/>
        <v>NFC</v>
      </c>
      <c r="X720" t="s">
        <v>15</v>
      </c>
    </row>
    <row r="721" spans="2:24" hidden="1" x14ac:dyDescent="0.25">
      <c r="B721" s="3" t="s">
        <v>14</v>
      </c>
      <c r="C721" s="3" t="s">
        <v>15</v>
      </c>
      <c r="D721" s="3">
        <v>4001972112</v>
      </c>
      <c r="E721" s="3" t="s">
        <v>370</v>
      </c>
      <c r="F721" s="3" t="s">
        <v>17</v>
      </c>
      <c r="G721" s="3">
        <v>2011104384</v>
      </c>
      <c r="H721" s="3" t="s">
        <v>123</v>
      </c>
      <c r="I721" s="3" t="s">
        <v>23</v>
      </c>
      <c r="J721" s="3">
        <v>1.0149999999999999</v>
      </c>
      <c r="K721" s="3">
        <v>2.555450776377397</v>
      </c>
      <c r="L721" s="3">
        <v>6.7799549272837432</v>
      </c>
      <c r="M721" s="3">
        <v>0.82788238777394929</v>
      </c>
      <c r="N721" s="3">
        <v>0.82788238777394929</v>
      </c>
      <c r="O721" s="3">
        <v>1</v>
      </c>
      <c r="Q721" t="str">
        <f>_xlfn.XLOOKUP(D721,Sheet1!$B$3:$B$53,Sheet1!$E$3:$E$53,"NA")</f>
        <v>NA</v>
      </c>
      <c r="R721" t="str">
        <f>_xlfn.XLOOKUP($D721,Sheet1!$B$3:$B$53,Sheet1!G$3:G$53,"NA")</f>
        <v>NA</v>
      </c>
      <c r="S721" t="str">
        <f>_xlfn.XLOOKUP($D721,Sheet1!$B$3:$B$53,Sheet1!H$3:H$53,"NA")</f>
        <v>NA</v>
      </c>
      <c r="T721" t="str">
        <f>_xlfn.XLOOKUP($D721,Sheet1!$B$3:$B$53,Sheet1!I$3:I$53,"NA")</f>
        <v>NA</v>
      </c>
      <c r="W721" t="str">
        <f t="shared" si="11"/>
        <v>NFC</v>
      </c>
      <c r="X721" t="s">
        <v>15</v>
      </c>
    </row>
    <row r="722" spans="2:24" hidden="1" x14ac:dyDescent="0.25">
      <c r="B722" s="3" t="s">
        <v>14</v>
      </c>
      <c r="C722" s="3" t="s">
        <v>15</v>
      </c>
      <c r="D722" s="3">
        <v>4001972113</v>
      </c>
      <c r="E722" s="3" t="s">
        <v>371</v>
      </c>
      <c r="F722" s="3" t="s">
        <v>17</v>
      </c>
      <c r="G722" s="3">
        <v>1001101108</v>
      </c>
      <c r="H722" s="3" t="s">
        <v>29</v>
      </c>
      <c r="I722" s="3" t="s">
        <v>19</v>
      </c>
      <c r="J722" s="3">
        <v>6.0167529693635107</v>
      </c>
      <c r="K722" s="3">
        <v>1.0934429001734201</v>
      </c>
      <c r="L722" s="3">
        <v>29.264223833571631</v>
      </c>
      <c r="M722" s="3">
        <v>0.68906070291989174</v>
      </c>
      <c r="N722" s="3">
        <v>0.82006651212943182</v>
      </c>
      <c r="O722" s="3">
        <v>1</v>
      </c>
      <c r="Q722" t="str">
        <f>_xlfn.XLOOKUP(D722,Sheet1!$B$3:$B$53,Sheet1!$E$3:$E$53,"NA")</f>
        <v>NA</v>
      </c>
      <c r="R722" t="str">
        <f>_xlfn.XLOOKUP($D722,Sheet1!$B$3:$B$53,Sheet1!G$3:G$53,"NA")</f>
        <v>NA</v>
      </c>
      <c r="S722" t="str">
        <f>_xlfn.XLOOKUP($D722,Sheet1!$B$3:$B$53,Sheet1!H$3:H$53,"NA")</f>
        <v>NA</v>
      </c>
      <c r="T722" t="str">
        <f>_xlfn.XLOOKUP($D722,Sheet1!$B$3:$B$53,Sheet1!I$3:I$53,"NA")</f>
        <v>NA</v>
      </c>
      <c r="W722" t="str">
        <f t="shared" si="11"/>
        <v>NFC</v>
      </c>
      <c r="X722" t="s">
        <v>15</v>
      </c>
    </row>
    <row r="723" spans="2:24" hidden="1" x14ac:dyDescent="0.25">
      <c r="B723" s="3" t="s">
        <v>14</v>
      </c>
      <c r="C723" s="3" t="s">
        <v>15</v>
      </c>
      <c r="D723" s="3">
        <v>4001972113</v>
      </c>
      <c r="E723" s="3" t="s">
        <v>371</v>
      </c>
      <c r="F723" s="3" t="s">
        <v>17</v>
      </c>
      <c r="G723" s="3">
        <v>1006102070</v>
      </c>
      <c r="H723" s="3" t="s">
        <v>270</v>
      </c>
      <c r="I723" s="3" t="s">
        <v>19</v>
      </c>
      <c r="J723" s="3">
        <v>0.82442471462221423</v>
      </c>
      <c r="K723" s="3">
        <v>1.0934429001734201</v>
      </c>
      <c r="L723" s="3">
        <v>29.264223833571631</v>
      </c>
      <c r="M723" s="3">
        <v>0.76643811131194672</v>
      </c>
      <c r="N723" s="3">
        <v>0.82006651212943182</v>
      </c>
      <c r="O723" s="3">
        <v>1</v>
      </c>
      <c r="Q723" t="str">
        <f>_xlfn.XLOOKUP(D723,Sheet1!$B$3:$B$53,Sheet1!$E$3:$E$53,"NA")</f>
        <v>NA</v>
      </c>
      <c r="R723" t="str">
        <f>_xlfn.XLOOKUP($D723,Sheet1!$B$3:$B$53,Sheet1!G$3:G$53,"NA")</f>
        <v>NA</v>
      </c>
      <c r="S723" t="str">
        <f>_xlfn.XLOOKUP($D723,Sheet1!$B$3:$B$53,Sheet1!H$3:H$53,"NA")</f>
        <v>NA</v>
      </c>
      <c r="T723" t="str">
        <f>_xlfn.XLOOKUP($D723,Sheet1!$B$3:$B$53,Sheet1!I$3:I$53,"NA")</f>
        <v>NA</v>
      </c>
      <c r="W723" t="str">
        <f t="shared" si="11"/>
        <v>NFC</v>
      </c>
      <c r="X723" t="s">
        <v>15</v>
      </c>
    </row>
    <row r="724" spans="2:24" hidden="1" x14ac:dyDescent="0.25">
      <c r="B724" s="3" t="s">
        <v>14</v>
      </c>
      <c r="C724" s="3" t="s">
        <v>15</v>
      </c>
      <c r="D724" s="3">
        <v>4001972113</v>
      </c>
      <c r="E724" s="3" t="s">
        <v>371</v>
      </c>
      <c r="F724" s="3" t="s">
        <v>17</v>
      </c>
      <c r="G724" s="3">
        <v>1006102410</v>
      </c>
      <c r="H724" s="3" t="s">
        <v>34</v>
      </c>
      <c r="I724" s="3" t="s">
        <v>19</v>
      </c>
      <c r="J724" s="3">
        <v>0.90686718608443562</v>
      </c>
      <c r="K724" s="3">
        <v>1.0934429001734201</v>
      </c>
      <c r="L724" s="3">
        <v>29.264223833571631</v>
      </c>
      <c r="M724" s="3">
        <v>0.82006651212943182</v>
      </c>
      <c r="N724" s="3">
        <v>0.82006651212943182</v>
      </c>
      <c r="O724" s="3">
        <v>1</v>
      </c>
      <c r="Q724" t="str">
        <f>_xlfn.XLOOKUP(D724,Sheet1!$B$3:$B$53,Sheet1!$E$3:$E$53,"NA")</f>
        <v>NA</v>
      </c>
      <c r="R724" t="str">
        <f>_xlfn.XLOOKUP($D724,Sheet1!$B$3:$B$53,Sheet1!G$3:G$53,"NA")</f>
        <v>NA</v>
      </c>
      <c r="S724" t="str">
        <f>_xlfn.XLOOKUP($D724,Sheet1!$B$3:$B$53,Sheet1!H$3:H$53,"NA")</f>
        <v>NA</v>
      </c>
      <c r="T724" t="str">
        <f>_xlfn.XLOOKUP($D724,Sheet1!$B$3:$B$53,Sheet1!I$3:I$53,"NA")</f>
        <v>NA</v>
      </c>
      <c r="W724" t="str">
        <f t="shared" si="11"/>
        <v>NFC</v>
      </c>
      <c r="X724" t="s">
        <v>15</v>
      </c>
    </row>
    <row r="725" spans="2:24" hidden="1" x14ac:dyDescent="0.25">
      <c r="B725" s="3" t="s">
        <v>14</v>
      </c>
      <c r="C725" s="3" t="s">
        <v>15</v>
      </c>
      <c r="D725" s="3">
        <v>4001972114</v>
      </c>
      <c r="E725" s="3" t="s">
        <v>372</v>
      </c>
      <c r="F725" s="3" t="s">
        <v>17</v>
      </c>
      <c r="G725" s="3">
        <v>1001101108</v>
      </c>
      <c r="H725" s="3" t="s">
        <v>29</v>
      </c>
      <c r="I725" s="3" t="s">
        <v>19</v>
      </c>
      <c r="J725" s="3">
        <v>5.9352977340907724</v>
      </c>
      <c r="K725" s="3">
        <v>1.0551532641564301</v>
      </c>
      <c r="L725" s="3">
        <v>29.56113214521783</v>
      </c>
      <c r="M725" s="3">
        <v>0.67290500482956539</v>
      </c>
      <c r="N725" s="3">
        <v>0.80295789778289339</v>
      </c>
      <c r="O725" s="3">
        <v>1</v>
      </c>
      <c r="Q725" t="str">
        <f>_xlfn.XLOOKUP(D725,Sheet1!$B$3:$B$53,Sheet1!$E$3:$E$53,"NA")</f>
        <v>NA</v>
      </c>
      <c r="R725" t="str">
        <f>_xlfn.XLOOKUP($D725,Sheet1!$B$3:$B$53,Sheet1!G$3:G$53,"NA")</f>
        <v>NA</v>
      </c>
      <c r="S725" t="str">
        <f>_xlfn.XLOOKUP($D725,Sheet1!$B$3:$B$53,Sheet1!H$3:H$53,"NA")</f>
        <v>NA</v>
      </c>
      <c r="T725" t="str">
        <f>_xlfn.XLOOKUP($D725,Sheet1!$B$3:$B$53,Sheet1!I$3:I$53,"NA")</f>
        <v>NA</v>
      </c>
      <c r="W725" t="str">
        <f t="shared" si="11"/>
        <v>NFC</v>
      </c>
      <c r="X725" t="s">
        <v>15</v>
      </c>
    </row>
    <row r="726" spans="2:24" hidden="1" x14ac:dyDescent="0.25">
      <c r="B726" s="3" t="s">
        <v>14</v>
      </c>
      <c r="C726" s="3" t="s">
        <v>15</v>
      </c>
      <c r="D726" s="3">
        <v>4001972114</v>
      </c>
      <c r="E726" s="3" t="s">
        <v>372</v>
      </c>
      <c r="F726" s="3" t="s">
        <v>17</v>
      </c>
      <c r="G726" s="3">
        <v>1006102070</v>
      </c>
      <c r="H726" s="3" t="s">
        <v>270</v>
      </c>
      <c r="I726" s="3" t="s">
        <v>19</v>
      </c>
      <c r="J726" s="3">
        <v>0.80213903743315518</v>
      </c>
      <c r="K726" s="3">
        <v>1.0551532641564301</v>
      </c>
      <c r="L726" s="3">
        <v>29.56113214521783</v>
      </c>
      <c r="M726" s="3">
        <v>0.74743460249749016</v>
      </c>
      <c r="N726" s="3">
        <v>0.80295789778289339</v>
      </c>
      <c r="O726" s="3">
        <v>1</v>
      </c>
      <c r="Q726" t="str">
        <f>_xlfn.XLOOKUP(D726,Sheet1!$B$3:$B$53,Sheet1!$E$3:$E$53,"NA")</f>
        <v>NA</v>
      </c>
      <c r="R726" t="str">
        <f>_xlfn.XLOOKUP($D726,Sheet1!$B$3:$B$53,Sheet1!G$3:G$53,"NA")</f>
        <v>NA</v>
      </c>
      <c r="S726" t="str">
        <f>_xlfn.XLOOKUP($D726,Sheet1!$B$3:$B$53,Sheet1!H$3:H$53,"NA")</f>
        <v>NA</v>
      </c>
      <c r="T726" t="str">
        <f>_xlfn.XLOOKUP($D726,Sheet1!$B$3:$B$53,Sheet1!I$3:I$53,"NA")</f>
        <v>NA</v>
      </c>
      <c r="W726" t="str">
        <f t="shared" si="11"/>
        <v>NFC</v>
      </c>
      <c r="X726" t="s">
        <v>15</v>
      </c>
    </row>
    <row r="727" spans="2:24" hidden="1" x14ac:dyDescent="0.25">
      <c r="B727" s="3" t="s">
        <v>14</v>
      </c>
      <c r="C727" s="3" t="s">
        <v>15</v>
      </c>
      <c r="D727" s="3">
        <v>4001972114</v>
      </c>
      <c r="E727" s="3" t="s">
        <v>372</v>
      </c>
      <c r="F727" s="3" t="s">
        <v>17</v>
      </c>
      <c r="G727" s="3">
        <v>1005102057</v>
      </c>
      <c r="H727" s="3" t="s">
        <v>37</v>
      </c>
      <c r="I727" s="3" t="s">
        <v>19</v>
      </c>
      <c r="J727" s="3">
        <v>1.363636363636364</v>
      </c>
      <c r="K727" s="3">
        <v>1.0551532641564301</v>
      </c>
      <c r="L727" s="3">
        <v>29.56113214521783</v>
      </c>
      <c r="M727" s="3">
        <v>0.80295789778289339</v>
      </c>
      <c r="N727" s="3">
        <v>0.80295789778289339</v>
      </c>
      <c r="O727" s="3">
        <v>1</v>
      </c>
      <c r="Q727" t="str">
        <f>_xlfn.XLOOKUP(D727,Sheet1!$B$3:$B$53,Sheet1!$E$3:$E$53,"NA")</f>
        <v>NA</v>
      </c>
      <c r="R727" t="str">
        <f>_xlfn.XLOOKUP($D727,Sheet1!$B$3:$B$53,Sheet1!G$3:G$53,"NA")</f>
        <v>NA</v>
      </c>
      <c r="S727" t="str">
        <f>_xlfn.XLOOKUP($D727,Sheet1!$B$3:$B$53,Sheet1!H$3:H$53,"NA")</f>
        <v>NA</v>
      </c>
      <c r="T727" t="str">
        <f>_xlfn.XLOOKUP($D727,Sheet1!$B$3:$B$53,Sheet1!I$3:I$53,"NA")</f>
        <v>NA</v>
      </c>
      <c r="W727" t="str">
        <f t="shared" si="11"/>
        <v>NFC</v>
      </c>
      <c r="X727" t="s">
        <v>15</v>
      </c>
    </row>
    <row r="728" spans="2:24" hidden="1" x14ac:dyDescent="0.25">
      <c r="B728" s="3" t="s">
        <v>14</v>
      </c>
      <c r="C728" s="3" t="s">
        <v>15</v>
      </c>
      <c r="D728" s="3">
        <v>4001972128</v>
      </c>
      <c r="E728" s="3" t="s">
        <v>373</v>
      </c>
      <c r="F728" s="3" t="s">
        <v>17</v>
      </c>
      <c r="G728" s="3">
        <v>1001101108</v>
      </c>
      <c r="H728" s="3" t="s">
        <v>29</v>
      </c>
      <c r="I728" s="3" t="s">
        <v>19</v>
      </c>
      <c r="J728" s="3">
        <v>11.06986416114913</v>
      </c>
      <c r="K728" s="3">
        <v>1.2080553559060001</v>
      </c>
      <c r="L728" s="3">
        <v>40.975342832559583</v>
      </c>
      <c r="M728" s="3">
        <v>0.90542401133102479</v>
      </c>
      <c r="N728" s="3">
        <v>0.90542401133102479</v>
      </c>
      <c r="O728" s="3">
        <v>1</v>
      </c>
      <c r="Q728" t="str">
        <f>_xlfn.XLOOKUP(D728,Sheet1!$B$3:$B$53,Sheet1!$E$3:$E$53,"NA")</f>
        <v>NA</v>
      </c>
      <c r="R728" t="str">
        <f>_xlfn.XLOOKUP($D728,Sheet1!$B$3:$B$53,Sheet1!G$3:G$53,"NA")</f>
        <v>NA</v>
      </c>
      <c r="S728" t="str">
        <f>_xlfn.XLOOKUP($D728,Sheet1!$B$3:$B$53,Sheet1!H$3:H$53,"NA")</f>
        <v>NA</v>
      </c>
      <c r="T728" t="str">
        <f>_xlfn.XLOOKUP($D728,Sheet1!$B$3:$B$53,Sheet1!I$3:I$53,"NA")</f>
        <v>NA</v>
      </c>
      <c r="W728" t="str">
        <f t="shared" si="11"/>
        <v>NFC</v>
      </c>
      <c r="X728" t="s">
        <v>15</v>
      </c>
    </row>
    <row r="729" spans="2:24" hidden="1" x14ac:dyDescent="0.25">
      <c r="B729" s="3" t="s">
        <v>14</v>
      </c>
      <c r="C729" s="3" t="s">
        <v>15</v>
      </c>
      <c r="D729" s="3">
        <v>4001972129</v>
      </c>
      <c r="E729" s="3" t="s">
        <v>374</v>
      </c>
      <c r="F729" s="3" t="s">
        <v>17</v>
      </c>
      <c r="G729" s="3">
        <v>1001101108</v>
      </c>
      <c r="H729" s="3" t="s">
        <v>29</v>
      </c>
      <c r="I729" s="3" t="s">
        <v>19</v>
      </c>
      <c r="J729" s="3">
        <v>11.119494857233629</v>
      </c>
      <c r="K729" s="3">
        <v>1.2083867168675451</v>
      </c>
      <c r="L729" s="3">
        <v>41.604304389923158</v>
      </c>
      <c r="M729" s="3">
        <v>0.89573409410945837</v>
      </c>
      <c r="N729" s="3">
        <v>0.89573409410945837</v>
      </c>
      <c r="O729" s="3">
        <v>1</v>
      </c>
      <c r="Q729" t="str">
        <f>_xlfn.XLOOKUP(D729,Sheet1!$B$3:$B$53,Sheet1!$E$3:$E$53,"NA")</f>
        <v>NA</v>
      </c>
      <c r="R729" t="str">
        <f>_xlfn.XLOOKUP($D729,Sheet1!$B$3:$B$53,Sheet1!G$3:G$53,"NA")</f>
        <v>NA</v>
      </c>
      <c r="S729" t="str">
        <f>_xlfn.XLOOKUP($D729,Sheet1!$B$3:$B$53,Sheet1!H$3:H$53,"NA")</f>
        <v>NA</v>
      </c>
      <c r="T729" t="str">
        <f>_xlfn.XLOOKUP($D729,Sheet1!$B$3:$B$53,Sheet1!I$3:I$53,"NA")</f>
        <v>NA</v>
      </c>
      <c r="W729" t="str">
        <f t="shared" si="11"/>
        <v>NFC</v>
      </c>
      <c r="X729" t="s">
        <v>15</v>
      </c>
    </row>
    <row r="730" spans="2:24" hidden="1" x14ac:dyDescent="0.25">
      <c r="B730" s="3" t="s">
        <v>14</v>
      </c>
      <c r="C730" s="3" t="s">
        <v>15</v>
      </c>
      <c r="D730" s="3">
        <v>4001972135</v>
      </c>
      <c r="E730" s="3" t="s">
        <v>375</v>
      </c>
      <c r="F730" s="3" t="s">
        <v>17</v>
      </c>
      <c r="G730" s="3">
        <v>1001101108</v>
      </c>
      <c r="H730" s="3" t="s">
        <v>29</v>
      </c>
      <c r="I730" s="3" t="s">
        <v>19</v>
      </c>
      <c r="J730" s="3">
        <v>16.610389438419471</v>
      </c>
      <c r="K730" s="3">
        <v>0.89550627582094111</v>
      </c>
      <c r="L730" s="3">
        <v>60.067120113579243</v>
      </c>
      <c r="M730" s="3">
        <v>0.9267771470449061</v>
      </c>
      <c r="N730" s="3">
        <v>0.9267771470449061</v>
      </c>
      <c r="O730" s="3">
        <v>1</v>
      </c>
      <c r="Q730" t="str">
        <f>_xlfn.XLOOKUP(D730,Sheet1!$B$3:$B$53,Sheet1!$E$3:$E$53,"NA")</f>
        <v>NA</v>
      </c>
      <c r="R730" t="str">
        <f>_xlfn.XLOOKUP($D730,Sheet1!$B$3:$B$53,Sheet1!G$3:G$53,"NA")</f>
        <v>NA</v>
      </c>
      <c r="S730" t="str">
        <f>_xlfn.XLOOKUP($D730,Sheet1!$B$3:$B$53,Sheet1!H$3:H$53,"NA")</f>
        <v>NA</v>
      </c>
      <c r="T730" t="str">
        <f>_xlfn.XLOOKUP($D730,Sheet1!$B$3:$B$53,Sheet1!I$3:I$53,"NA")</f>
        <v>NA</v>
      </c>
      <c r="W730" t="str">
        <f t="shared" si="11"/>
        <v>NFC</v>
      </c>
      <c r="X730" t="s">
        <v>15</v>
      </c>
    </row>
    <row r="731" spans="2:24" hidden="1" x14ac:dyDescent="0.25">
      <c r="B731" s="3" t="s">
        <v>14</v>
      </c>
      <c r="C731" s="3" t="s">
        <v>15</v>
      </c>
      <c r="D731" s="3">
        <v>4001972140</v>
      </c>
      <c r="E731" s="3" t="s">
        <v>376</v>
      </c>
      <c r="F731" s="3" t="s">
        <v>17</v>
      </c>
      <c r="G731" s="3">
        <v>1001101108</v>
      </c>
      <c r="H731" s="3" t="s">
        <v>29</v>
      </c>
      <c r="I731" s="3" t="s">
        <v>19</v>
      </c>
      <c r="J731" s="3">
        <v>4.6789819172175804</v>
      </c>
      <c r="K731" s="3">
        <v>0.69613476232674798</v>
      </c>
      <c r="L731" s="3">
        <v>21.469631139677521</v>
      </c>
      <c r="M731" s="3">
        <v>0.73039719304694528</v>
      </c>
      <c r="N731" s="3">
        <v>0.89235938807186743</v>
      </c>
      <c r="O731" s="3">
        <v>1</v>
      </c>
      <c r="Q731" t="str">
        <f>_xlfn.XLOOKUP(D731,Sheet1!$B$3:$B$53,Sheet1!$E$3:$E$53,"NA")</f>
        <v>NA</v>
      </c>
      <c r="R731" t="str">
        <f>_xlfn.XLOOKUP($D731,Sheet1!$B$3:$B$53,Sheet1!G$3:G$53,"NA")</f>
        <v>NA</v>
      </c>
      <c r="S731" t="str">
        <f>_xlfn.XLOOKUP($D731,Sheet1!$B$3:$B$53,Sheet1!H$3:H$53,"NA")</f>
        <v>NA</v>
      </c>
      <c r="T731" t="str">
        <f>_xlfn.XLOOKUP($D731,Sheet1!$B$3:$B$53,Sheet1!I$3:I$53,"NA")</f>
        <v>NA</v>
      </c>
      <c r="W731" t="str">
        <f t="shared" si="11"/>
        <v>NFC</v>
      </c>
      <c r="X731" t="s">
        <v>15</v>
      </c>
    </row>
    <row r="732" spans="2:24" hidden="1" x14ac:dyDescent="0.25">
      <c r="B732" s="3" t="s">
        <v>14</v>
      </c>
      <c r="C732" s="3" t="s">
        <v>15</v>
      </c>
      <c r="D732" s="3">
        <v>4001972140</v>
      </c>
      <c r="E732" s="3" t="s">
        <v>376</v>
      </c>
      <c r="F732" s="3" t="s">
        <v>17</v>
      </c>
      <c r="G732" s="3">
        <v>1006102196</v>
      </c>
      <c r="H732" s="3" t="s">
        <v>30</v>
      </c>
      <c r="I732" s="3" t="s">
        <v>19</v>
      </c>
      <c r="J732" s="3">
        <v>2.0345021563847738</v>
      </c>
      <c r="K732" s="3">
        <v>0.69613476232674798</v>
      </c>
      <c r="L732" s="3">
        <v>21.469631139677521</v>
      </c>
      <c r="M732" s="3">
        <v>0.89235938807186743</v>
      </c>
      <c r="N732" s="3">
        <v>0.89235938807186743</v>
      </c>
      <c r="O732" s="3">
        <v>1</v>
      </c>
      <c r="Q732" t="str">
        <f>_xlfn.XLOOKUP(D732,Sheet1!$B$3:$B$53,Sheet1!$E$3:$E$53,"NA")</f>
        <v>NA</v>
      </c>
      <c r="R732" t="str">
        <f>_xlfn.XLOOKUP($D732,Sheet1!$B$3:$B$53,Sheet1!G$3:G$53,"NA")</f>
        <v>NA</v>
      </c>
      <c r="S732" t="str">
        <f>_xlfn.XLOOKUP($D732,Sheet1!$B$3:$B$53,Sheet1!H$3:H$53,"NA")</f>
        <v>NA</v>
      </c>
      <c r="T732" t="str">
        <f>_xlfn.XLOOKUP($D732,Sheet1!$B$3:$B$53,Sheet1!I$3:I$53,"NA")</f>
        <v>NA</v>
      </c>
      <c r="W732" t="str">
        <f t="shared" si="11"/>
        <v>NFC</v>
      </c>
      <c r="X732" t="s">
        <v>15</v>
      </c>
    </row>
    <row r="733" spans="2:24" hidden="1" x14ac:dyDescent="0.25">
      <c r="B733" s="3" t="s">
        <v>14</v>
      </c>
      <c r="C733" s="3" t="s">
        <v>15</v>
      </c>
      <c r="D733" s="3">
        <v>4001972141</v>
      </c>
      <c r="E733" s="3" t="s">
        <v>377</v>
      </c>
      <c r="F733" s="3" t="s">
        <v>17</v>
      </c>
      <c r="G733" s="3">
        <v>1001101108</v>
      </c>
      <c r="H733" s="3" t="s">
        <v>29</v>
      </c>
      <c r="I733" s="3" t="s">
        <v>19</v>
      </c>
      <c r="J733" s="3">
        <v>15.99286448962936</v>
      </c>
      <c r="K733" s="3">
        <v>0.82919209677250405</v>
      </c>
      <c r="L733" s="3">
        <v>57.735763669368389</v>
      </c>
      <c r="M733" s="3">
        <v>0.92835408897889882</v>
      </c>
      <c r="N733" s="3">
        <v>0.92835408897889882</v>
      </c>
      <c r="O733" s="3">
        <v>1</v>
      </c>
      <c r="Q733" t="str">
        <f>_xlfn.XLOOKUP(D733,Sheet1!$B$3:$B$53,Sheet1!$E$3:$E$53,"NA")</f>
        <v>NA</v>
      </c>
      <c r="R733" t="str">
        <f>_xlfn.XLOOKUP($D733,Sheet1!$B$3:$B$53,Sheet1!G$3:G$53,"NA")</f>
        <v>NA</v>
      </c>
      <c r="S733" t="str">
        <f>_xlfn.XLOOKUP($D733,Sheet1!$B$3:$B$53,Sheet1!H$3:H$53,"NA")</f>
        <v>NA</v>
      </c>
      <c r="T733" t="str">
        <f>_xlfn.XLOOKUP($D733,Sheet1!$B$3:$B$53,Sheet1!I$3:I$53,"NA")</f>
        <v>NA</v>
      </c>
      <c r="W733" t="str">
        <f t="shared" si="11"/>
        <v>NFC</v>
      </c>
      <c r="X733" t="s">
        <v>15</v>
      </c>
    </row>
    <row r="734" spans="2:24" hidden="1" x14ac:dyDescent="0.25">
      <c r="B734" s="3" t="s">
        <v>14</v>
      </c>
      <c r="C734" s="3" t="s">
        <v>15</v>
      </c>
      <c r="D734" s="3">
        <v>4001972142</v>
      </c>
      <c r="E734" s="3" t="s">
        <v>378</v>
      </c>
      <c r="F734" s="3" t="s">
        <v>17</v>
      </c>
      <c r="G734" s="3">
        <v>1001101108</v>
      </c>
      <c r="H734" s="3" t="s">
        <v>29</v>
      </c>
      <c r="I734" s="3" t="s">
        <v>19</v>
      </c>
      <c r="J734" s="3">
        <v>16.491525263455092</v>
      </c>
      <c r="K734" s="3">
        <v>0.83163680395227568</v>
      </c>
      <c r="L734" s="3">
        <v>60.263277561061841</v>
      </c>
      <c r="M734" s="3">
        <v>0.91715003738134382</v>
      </c>
      <c r="N734" s="3">
        <v>0.91715003738134382</v>
      </c>
      <c r="O734" s="3">
        <v>1</v>
      </c>
      <c r="Q734" t="str">
        <f>_xlfn.XLOOKUP(D734,Sheet1!$B$3:$B$53,Sheet1!$E$3:$E$53,"NA")</f>
        <v>NA</v>
      </c>
      <c r="R734" t="str">
        <f>_xlfn.XLOOKUP($D734,Sheet1!$B$3:$B$53,Sheet1!G$3:G$53,"NA")</f>
        <v>NA</v>
      </c>
      <c r="S734" t="str">
        <f>_xlfn.XLOOKUP($D734,Sheet1!$B$3:$B$53,Sheet1!H$3:H$53,"NA")</f>
        <v>NA</v>
      </c>
      <c r="T734" t="str">
        <f>_xlfn.XLOOKUP($D734,Sheet1!$B$3:$B$53,Sheet1!I$3:I$53,"NA")</f>
        <v>NA</v>
      </c>
      <c r="W734" t="str">
        <f t="shared" si="11"/>
        <v>NFC</v>
      </c>
      <c r="X734" t="s">
        <v>15</v>
      </c>
    </row>
    <row r="735" spans="2:24" hidden="1" x14ac:dyDescent="0.25">
      <c r="B735" s="3" t="s">
        <v>14</v>
      </c>
      <c r="C735" s="3" t="s">
        <v>15</v>
      </c>
      <c r="D735" s="3">
        <v>4001972143</v>
      </c>
      <c r="E735" s="3" t="s">
        <v>379</v>
      </c>
      <c r="F735" s="3" t="s">
        <v>17</v>
      </c>
      <c r="G735" s="3">
        <v>1001101108</v>
      </c>
      <c r="H735" s="3" t="s">
        <v>29</v>
      </c>
      <c r="I735" s="3" t="s">
        <v>19</v>
      </c>
      <c r="J735" s="3">
        <v>15.60379130245566</v>
      </c>
      <c r="K735" s="3">
        <v>0.94297482469511229</v>
      </c>
      <c r="L735" s="3">
        <v>59.530524455790342</v>
      </c>
      <c r="M735" s="3">
        <v>0.87846150738751161</v>
      </c>
      <c r="N735" s="3">
        <v>0.87846150738751161</v>
      </c>
      <c r="O735" s="3">
        <v>1</v>
      </c>
      <c r="Q735" t="str">
        <f>_xlfn.XLOOKUP(D735,Sheet1!$B$3:$B$53,Sheet1!$E$3:$E$53,"NA")</f>
        <v>NA</v>
      </c>
      <c r="R735" t="str">
        <f>_xlfn.XLOOKUP($D735,Sheet1!$B$3:$B$53,Sheet1!G$3:G$53,"NA")</f>
        <v>NA</v>
      </c>
      <c r="S735" t="str">
        <f>_xlfn.XLOOKUP($D735,Sheet1!$B$3:$B$53,Sheet1!H$3:H$53,"NA")</f>
        <v>NA</v>
      </c>
      <c r="T735" t="str">
        <f>_xlfn.XLOOKUP($D735,Sheet1!$B$3:$B$53,Sheet1!I$3:I$53,"NA")</f>
        <v>NA</v>
      </c>
      <c r="W735" t="str">
        <f t="shared" si="11"/>
        <v>NFC</v>
      </c>
      <c r="X735" t="s">
        <v>15</v>
      </c>
    </row>
    <row r="736" spans="2:24" hidden="1" x14ac:dyDescent="0.25">
      <c r="B736" s="3" t="s">
        <v>14</v>
      </c>
      <c r="C736" s="3" t="s">
        <v>15</v>
      </c>
      <c r="D736" s="3">
        <v>4001972164</v>
      </c>
      <c r="E736" s="3" t="s">
        <v>380</v>
      </c>
      <c r="F736" s="3" t="s">
        <v>17</v>
      </c>
      <c r="G736" s="3">
        <v>1001101108</v>
      </c>
      <c r="H736" s="3" t="s">
        <v>29</v>
      </c>
      <c r="I736" s="3" t="s">
        <v>19</v>
      </c>
      <c r="J736" s="3">
        <v>10.5</v>
      </c>
      <c r="K736" s="3">
        <v>0.75610081593389333</v>
      </c>
      <c r="L736" s="3">
        <v>35.946290749332533</v>
      </c>
      <c r="M736" s="3">
        <v>0.97896581816448114</v>
      </c>
      <c r="N736" s="3">
        <v>0.97896581816448114</v>
      </c>
      <c r="O736" s="3">
        <v>1</v>
      </c>
      <c r="Q736" t="str">
        <f>_xlfn.XLOOKUP(D736,Sheet1!$B$3:$B$53,Sheet1!$E$3:$E$53,"NA")</f>
        <v>NA</v>
      </c>
      <c r="R736" t="str">
        <f>_xlfn.XLOOKUP($D736,Sheet1!$B$3:$B$53,Sheet1!G$3:G$53,"NA")</f>
        <v>NA</v>
      </c>
      <c r="S736" t="str">
        <f>_xlfn.XLOOKUP($D736,Sheet1!$B$3:$B$53,Sheet1!H$3:H$53,"NA")</f>
        <v>NA</v>
      </c>
      <c r="T736" t="str">
        <f>_xlfn.XLOOKUP($D736,Sheet1!$B$3:$B$53,Sheet1!I$3:I$53,"NA")</f>
        <v>NA</v>
      </c>
      <c r="W736" t="str">
        <f t="shared" si="11"/>
        <v>NFC</v>
      </c>
      <c r="X736" t="s">
        <v>15</v>
      </c>
    </row>
    <row r="737" spans="2:24" hidden="1" x14ac:dyDescent="0.25">
      <c r="B737" s="3" t="s">
        <v>14</v>
      </c>
      <c r="C737" s="3" t="s">
        <v>15</v>
      </c>
      <c r="D737" s="3">
        <v>4001972187</v>
      </c>
      <c r="E737" s="3" t="s">
        <v>381</v>
      </c>
      <c r="F737" s="3" t="s">
        <v>17</v>
      </c>
      <c r="G737" s="3">
        <v>1001101123</v>
      </c>
      <c r="H737" s="3" t="s">
        <v>119</v>
      </c>
      <c r="I737" s="3" t="s">
        <v>19</v>
      </c>
      <c r="J737" s="3">
        <v>5.0363845270011494</v>
      </c>
      <c r="K737" s="3">
        <v>2.5483460789599781</v>
      </c>
      <c r="L737" s="3">
        <v>6.7675027562575636</v>
      </c>
      <c r="M737" s="3">
        <v>0.48710763157549231</v>
      </c>
      <c r="N737" s="3">
        <v>0.82830707526749014</v>
      </c>
      <c r="O737" s="3">
        <v>1</v>
      </c>
      <c r="Q737" t="str">
        <f>_xlfn.XLOOKUP(D737,Sheet1!$B$3:$B$53,Sheet1!$E$3:$E$53,"NA")</f>
        <v>NA</v>
      </c>
      <c r="R737" t="str">
        <f>_xlfn.XLOOKUP($D737,Sheet1!$B$3:$B$53,Sheet1!G$3:G$53,"NA")</f>
        <v>NA</v>
      </c>
      <c r="S737" t="str">
        <f>_xlfn.XLOOKUP($D737,Sheet1!$B$3:$B$53,Sheet1!H$3:H$53,"NA")</f>
        <v>NA</v>
      </c>
      <c r="T737" t="str">
        <f>_xlfn.XLOOKUP($D737,Sheet1!$B$3:$B$53,Sheet1!I$3:I$53,"NA")</f>
        <v>NA</v>
      </c>
      <c r="W737" t="str">
        <f t="shared" si="11"/>
        <v>NFC</v>
      </c>
      <c r="X737" t="s">
        <v>15</v>
      </c>
    </row>
    <row r="738" spans="2:24" hidden="1" x14ac:dyDescent="0.25">
      <c r="B738" s="3" t="s">
        <v>14</v>
      </c>
      <c r="C738" s="3" t="s">
        <v>15</v>
      </c>
      <c r="D738" s="3">
        <v>4001972187</v>
      </c>
      <c r="E738" s="3" t="s">
        <v>381</v>
      </c>
      <c r="F738" s="3" t="s">
        <v>17</v>
      </c>
      <c r="G738" s="3">
        <v>2011104237</v>
      </c>
      <c r="H738" s="3" t="s">
        <v>120</v>
      </c>
      <c r="I738" s="3" t="s">
        <v>23</v>
      </c>
      <c r="J738" s="3">
        <v>1.737552661815396</v>
      </c>
      <c r="K738" s="3">
        <v>2.5483460789599781</v>
      </c>
      <c r="L738" s="3">
        <v>6.7675027562575636</v>
      </c>
      <c r="M738" s="3">
        <v>0.71867440617648737</v>
      </c>
      <c r="N738" s="3">
        <v>0.82830707526749014</v>
      </c>
      <c r="O738" s="3">
        <v>1</v>
      </c>
      <c r="Q738" t="str">
        <f>_xlfn.XLOOKUP(D738,Sheet1!$B$3:$B$53,Sheet1!$E$3:$E$53,"NA")</f>
        <v>NA</v>
      </c>
      <c r="R738" t="str">
        <f>_xlfn.XLOOKUP($D738,Sheet1!$B$3:$B$53,Sheet1!G$3:G$53,"NA")</f>
        <v>NA</v>
      </c>
      <c r="S738" t="str">
        <f>_xlfn.XLOOKUP($D738,Sheet1!$B$3:$B$53,Sheet1!H$3:H$53,"NA")</f>
        <v>NA</v>
      </c>
      <c r="T738" t="str">
        <f>_xlfn.XLOOKUP($D738,Sheet1!$B$3:$B$53,Sheet1!I$3:I$53,"NA")</f>
        <v>NA</v>
      </c>
      <c r="W738" t="str">
        <f t="shared" si="11"/>
        <v>NFC</v>
      </c>
      <c r="X738" t="s">
        <v>15</v>
      </c>
    </row>
    <row r="739" spans="2:24" hidden="1" x14ac:dyDescent="0.25">
      <c r="B739" s="3" t="s">
        <v>14</v>
      </c>
      <c r="C739" s="3" t="s">
        <v>15</v>
      </c>
      <c r="D739" s="3">
        <v>4001972187</v>
      </c>
      <c r="E739" s="3" t="s">
        <v>381</v>
      </c>
      <c r="F739" s="3" t="s">
        <v>17</v>
      </c>
      <c r="G739" s="3">
        <v>2011104265</v>
      </c>
      <c r="H739" s="3" t="s">
        <v>121</v>
      </c>
      <c r="I739" s="3" t="s">
        <v>122</v>
      </c>
      <c r="J739" s="3">
        <v>1.34</v>
      </c>
      <c r="K739" s="3">
        <v>2.5483460789599781</v>
      </c>
      <c r="L739" s="3">
        <v>6.7675027562575636</v>
      </c>
      <c r="M739" s="3">
        <v>0.77462010266719838</v>
      </c>
      <c r="N739" s="3">
        <v>0.82830707526749014</v>
      </c>
      <c r="O739" s="3">
        <v>1</v>
      </c>
      <c r="Q739" t="str">
        <f>_xlfn.XLOOKUP(D739,Sheet1!$B$3:$B$53,Sheet1!$E$3:$E$53,"NA")</f>
        <v>NA</v>
      </c>
      <c r="R739" t="str">
        <f>_xlfn.XLOOKUP($D739,Sheet1!$B$3:$B$53,Sheet1!G$3:G$53,"NA")</f>
        <v>NA</v>
      </c>
      <c r="S739" t="str">
        <f>_xlfn.XLOOKUP($D739,Sheet1!$B$3:$B$53,Sheet1!H$3:H$53,"NA")</f>
        <v>NA</v>
      </c>
      <c r="T739" t="str">
        <f>_xlfn.XLOOKUP($D739,Sheet1!$B$3:$B$53,Sheet1!I$3:I$53,"NA")</f>
        <v>NA</v>
      </c>
      <c r="W739" t="str">
        <f t="shared" si="11"/>
        <v>NFC</v>
      </c>
      <c r="X739" t="s">
        <v>15</v>
      </c>
    </row>
    <row r="740" spans="2:24" hidden="1" x14ac:dyDescent="0.25">
      <c r="B740" s="3" t="s">
        <v>14</v>
      </c>
      <c r="C740" s="3" t="s">
        <v>15</v>
      </c>
      <c r="D740" s="3">
        <v>4001972187</v>
      </c>
      <c r="E740" s="3" t="s">
        <v>381</v>
      </c>
      <c r="F740" s="3" t="s">
        <v>17</v>
      </c>
      <c r="G740" s="3">
        <v>2011104385</v>
      </c>
      <c r="H740" s="3" t="s">
        <v>382</v>
      </c>
      <c r="I740" s="3" t="s">
        <v>23</v>
      </c>
      <c r="J740" s="3">
        <v>1.0149999999999999</v>
      </c>
      <c r="K740" s="3">
        <v>2.5483460789599781</v>
      </c>
      <c r="L740" s="3">
        <v>6.7675027562575636</v>
      </c>
      <c r="M740" s="3">
        <v>0.82830707526749014</v>
      </c>
      <c r="N740" s="3">
        <v>0.82830707526749014</v>
      </c>
      <c r="O740" s="3">
        <v>1</v>
      </c>
      <c r="Q740" t="str">
        <f>_xlfn.XLOOKUP(D740,Sheet1!$B$3:$B$53,Sheet1!$E$3:$E$53,"NA")</f>
        <v>NA</v>
      </c>
      <c r="R740" t="str">
        <f>_xlfn.XLOOKUP($D740,Sheet1!$B$3:$B$53,Sheet1!G$3:G$53,"NA")</f>
        <v>NA</v>
      </c>
      <c r="S740" t="str">
        <f>_xlfn.XLOOKUP($D740,Sheet1!$B$3:$B$53,Sheet1!H$3:H$53,"NA")</f>
        <v>NA</v>
      </c>
      <c r="T740" t="str">
        <f>_xlfn.XLOOKUP($D740,Sheet1!$B$3:$B$53,Sheet1!I$3:I$53,"NA")</f>
        <v>NA</v>
      </c>
      <c r="W740" t="str">
        <f t="shared" si="11"/>
        <v>NFC</v>
      </c>
      <c r="X740" t="s">
        <v>15</v>
      </c>
    </row>
    <row r="741" spans="2:24" hidden="1" x14ac:dyDescent="0.25">
      <c r="B741" s="3" t="s">
        <v>14</v>
      </c>
      <c r="C741" s="3" t="s">
        <v>15</v>
      </c>
      <c r="D741" s="3">
        <v>4001972211</v>
      </c>
      <c r="E741" s="3" t="s">
        <v>383</v>
      </c>
      <c r="F741" s="3" t="s">
        <v>17</v>
      </c>
      <c r="G741" s="3">
        <v>1001101108</v>
      </c>
      <c r="H741" s="3" t="s">
        <v>29</v>
      </c>
      <c r="I741" s="3" t="s">
        <v>19</v>
      </c>
      <c r="J741" s="3">
        <v>2.4465336531796891</v>
      </c>
      <c r="K741" s="3">
        <v>1.176173654467366</v>
      </c>
      <c r="L741" s="3">
        <v>15.24779831633942</v>
      </c>
      <c r="M741" s="3">
        <v>0.53774498266625947</v>
      </c>
      <c r="N741" s="3">
        <v>0.82138339655218817</v>
      </c>
      <c r="O741" s="3">
        <v>1</v>
      </c>
      <c r="Q741" t="str">
        <f>_xlfn.XLOOKUP(D741,Sheet1!$B$3:$B$53,Sheet1!$E$3:$E$53,"NA")</f>
        <v>NA</v>
      </c>
      <c r="R741" t="str">
        <f>_xlfn.XLOOKUP($D741,Sheet1!$B$3:$B$53,Sheet1!G$3:G$53,"NA")</f>
        <v>NA</v>
      </c>
      <c r="S741" t="str">
        <f>_xlfn.XLOOKUP($D741,Sheet1!$B$3:$B$53,Sheet1!H$3:H$53,"NA")</f>
        <v>NA</v>
      </c>
      <c r="T741" t="str">
        <f>_xlfn.XLOOKUP($D741,Sheet1!$B$3:$B$53,Sheet1!I$3:I$53,"NA")</f>
        <v>NA</v>
      </c>
      <c r="W741" t="str">
        <f t="shared" si="11"/>
        <v>NFC</v>
      </c>
      <c r="X741" t="s">
        <v>15</v>
      </c>
    </row>
    <row r="742" spans="2:24" hidden="1" x14ac:dyDescent="0.25">
      <c r="B742" s="3" t="s">
        <v>14</v>
      </c>
      <c r="C742" s="3" t="s">
        <v>15</v>
      </c>
      <c r="D742" s="3">
        <v>4001972211</v>
      </c>
      <c r="E742" s="3" t="s">
        <v>383</v>
      </c>
      <c r="F742" s="3" t="s">
        <v>17</v>
      </c>
      <c r="G742" s="3">
        <v>1006106046</v>
      </c>
      <c r="H742" s="3" t="s">
        <v>384</v>
      </c>
      <c r="I742" s="3" t="s">
        <v>19</v>
      </c>
      <c r="J742" s="3">
        <v>0.72995296546977173</v>
      </c>
      <c r="K742" s="3">
        <v>1.176173654467366</v>
      </c>
      <c r="L742" s="3">
        <v>15.24779831633942</v>
      </c>
      <c r="M742" s="3">
        <v>0.66188939764019705</v>
      </c>
      <c r="N742" s="3">
        <v>0.82138339655218817</v>
      </c>
      <c r="O742" s="3">
        <v>1</v>
      </c>
      <c r="Q742" t="str">
        <f>_xlfn.XLOOKUP(D742,Sheet1!$B$3:$B$53,Sheet1!$E$3:$E$53,"NA")</f>
        <v>NA</v>
      </c>
      <c r="R742" t="str">
        <f>_xlfn.XLOOKUP($D742,Sheet1!$B$3:$B$53,Sheet1!G$3:G$53,"NA")</f>
        <v>NA</v>
      </c>
      <c r="S742" t="str">
        <f>_xlfn.XLOOKUP($D742,Sheet1!$B$3:$B$53,Sheet1!H$3:H$53,"NA")</f>
        <v>NA</v>
      </c>
      <c r="T742" t="str">
        <f>_xlfn.XLOOKUP($D742,Sheet1!$B$3:$B$53,Sheet1!I$3:I$53,"NA")</f>
        <v>NA</v>
      </c>
      <c r="W742" t="str">
        <f t="shared" si="11"/>
        <v>NFC</v>
      </c>
      <c r="X742" t="s">
        <v>15</v>
      </c>
    </row>
    <row r="743" spans="2:24" hidden="1" x14ac:dyDescent="0.25">
      <c r="B743" s="3" t="s">
        <v>14</v>
      </c>
      <c r="C743" s="3" t="s">
        <v>15</v>
      </c>
      <c r="D743" s="3">
        <v>4001972211</v>
      </c>
      <c r="E743" s="3" t="s">
        <v>383</v>
      </c>
      <c r="F743" s="3" t="s">
        <v>17</v>
      </c>
      <c r="G743" s="3">
        <v>1005102057</v>
      </c>
      <c r="H743" s="3" t="s">
        <v>37</v>
      </c>
      <c r="I743" s="3" t="s">
        <v>19</v>
      </c>
      <c r="J743" s="3">
        <v>1.2165882757829529</v>
      </c>
      <c r="K743" s="3">
        <v>1.176173654467366</v>
      </c>
      <c r="L743" s="3">
        <v>15.24779831633942</v>
      </c>
      <c r="M743" s="3">
        <v>0.75792543023403069</v>
      </c>
      <c r="N743" s="3">
        <v>0.82138339655218817</v>
      </c>
      <c r="O743" s="3">
        <v>1</v>
      </c>
      <c r="Q743" t="str">
        <f>_xlfn.XLOOKUP(D743,Sheet1!$B$3:$B$53,Sheet1!$E$3:$E$53,"NA")</f>
        <v>NA</v>
      </c>
      <c r="R743" t="str">
        <f>_xlfn.XLOOKUP($D743,Sheet1!$B$3:$B$53,Sheet1!G$3:G$53,"NA")</f>
        <v>NA</v>
      </c>
      <c r="S743" t="str">
        <f>_xlfn.XLOOKUP($D743,Sheet1!$B$3:$B$53,Sheet1!H$3:H$53,"NA")</f>
        <v>NA</v>
      </c>
      <c r="T743" t="str">
        <f>_xlfn.XLOOKUP($D743,Sheet1!$B$3:$B$53,Sheet1!I$3:I$53,"NA")</f>
        <v>NA</v>
      </c>
      <c r="W743" t="str">
        <f t="shared" si="11"/>
        <v>NFC</v>
      </c>
      <c r="X743" t="s">
        <v>15</v>
      </c>
    </row>
    <row r="744" spans="2:24" hidden="1" x14ac:dyDescent="0.25">
      <c r="B744" s="3" t="s">
        <v>14</v>
      </c>
      <c r="C744" s="3" t="s">
        <v>15</v>
      </c>
      <c r="D744" s="3">
        <v>4001972211</v>
      </c>
      <c r="E744" s="3" t="s">
        <v>383</v>
      </c>
      <c r="F744" s="3" t="s">
        <v>17</v>
      </c>
      <c r="G744" s="3">
        <v>1006106047</v>
      </c>
      <c r="H744" s="3" t="s">
        <v>385</v>
      </c>
      <c r="I744" s="3" t="s">
        <v>19</v>
      </c>
      <c r="J744" s="3">
        <v>0.41970423840241439</v>
      </c>
      <c r="K744" s="3">
        <v>1.176173654467366</v>
      </c>
      <c r="L744" s="3">
        <v>15.24779831633942</v>
      </c>
      <c r="M744" s="3">
        <v>0.82138339655218817</v>
      </c>
      <c r="N744" s="3">
        <v>0.82138339655218817</v>
      </c>
      <c r="O744" s="3">
        <v>1</v>
      </c>
      <c r="Q744" t="str">
        <f>_xlfn.XLOOKUP(D744,Sheet1!$B$3:$B$53,Sheet1!$E$3:$E$53,"NA")</f>
        <v>NA</v>
      </c>
      <c r="R744" t="str">
        <f>_xlfn.XLOOKUP($D744,Sheet1!$B$3:$B$53,Sheet1!G$3:G$53,"NA")</f>
        <v>NA</v>
      </c>
      <c r="S744" t="str">
        <f>_xlfn.XLOOKUP($D744,Sheet1!$B$3:$B$53,Sheet1!H$3:H$53,"NA")</f>
        <v>NA</v>
      </c>
      <c r="T744" t="str">
        <f>_xlfn.XLOOKUP($D744,Sheet1!$B$3:$B$53,Sheet1!I$3:I$53,"NA")</f>
        <v>NA</v>
      </c>
      <c r="W744" t="str">
        <f t="shared" si="11"/>
        <v>NFC</v>
      </c>
      <c r="X744" t="s">
        <v>15</v>
      </c>
    </row>
    <row r="745" spans="2:24" hidden="1" x14ac:dyDescent="0.25">
      <c r="B745" s="3" t="s">
        <v>14</v>
      </c>
      <c r="C745" s="3" t="s">
        <v>15</v>
      </c>
      <c r="D745" s="3">
        <v>4001972215</v>
      </c>
      <c r="E745" s="3" t="s">
        <v>386</v>
      </c>
      <c r="F745" s="3" t="s">
        <v>17</v>
      </c>
      <c r="G745" s="3">
        <v>1001101108</v>
      </c>
      <c r="H745" s="3" t="s">
        <v>29</v>
      </c>
      <c r="I745" s="3" t="s">
        <v>19</v>
      </c>
      <c r="J745" s="3">
        <v>3.4950480759709852</v>
      </c>
      <c r="K745" s="3">
        <v>0.94929273538533621</v>
      </c>
      <c r="L745" s="3">
        <v>21.051613680916841</v>
      </c>
      <c r="M745" s="3">
        <v>0.55641659491888951</v>
      </c>
      <c r="N745" s="3">
        <v>0.84990351814426446</v>
      </c>
      <c r="O745" s="3">
        <v>1</v>
      </c>
      <c r="Q745" t="str">
        <f>_xlfn.XLOOKUP(D745,Sheet1!$B$3:$B$53,Sheet1!$E$3:$E$53,"NA")</f>
        <v>NA</v>
      </c>
      <c r="R745" t="str">
        <f>_xlfn.XLOOKUP($D745,Sheet1!$B$3:$B$53,Sheet1!G$3:G$53,"NA")</f>
        <v>NA</v>
      </c>
      <c r="S745" t="str">
        <f>_xlfn.XLOOKUP($D745,Sheet1!$B$3:$B$53,Sheet1!H$3:H$53,"NA")</f>
        <v>NA</v>
      </c>
      <c r="T745" t="str">
        <f>_xlfn.XLOOKUP($D745,Sheet1!$B$3:$B$53,Sheet1!I$3:I$53,"NA")</f>
        <v>NA</v>
      </c>
      <c r="W745" t="str">
        <f t="shared" si="11"/>
        <v>NFC</v>
      </c>
      <c r="X745" t="s">
        <v>15</v>
      </c>
    </row>
    <row r="746" spans="2:24" hidden="1" x14ac:dyDescent="0.25">
      <c r="B746" s="3" t="s">
        <v>14</v>
      </c>
      <c r="C746" s="3" t="s">
        <v>15</v>
      </c>
      <c r="D746" s="3">
        <v>4001972215</v>
      </c>
      <c r="E746" s="3" t="s">
        <v>386</v>
      </c>
      <c r="F746" s="3" t="s">
        <v>17</v>
      </c>
      <c r="G746" s="3">
        <v>1006106046</v>
      </c>
      <c r="H746" s="3" t="s">
        <v>384</v>
      </c>
      <c r="I746" s="3" t="s">
        <v>19</v>
      </c>
      <c r="J746" s="3">
        <v>1.042789950671102</v>
      </c>
      <c r="K746" s="3">
        <v>0.94929273538533621</v>
      </c>
      <c r="L746" s="3">
        <v>21.051613680916841</v>
      </c>
      <c r="M746" s="3">
        <v>0.68487155941804967</v>
      </c>
      <c r="N746" s="3">
        <v>0.84990351814426446</v>
      </c>
      <c r="O746" s="3">
        <v>1</v>
      </c>
      <c r="Q746" t="str">
        <f>_xlfn.XLOOKUP(D746,Sheet1!$B$3:$B$53,Sheet1!$E$3:$E$53,"NA")</f>
        <v>NA</v>
      </c>
      <c r="R746" t="str">
        <f>_xlfn.XLOOKUP($D746,Sheet1!$B$3:$B$53,Sheet1!G$3:G$53,"NA")</f>
        <v>NA</v>
      </c>
      <c r="S746" t="str">
        <f>_xlfn.XLOOKUP($D746,Sheet1!$B$3:$B$53,Sheet1!H$3:H$53,"NA")</f>
        <v>NA</v>
      </c>
      <c r="T746" t="str">
        <f>_xlfn.XLOOKUP($D746,Sheet1!$B$3:$B$53,Sheet1!I$3:I$53,"NA")</f>
        <v>NA</v>
      </c>
      <c r="W746" t="str">
        <f t="shared" si="11"/>
        <v>NFC</v>
      </c>
      <c r="X746" t="s">
        <v>15</v>
      </c>
    </row>
    <row r="747" spans="2:24" hidden="1" x14ac:dyDescent="0.25">
      <c r="B747" s="3" t="s">
        <v>14</v>
      </c>
      <c r="C747" s="3" t="s">
        <v>15</v>
      </c>
      <c r="D747" s="3">
        <v>4001972215</v>
      </c>
      <c r="E747" s="3" t="s">
        <v>386</v>
      </c>
      <c r="F747" s="3" t="s">
        <v>17</v>
      </c>
      <c r="G747" s="3">
        <v>1005102057</v>
      </c>
      <c r="H747" s="3" t="s">
        <v>37</v>
      </c>
      <c r="I747" s="3" t="s">
        <v>19</v>
      </c>
      <c r="J747" s="3">
        <v>1.737983251118504</v>
      </c>
      <c r="K747" s="3">
        <v>0.94929273538533621</v>
      </c>
      <c r="L747" s="3">
        <v>21.051613680916841</v>
      </c>
      <c r="M747" s="3">
        <v>0.78424216066556407</v>
      </c>
      <c r="N747" s="3">
        <v>0.84990351814426446</v>
      </c>
      <c r="O747" s="3">
        <v>1</v>
      </c>
      <c r="Q747" t="str">
        <f>_xlfn.XLOOKUP(D747,Sheet1!$B$3:$B$53,Sheet1!$E$3:$E$53,"NA")</f>
        <v>NA</v>
      </c>
      <c r="R747" t="str">
        <f>_xlfn.XLOOKUP($D747,Sheet1!$B$3:$B$53,Sheet1!G$3:G$53,"NA")</f>
        <v>NA</v>
      </c>
      <c r="S747" t="str">
        <f>_xlfn.XLOOKUP($D747,Sheet1!$B$3:$B$53,Sheet1!H$3:H$53,"NA")</f>
        <v>NA</v>
      </c>
      <c r="T747" t="str">
        <f>_xlfn.XLOOKUP($D747,Sheet1!$B$3:$B$53,Sheet1!I$3:I$53,"NA")</f>
        <v>NA</v>
      </c>
      <c r="W747" t="str">
        <f t="shared" si="11"/>
        <v>NFC</v>
      </c>
      <c r="X747" t="s">
        <v>15</v>
      </c>
    </row>
    <row r="748" spans="2:24" hidden="1" x14ac:dyDescent="0.25">
      <c r="B748" s="3" t="s">
        <v>14</v>
      </c>
      <c r="C748" s="3" t="s">
        <v>15</v>
      </c>
      <c r="D748" s="3">
        <v>4001972215</v>
      </c>
      <c r="E748" s="3" t="s">
        <v>386</v>
      </c>
      <c r="F748" s="3" t="s">
        <v>17</v>
      </c>
      <c r="G748" s="3">
        <v>1006106047</v>
      </c>
      <c r="H748" s="3" t="s">
        <v>385</v>
      </c>
      <c r="I748" s="3" t="s">
        <v>19</v>
      </c>
      <c r="J748" s="3">
        <v>0.59957748343202055</v>
      </c>
      <c r="K748" s="3">
        <v>0.94929273538533621</v>
      </c>
      <c r="L748" s="3">
        <v>21.051613680916841</v>
      </c>
      <c r="M748" s="3">
        <v>0.84990351814426446</v>
      </c>
      <c r="N748" s="3">
        <v>0.84990351814426446</v>
      </c>
      <c r="O748" s="3">
        <v>1</v>
      </c>
      <c r="Q748" t="str">
        <f>_xlfn.XLOOKUP(D748,Sheet1!$B$3:$B$53,Sheet1!$E$3:$E$53,"NA")</f>
        <v>NA</v>
      </c>
      <c r="R748" t="str">
        <f>_xlfn.XLOOKUP($D748,Sheet1!$B$3:$B$53,Sheet1!G$3:G$53,"NA")</f>
        <v>NA</v>
      </c>
      <c r="S748" t="str">
        <f>_xlfn.XLOOKUP($D748,Sheet1!$B$3:$B$53,Sheet1!H$3:H$53,"NA")</f>
        <v>NA</v>
      </c>
      <c r="T748" t="str">
        <f>_xlfn.XLOOKUP($D748,Sheet1!$B$3:$B$53,Sheet1!I$3:I$53,"NA")</f>
        <v>NA</v>
      </c>
      <c r="W748" t="str">
        <f t="shared" si="11"/>
        <v>NFC</v>
      </c>
      <c r="X748" t="s">
        <v>15</v>
      </c>
    </row>
    <row r="749" spans="2:24" hidden="1" x14ac:dyDescent="0.25">
      <c r="B749" s="3" t="s">
        <v>14</v>
      </c>
      <c r="C749" s="3" t="s">
        <v>15</v>
      </c>
      <c r="D749" s="3">
        <v>4001972228</v>
      </c>
      <c r="E749" s="3" t="s">
        <v>387</v>
      </c>
      <c r="F749" s="3" t="s">
        <v>17</v>
      </c>
      <c r="G749" s="3">
        <v>1001101108</v>
      </c>
      <c r="H749" s="3" t="s">
        <v>29</v>
      </c>
      <c r="I749" s="3" t="s">
        <v>19</v>
      </c>
      <c r="J749" s="3">
        <v>7.5568131554585358</v>
      </c>
      <c r="K749" s="3">
        <v>1.3330341636155041</v>
      </c>
      <c r="L749" s="3">
        <v>29.015778313165391</v>
      </c>
      <c r="M749" s="3">
        <v>0.87284428283146298</v>
      </c>
      <c r="N749" s="3">
        <v>0.87284428283146298</v>
      </c>
      <c r="O749" s="3">
        <v>1</v>
      </c>
      <c r="Q749" t="str">
        <f>_xlfn.XLOOKUP(D749,Sheet1!$B$3:$B$53,Sheet1!$E$3:$E$53,"NA")</f>
        <v>NA</v>
      </c>
      <c r="R749" t="str">
        <f>_xlfn.XLOOKUP($D749,Sheet1!$B$3:$B$53,Sheet1!G$3:G$53,"NA")</f>
        <v>NA</v>
      </c>
      <c r="S749" t="str">
        <f>_xlfn.XLOOKUP($D749,Sheet1!$B$3:$B$53,Sheet1!H$3:H$53,"NA")</f>
        <v>NA</v>
      </c>
      <c r="T749" t="str">
        <f>_xlfn.XLOOKUP($D749,Sheet1!$B$3:$B$53,Sheet1!I$3:I$53,"NA")</f>
        <v>NA</v>
      </c>
      <c r="W749" t="str">
        <f t="shared" si="11"/>
        <v>NFC</v>
      </c>
      <c r="X749" t="s">
        <v>15</v>
      </c>
    </row>
    <row r="750" spans="2:24" hidden="1" x14ac:dyDescent="0.25">
      <c r="B750" s="3" t="s">
        <v>14</v>
      </c>
      <c r="C750" s="3" t="s">
        <v>15</v>
      </c>
      <c r="D750" s="3">
        <v>4001972229</v>
      </c>
      <c r="E750" s="3" t="s">
        <v>388</v>
      </c>
      <c r="F750" s="3" t="s">
        <v>17</v>
      </c>
      <c r="G750" s="3">
        <v>1001101108</v>
      </c>
      <c r="H750" s="3" t="s">
        <v>29</v>
      </c>
      <c r="I750" s="3" t="s">
        <v>19</v>
      </c>
      <c r="J750" s="3">
        <v>3.1460763755206602</v>
      </c>
      <c r="K750" s="3">
        <v>1.0532568518418399</v>
      </c>
      <c r="L750" s="3">
        <v>12.578224531580251</v>
      </c>
      <c r="M750" s="3">
        <v>0.8382667311582227</v>
      </c>
      <c r="N750" s="3">
        <v>0.8382667311582227</v>
      </c>
      <c r="O750" s="3">
        <v>1</v>
      </c>
      <c r="Q750" t="str">
        <f>_xlfn.XLOOKUP(D750,Sheet1!$B$3:$B$53,Sheet1!$E$3:$E$53,"NA")</f>
        <v>NA</v>
      </c>
      <c r="R750" t="str">
        <f>_xlfn.XLOOKUP($D750,Sheet1!$B$3:$B$53,Sheet1!G$3:G$53,"NA")</f>
        <v>NA</v>
      </c>
      <c r="S750" t="str">
        <f>_xlfn.XLOOKUP($D750,Sheet1!$B$3:$B$53,Sheet1!H$3:H$53,"NA")</f>
        <v>NA</v>
      </c>
      <c r="T750" t="str">
        <f>_xlfn.XLOOKUP($D750,Sheet1!$B$3:$B$53,Sheet1!I$3:I$53,"NA")</f>
        <v>NA</v>
      </c>
      <c r="W750" t="str">
        <f t="shared" si="11"/>
        <v>NFC</v>
      </c>
      <c r="X750" t="s">
        <v>15</v>
      </c>
    </row>
    <row r="751" spans="2:24" hidden="1" x14ac:dyDescent="0.25">
      <c r="B751" s="3" t="s">
        <v>14</v>
      </c>
      <c r="C751" s="3" t="s">
        <v>15</v>
      </c>
      <c r="D751" s="3">
        <v>4001972230</v>
      </c>
      <c r="E751" s="3" t="s">
        <v>389</v>
      </c>
      <c r="F751" s="3" t="s">
        <v>17</v>
      </c>
      <c r="G751" s="3">
        <v>1001101108</v>
      </c>
      <c r="H751" s="3" t="s">
        <v>29</v>
      </c>
      <c r="I751" s="3" t="s">
        <v>19</v>
      </c>
      <c r="J751" s="3">
        <v>7.5496171043328451</v>
      </c>
      <c r="K751" s="3">
        <v>1.3329418682102809</v>
      </c>
      <c r="L751" s="3">
        <v>29.14078866286442</v>
      </c>
      <c r="M751" s="3">
        <v>0.86827228060861095</v>
      </c>
      <c r="N751" s="3">
        <v>0.86827228060861095</v>
      </c>
      <c r="O751" s="3">
        <v>1</v>
      </c>
      <c r="Q751" t="str">
        <f>_xlfn.XLOOKUP(D751,Sheet1!$B$3:$B$53,Sheet1!$E$3:$E$53,"NA")</f>
        <v>NA</v>
      </c>
      <c r="R751" t="str">
        <f>_xlfn.XLOOKUP($D751,Sheet1!$B$3:$B$53,Sheet1!G$3:G$53,"NA")</f>
        <v>NA</v>
      </c>
      <c r="S751" t="str">
        <f>_xlfn.XLOOKUP($D751,Sheet1!$B$3:$B$53,Sheet1!H$3:H$53,"NA")</f>
        <v>NA</v>
      </c>
      <c r="T751" t="str">
        <f>_xlfn.XLOOKUP($D751,Sheet1!$B$3:$B$53,Sheet1!I$3:I$53,"NA")</f>
        <v>NA</v>
      </c>
      <c r="W751" t="str">
        <f t="shared" si="11"/>
        <v>NFC</v>
      </c>
      <c r="X751" t="s">
        <v>15</v>
      </c>
    </row>
    <row r="752" spans="2:24" hidden="1" x14ac:dyDescent="0.25">
      <c r="B752" s="3" t="s">
        <v>14</v>
      </c>
      <c r="C752" s="3" t="s">
        <v>15</v>
      </c>
      <c r="D752" s="3">
        <v>4001972231</v>
      </c>
      <c r="E752" s="3" t="s">
        <v>390</v>
      </c>
      <c r="F752" s="3" t="s">
        <v>17</v>
      </c>
      <c r="G752" s="3">
        <v>1001101108</v>
      </c>
      <c r="H752" s="3" t="s">
        <v>29</v>
      </c>
      <c r="I752" s="3" t="s">
        <v>19</v>
      </c>
      <c r="J752" s="3">
        <v>3.1430804927354381</v>
      </c>
      <c r="K752" s="3">
        <v>1.0508191486470511</v>
      </c>
      <c r="L752" s="3">
        <v>12.62786995763331</v>
      </c>
      <c r="M752" s="3">
        <v>0.83417604519590127</v>
      </c>
      <c r="N752" s="3">
        <v>0.83417604519590127</v>
      </c>
      <c r="O752" s="3">
        <v>1</v>
      </c>
      <c r="Q752" t="str">
        <f>_xlfn.XLOOKUP(D752,Sheet1!$B$3:$B$53,Sheet1!$E$3:$E$53,"NA")</f>
        <v>NA</v>
      </c>
      <c r="R752" t="str">
        <f>_xlfn.XLOOKUP($D752,Sheet1!$B$3:$B$53,Sheet1!G$3:G$53,"NA")</f>
        <v>NA</v>
      </c>
      <c r="S752" t="str">
        <f>_xlfn.XLOOKUP($D752,Sheet1!$B$3:$B$53,Sheet1!H$3:H$53,"NA")</f>
        <v>NA</v>
      </c>
      <c r="T752" t="str">
        <f>_xlfn.XLOOKUP($D752,Sheet1!$B$3:$B$53,Sheet1!I$3:I$53,"NA")</f>
        <v>NA</v>
      </c>
      <c r="W752" t="str">
        <f t="shared" si="11"/>
        <v>NFC</v>
      </c>
      <c r="X752" t="s">
        <v>15</v>
      </c>
    </row>
    <row r="753" spans="2:24" hidden="1" x14ac:dyDescent="0.25">
      <c r="B753" s="3" t="s">
        <v>14</v>
      </c>
      <c r="C753" s="3" t="s">
        <v>15</v>
      </c>
      <c r="D753" s="3">
        <v>4001972232</v>
      </c>
      <c r="E753" s="3" t="s">
        <v>391</v>
      </c>
      <c r="F753" s="3" t="s">
        <v>17</v>
      </c>
      <c r="G753" s="3">
        <v>1001101108</v>
      </c>
      <c r="H753" s="3" t="s">
        <v>29</v>
      </c>
      <c r="I753" s="3" t="s">
        <v>19</v>
      </c>
      <c r="J753" s="3">
        <v>1.725633433182886</v>
      </c>
      <c r="K753" s="3">
        <v>0.94068437040228903</v>
      </c>
      <c r="L753" s="3">
        <v>9.6357536572115094</v>
      </c>
      <c r="M753" s="3">
        <v>0.60019886480341156</v>
      </c>
      <c r="N753" s="3">
        <v>0.81120874104830021</v>
      </c>
      <c r="O753" s="3">
        <v>1</v>
      </c>
      <c r="Q753" t="str">
        <f>_xlfn.XLOOKUP(D753,Sheet1!$B$3:$B$53,Sheet1!$E$3:$E$53,"NA")</f>
        <v>NA</v>
      </c>
      <c r="R753" t="str">
        <f>_xlfn.XLOOKUP($D753,Sheet1!$B$3:$B$53,Sheet1!G$3:G$53,"NA")</f>
        <v>NA</v>
      </c>
      <c r="S753" t="str">
        <f>_xlfn.XLOOKUP($D753,Sheet1!$B$3:$B$53,Sheet1!H$3:H$53,"NA")</f>
        <v>NA</v>
      </c>
      <c r="T753" t="str">
        <f>_xlfn.XLOOKUP($D753,Sheet1!$B$3:$B$53,Sheet1!I$3:I$53,"NA")</f>
        <v>NA</v>
      </c>
      <c r="W753" t="str">
        <f t="shared" si="11"/>
        <v>NFC</v>
      </c>
      <c r="X753" t="s">
        <v>15</v>
      </c>
    </row>
    <row r="754" spans="2:24" hidden="1" x14ac:dyDescent="0.25">
      <c r="B754" s="3" t="s">
        <v>14</v>
      </c>
      <c r="C754" s="3" t="s">
        <v>15</v>
      </c>
      <c r="D754" s="3">
        <v>4001972232</v>
      </c>
      <c r="E754" s="3" t="s">
        <v>391</v>
      </c>
      <c r="F754" s="3" t="s">
        <v>17</v>
      </c>
      <c r="G754" s="3">
        <v>1006102196</v>
      </c>
      <c r="H754" s="3" t="s">
        <v>30</v>
      </c>
      <c r="I754" s="3" t="s">
        <v>19</v>
      </c>
      <c r="J754" s="3">
        <v>0.86768315694743248</v>
      </c>
      <c r="K754" s="3">
        <v>0.94068437040228903</v>
      </c>
      <c r="L754" s="3">
        <v>9.6357536572115094</v>
      </c>
      <c r="M754" s="3">
        <v>0.75410486842307611</v>
      </c>
      <c r="N754" s="3">
        <v>0.81120874104830021</v>
      </c>
      <c r="O754" s="3">
        <v>1</v>
      </c>
      <c r="Q754" t="str">
        <f>_xlfn.XLOOKUP(D754,Sheet1!$B$3:$B$53,Sheet1!$E$3:$E$53,"NA")</f>
        <v>NA</v>
      </c>
      <c r="R754" t="str">
        <f>_xlfn.XLOOKUP($D754,Sheet1!$B$3:$B$53,Sheet1!G$3:G$53,"NA")</f>
        <v>NA</v>
      </c>
      <c r="S754" t="str">
        <f>_xlfn.XLOOKUP($D754,Sheet1!$B$3:$B$53,Sheet1!H$3:H$53,"NA")</f>
        <v>NA</v>
      </c>
      <c r="T754" t="str">
        <f>_xlfn.XLOOKUP($D754,Sheet1!$B$3:$B$53,Sheet1!I$3:I$53,"NA")</f>
        <v>NA</v>
      </c>
      <c r="W754" t="str">
        <f t="shared" si="11"/>
        <v>NFC</v>
      </c>
      <c r="X754" t="s">
        <v>15</v>
      </c>
    </row>
    <row r="755" spans="2:24" hidden="1" x14ac:dyDescent="0.25">
      <c r="B755" s="3" t="s">
        <v>14</v>
      </c>
      <c r="C755" s="3" t="s">
        <v>15</v>
      </c>
      <c r="D755" s="3">
        <v>4001972232</v>
      </c>
      <c r="E755" s="3" t="s">
        <v>391</v>
      </c>
      <c r="F755" s="3" t="s">
        <v>17</v>
      </c>
      <c r="G755" s="3">
        <v>2011995394</v>
      </c>
      <c r="H755" s="3" t="s">
        <v>392</v>
      </c>
      <c r="I755" s="3" t="s">
        <v>122</v>
      </c>
      <c r="J755" s="3">
        <v>4.21</v>
      </c>
      <c r="K755" s="3">
        <v>0.94068437040228903</v>
      </c>
      <c r="L755" s="3">
        <v>9.6357536572115094</v>
      </c>
      <c r="M755" s="3">
        <v>0.81120874104830021</v>
      </c>
      <c r="N755" s="3">
        <v>0.81120874104830021</v>
      </c>
      <c r="O755" s="3">
        <v>1</v>
      </c>
      <c r="Q755" t="str">
        <f>_xlfn.XLOOKUP(D755,Sheet1!$B$3:$B$53,Sheet1!$E$3:$E$53,"NA")</f>
        <v>NA</v>
      </c>
      <c r="R755" t="str">
        <f>_xlfn.XLOOKUP($D755,Sheet1!$B$3:$B$53,Sheet1!G$3:G$53,"NA")</f>
        <v>NA</v>
      </c>
      <c r="S755" t="str">
        <f>_xlfn.XLOOKUP($D755,Sheet1!$B$3:$B$53,Sheet1!H$3:H$53,"NA")</f>
        <v>NA</v>
      </c>
      <c r="T755" t="str">
        <f>_xlfn.XLOOKUP($D755,Sheet1!$B$3:$B$53,Sheet1!I$3:I$53,"NA")</f>
        <v>NA</v>
      </c>
      <c r="W755" t="str">
        <f t="shared" si="11"/>
        <v>NFC</v>
      </c>
      <c r="X755" t="s">
        <v>15</v>
      </c>
    </row>
    <row r="756" spans="2:24" hidden="1" x14ac:dyDescent="0.25">
      <c r="B756" s="3" t="s">
        <v>14</v>
      </c>
      <c r="C756" s="3" t="s">
        <v>15</v>
      </c>
      <c r="D756" s="3">
        <v>4001972233</v>
      </c>
      <c r="E756" s="3" t="s">
        <v>393</v>
      </c>
      <c r="F756" s="3" t="s">
        <v>17</v>
      </c>
      <c r="G756" s="3">
        <v>1001101108</v>
      </c>
      <c r="H756" s="3" t="s">
        <v>29</v>
      </c>
      <c r="I756" s="3" t="s">
        <v>19</v>
      </c>
      <c r="J756" s="3">
        <v>4.1055962722566806</v>
      </c>
      <c r="K756" s="3">
        <v>1.18611168207824</v>
      </c>
      <c r="L756" s="3">
        <v>21.873265375602049</v>
      </c>
      <c r="M756" s="3">
        <v>0.6290641419565951</v>
      </c>
      <c r="N756" s="3">
        <v>0.84489925052851189</v>
      </c>
      <c r="O756" s="3">
        <v>1</v>
      </c>
      <c r="Q756" t="str">
        <f>_xlfn.XLOOKUP(D756,Sheet1!$B$3:$B$53,Sheet1!$E$3:$E$53,"NA")</f>
        <v>NA</v>
      </c>
      <c r="R756" t="str">
        <f>_xlfn.XLOOKUP($D756,Sheet1!$B$3:$B$53,Sheet1!G$3:G$53,"NA")</f>
        <v>NA</v>
      </c>
      <c r="S756" t="str">
        <f>_xlfn.XLOOKUP($D756,Sheet1!$B$3:$B$53,Sheet1!H$3:H$53,"NA")</f>
        <v>NA</v>
      </c>
      <c r="T756" t="str">
        <f>_xlfn.XLOOKUP($D756,Sheet1!$B$3:$B$53,Sheet1!I$3:I$53,"NA")</f>
        <v>NA</v>
      </c>
      <c r="W756" t="str">
        <f t="shared" si="11"/>
        <v>NFC</v>
      </c>
      <c r="X756" t="s">
        <v>15</v>
      </c>
    </row>
    <row r="757" spans="2:24" hidden="1" x14ac:dyDescent="0.25">
      <c r="B757" s="3" t="s">
        <v>14</v>
      </c>
      <c r="C757" s="3" t="s">
        <v>15</v>
      </c>
      <c r="D757" s="3">
        <v>4001972233</v>
      </c>
      <c r="E757" s="3" t="s">
        <v>393</v>
      </c>
      <c r="F757" s="3" t="s">
        <v>17</v>
      </c>
      <c r="G757" s="3">
        <v>1006102196</v>
      </c>
      <c r="H757" s="3" t="s">
        <v>30</v>
      </c>
      <c r="I757" s="3" t="s">
        <v>19</v>
      </c>
      <c r="J757" s="3">
        <v>2.0643762841872002</v>
      </c>
      <c r="K757" s="3">
        <v>1.18611168207824</v>
      </c>
      <c r="L757" s="3">
        <v>21.873265375602049</v>
      </c>
      <c r="M757" s="3">
        <v>0.79037192473736417</v>
      </c>
      <c r="N757" s="3">
        <v>0.84489925052851189</v>
      </c>
      <c r="O757" s="3">
        <v>1</v>
      </c>
      <c r="Q757" t="str">
        <f>_xlfn.XLOOKUP(D757,Sheet1!$B$3:$B$53,Sheet1!$E$3:$E$53,"NA")</f>
        <v>NA</v>
      </c>
      <c r="R757" t="str">
        <f>_xlfn.XLOOKUP($D757,Sheet1!$B$3:$B$53,Sheet1!G$3:G$53,"NA")</f>
        <v>NA</v>
      </c>
      <c r="S757" t="str">
        <f>_xlfn.XLOOKUP($D757,Sheet1!$B$3:$B$53,Sheet1!H$3:H$53,"NA")</f>
        <v>NA</v>
      </c>
      <c r="T757" t="str">
        <f>_xlfn.XLOOKUP($D757,Sheet1!$B$3:$B$53,Sheet1!I$3:I$53,"NA")</f>
        <v>NA</v>
      </c>
      <c r="W757" t="str">
        <f t="shared" si="11"/>
        <v>NFC</v>
      </c>
      <c r="X757" t="s">
        <v>15</v>
      </c>
    </row>
    <row r="758" spans="2:24" hidden="1" x14ac:dyDescent="0.25">
      <c r="B758" s="3" t="s">
        <v>14</v>
      </c>
      <c r="C758" s="3" t="s">
        <v>15</v>
      </c>
      <c r="D758" s="3">
        <v>4001972233</v>
      </c>
      <c r="E758" s="3" t="s">
        <v>393</v>
      </c>
      <c r="F758" s="3" t="s">
        <v>17</v>
      </c>
      <c r="G758" s="3">
        <v>1005102057</v>
      </c>
      <c r="H758" s="3" t="s">
        <v>37</v>
      </c>
      <c r="I758" s="3" t="s">
        <v>19</v>
      </c>
      <c r="J758" s="3">
        <v>0.99090061640985605</v>
      </c>
      <c r="K758" s="3">
        <v>1.18611168207824</v>
      </c>
      <c r="L758" s="3">
        <v>21.873265375602049</v>
      </c>
      <c r="M758" s="3">
        <v>0.84489925052851189</v>
      </c>
      <c r="N758" s="3">
        <v>0.84489925052851189</v>
      </c>
      <c r="O758" s="3">
        <v>1</v>
      </c>
      <c r="Q758" t="str">
        <f>_xlfn.XLOOKUP(D758,Sheet1!$B$3:$B$53,Sheet1!$E$3:$E$53,"NA")</f>
        <v>NA</v>
      </c>
      <c r="R758" t="str">
        <f>_xlfn.XLOOKUP($D758,Sheet1!$B$3:$B$53,Sheet1!G$3:G$53,"NA")</f>
        <v>NA</v>
      </c>
      <c r="S758" t="str">
        <f>_xlfn.XLOOKUP($D758,Sheet1!$B$3:$B$53,Sheet1!H$3:H$53,"NA")</f>
        <v>NA</v>
      </c>
      <c r="T758" t="str">
        <f>_xlfn.XLOOKUP($D758,Sheet1!$B$3:$B$53,Sheet1!I$3:I$53,"NA")</f>
        <v>NA</v>
      </c>
      <c r="W758" t="str">
        <f t="shared" si="11"/>
        <v>NFC</v>
      </c>
      <c r="X758" t="s">
        <v>15</v>
      </c>
    </row>
    <row r="759" spans="2:24" hidden="1" x14ac:dyDescent="0.25">
      <c r="B759" s="3" t="s">
        <v>14</v>
      </c>
      <c r="C759" s="3" t="s">
        <v>15</v>
      </c>
      <c r="D759" s="3">
        <v>4001972234</v>
      </c>
      <c r="E759" s="3" t="s">
        <v>394</v>
      </c>
      <c r="F759" s="3" t="s">
        <v>17</v>
      </c>
      <c r="G759" s="3">
        <v>1001101108</v>
      </c>
      <c r="H759" s="3" t="s">
        <v>29</v>
      </c>
      <c r="I759" s="3" t="s">
        <v>19</v>
      </c>
      <c r="J759" s="3">
        <v>2.9523864317236912</v>
      </c>
      <c r="K759" s="3">
        <v>0.99822849348814846</v>
      </c>
      <c r="L759" s="3">
        <v>14.82187113582884</v>
      </c>
      <c r="M759" s="3">
        <v>0.66757871229002541</v>
      </c>
      <c r="N759" s="3">
        <v>0.84377773696051683</v>
      </c>
      <c r="O759" s="3">
        <v>1</v>
      </c>
      <c r="Q759" t="str">
        <f>_xlfn.XLOOKUP(D759,Sheet1!$B$3:$B$53,Sheet1!$E$3:$E$53,"NA")</f>
        <v>NA</v>
      </c>
      <c r="R759" t="str">
        <f>_xlfn.XLOOKUP($D759,Sheet1!$B$3:$B$53,Sheet1!G$3:G$53,"NA")</f>
        <v>NA</v>
      </c>
      <c r="S759" t="str">
        <f>_xlfn.XLOOKUP($D759,Sheet1!$B$3:$B$53,Sheet1!H$3:H$53,"NA")</f>
        <v>NA</v>
      </c>
      <c r="T759" t="str">
        <f>_xlfn.XLOOKUP($D759,Sheet1!$B$3:$B$53,Sheet1!I$3:I$53,"NA")</f>
        <v>NA</v>
      </c>
      <c r="W759" t="str">
        <f t="shared" si="11"/>
        <v>NFC</v>
      </c>
      <c r="X759" t="s">
        <v>15</v>
      </c>
    </row>
    <row r="760" spans="2:24" hidden="1" x14ac:dyDescent="0.25">
      <c r="B760" s="3" t="s">
        <v>14</v>
      </c>
      <c r="C760" s="3" t="s">
        <v>15</v>
      </c>
      <c r="D760" s="3">
        <v>4001972234</v>
      </c>
      <c r="E760" s="3" t="s">
        <v>394</v>
      </c>
      <c r="F760" s="3" t="s">
        <v>17</v>
      </c>
      <c r="G760" s="3">
        <v>1006102070</v>
      </c>
      <c r="H760" s="3" t="s">
        <v>270</v>
      </c>
      <c r="I760" s="3" t="s">
        <v>19</v>
      </c>
      <c r="J760" s="3">
        <v>0.40454051443062428</v>
      </c>
      <c r="K760" s="3">
        <v>0.99822849348814846</v>
      </c>
      <c r="L760" s="3">
        <v>14.82187113582884</v>
      </c>
      <c r="M760" s="3">
        <v>0.74254382122138296</v>
      </c>
      <c r="N760" s="3">
        <v>0.84377773696051683</v>
      </c>
      <c r="O760" s="3">
        <v>1</v>
      </c>
      <c r="Q760" t="str">
        <f>_xlfn.XLOOKUP(D760,Sheet1!$B$3:$B$53,Sheet1!$E$3:$E$53,"NA")</f>
        <v>NA</v>
      </c>
      <c r="R760" t="str">
        <f>_xlfn.XLOOKUP($D760,Sheet1!$B$3:$B$53,Sheet1!G$3:G$53,"NA")</f>
        <v>NA</v>
      </c>
      <c r="S760" t="str">
        <f>_xlfn.XLOOKUP($D760,Sheet1!$B$3:$B$53,Sheet1!H$3:H$53,"NA")</f>
        <v>NA</v>
      </c>
      <c r="T760" t="str">
        <f>_xlfn.XLOOKUP($D760,Sheet1!$B$3:$B$53,Sheet1!I$3:I$53,"NA")</f>
        <v>NA</v>
      </c>
      <c r="W760" t="str">
        <f t="shared" si="11"/>
        <v>NFC</v>
      </c>
      <c r="X760" t="s">
        <v>15</v>
      </c>
    </row>
    <row r="761" spans="2:24" hidden="1" x14ac:dyDescent="0.25">
      <c r="B761" s="3" t="s">
        <v>14</v>
      </c>
      <c r="C761" s="3" t="s">
        <v>15</v>
      </c>
      <c r="D761" s="3">
        <v>4001972234</v>
      </c>
      <c r="E761" s="3" t="s">
        <v>394</v>
      </c>
      <c r="F761" s="3" t="s">
        <v>17</v>
      </c>
      <c r="G761" s="3">
        <v>1006102410</v>
      </c>
      <c r="H761" s="3" t="s">
        <v>34</v>
      </c>
      <c r="I761" s="3" t="s">
        <v>19</v>
      </c>
      <c r="J761" s="3">
        <v>0.44499456587368669</v>
      </c>
      <c r="K761" s="3">
        <v>0.99822849348814846</v>
      </c>
      <c r="L761" s="3">
        <v>14.82187113582884</v>
      </c>
      <c r="M761" s="3">
        <v>0.7945003159223617</v>
      </c>
      <c r="N761" s="3">
        <v>0.84377773696051683</v>
      </c>
      <c r="O761" s="3">
        <v>1</v>
      </c>
      <c r="Q761" t="str">
        <f>_xlfn.XLOOKUP(D761,Sheet1!$B$3:$B$53,Sheet1!$E$3:$E$53,"NA")</f>
        <v>NA</v>
      </c>
      <c r="R761" t="str">
        <f>_xlfn.XLOOKUP($D761,Sheet1!$B$3:$B$53,Sheet1!G$3:G$53,"NA")</f>
        <v>NA</v>
      </c>
      <c r="S761" t="str">
        <f>_xlfn.XLOOKUP($D761,Sheet1!$B$3:$B$53,Sheet1!H$3:H$53,"NA")</f>
        <v>NA</v>
      </c>
      <c r="T761" t="str">
        <f>_xlfn.XLOOKUP($D761,Sheet1!$B$3:$B$53,Sheet1!I$3:I$53,"NA")</f>
        <v>NA</v>
      </c>
      <c r="W761" t="str">
        <f t="shared" si="11"/>
        <v>NFC</v>
      </c>
      <c r="X761" t="s">
        <v>15</v>
      </c>
    </row>
    <row r="762" spans="2:24" hidden="1" x14ac:dyDescent="0.25">
      <c r="B762" s="3" t="s">
        <v>14</v>
      </c>
      <c r="C762" s="3" t="s">
        <v>15</v>
      </c>
      <c r="D762" s="3">
        <v>4001972234</v>
      </c>
      <c r="E762" s="3" t="s">
        <v>394</v>
      </c>
      <c r="F762" s="3" t="s">
        <v>17</v>
      </c>
      <c r="G762" s="3">
        <v>1005102057</v>
      </c>
      <c r="H762" s="3" t="s">
        <v>37</v>
      </c>
      <c r="I762" s="3" t="s">
        <v>19</v>
      </c>
      <c r="J762" s="3">
        <v>0.60681077164593644</v>
      </c>
      <c r="K762" s="3">
        <v>0.99822849348814846</v>
      </c>
      <c r="L762" s="3">
        <v>14.82187113582884</v>
      </c>
      <c r="M762" s="3">
        <v>0.84377773696051683</v>
      </c>
      <c r="N762" s="3">
        <v>0.84377773696051683</v>
      </c>
      <c r="O762" s="3">
        <v>1</v>
      </c>
      <c r="Q762" t="str">
        <f>_xlfn.XLOOKUP(D762,Sheet1!$B$3:$B$53,Sheet1!$E$3:$E$53,"NA")</f>
        <v>NA</v>
      </c>
      <c r="R762" t="str">
        <f>_xlfn.XLOOKUP($D762,Sheet1!$B$3:$B$53,Sheet1!G$3:G$53,"NA")</f>
        <v>NA</v>
      </c>
      <c r="S762" t="str">
        <f>_xlfn.XLOOKUP($D762,Sheet1!$B$3:$B$53,Sheet1!H$3:H$53,"NA")</f>
        <v>NA</v>
      </c>
      <c r="T762" t="str">
        <f>_xlfn.XLOOKUP($D762,Sheet1!$B$3:$B$53,Sheet1!I$3:I$53,"NA")</f>
        <v>NA</v>
      </c>
      <c r="W762" t="str">
        <f t="shared" si="11"/>
        <v>NFC</v>
      </c>
      <c r="X762" t="s">
        <v>15</v>
      </c>
    </row>
    <row r="763" spans="2:24" hidden="1" x14ac:dyDescent="0.25">
      <c r="B763" s="3" t="s">
        <v>14</v>
      </c>
      <c r="C763" s="3" t="s">
        <v>15</v>
      </c>
      <c r="D763" s="3">
        <v>4001972235</v>
      </c>
      <c r="E763" s="3" t="s">
        <v>395</v>
      </c>
      <c r="F763" s="3" t="s">
        <v>17</v>
      </c>
      <c r="G763" s="3">
        <v>1001101108</v>
      </c>
      <c r="H763" s="3" t="s">
        <v>29</v>
      </c>
      <c r="I763" s="3" t="s">
        <v>19</v>
      </c>
      <c r="J763" s="3">
        <v>7.1782649213102863</v>
      </c>
      <c r="K763" s="3">
        <v>1.34936721319874</v>
      </c>
      <c r="L763" s="3">
        <v>34.959387906292747</v>
      </c>
      <c r="M763" s="3">
        <v>0.68815770064193771</v>
      </c>
      <c r="N763" s="3">
        <v>0.81899182897686085</v>
      </c>
      <c r="O763" s="3">
        <v>1</v>
      </c>
      <c r="Q763" t="str">
        <f>_xlfn.XLOOKUP(D763,Sheet1!$B$3:$B$53,Sheet1!$E$3:$E$53,"NA")</f>
        <v>NA</v>
      </c>
      <c r="R763" t="str">
        <f>_xlfn.XLOOKUP($D763,Sheet1!$B$3:$B$53,Sheet1!G$3:G$53,"NA")</f>
        <v>NA</v>
      </c>
      <c r="S763" t="str">
        <f>_xlfn.XLOOKUP($D763,Sheet1!$B$3:$B$53,Sheet1!H$3:H$53,"NA")</f>
        <v>NA</v>
      </c>
      <c r="T763" t="str">
        <f>_xlfn.XLOOKUP($D763,Sheet1!$B$3:$B$53,Sheet1!I$3:I$53,"NA")</f>
        <v>NA</v>
      </c>
      <c r="W763" t="str">
        <f t="shared" si="11"/>
        <v>NFC</v>
      </c>
      <c r="X763" t="s">
        <v>15</v>
      </c>
    </row>
    <row r="764" spans="2:24" hidden="1" x14ac:dyDescent="0.25">
      <c r="B764" s="3" t="s">
        <v>14</v>
      </c>
      <c r="C764" s="3" t="s">
        <v>15</v>
      </c>
      <c r="D764" s="3">
        <v>4001972235</v>
      </c>
      <c r="E764" s="3" t="s">
        <v>395</v>
      </c>
      <c r="F764" s="3" t="s">
        <v>17</v>
      </c>
      <c r="G764" s="3">
        <v>1006102070</v>
      </c>
      <c r="H764" s="3" t="s">
        <v>270</v>
      </c>
      <c r="I764" s="3" t="s">
        <v>19</v>
      </c>
      <c r="J764" s="3">
        <v>0.98357686269774158</v>
      </c>
      <c r="K764" s="3">
        <v>1.34936721319874</v>
      </c>
      <c r="L764" s="3">
        <v>34.959387906292747</v>
      </c>
      <c r="M764" s="3">
        <v>0.7654337072623576</v>
      </c>
      <c r="N764" s="3">
        <v>0.81899182897686085</v>
      </c>
      <c r="O764" s="3">
        <v>1</v>
      </c>
      <c r="Q764" t="str">
        <f>_xlfn.XLOOKUP(D764,Sheet1!$B$3:$B$53,Sheet1!$E$3:$E$53,"NA")</f>
        <v>NA</v>
      </c>
      <c r="R764" t="str">
        <f>_xlfn.XLOOKUP($D764,Sheet1!$B$3:$B$53,Sheet1!G$3:G$53,"NA")</f>
        <v>NA</v>
      </c>
      <c r="S764" t="str">
        <f>_xlfn.XLOOKUP($D764,Sheet1!$B$3:$B$53,Sheet1!H$3:H$53,"NA")</f>
        <v>NA</v>
      </c>
      <c r="T764" t="str">
        <f>_xlfn.XLOOKUP($D764,Sheet1!$B$3:$B$53,Sheet1!I$3:I$53,"NA")</f>
        <v>NA</v>
      </c>
      <c r="W764" t="str">
        <f t="shared" si="11"/>
        <v>NFC</v>
      </c>
      <c r="X764" t="s">
        <v>15</v>
      </c>
    </row>
    <row r="765" spans="2:24" hidden="1" x14ac:dyDescent="0.25">
      <c r="B765" s="3" t="s">
        <v>14</v>
      </c>
      <c r="C765" s="3" t="s">
        <v>15</v>
      </c>
      <c r="D765" s="3">
        <v>4001972235</v>
      </c>
      <c r="E765" s="3" t="s">
        <v>395</v>
      </c>
      <c r="F765" s="3" t="s">
        <v>17</v>
      </c>
      <c r="G765" s="3">
        <v>1006102410</v>
      </c>
      <c r="H765" s="3" t="s">
        <v>34</v>
      </c>
      <c r="I765" s="3" t="s">
        <v>19</v>
      </c>
      <c r="J765" s="3">
        <v>1.0819345489675161</v>
      </c>
      <c r="K765" s="3">
        <v>1.34936721319874</v>
      </c>
      <c r="L765" s="3">
        <v>34.959387906292747</v>
      </c>
      <c r="M765" s="3">
        <v>0.81899182897686085</v>
      </c>
      <c r="N765" s="3">
        <v>0.81899182897686085</v>
      </c>
      <c r="O765" s="3">
        <v>1</v>
      </c>
      <c r="Q765" t="str">
        <f>_xlfn.XLOOKUP(D765,Sheet1!$B$3:$B$53,Sheet1!$E$3:$E$53,"NA")</f>
        <v>NA</v>
      </c>
      <c r="R765" t="str">
        <f>_xlfn.XLOOKUP($D765,Sheet1!$B$3:$B$53,Sheet1!G$3:G$53,"NA")</f>
        <v>NA</v>
      </c>
      <c r="S765" t="str">
        <f>_xlfn.XLOOKUP($D765,Sheet1!$B$3:$B$53,Sheet1!H$3:H$53,"NA")</f>
        <v>NA</v>
      </c>
      <c r="T765" t="str">
        <f>_xlfn.XLOOKUP($D765,Sheet1!$B$3:$B$53,Sheet1!I$3:I$53,"NA")</f>
        <v>NA</v>
      </c>
      <c r="W765" t="str">
        <f t="shared" si="11"/>
        <v>NFC</v>
      </c>
      <c r="X765" t="s">
        <v>15</v>
      </c>
    </row>
    <row r="766" spans="2:24" hidden="1" x14ac:dyDescent="0.25">
      <c r="B766" s="3" t="s">
        <v>14</v>
      </c>
      <c r="C766" s="3" t="s">
        <v>15</v>
      </c>
      <c r="D766" s="3">
        <v>4001972236</v>
      </c>
      <c r="E766" s="3" t="s">
        <v>396</v>
      </c>
      <c r="F766" s="3" t="s">
        <v>17</v>
      </c>
      <c r="G766" s="3">
        <v>1001101108</v>
      </c>
      <c r="H766" s="3" t="s">
        <v>29</v>
      </c>
      <c r="I766" s="3" t="s">
        <v>19</v>
      </c>
      <c r="J766" s="3">
        <v>2.928031570633185</v>
      </c>
      <c r="K766" s="3">
        <v>0.9976991156078171</v>
      </c>
      <c r="L766" s="3">
        <v>14.86014880974226</v>
      </c>
      <c r="M766" s="3">
        <v>0.66036630954108777</v>
      </c>
      <c r="N766" s="3">
        <v>0.84156231274556237</v>
      </c>
      <c r="O766" s="3">
        <v>1</v>
      </c>
      <c r="Q766" t="str">
        <f>_xlfn.XLOOKUP(D766,Sheet1!$B$3:$B$53,Sheet1!$E$3:$E$53,"NA")</f>
        <v>NA</v>
      </c>
      <c r="R766" t="str">
        <f>_xlfn.XLOOKUP($D766,Sheet1!$B$3:$B$53,Sheet1!G$3:G$53,"NA")</f>
        <v>NA</v>
      </c>
      <c r="S766" t="str">
        <f>_xlfn.XLOOKUP($D766,Sheet1!$B$3:$B$53,Sheet1!H$3:H$53,"NA")</f>
        <v>NA</v>
      </c>
      <c r="T766" t="str">
        <f>_xlfn.XLOOKUP($D766,Sheet1!$B$3:$B$53,Sheet1!I$3:I$53,"NA")</f>
        <v>NA</v>
      </c>
      <c r="W766" t="str">
        <f t="shared" si="11"/>
        <v>NFC</v>
      </c>
      <c r="X766" t="s">
        <v>15</v>
      </c>
    </row>
    <row r="767" spans="2:24" hidden="1" x14ac:dyDescent="0.25">
      <c r="B767" s="3" t="s">
        <v>14</v>
      </c>
      <c r="C767" s="3" t="s">
        <v>15</v>
      </c>
      <c r="D767" s="3">
        <v>4001972236</v>
      </c>
      <c r="E767" s="3" t="s">
        <v>396</v>
      </c>
      <c r="F767" s="3" t="s">
        <v>17</v>
      </c>
      <c r="G767" s="3">
        <v>1006102070</v>
      </c>
      <c r="H767" s="3" t="s">
        <v>270</v>
      </c>
      <c r="I767" s="3" t="s">
        <v>19</v>
      </c>
      <c r="J767" s="3">
        <v>0.41371401687788528</v>
      </c>
      <c r="K767" s="3">
        <v>0.9976991156078171</v>
      </c>
      <c r="L767" s="3">
        <v>14.86014880974226</v>
      </c>
      <c r="M767" s="3">
        <v>0.7368338750716763</v>
      </c>
      <c r="N767" s="3">
        <v>0.84156231274556237</v>
      </c>
      <c r="O767" s="3">
        <v>1</v>
      </c>
      <c r="Q767" t="str">
        <f>_xlfn.XLOOKUP(D767,Sheet1!$B$3:$B$53,Sheet1!$E$3:$E$53,"NA")</f>
        <v>NA</v>
      </c>
      <c r="R767" t="str">
        <f>_xlfn.XLOOKUP($D767,Sheet1!$B$3:$B$53,Sheet1!G$3:G$53,"NA")</f>
        <v>NA</v>
      </c>
      <c r="S767" t="str">
        <f>_xlfn.XLOOKUP($D767,Sheet1!$B$3:$B$53,Sheet1!H$3:H$53,"NA")</f>
        <v>NA</v>
      </c>
      <c r="T767" t="str">
        <f>_xlfn.XLOOKUP($D767,Sheet1!$B$3:$B$53,Sheet1!I$3:I$53,"NA")</f>
        <v>NA</v>
      </c>
      <c r="W767" t="str">
        <f t="shared" si="11"/>
        <v>NFC</v>
      </c>
      <c r="X767" t="s">
        <v>15</v>
      </c>
    </row>
    <row r="768" spans="2:24" hidden="1" x14ac:dyDescent="0.25">
      <c r="B768" s="3" t="s">
        <v>14</v>
      </c>
      <c r="C768" s="3" t="s">
        <v>15</v>
      </c>
      <c r="D768" s="3">
        <v>4001972236</v>
      </c>
      <c r="E768" s="3" t="s">
        <v>396</v>
      </c>
      <c r="F768" s="3" t="s">
        <v>17</v>
      </c>
      <c r="G768" s="3">
        <v>1005102057</v>
      </c>
      <c r="H768" s="3" t="s">
        <v>37</v>
      </c>
      <c r="I768" s="3" t="s">
        <v>19</v>
      </c>
      <c r="J768" s="3">
        <v>0.66982269399276673</v>
      </c>
      <c r="K768" s="3">
        <v>0.9976991156078171</v>
      </c>
      <c r="L768" s="3">
        <v>14.86014880974226</v>
      </c>
      <c r="M768" s="3">
        <v>0.79108820717676309</v>
      </c>
      <c r="N768" s="3">
        <v>0.84156231274556237</v>
      </c>
      <c r="O768" s="3">
        <v>1</v>
      </c>
      <c r="Q768" t="str">
        <f>_xlfn.XLOOKUP(D768,Sheet1!$B$3:$B$53,Sheet1!$E$3:$E$53,"NA")</f>
        <v>NA</v>
      </c>
      <c r="R768" t="str">
        <f>_xlfn.XLOOKUP($D768,Sheet1!$B$3:$B$53,Sheet1!G$3:G$53,"NA")</f>
        <v>NA</v>
      </c>
      <c r="S768" t="str">
        <f>_xlfn.XLOOKUP($D768,Sheet1!$B$3:$B$53,Sheet1!H$3:H$53,"NA")</f>
        <v>NA</v>
      </c>
      <c r="T768" t="str">
        <f>_xlfn.XLOOKUP($D768,Sheet1!$B$3:$B$53,Sheet1!I$3:I$53,"NA")</f>
        <v>NA</v>
      </c>
      <c r="W768" t="str">
        <f t="shared" si="11"/>
        <v>NFC</v>
      </c>
      <c r="X768" t="s">
        <v>15</v>
      </c>
    </row>
    <row r="769" spans="2:24" hidden="1" x14ac:dyDescent="0.25">
      <c r="B769" s="3" t="s">
        <v>14</v>
      </c>
      <c r="C769" s="3" t="s">
        <v>15</v>
      </c>
      <c r="D769" s="3">
        <v>4001972236</v>
      </c>
      <c r="E769" s="3" t="s">
        <v>396</v>
      </c>
      <c r="F769" s="3" t="s">
        <v>17</v>
      </c>
      <c r="G769" s="3">
        <v>1006102410</v>
      </c>
      <c r="H769" s="3" t="s">
        <v>34</v>
      </c>
      <c r="I769" s="3" t="s">
        <v>19</v>
      </c>
      <c r="J769" s="3">
        <v>0.4334146843482608</v>
      </c>
      <c r="K769" s="3">
        <v>0.9976991156078171</v>
      </c>
      <c r="L769" s="3">
        <v>14.86014880974226</v>
      </c>
      <c r="M769" s="3">
        <v>0.84156231274556237</v>
      </c>
      <c r="N769" s="3">
        <v>0.84156231274556237</v>
      </c>
      <c r="O769" s="3">
        <v>1</v>
      </c>
      <c r="Q769" t="str">
        <f>_xlfn.XLOOKUP(D769,Sheet1!$B$3:$B$53,Sheet1!$E$3:$E$53,"NA")</f>
        <v>NA</v>
      </c>
      <c r="R769" t="str">
        <f>_xlfn.XLOOKUP($D769,Sheet1!$B$3:$B$53,Sheet1!G$3:G$53,"NA")</f>
        <v>NA</v>
      </c>
      <c r="S769" t="str">
        <f>_xlfn.XLOOKUP($D769,Sheet1!$B$3:$B$53,Sheet1!H$3:H$53,"NA")</f>
        <v>NA</v>
      </c>
      <c r="T769" t="str">
        <f>_xlfn.XLOOKUP($D769,Sheet1!$B$3:$B$53,Sheet1!I$3:I$53,"NA")</f>
        <v>NA</v>
      </c>
      <c r="W769" t="str">
        <f t="shared" si="11"/>
        <v>NFC</v>
      </c>
      <c r="X769" t="s">
        <v>15</v>
      </c>
    </row>
    <row r="770" spans="2:24" hidden="1" x14ac:dyDescent="0.25">
      <c r="B770" s="3" t="s">
        <v>14</v>
      </c>
      <c r="C770" s="3" t="s">
        <v>15</v>
      </c>
      <c r="D770" s="3">
        <v>4001972237</v>
      </c>
      <c r="E770" s="3" t="s">
        <v>397</v>
      </c>
      <c r="F770" s="3" t="s">
        <v>17</v>
      </c>
      <c r="G770" s="3">
        <v>1001101108</v>
      </c>
      <c r="H770" s="3" t="s">
        <v>29</v>
      </c>
      <c r="I770" s="3" t="s">
        <v>19</v>
      </c>
      <c r="J770" s="3">
        <v>7.119049893375311</v>
      </c>
      <c r="K770" s="3">
        <v>1.3595740932421969</v>
      </c>
      <c r="L770" s="3">
        <v>35.063948051070597</v>
      </c>
      <c r="M770" s="3">
        <v>0.6804457944975153</v>
      </c>
      <c r="N770" s="3">
        <v>0.81514249875055933</v>
      </c>
      <c r="O770" s="3">
        <v>1</v>
      </c>
      <c r="Q770" t="str">
        <f>_xlfn.XLOOKUP(D770,Sheet1!$B$3:$B$53,Sheet1!$E$3:$E$53,"NA")</f>
        <v>NA</v>
      </c>
      <c r="R770" t="str">
        <f>_xlfn.XLOOKUP($D770,Sheet1!$B$3:$B$53,Sheet1!G$3:G$53,"NA")</f>
        <v>NA</v>
      </c>
      <c r="S770" t="str">
        <f>_xlfn.XLOOKUP($D770,Sheet1!$B$3:$B$53,Sheet1!H$3:H$53,"NA")</f>
        <v>NA</v>
      </c>
      <c r="T770" t="str">
        <f>_xlfn.XLOOKUP($D770,Sheet1!$B$3:$B$53,Sheet1!I$3:I$53,"NA")</f>
        <v>NA</v>
      </c>
      <c r="W770" t="str">
        <f t="shared" si="11"/>
        <v>NFC</v>
      </c>
      <c r="X770" t="s">
        <v>15</v>
      </c>
    </row>
    <row r="771" spans="2:24" hidden="1" x14ac:dyDescent="0.25">
      <c r="B771" s="3" t="s">
        <v>14</v>
      </c>
      <c r="C771" s="3" t="s">
        <v>15</v>
      </c>
      <c r="D771" s="3">
        <v>4001972237</v>
      </c>
      <c r="E771" s="3" t="s">
        <v>397</v>
      </c>
      <c r="F771" s="3" t="s">
        <v>17</v>
      </c>
      <c r="G771" s="3">
        <v>1006102070</v>
      </c>
      <c r="H771" s="3" t="s">
        <v>270</v>
      </c>
      <c r="I771" s="3" t="s">
        <v>19</v>
      </c>
      <c r="J771" s="3">
        <v>1.005880796259814</v>
      </c>
      <c r="K771" s="3">
        <v>1.3595740932421969</v>
      </c>
      <c r="L771" s="3">
        <v>35.063948051070597</v>
      </c>
      <c r="M771" s="3">
        <v>0.759238477632594</v>
      </c>
      <c r="N771" s="3">
        <v>0.81514249875055933</v>
      </c>
      <c r="O771" s="3">
        <v>1</v>
      </c>
      <c r="Q771" t="str">
        <f>_xlfn.XLOOKUP(D771,Sheet1!$B$3:$B$53,Sheet1!$E$3:$E$53,"NA")</f>
        <v>NA</v>
      </c>
      <c r="R771" t="str">
        <f>_xlfn.XLOOKUP($D771,Sheet1!$B$3:$B$53,Sheet1!G$3:G$53,"NA")</f>
        <v>NA</v>
      </c>
      <c r="S771" t="str">
        <f>_xlfn.XLOOKUP($D771,Sheet1!$B$3:$B$53,Sheet1!H$3:H$53,"NA")</f>
        <v>NA</v>
      </c>
      <c r="T771" t="str">
        <f>_xlfn.XLOOKUP($D771,Sheet1!$B$3:$B$53,Sheet1!I$3:I$53,"NA")</f>
        <v>NA</v>
      </c>
      <c r="W771" t="str">
        <f t="shared" si="11"/>
        <v>NFC</v>
      </c>
      <c r="X771" t="s">
        <v>15</v>
      </c>
    </row>
    <row r="772" spans="2:24" hidden="1" x14ac:dyDescent="0.25">
      <c r="B772" s="3" t="s">
        <v>14</v>
      </c>
      <c r="C772" s="3" t="s">
        <v>15</v>
      </c>
      <c r="D772" s="3">
        <v>4001972237</v>
      </c>
      <c r="E772" s="3" t="s">
        <v>397</v>
      </c>
      <c r="F772" s="3" t="s">
        <v>17</v>
      </c>
      <c r="G772" s="3">
        <v>1005102057</v>
      </c>
      <c r="H772" s="3" t="s">
        <v>37</v>
      </c>
      <c r="I772" s="3" t="s">
        <v>19</v>
      </c>
      <c r="J772" s="3">
        <v>1.628568908230174</v>
      </c>
      <c r="K772" s="3">
        <v>1.3595740932421969</v>
      </c>
      <c r="L772" s="3">
        <v>35.063948051070597</v>
      </c>
      <c r="M772" s="3">
        <v>0.81514249875055933</v>
      </c>
      <c r="N772" s="3">
        <v>0.81514249875055933</v>
      </c>
      <c r="O772" s="3">
        <v>1</v>
      </c>
      <c r="Q772" t="str">
        <f>_xlfn.XLOOKUP(D772,Sheet1!$B$3:$B$53,Sheet1!$E$3:$E$53,"NA")</f>
        <v>NA</v>
      </c>
      <c r="R772" t="str">
        <f>_xlfn.XLOOKUP($D772,Sheet1!$B$3:$B$53,Sheet1!G$3:G$53,"NA")</f>
        <v>NA</v>
      </c>
      <c r="S772" t="str">
        <f>_xlfn.XLOOKUP($D772,Sheet1!$B$3:$B$53,Sheet1!H$3:H$53,"NA")</f>
        <v>NA</v>
      </c>
      <c r="T772" t="str">
        <f>_xlfn.XLOOKUP($D772,Sheet1!$B$3:$B$53,Sheet1!I$3:I$53,"NA")</f>
        <v>NA</v>
      </c>
      <c r="W772" t="str">
        <f t="shared" ref="W772:W835" si="12">C772</f>
        <v>NFC</v>
      </c>
      <c r="X772" t="s">
        <v>15</v>
      </c>
    </row>
    <row r="773" spans="2:24" hidden="1" x14ac:dyDescent="0.25">
      <c r="B773" s="3" t="s">
        <v>14</v>
      </c>
      <c r="C773" s="3" t="s">
        <v>15</v>
      </c>
      <c r="D773" s="3">
        <v>4001972238</v>
      </c>
      <c r="E773" s="3" t="s">
        <v>398</v>
      </c>
      <c r="F773" s="3" t="s">
        <v>17</v>
      </c>
      <c r="G773" s="3">
        <v>1001101108</v>
      </c>
      <c r="H773" s="3" t="s">
        <v>29</v>
      </c>
      <c r="I773" s="3" t="s">
        <v>19</v>
      </c>
      <c r="J773" s="3">
        <v>2.3602554568162208</v>
      </c>
      <c r="K773" s="3">
        <v>2.3261739876595731</v>
      </c>
      <c r="L773" s="3">
        <v>13.80882324813428</v>
      </c>
      <c r="M773" s="3">
        <v>0.57284173503533176</v>
      </c>
      <c r="N773" s="3">
        <v>0.81279170021440306</v>
      </c>
      <c r="O773" s="3">
        <v>1</v>
      </c>
      <c r="Q773" t="str">
        <f>_xlfn.XLOOKUP(D773,Sheet1!$B$3:$B$53,Sheet1!$E$3:$E$53,"NA")</f>
        <v>NA</v>
      </c>
      <c r="R773" t="str">
        <f>_xlfn.XLOOKUP($D773,Sheet1!$B$3:$B$53,Sheet1!G$3:G$53,"NA")</f>
        <v>NA</v>
      </c>
      <c r="S773" t="str">
        <f>_xlfn.XLOOKUP($D773,Sheet1!$B$3:$B$53,Sheet1!H$3:H$53,"NA")</f>
        <v>NA</v>
      </c>
      <c r="T773" t="str">
        <f>_xlfn.XLOOKUP($D773,Sheet1!$B$3:$B$53,Sheet1!I$3:I$53,"NA")</f>
        <v>NA</v>
      </c>
      <c r="W773" t="str">
        <f t="shared" si="12"/>
        <v>NFC</v>
      </c>
      <c r="X773" t="s">
        <v>15</v>
      </c>
    </row>
    <row r="774" spans="2:24" hidden="1" x14ac:dyDescent="0.25">
      <c r="B774" s="3" t="s">
        <v>14</v>
      </c>
      <c r="C774" s="3" t="s">
        <v>15</v>
      </c>
      <c r="D774" s="3">
        <v>4001972238</v>
      </c>
      <c r="E774" s="3" t="s">
        <v>398</v>
      </c>
      <c r="F774" s="3" t="s">
        <v>17</v>
      </c>
      <c r="G774" s="3">
        <v>1001101111</v>
      </c>
      <c r="H774" s="3" t="s">
        <v>60</v>
      </c>
      <c r="I774" s="3" t="s">
        <v>19</v>
      </c>
      <c r="J774" s="3">
        <v>1.876514714368148</v>
      </c>
      <c r="K774" s="3">
        <v>2.3261739876595731</v>
      </c>
      <c r="L774" s="3">
        <v>13.80882324813428</v>
      </c>
      <c r="M774" s="3">
        <v>0.69018569344447134</v>
      </c>
      <c r="N774" s="3">
        <v>0.81279170021440306</v>
      </c>
      <c r="O774" s="3">
        <v>1</v>
      </c>
      <c r="Q774" t="str">
        <f>_xlfn.XLOOKUP(D774,Sheet1!$B$3:$B$53,Sheet1!$E$3:$E$53,"NA")</f>
        <v>NA</v>
      </c>
      <c r="R774" t="str">
        <f>_xlfn.XLOOKUP($D774,Sheet1!$B$3:$B$53,Sheet1!G$3:G$53,"NA")</f>
        <v>NA</v>
      </c>
      <c r="S774" t="str">
        <f>_xlfn.XLOOKUP($D774,Sheet1!$B$3:$B$53,Sheet1!H$3:H$53,"NA")</f>
        <v>NA</v>
      </c>
      <c r="T774" t="str">
        <f>_xlfn.XLOOKUP($D774,Sheet1!$B$3:$B$53,Sheet1!I$3:I$53,"NA")</f>
        <v>NA</v>
      </c>
      <c r="W774" t="str">
        <f t="shared" si="12"/>
        <v>NFC</v>
      </c>
      <c r="X774" t="s">
        <v>15</v>
      </c>
    </row>
    <row r="775" spans="2:24" hidden="1" x14ac:dyDescent="0.25">
      <c r="B775" s="3" t="s">
        <v>14</v>
      </c>
      <c r="C775" s="3" t="s">
        <v>15</v>
      </c>
      <c r="D775" s="3">
        <v>4001972238</v>
      </c>
      <c r="E775" s="3" t="s">
        <v>398</v>
      </c>
      <c r="F775" s="3" t="s">
        <v>17</v>
      </c>
      <c r="G775" s="3">
        <v>2011995400</v>
      </c>
      <c r="H775" s="3" t="s">
        <v>399</v>
      </c>
      <c r="I775" s="3" t="s">
        <v>23</v>
      </c>
      <c r="J775" s="3">
        <v>20.399999999999999</v>
      </c>
      <c r="K775" s="3">
        <v>2.3261739876595731</v>
      </c>
      <c r="L775" s="3">
        <v>13.80882324813428</v>
      </c>
      <c r="M775" s="3">
        <v>0.75540425240635378</v>
      </c>
      <c r="N775" s="3">
        <v>0.81279170021440306</v>
      </c>
      <c r="O775" s="3">
        <v>1</v>
      </c>
      <c r="Q775" t="str">
        <f>_xlfn.XLOOKUP(D775,Sheet1!$B$3:$B$53,Sheet1!$E$3:$E$53,"NA")</f>
        <v>NA</v>
      </c>
      <c r="R775" t="str">
        <f>_xlfn.XLOOKUP($D775,Sheet1!$B$3:$B$53,Sheet1!G$3:G$53,"NA")</f>
        <v>NA</v>
      </c>
      <c r="S775" t="str">
        <f>_xlfn.XLOOKUP($D775,Sheet1!$B$3:$B$53,Sheet1!H$3:H$53,"NA")</f>
        <v>NA</v>
      </c>
      <c r="T775" t="str">
        <f>_xlfn.XLOOKUP($D775,Sheet1!$B$3:$B$53,Sheet1!I$3:I$53,"NA")</f>
        <v>NA</v>
      </c>
      <c r="W775" t="str">
        <f t="shared" si="12"/>
        <v>NFC</v>
      </c>
      <c r="X775" t="s">
        <v>15</v>
      </c>
    </row>
    <row r="776" spans="2:24" hidden="1" x14ac:dyDescent="0.25">
      <c r="B776" s="3" t="s">
        <v>14</v>
      </c>
      <c r="C776" s="3" t="s">
        <v>15</v>
      </c>
      <c r="D776" s="3">
        <v>4001972238</v>
      </c>
      <c r="E776" s="3" t="s">
        <v>398</v>
      </c>
      <c r="F776" s="3" t="s">
        <v>17</v>
      </c>
      <c r="G776" s="3">
        <v>2011104202</v>
      </c>
      <c r="H776" s="3" t="s">
        <v>67</v>
      </c>
      <c r="I776" s="3" t="s">
        <v>23</v>
      </c>
      <c r="J776" s="3">
        <v>16.440000000000001</v>
      </c>
      <c r="K776" s="3">
        <v>2.3261739876595731</v>
      </c>
      <c r="L776" s="3">
        <v>13.80882324813428</v>
      </c>
      <c r="M776" s="3">
        <v>0.81279170021440306</v>
      </c>
      <c r="N776" s="3">
        <v>0.81279170021440306</v>
      </c>
      <c r="O776" s="3">
        <v>1</v>
      </c>
      <c r="Q776" t="str">
        <f>_xlfn.XLOOKUP(D776,Sheet1!$B$3:$B$53,Sheet1!$E$3:$E$53,"NA")</f>
        <v>NA</v>
      </c>
      <c r="R776" t="str">
        <f>_xlfn.XLOOKUP($D776,Sheet1!$B$3:$B$53,Sheet1!G$3:G$53,"NA")</f>
        <v>NA</v>
      </c>
      <c r="S776" t="str">
        <f>_xlfn.XLOOKUP($D776,Sheet1!$B$3:$B$53,Sheet1!H$3:H$53,"NA")</f>
        <v>NA</v>
      </c>
      <c r="T776" t="str">
        <f>_xlfn.XLOOKUP($D776,Sheet1!$B$3:$B$53,Sheet1!I$3:I$53,"NA")</f>
        <v>NA</v>
      </c>
      <c r="W776" t="str">
        <f t="shared" si="12"/>
        <v>NFC</v>
      </c>
      <c r="X776" t="s">
        <v>15</v>
      </c>
    </row>
    <row r="777" spans="2:24" hidden="1" x14ac:dyDescent="0.25">
      <c r="B777" s="3" t="s">
        <v>14</v>
      </c>
      <c r="C777" s="3" t="s">
        <v>15</v>
      </c>
      <c r="D777" s="3">
        <v>4001972239</v>
      </c>
      <c r="E777" s="3" t="s">
        <v>400</v>
      </c>
      <c r="F777" s="3" t="s">
        <v>17</v>
      </c>
      <c r="G777" s="3">
        <v>1001101007</v>
      </c>
      <c r="H777" s="3" t="s">
        <v>18</v>
      </c>
      <c r="I777" s="3" t="s">
        <v>19</v>
      </c>
      <c r="J777" s="3">
        <v>1.480874316939891</v>
      </c>
      <c r="K777" s="3">
        <v>2.333798266977833</v>
      </c>
      <c r="L777" s="3">
        <v>14.23807143120931</v>
      </c>
      <c r="M777" s="3">
        <v>0.28193664036751898</v>
      </c>
      <c r="N777" s="3">
        <v>0.80357678579888403</v>
      </c>
      <c r="O777" s="3">
        <v>1</v>
      </c>
      <c r="Q777" t="str">
        <f>_xlfn.XLOOKUP(D777,Sheet1!$B$3:$B$53,Sheet1!$E$3:$E$53,"NA")</f>
        <v>NA</v>
      </c>
      <c r="R777" t="str">
        <f>_xlfn.XLOOKUP($D777,Sheet1!$B$3:$B$53,Sheet1!G$3:G$53,"NA")</f>
        <v>NA</v>
      </c>
      <c r="S777" t="str">
        <f>_xlfn.XLOOKUP($D777,Sheet1!$B$3:$B$53,Sheet1!H$3:H$53,"NA")</f>
        <v>NA</v>
      </c>
      <c r="T777" t="str">
        <f>_xlfn.XLOOKUP($D777,Sheet1!$B$3:$B$53,Sheet1!I$3:I$53,"NA")</f>
        <v>NA</v>
      </c>
      <c r="W777" t="str">
        <f t="shared" si="12"/>
        <v>NFC</v>
      </c>
      <c r="X777" t="s">
        <v>15</v>
      </c>
    </row>
    <row r="778" spans="2:24" hidden="1" x14ac:dyDescent="0.25">
      <c r="B778" s="3" t="s">
        <v>14</v>
      </c>
      <c r="C778" s="3" t="s">
        <v>15</v>
      </c>
      <c r="D778" s="3">
        <v>4001972239</v>
      </c>
      <c r="E778" s="3" t="s">
        <v>400</v>
      </c>
      <c r="F778" s="3" t="s">
        <v>17</v>
      </c>
      <c r="G778" s="3">
        <v>1001101002</v>
      </c>
      <c r="H778" s="3" t="s">
        <v>20</v>
      </c>
      <c r="I778" s="3" t="s">
        <v>19</v>
      </c>
      <c r="J778" s="3">
        <v>0.98724954462659398</v>
      </c>
      <c r="K778" s="3">
        <v>2.333798266977833</v>
      </c>
      <c r="L778" s="3">
        <v>14.23807143120931</v>
      </c>
      <c r="M778" s="3">
        <v>0.53702647630160572</v>
      </c>
      <c r="N778" s="3">
        <v>0.80357678579888403</v>
      </c>
      <c r="O778" s="3">
        <v>1</v>
      </c>
      <c r="Q778" t="str">
        <f>_xlfn.XLOOKUP(D778,Sheet1!$B$3:$B$53,Sheet1!$E$3:$E$53,"NA")</f>
        <v>NA</v>
      </c>
      <c r="R778" t="str">
        <f>_xlfn.XLOOKUP($D778,Sheet1!$B$3:$B$53,Sheet1!G$3:G$53,"NA")</f>
        <v>NA</v>
      </c>
      <c r="S778" t="str">
        <f>_xlfn.XLOOKUP($D778,Sheet1!$B$3:$B$53,Sheet1!H$3:H$53,"NA")</f>
        <v>NA</v>
      </c>
      <c r="T778" t="str">
        <f>_xlfn.XLOOKUP($D778,Sheet1!$B$3:$B$53,Sheet1!I$3:I$53,"NA")</f>
        <v>NA</v>
      </c>
      <c r="W778" t="str">
        <f t="shared" si="12"/>
        <v>NFC</v>
      </c>
      <c r="X778" t="s">
        <v>15</v>
      </c>
    </row>
    <row r="779" spans="2:24" hidden="1" x14ac:dyDescent="0.25">
      <c r="B779" s="3" t="s">
        <v>14</v>
      </c>
      <c r="C779" s="3" t="s">
        <v>15</v>
      </c>
      <c r="D779" s="3">
        <v>4001972239</v>
      </c>
      <c r="E779" s="3" t="s">
        <v>400</v>
      </c>
      <c r="F779" s="3" t="s">
        <v>17</v>
      </c>
      <c r="G779" s="3">
        <v>1001101102</v>
      </c>
      <c r="H779" s="3" t="s">
        <v>64</v>
      </c>
      <c r="I779" s="3" t="s">
        <v>19</v>
      </c>
      <c r="J779" s="3">
        <v>1.480874316939891</v>
      </c>
      <c r="K779" s="3">
        <v>2.333798266977833</v>
      </c>
      <c r="L779" s="3">
        <v>14.23807143120931</v>
      </c>
      <c r="M779" s="3">
        <v>0.67992997459489213</v>
      </c>
      <c r="N779" s="3">
        <v>0.80357678579888403</v>
      </c>
      <c r="O779" s="3">
        <v>1</v>
      </c>
      <c r="Q779" t="str">
        <f>_xlfn.XLOOKUP(D779,Sheet1!$B$3:$B$53,Sheet1!$E$3:$E$53,"NA")</f>
        <v>NA</v>
      </c>
      <c r="R779" t="str">
        <f>_xlfn.XLOOKUP($D779,Sheet1!$B$3:$B$53,Sheet1!G$3:G$53,"NA")</f>
        <v>NA</v>
      </c>
      <c r="S779" t="str">
        <f>_xlfn.XLOOKUP($D779,Sheet1!$B$3:$B$53,Sheet1!H$3:H$53,"NA")</f>
        <v>NA</v>
      </c>
      <c r="T779" t="str">
        <f>_xlfn.XLOOKUP($D779,Sheet1!$B$3:$B$53,Sheet1!I$3:I$53,"NA")</f>
        <v>NA</v>
      </c>
      <c r="W779" t="str">
        <f t="shared" si="12"/>
        <v>NFC</v>
      </c>
      <c r="X779" t="s">
        <v>15</v>
      </c>
    </row>
    <row r="780" spans="2:24" hidden="1" x14ac:dyDescent="0.25">
      <c r="B780" s="3" t="s">
        <v>14</v>
      </c>
      <c r="C780" s="3" t="s">
        <v>15</v>
      </c>
      <c r="D780" s="3">
        <v>4001972239</v>
      </c>
      <c r="E780" s="3" t="s">
        <v>400</v>
      </c>
      <c r="F780" s="3" t="s">
        <v>17</v>
      </c>
      <c r="G780" s="3">
        <v>2011995401</v>
      </c>
      <c r="H780" s="3" t="s">
        <v>401</v>
      </c>
      <c r="I780" s="3" t="s">
        <v>23</v>
      </c>
      <c r="J780" s="3">
        <v>20.399999999999999</v>
      </c>
      <c r="K780" s="3">
        <v>2.333798266977833</v>
      </c>
      <c r="L780" s="3">
        <v>14.23807143120931</v>
      </c>
      <c r="M780" s="3">
        <v>0.74324153120891401</v>
      </c>
      <c r="N780" s="3">
        <v>0.80357678579888403</v>
      </c>
      <c r="O780" s="3">
        <v>1</v>
      </c>
      <c r="Q780" t="str">
        <f>_xlfn.XLOOKUP(D780,Sheet1!$B$3:$B$53,Sheet1!$E$3:$E$53,"NA")</f>
        <v>NA</v>
      </c>
      <c r="R780" t="str">
        <f>_xlfn.XLOOKUP($D780,Sheet1!$B$3:$B$53,Sheet1!G$3:G$53,"NA")</f>
        <v>NA</v>
      </c>
      <c r="S780" t="str">
        <f>_xlfn.XLOOKUP($D780,Sheet1!$B$3:$B$53,Sheet1!H$3:H$53,"NA")</f>
        <v>NA</v>
      </c>
      <c r="T780" t="str">
        <f>_xlfn.XLOOKUP($D780,Sheet1!$B$3:$B$53,Sheet1!I$3:I$53,"NA")</f>
        <v>NA</v>
      </c>
      <c r="W780" t="str">
        <f t="shared" si="12"/>
        <v>NFC</v>
      </c>
      <c r="X780" t="s">
        <v>15</v>
      </c>
    </row>
    <row r="781" spans="2:24" hidden="1" x14ac:dyDescent="0.25">
      <c r="B781" s="3" t="s">
        <v>14</v>
      </c>
      <c r="C781" s="3" t="s">
        <v>15</v>
      </c>
      <c r="D781" s="3">
        <v>4001972239</v>
      </c>
      <c r="E781" s="3" t="s">
        <v>400</v>
      </c>
      <c r="F781" s="3" t="s">
        <v>17</v>
      </c>
      <c r="G781" s="3">
        <v>1001103024</v>
      </c>
      <c r="H781" s="3" t="s">
        <v>48</v>
      </c>
      <c r="I781" s="3" t="s">
        <v>19</v>
      </c>
      <c r="J781" s="3">
        <v>1.1353369763205829</v>
      </c>
      <c r="K781" s="3">
        <v>2.333798266977833</v>
      </c>
      <c r="L781" s="3">
        <v>14.23807143120931</v>
      </c>
      <c r="M781" s="3">
        <v>0.80357678579888403</v>
      </c>
      <c r="N781" s="3">
        <v>0.80357678579888403</v>
      </c>
      <c r="O781" s="3">
        <v>1</v>
      </c>
      <c r="Q781" t="str">
        <f>_xlfn.XLOOKUP(D781,Sheet1!$B$3:$B$53,Sheet1!$E$3:$E$53,"NA")</f>
        <v>NA</v>
      </c>
      <c r="R781" t="str">
        <f>_xlfn.XLOOKUP($D781,Sheet1!$B$3:$B$53,Sheet1!G$3:G$53,"NA")</f>
        <v>NA</v>
      </c>
      <c r="S781" t="str">
        <f>_xlfn.XLOOKUP($D781,Sheet1!$B$3:$B$53,Sheet1!H$3:H$53,"NA")</f>
        <v>NA</v>
      </c>
      <c r="T781" t="str">
        <f>_xlfn.XLOOKUP($D781,Sheet1!$B$3:$B$53,Sheet1!I$3:I$53,"NA")</f>
        <v>NA</v>
      </c>
      <c r="W781" t="str">
        <f t="shared" si="12"/>
        <v>NFC</v>
      </c>
      <c r="X781" t="s">
        <v>15</v>
      </c>
    </row>
    <row r="782" spans="2:24" hidden="1" x14ac:dyDescent="0.25">
      <c r="B782" s="3" t="s">
        <v>14</v>
      </c>
      <c r="C782" s="3" t="s">
        <v>15</v>
      </c>
      <c r="D782" s="3">
        <v>4001972284</v>
      </c>
      <c r="E782" s="3" t="s">
        <v>83</v>
      </c>
      <c r="F782" s="3" t="s">
        <v>17</v>
      </c>
      <c r="G782" s="3">
        <v>1001101108</v>
      </c>
      <c r="H782" s="3" t="s">
        <v>29</v>
      </c>
      <c r="I782" s="3" t="s">
        <v>19</v>
      </c>
      <c r="J782" s="3">
        <v>4.1519476184801949</v>
      </c>
      <c r="K782" s="3">
        <v>0.9819053145854908</v>
      </c>
      <c r="L782" s="3">
        <v>18.083328478022899</v>
      </c>
      <c r="M782" s="3">
        <v>0.76949500733261444</v>
      </c>
      <c r="N782" s="3">
        <v>0.85181304926809309</v>
      </c>
      <c r="O782" s="3">
        <v>1</v>
      </c>
      <c r="Q782" t="str">
        <f>_xlfn.XLOOKUP(D782,Sheet1!$B$3:$B$53,Sheet1!$E$3:$E$53,"NA")</f>
        <v>NA</v>
      </c>
      <c r="R782" t="str">
        <f>_xlfn.XLOOKUP($D782,Sheet1!$B$3:$B$53,Sheet1!G$3:G$53,"NA")</f>
        <v>NA</v>
      </c>
      <c r="S782" t="str">
        <f>_xlfn.XLOOKUP($D782,Sheet1!$B$3:$B$53,Sheet1!H$3:H$53,"NA")</f>
        <v>NA</v>
      </c>
      <c r="T782" t="str">
        <f>_xlfn.XLOOKUP($D782,Sheet1!$B$3:$B$53,Sheet1!I$3:I$53,"NA")</f>
        <v>NA</v>
      </c>
      <c r="W782" t="str">
        <f t="shared" si="12"/>
        <v>NFC</v>
      </c>
      <c r="X782" t="s">
        <v>15</v>
      </c>
    </row>
    <row r="783" spans="2:24" hidden="1" x14ac:dyDescent="0.25">
      <c r="B783" s="3" t="s">
        <v>14</v>
      </c>
      <c r="C783" s="3" t="s">
        <v>15</v>
      </c>
      <c r="D783" s="3">
        <v>4001972284</v>
      </c>
      <c r="E783" s="3" t="s">
        <v>83</v>
      </c>
      <c r="F783" s="3" t="s">
        <v>17</v>
      </c>
      <c r="G783" s="3">
        <v>1006102030</v>
      </c>
      <c r="H783" s="3" t="s">
        <v>84</v>
      </c>
      <c r="I783" s="3" t="s">
        <v>19</v>
      </c>
      <c r="J783" s="3">
        <v>0.87525088580658472</v>
      </c>
      <c r="K783" s="3">
        <v>0.9819053145854908</v>
      </c>
      <c r="L783" s="3">
        <v>18.083328478022899</v>
      </c>
      <c r="M783" s="3">
        <v>0.85181304926809309</v>
      </c>
      <c r="N783" s="3">
        <v>0.85181304926809309</v>
      </c>
      <c r="O783" s="3">
        <v>1</v>
      </c>
      <c r="Q783" t="str">
        <f>_xlfn.XLOOKUP(D783,Sheet1!$B$3:$B$53,Sheet1!$E$3:$E$53,"NA")</f>
        <v>NA</v>
      </c>
      <c r="R783" t="str">
        <f>_xlfn.XLOOKUP($D783,Sheet1!$B$3:$B$53,Sheet1!G$3:G$53,"NA")</f>
        <v>NA</v>
      </c>
      <c r="S783" t="str">
        <f>_xlfn.XLOOKUP($D783,Sheet1!$B$3:$B$53,Sheet1!H$3:H$53,"NA")</f>
        <v>NA</v>
      </c>
      <c r="T783" t="str">
        <f>_xlfn.XLOOKUP($D783,Sheet1!$B$3:$B$53,Sheet1!I$3:I$53,"NA")</f>
        <v>NA</v>
      </c>
      <c r="W783" t="str">
        <f t="shared" si="12"/>
        <v>NFC</v>
      </c>
      <c r="X783" t="s">
        <v>15</v>
      </c>
    </row>
    <row r="784" spans="2:24" hidden="1" x14ac:dyDescent="0.25">
      <c r="B784" s="3" t="s">
        <v>14</v>
      </c>
      <c r="C784" s="3" t="s">
        <v>21</v>
      </c>
      <c r="D784" s="3">
        <v>4001972284</v>
      </c>
      <c r="E784" s="3" t="s">
        <v>83</v>
      </c>
      <c r="F784" s="3" t="s">
        <v>17</v>
      </c>
      <c r="G784" s="3">
        <v>1001101108</v>
      </c>
      <c r="H784" s="3" t="s">
        <v>29</v>
      </c>
      <c r="I784" s="3" t="s">
        <v>19</v>
      </c>
      <c r="J784" s="3">
        <v>4.1971310030835012</v>
      </c>
      <c r="K784" s="3">
        <v>1.008833399973655</v>
      </c>
      <c r="L784" s="3">
        <v>16.613520042314491</v>
      </c>
      <c r="M784" s="3">
        <v>0.74635598072354215</v>
      </c>
      <c r="N784" s="3">
        <v>0.82049718608907285</v>
      </c>
      <c r="O784" s="3">
        <v>1</v>
      </c>
      <c r="Q784" t="str">
        <f>_xlfn.XLOOKUP(D784,Sheet1!$B$3:$B$53,Sheet1!$E$3:$E$53,"NA")</f>
        <v>NA</v>
      </c>
      <c r="R784" t="str">
        <f>_xlfn.XLOOKUP($D784,Sheet1!$B$3:$B$53,Sheet1!G$3:G$53,"NA")</f>
        <v>NA</v>
      </c>
      <c r="S784" t="str">
        <f>_xlfn.XLOOKUP($D784,Sheet1!$B$3:$B$53,Sheet1!H$3:H$53,"NA")</f>
        <v>NA</v>
      </c>
      <c r="T784" t="str">
        <f>_xlfn.XLOOKUP($D784,Sheet1!$B$3:$B$53,Sheet1!I$3:I$53,"NA")</f>
        <v>NA</v>
      </c>
      <c r="W784" t="str">
        <f t="shared" si="12"/>
        <v>KFC</v>
      </c>
      <c r="X784" t="s">
        <v>21</v>
      </c>
    </row>
    <row r="785" spans="2:24" hidden="1" x14ac:dyDescent="0.25">
      <c r="B785" s="3" t="s">
        <v>14</v>
      </c>
      <c r="C785" s="3" t="s">
        <v>21</v>
      </c>
      <c r="D785" s="3">
        <v>4001972284</v>
      </c>
      <c r="E785" s="3" t="s">
        <v>83</v>
      </c>
      <c r="F785" s="3" t="s">
        <v>17</v>
      </c>
      <c r="G785" s="3">
        <v>1005102057</v>
      </c>
      <c r="H785" s="3" t="s">
        <v>37</v>
      </c>
      <c r="I785" s="3" t="s">
        <v>19</v>
      </c>
      <c r="J785" s="3">
        <v>0.90910000000000002</v>
      </c>
      <c r="K785" s="3">
        <v>1.008833399973655</v>
      </c>
      <c r="L785" s="3">
        <v>16.613520042314491</v>
      </c>
      <c r="M785" s="3">
        <v>0.82049718608907285</v>
      </c>
      <c r="N785" s="3">
        <v>0.82049718608907285</v>
      </c>
      <c r="O785" s="3">
        <v>1</v>
      </c>
      <c r="Q785" t="str">
        <f>_xlfn.XLOOKUP(D785,Sheet1!$B$3:$B$53,Sheet1!$E$3:$E$53,"NA")</f>
        <v>NA</v>
      </c>
      <c r="R785" t="str">
        <f>_xlfn.XLOOKUP($D785,Sheet1!$B$3:$B$53,Sheet1!G$3:G$53,"NA")</f>
        <v>NA</v>
      </c>
      <c r="S785" t="str">
        <f>_xlfn.XLOOKUP($D785,Sheet1!$B$3:$B$53,Sheet1!H$3:H$53,"NA")</f>
        <v>NA</v>
      </c>
      <c r="T785" t="str">
        <f>_xlfn.XLOOKUP($D785,Sheet1!$B$3:$B$53,Sheet1!I$3:I$53,"NA")</f>
        <v>NA</v>
      </c>
      <c r="W785" t="str">
        <f t="shared" si="12"/>
        <v>KFC</v>
      </c>
      <c r="X785" t="s">
        <v>21</v>
      </c>
    </row>
    <row r="786" spans="2:24" hidden="1" x14ac:dyDescent="0.25">
      <c r="B786" s="3" t="s">
        <v>14</v>
      </c>
      <c r="C786" s="3" t="s">
        <v>31</v>
      </c>
      <c r="D786" s="3">
        <v>4001972284</v>
      </c>
      <c r="E786" s="3" t="s">
        <v>83</v>
      </c>
      <c r="F786" s="3" t="s">
        <v>17</v>
      </c>
      <c r="G786" s="3">
        <v>1001101108</v>
      </c>
      <c r="H786" s="3" t="s">
        <v>29</v>
      </c>
      <c r="I786" s="3" t="s">
        <v>19</v>
      </c>
      <c r="J786" s="3">
        <v>3.929006705501596</v>
      </c>
      <c r="K786" s="3">
        <v>0.88259299071818997</v>
      </c>
      <c r="L786" s="3">
        <v>16.193862426006071</v>
      </c>
      <c r="M786" s="3">
        <v>0.71292177598105033</v>
      </c>
      <c r="N786" s="3">
        <v>0.87367824805901007</v>
      </c>
      <c r="O786" s="3">
        <v>1</v>
      </c>
      <c r="Q786" t="str">
        <f>_xlfn.XLOOKUP(D786,Sheet1!$B$3:$B$53,Sheet1!$E$3:$E$53,"NA")</f>
        <v>NA</v>
      </c>
      <c r="R786" t="str">
        <f>_xlfn.XLOOKUP($D786,Sheet1!$B$3:$B$53,Sheet1!G$3:G$53,"NA")</f>
        <v>NA</v>
      </c>
      <c r="S786" t="str">
        <f>_xlfn.XLOOKUP($D786,Sheet1!$B$3:$B$53,Sheet1!H$3:H$53,"NA")</f>
        <v>NA</v>
      </c>
      <c r="T786" t="str">
        <f>_xlfn.XLOOKUP($D786,Sheet1!$B$3:$B$53,Sheet1!I$3:I$53,"NA")</f>
        <v>NA</v>
      </c>
      <c r="W786" t="str">
        <f t="shared" si="12"/>
        <v>GFC</v>
      </c>
      <c r="X786" t="s">
        <v>31</v>
      </c>
    </row>
    <row r="787" spans="2:24" hidden="1" x14ac:dyDescent="0.25">
      <c r="B787" s="3" t="s">
        <v>14</v>
      </c>
      <c r="C787" s="3" t="s">
        <v>31</v>
      </c>
      <c r="D787" s="3">
        <v>4001972284</v>
      </c>
      <c r="E787" s="3" t="s">
        <v>83</v>
      </c>
      <c r="F787" s="3" t="s">
        <v>17</v>
      </c>
      <c r="G787" s="3">
        <v>1005102057</v>
      </c>
      <c r="H787" s="3" t="s">
        <v>37</v>
      </c>
      <c r="I787" s="3" t="s">
        <v>19</v>
      </c>
      <c r="J787" s="3">
        <v>1.044824586836764</v>
      </c>
      <c r="K787" s="3">
        <v>0.88259299071818997</v>
      </c>
      <c r="L787" s="3">
        <v>16.193862426006071</v>
      </c>
      <c r="M787" s="3">
        <v>0.79500780130010651</v>
      </c>
      <c r="N787" s="3">
        <v>0.87367824805901007</v>
      </c>
      <c r="O787" s="3">
        <v>1</v>
      </c>
      <c r="Q787" t="str">
        <f>_xlfn.XLOOKUP(D787,Sheet1!$B$3:$B$53,Sheet1!$E$3:$E$53,"NA")</f>
        <v>NA</v>
      </c>
      <c r="R787" t="str">
        <f>_xlfn.XLOOKUP($D787,Sheet1!$B$3:$B$53,Sheet1!G$3:G$53,"NA")</f>
        <v>NA</v>
      </c>
      <c r="S787" t="str">
        <f>_xlfn.XLOOKUP($D787,Sheet1!$B$3:$B$53,Sheet1!H$3:H$53,"NA")</f>
        <v>NA</v>
      </c>
      <c r="T787" t="str">
        <f>_xlfn.XLOOKUP($D787,Sheet1!$B$3:$B$53,Sheet1!I$3:I$53,"NA")</f>
        <v>NA</v>
      </c>
      <c r="W787" t="str">
        <f t="shared" si="12"/>
        <v>GFC</v>
      </c>
      <c r="X787" t="s">
        <v>31</v>
      </c>
    </row>
    <row r="788" spans="2:24" hidden="1" x14ac:dyDescent="0.25">
      <c r="B788" s="3" t="s">
        <v>14</v>
      </c>
      <c r="C788" s="3" t="s">
        <v>31</v>
      </c>
      <c r="D788" s="3">
        <v>4001972284</v>
      </c>
      <c r="E788" s="3" t="s">
        <v>83</v>
      </c>
      <c r="F788" s="3" t="s">
        <v>17</v>
      </c>
      <c r="G788" s="3">
        <v>1006102030</v>
      </c>
      <c r="H788" s="3" t="s">
        <v>84</v>
      </c>
      <c r="I788" s="3" t="s">
        <v>19</v>
      </c>
      <c r="J788" s="3">
        <v>0.90715107130873318</v>
      </c>
      <c r="K788" s="3">
        <v>0.88259299071818997</v>
      </c>
      <c r="L788" s="3">
        <v>16.193862426006071</v>
      </c>
      <c r="M788" s="3">
        <v>0.87367824805901007</v>
      </c>
      <c r="N788" s="3">
        <v>0.87367824805901007</v>
      </c>
      <c r="O788" s="3">
        <v>1</v>
      </c>
      <c r="Q788" t="str">
        <f>_xlfn.XLOOKUP(D788,Sheet1!$B$3:$B$53,Sheet1!$E$3:$E$53,"NA")</f>
        <v>NA</v>
      </c>
      <c r="R788" t="str">
        <f>_xlfn.XLOOKUP($D788,Sheet1!$B$3:$B$53,Sheet1!G$3:G$53,"NA")</f>
        <v>NA</v>
      </c>
      <c r="S788" t="str">
        <f>_xlfn.XLOOKUP($D788,Sheet1!$B$3:$B$53,Sheet1!H$3:H$53,"NA")</f>
        <v>NA</v>
      </c>
      <c r="T788" t="str">
        <f>_xlfn.XLOOKUP($D788,Sheet1!$B$3:$B$53,Sheet1!I$3:I$53,"NA")</f>
        <v>NA</v>
      </c>
      <c r="W788" t="str">
        <f t="shared" si="12"/>
        <v>GFC</v>
      </c>
      <c r="X788" t="s">
        <v>31</v>
      </c>
    </row>
    <row r="789" spans="2:24" hidden="1" x14ac:dyDescent="0.25">
      <c r="B789" s="3" t="s">
        <v>14</v>
      </c>
      <c r="C789" s="3" t="s">
        <v>15</v>
      </c>
      <c r="D789" s="3">
        <v>4001972285</v>
      </c>
      <c r="E789" s="3" t="s">
        <v>66</v>
      </c>
      <c r="F789" s="3" t="s">
        <v>17</v>
      </c>
      <c r="G789" s="3">
        <v>1001101108</v>
      </c>
      <c r="H789" s="3" t="s">
        <v>29</v>
      </c>
      <c r="I789" s="3" t="s">
        <v>19</v>
      </c>
      <c r="J789" s="3">
        <v>3.6196469970497591</v>
      </c>
      <c r="K789" s="3">
        <v>2.0817526069256269</v>
      </c>
      <c r="L789" s="3">
        <v>19.08116856833356</v>
      </c>
      <c r="M789" s="3">
        <v>0.63576052988417742</v>
      </c>
      <c r="N789" s="3">
        <v>0.83342008181433902</v>
      </c>
      <c r="O789" s="3">
        <v>1</v>
      </c>
      <c r="Q789" t="str">
        <f>_xlfn.XLOOKUP(D789,Sheet1!$B$3:$B$53,Sheet1!$E$3:$E$53,"NA")</f>
        <v>NA</v>
      </c>
      <c r="R789" t="str">
        <f>_xlfn.XLOOKUP($D789,Sheet1!$B$3:$B$53,Sheet1!G$3:G$53,"NA")</f>
        <v>NA</v>
      </c>
      <c r="S789" t="str">
        <f>_xlfn.XLOOKUP($D789,Sheet1!$B$3:$B$53,Sheet1!H$3:H$53,"NA")</f>
        <v>NA</v>
      </c>
      <c r="T789" t="str">
        <f>_xlfn.XLOOKUP($D789,Sheet1!$B$3:$B$53,Sheet1!I$3:I$53,"NA")</f>
        <v>NA</v>
      </c>
      <c r="W789" t="str">
        <f t="shared" si="12"/>
        <v>NFC</v>
      </c>
      <c r="X789" t="s">
        <v>15</v>
      </c>
    </row>
    <row r="790" spans="2:24" hidden="1" x14ac:dyDescent="0.25">
      <c r="B790" s="3" t="s">
        <v>14</v>
      </c>
      <c r="C790" s="3" t="s">
        <v>15</v>
      </c>
      <c r="D790" s="3">
        <v>4001972285</v>
      </c>
      <c r="E790" s="3" t="s">
        <v>66</v>
      </c>
      <c r="F790" s="3" t="s">
        <v>17</v>
      </c>
      <c r="G790" s="3">
        <v>1001101111</v>
      </c>
      <c r="H790" s="3" t="s">
        <v>60</v>
      </c>
      <c r="I790" s="3" t="s">
        <v>19</v>
      </c>
      <c r="J790" s="3">
        <v>2.2037134847438349</v>
      </c>
      <c r="K790" s="3">
        <v>2.0817526069256269</v>
      </c>
      <c r="L790" s="3">
        <v>19.08116856833356</v>
      </c>
      <c r="M790" s="3">
        <v>0.73548818135794314</v>
      </c>
      <c r="N790" s="3">
        <v>0.83342008181433902</v>
      </c>
      <c r="O790" s="3">
        <v>1</v>
      </c>
      <c r="Q790" t="str">
        <f>_xlfn.XLOOKUP(D790,Sheet1!$B$3:$B$53,Sheet1!$E$3:$E$53,"NA")</f>
        <v>NA</v>
      </c>
      <c r="R790" t="str">
        <f>_xlfn.XLOOKUP($D790,Sheet1!$B$3:$B$53,Sheet1!G$3:G$53,"NA")</f>
        <v>NA</v>
      </c>
      <c r="S790" t="str">
        <f>_xlfn.XLOOKUP($D790,Sheet1!$B$3:$B$53,Sheet1!H$3:H$53,"NA")</f>
        <v>NA</v>
      </c>
      <c r="T790" t="str">
        <f>_xlfn.XLOOKUP($D790,Sheet1!$B$3:$B$53,Sheet1!I$3:I$53,"NA")</f>
        <v>NA</v>
      </c>
      <c r="W790" t="str">
        <f t="shared" si="12"/>
        <v>NFC</v>
      </c>
      <c r="X790" t="s">
        <v>15</v>
      </c>
    </row>
    <row r="791" spans="2:24" hidden="1" x14ac:dyDescent="0.25">
      <c r="B791" s="3" t="s">
        <v>14</v>
      </c>
      <c r="C791" s="3" t="s">
        <v>15</v>
      </c>
      <c r="D791" s="3">
        <v>4001972285</v>
      </c>
      <c r="E791" s="3" t="s">
        <v>66</v>
      </c>
      <c r="F791" s="3" t="s">
        <v>17</v>
      </c>
      <c r="G791" s="3">
        <v>2011104202</v>
      </c>
      <c r="H791" s="3" t="s">
        <v>67</v>
      </c>
      <c r="I791" s="3" t="s">
        <v>23</v>
      </c>
      <c r="J791" s="3">
        <v>20.55</v>
      </c>
      <c r="K791" s="3">
        <v>2.0817526069256269</v>
      </c>
      <c r="L791" s="3">
        <v>19.08116856833356</v>
      </c>
      <c r="M791" s="3">
        <v>0.78740148010357203</v>
      </c>
      <c r="N791" s="3">
        <v>0.83342008181433902</v>
      </c>
      <c r="O791" s="3">
        <v>1</v>
      </c>
      <c r="Q791" t="str">
        <f>_xlfn.XLOOKUP(D791,Sheet1!$B$3:$B$53,Sheet1!$E$3:$E$53,"NA")</f>
        <v>NA</v>
      </c>
      <c r="R791" t="str">
        <f>_xlfn.XLOOKUP($D791,Sheet1!$B$3:$B$53,Sheet1!G$3:G$53,"NA")</f>
        <v>NA</v>
      </c>
      <c r="S791" t="str">
        <f>_xlfn.XLOOKUP($D791,Sheet1!$B$3:$B$53,Sheet1!H$3:H$53,"NA")</f>
        <v>NA</v>
      </c>
      <c r="T791" t="str">
        <f>_xlfn.XLOOKUP($D791,Sheet1!$B$3:$B$53,Sheet1!I$3:I$53,"NA")</f>
        <v>NA</v>
      </c>
      <c r="W791" t="str">
        <f t="shared" si="12"/>
        <v>NFC</v>
      </c>
      <c r="X791" t="s">
        <v>15</v>
      </c>
    </row>
    <row r="792" spans="2:24" hidden="1" x14ac:dyDescent="0.25">
      <c r="B792" s="3" t="s">
        <v>14</v>
      </c>
      <c r="C792" s="3" t="s">
        <v>15</v>
      </c>
      <c r="D792" s="3">
        <v>4001972285</v>
      </c>
      <c r="E792" s="3" t="s">
        <v>66</v>
      </c>
      <c r="F792" s="3" t="s">
        <v>17</v>
      </c>
      <c r="G792" s="3">
        <v>1006102131</v>
      </c>
      <c r="H792" s="3" t="s">
        <v>68</v>
      </c>
      <c r="I792" s="3" t="s">
        <v>19</v>
      </c>
      <c r="J792" s="3">
        <v>0.19971153455491</v>
      </c>
      <c r="K792" s="3">
        <v>2.0817526069256269</v>
      </c>
      <c r="L792" s="3">
        <v>19.08116856833356</v>
      </c>
      <c r="M792" s="3">
        <v>0.83342008181433902</v>
      </c>
      <c r="N792" s="3">
        <v>0.83342008181433902</v>
      </c>
      <c r="O792" s="3">
        <v>1</v>
      </c>
      <c r="Q792" t="str">
        <f>_xlfn.XLOOKUP(D792,Sheet1!$B$3:$B$53,Sheet1!$E$3:$E$53,"NA")</f>
        <v>NA</v>
      </c>
      <c r="R792" t="str">
        <f>_xlfn.XLOOKUP($D792,Sheet1!$B$3:$B$53,Sheet1!G$3:G$53,"NA")</f>
        <v>NA</v>
      </c>
      <c r="S792" t="str">
        <f>_xlfn.XLOOKUP($D792,Sheet1!$B$3:$B$53,Sheet1!H$3:H$53,"NA")</f>
        <v>NA</v>
      </c>
      <c r="T792" t="str">
        <f>_xlfn.XLOOKUP($D792,Sheet1!$B$3:$B$53,Sheet1!I$3:I$53,"NA")</f>
        <v>NA</v>
      </c>
      <c r="W792" t="str">
        <f t="shared" si="12"/>
        <v>NFC</v>
      </c>
      <c r="X792" t="s">
        <v>15</v>
      </c>
    </row>
    <row r="793" spans="2:24" hidden="1" x14ac:dyDescent="0.25">
      <c r="B793" s="3" t="s">
        <v>14</v>
      </c>
      <c r="C793" s="3" t="s">
        <v>21</v>
      </c>
      <c r="D793" s="3">
        <v>4001972285</v>
      </c>
      <c r="E793" s="3" t="s">
        <v>66</v>
      </c>
      <c r="F793" s="3" t="s">
        <v>17</v>
      </c>
      <c r="G793" s="3">
        <v>1001101108</v>
      </c>
      <c r="H793" s="3" t="s">
        <v>29</v>
      </c>
      <c r="I793" s="3" t="s">
        <v>19</v>
      </c>
      <c r="J793" s="3">
        <v>3.6845754791945788</v>
      </c>
      <c r="K793" s="3">
        <v>2.5565495551410269</v>
      </c>
      <c r="L793" s="3">
        <v>18.67238453729426</v>
      </c>
      <c r="M793" s="3">
        <v>0.58296546400266069</v>
      </c>
      <c r="N793" s="3">
        <v>0.80367044550795796</v>
      </c>
      <c r="O793" s="3">
        <v>1</v>
      </c>
      <c r="Q793" t="str">
        <f>_xlfn.XLOOKUP(D793,Sheet1!$B$3:$B$53,Sheet1!$E$3:$E$53,"NA")</f>
        <v>NA</v>
      </c>
      <c r="R793" t="str">
        <f>_xlfn.XLOOKUP($D793,Sheet1!$B$3:$B$53,Sheet1!G$3:G$53,"NA")</f>
        <v>NA</v>
      </c>
      <c r="S793" t="str">
        <f>_xlfn.XLOOKUP($D793,Sheet1!$B$3:$B$53,Sheet1!H$3:H$53,"NA")</f>
        <v>NA</v>
      </c>
      <c r="T793" t="str">
        <f>_xlfn.XLOOKUP($D793,Sheet1!$B$3:$B$53,Sheet1!I$3:I$53,"NA")</f>
        <v>NA</v>
      </c>
      <c r="W793" t="str">
        <f t="shared" si="12"/>
        <v>KFC</v>
      </c>
      <c r="X793" t="s">
        <v>21</v>
      </c>
    </row>
    <row r="794" spans="2:24" hidden="1" x14ac:dyDescent="0.25">
      <c r="B794" s="3" t="s">
        <v>14</v>
      </c>
      <c r="C794" s="3" t="s">
        <v>21</v>
      </c>
      <c r="D794" s="3">
        <v>4001972285</v>
      </c>
      <c r="E794" s="3" t="s">
        <v>66</v>
      </c>
      <c r="F794" s="3" t="s">
        <v>17</v>
      </c>
      <c r="G794" s="3">
        <v>1001101111</v>
      </c>
      <c r="H794" s="3" t="s">
        <v>60</v>
      </c>
      <c r="I794" s="3" t="s">
        <v>19</v>
      </c>
      <c r="J794" s="3">
        <v>2.2496999999999998</v>
      </c>
      <c r="K794" s="3">
        <v>2.5565495551410269</v>
      </c>
      <c r="L794" s="3">
        <v>18.67238453729426</v>
      </c>
      <c r="M794" s="3">
        <v>0.68459076048220779</v>
      </c>
      <c r="N794" s="3">
        <v>0.80367044550795796</v>
      </c>
      <c r="O794" s="3">
        <v>1</v>
      </c>
      <c r="Q794" t="str">
        <f>_xlfn.XLOOKUP(D794,Sheet1!$B$3:$B$53,Sheet1!$E$3:$E$53,"NA")</f>
        <v>NA</v>
      </c>
      <c r="R794" t="str">
        <f>_xlfn.XLOOKUP($D794,Sheet1!$B$3:$B$53,Sheet1!G$3:G$53,"NA")</f>
        <v>NA</v>
      </c>
      <c r="S794" t="str">
        <f>_xlfn.XLOOKUP($D794,Sheet1!$B$3:$B$53,Sheet1!H$3:H$53,"NA")</f>
        <v>NA</v>
      </c>
      <c r="T794" t="str">
        <f>_xlfn.XLOOKUP($D794,Sheet1!$B$3:$B$53,Sheet1!I$3:I$53,"NA")</f>
        <v>NA</v>
      </c>
      <c r="W794" t="str">
        <f t="shared" si="12"/>
        <v>KFC</v>
      </c>
      <c r="X794" t="s">
        <v>21</v>
      </c>
    </row>
    <row r="795" spans="2:24" hidden="1" x14ac:dyDescent="0.25">
      <c r="B795" s="3" t="s">
        <v>14</v>
      </c>
      <c r="C795" s="3" t="s">
        <v>21</v>
      </c>
      <c r="D795" s="3">
        <v>4001972285</v>
      </c>
      <c r="E795" s="3" t="s">
        <v>66</v>
      </c>
      <c r="F795" s="3" t="s">
        <v>17</v>
      </c>
      <c r="G795" s="3">
        <v>2013104202</v>
      </c>
      <c r="H795" s="3" t="s">
        <v>124</v>
      </c>
      <c r="I795" s="3" t="s">
        <v>23</v>
      </c>
      <c r="J795" s="3">
        <v>206</v>
      </c>
      <c r="K795" s="3">
        <v>2.5565495551410269</v>
      </c>
      <c r="L795" s="3">
        <v>18.67238453729426</v>
      </c>
      <c r="M795" s="3">
        <v>0.76387222740524741</v>
      </c>
      <c r="N795" s="3">
        <v>0.80367044550795796</v>
      </c>
      <c r="O795" s="3">
        <v>1</v>
      </c>
      <c r="Q795" t="str">
        <f>_xlfn.XLOOKUP(D795,Sheet1!$B$3:$B$53,Sheet1!$E$3:$E$53,"NA")</f>
        <v>NA</v>
      </c>
      <c r="R795" t="str">
        <f>_xlfn.XLOOKUP($D795,Sheet1!$B$3:$B$53,Sheet1!G$3:G$53,"NA")</f>
        <v>NA</v>
      </c>
      <c r="S795" t="str">
        <f>_xlfn.XLOOKUP($D795,Sheet1!$B$3:$B$53,Sheet1!H$3:H$53,"NA")</f>
        <v>NA</v>
      </c>
      <c r="T795" t="str">
        <f>_xlfn.XLOOKUP($D795,Sheet1!$B$3:$B$53,Sheet1!I$3:I$53,"NA")</f>
        <v>NA</v>
      </c>
      <c r="W795" t="str">
        <f t="shared" si="12"/>
        <v>KFC</v>
      </c>
      <c r="X795" t="s">
        <v>21</v>
      </c>
    </row>
    <row r="796" spans="2:24" hidden="1" x14ac:dyDescent="0.25">
      <c r="B796" s="3" t="s">
        <v>14</v>
      </c>
      <c r="C796" s="3" t="s">
        <v>21</v>
      </c>
      <c r="D796" s="3">
        <v>4001972285</v>
      </c>
      <c r="E796" s="3" t="s">
        <v>66</v>
      </c>
      <c r="F796" s="3" t="s">
        <v>17</v>
      </c>
      <c r="G796" s="3">
        <v>1006102131</v>
      </c>
      <c r="H796" s="3" t="s">
        <v>68</v>
      </c>
      <c r="I796" s="3" t="s">
        <v>19</v>
      </c>
      <c r="J796" s="3">
        <v>0.1951</v>
      </c>
      <c r="K796" s="3">
        <v>2.5565495551410269</v>
      </c>
      <c r="L796" s="3">
        <v>18.67238453729426</v>
      </c>
      <c r="M796" s="3">
        <v>0.80367044550795796</v>
      </c>
      <c r="N796" s="3">
        <v>0.80367044550795796</v>
      </c>
      <c r="O796" s="3">
        <v>1</v>
      </c>
      <c r="Q796" t="str">
        <f>_xlfn.XLOOKUP(D796,Sheet1!$B$3:$B$53,Sheet1!$E$3:$E$53,"NA")</f>
        <v>NA</v>
      </c>
      <c r="R796" t="str">
        <f>_xlfn.XLOOKUP($D796,Sheet1!$B$3:$B$53,Sheet1!G$3:G$53,"NA")</f>
        <v>NA</v>
      </c>
      <c r="S796" t="str">
        <f>_xlfn.XLOOKUP($D796,Sheet1!$B$3:$B$53,Sheet1!H$3:H$53,"NA")</f>
        <v>NA</v>
      </c>
      <c r="T796" t="str">
        <f>_xlfn.XLOOKUP($D796,Sheet1!$B$3:$B$53,Sheet1!I$3:I$53,"NA")</f>
        <v>NA</v>
      </c>
      <c r="W796" t="str">
        <f t="shared" si="12"/>
        <v>KFC</v>
      </c>
      <c r="X796" t="s">
        <v>21</v>
      </c>
    </row>
    <row r="797" spans="2:24" hidden="1" x14ac:dyDescent="0.25">
      <c r="B797" s="3" t="s">
        <v>14</v>
      </c>
      <c r="C797" s="3" t="s">
        <v>21</v>
      </c>
      <c r="D797" s="3">
        <v>4001972286</v>
      </c>
      <c r="E797" s="3" t="s">
        <v>160</v>
      </c>
      <c r="F797" s="3" t="s">
        <v>17</v>
      </c>
      <c r="G797" s="3">
        <v>1001101007</v>
      </c>
      <c r="H797" s="3" t="s">
        <v>18</v>
      </c>
      <c r="I797" s="3" t="s">
        <v>19</v>
      </c>
      <c r="J797" s="3">
        <v>5.8903999999999996</v>
      </c>
      <c r="K797" s="3">
        <v>3.726883914032979</v>
      </c>
      <c r="L797" s="3">
        <v>31.86766753632217</v>
      </c>
      <c r="M797" s="3">
        <v>0.49602471553410937</v>
      </c>
      <c r="N797" s="3">
        <v>0.85151431364390695</v>
      </c>
      <c r="O797" s="3">
        <v>1</v>
      </c>
      <c r="Q797" t="str">
        <f>_xlfn.XLOOKUP(D797,Sheet1!$B$3:$B$53,Sheet1!$E$3:$E$53,"NA")</f>
        <v>NA</v>
      </c>
      <c r="R797" t="str">
        <f>_xlfn.XLOOKUP($D797,Sheet1!$B$3:$B$53,Sheet1!G$3:G$53,"NA")</f>
        <v>NA</v>
      </c>
      <c r="S797" t="str">
        <f>_xlfn.XLOOKUP($D797,Sheet1!$B$3:$B$53,Sheet1!H$3:H$53,"NA")</f>
        <v>NA</v>
      </c>
      <c r="T797" t="str">
        <f>_xlfn.XLOOKUP($D797,Sheet1!$B$3:$B$53,Sheet1!I$3:I$53,"NA")</f>
        <v>NA</v>
      </c>
      <c r="W797" t="str">
        <f t="shared" si="12"/>
        <v>KFC</v>
      </c>
      <c r="X797" t="s">
        <v>21</v>
      </c>
    </row>
    <row r="798" spans="2:24" hidden="1" x14ac:dyDescent="0.25">
      <c r="B798" s="3" t="s">
        <v>14</v>
      </c>
      <c r="C798" s="3" t="s">
        <v>21</v>
      </c>
      <c r="D798" s="3">
        <v>4001972286</v>
      </c>
      <c r="E798" s="3" t="s">
        <v>160</v>
      </c>
      <c r="F798" s="3" t="s">
        <v>17</v>
      </c>
      <c r="G798" s="3">
        <v>1001101002</v>
      </c>
      <c r="H798" s="3" t="s">
        <v>20</v>
      </c>
      <c r="I798" s="3" t="s">
        <v>19</v>
      </c>
      <c r="J798" s="3">
        <v>1.9635</v>
      </c>
      <c r="K798" s="3">
        <v>3.726883914032979</v>
      </c>
      <c r="L798" s="3">
        <v>31.86766753632217</v>
      </c>
      <c r="M798" s="3">
        <v>0.71834520857506656</v>
      </c>
      <c r="N798" s="3">
        <v>0.85151431364390695</v>
      </c>
      <c r="O798" s="3">
        <v>1</v>
      </c>
      <c r="Q798" t="str">
        <f>_xlfn.XLOOKUP(D798,Sheet1!$B$3:$B$53,Sheet1!$E$3:$E$53,"NA")</f>
        <v>NA</v>
      </c>
      <c r="R798" t="str">
        <f>_xlfn.XLOOKUP($D798,Sheet1!$B$3:$B$53,Sheet1!G$3:G$53,"NA")</f>
        <v>NA</v>
      </c>
      <c r="S798" t="str">
        <f>_xlfn.XLOOKUP($D798,Sheet1!$B$3:$B$53,Sheet1!H$3:H$53,"NA")</f>
        <v>NA</v>
      </c>
      <c r="T798" t="str">
        <f>_xlfn.XLOOKUP($D798,Sheet1!$B$3:$B$53,Sheet1!I$3:I$53,"NA")</f>
        <v>NA</v>
      </c>
      <c r="W798" t="str">
        <f t="shared" si="12"/>
        <v>KFC</v>
      </c>
      <c r="X798" t="s">
        <v>21</v>
      </c>
    </row>
    <row r="799" spans="2:24" hidden="1" x14ac:dyDescent="0.25">
      <c r="B799" s="3" t="s">
        <v>14</v>
      </c>
      <c r="C799" s="3" t="s">
        <v>21</v>
      </c>
      <c r="D799" s="3">
        <v>4001972286</v>
      </c>
      <c r="E799" s="3" t="s">
        <v>160</v>
      </c>
      <c r="F799" s="3" t="s">
        <v>17</v>
      </c>
      <c r="G799" s="3">
        <v>1001103024</v>
      </c>
      <c r="H799" s="3" t="s">
        <v>48</v>
      </c>
      <c r="I799" s="3" t="s">
        <v>19</v>
      </c>
      <c r="J799" s="3">
        <v>2.6311</v>
      </c>
      <c r="K799" s="3">
        <v>3.726883914032979</v>
      </c>
      <c r="L799" s="3">
        <v>31.86766753632217</v>
      </c>
      <c r="M799" s="3">
        <v>0.79816026048727762</v>
      </c>
      <c r="N799" s="3">
        <v>0.85151431364390695</v>
      </c>
      <c r="O799" s="3">
        <v>1</v>
      </c>
      <c r="Q799" t="str">
        <f>_xlfn.XLOOKUP(D799,Sheet1!$B$3:$B$53,Sheet1!$E$3:$E$53,"NA")</f>
        <v>NA</v>
      </c>
      <c r="R799" t="str">
        <f>_xlfn.XLOOKUP($D799,Sheet1!$B$3:$B$53,Sheet1!G$3:G$53,"NA")</f>
        <v>NA</v>
      </c>
      <c r="S799" t="str">
        <f>_xlfn.XLOOKUP($D799,Sheet1!$B$3:$B$53,Sheet1!H$3:H$53,"NA")</f>
        <v>NA</v>
      </c>
      <c r="T799" t="str">
        <f>_xlfn.XLOOKUP($D799,Sheet1!$B$3:$B$53,Sheet1!I$3:I$53,"NA")</f>
        <v>NA</v>
      </c>
      <c r="W799" t="str">
        <f t="shared" si="12"/>
        <v>KFC</v>
      </c>
      <c r="X799" t="s">
        <v>21</v>
      </c>
    </row>
    <row r="800" spans="2:24" hidden="1" x14ac:dyDescent="0.25">
      <c r="B800" s="3" t="s">
        <v>14</v>
      </c>
      <c r="C800" s="3" t="s">
        <v>21</v>
      </c>
      <c r="D800" s="3">
        <v>4001972286</v>
      </c>
      <c r="E800" s="3" t="s">
        <v>160</v>
      </c>
      <c r="F800" s="3" t="s">
        <v>17</v>
      </c>
      <c r="G800" s="3">
        <v>2013104202</v>
      </c>
      <c r="H800" s="3" t="s">
        <v>124</v>
      </c>
      <c r="I800" s="3" t="s">
        <v>23</v>
      </c>
      <c r="J800" s="3">
        <v>236.5993</v>
      </c>
      <c r="K800" s="3">
        <v>3.726883914032979</v>
      </c>
      <c r="L800" s="3">
        <v>31.86766753632217</v>
      </c>
      <c r="M800" s="3">
        <v>0.85151431364390695</v>
      </c>
      <c r="N800" s="3">
        <v>0.85151431364390695</v>
      </c>
      <c r="O800" s="3">
        <v>1</v>
      </c>
      <c r="Q800" t="str">
        <f>_xlfn.XLOOKUP(D800,Sheet1!$B$3:$B$53,Sheet1!$E$3:$E$53,"NA")</f>
        <v>NA</v>
      </c>
      <c r="R800" t="str">
        <f>_xlfn.XLOOKUP($D800,Sheet1!$B$3:$B$53,Sheet1!G$3:G$53,"NA")</f>
        <v>NA</v>
      </c>
      <c r="S800" t="str">
        <f>_xlfn.XLOOKUP($D800,Sheet1!$B$3:$B$53,Sheet1!H$3:H$53,"NA")</f>
        <v>NA</v>
      </c>
      <c r="T800" t="str">
        <f>_xlfn.XLOOKUP($D800,Sheet1!$B$3:$B$53,Sheet1!I$3:I$53,"NA")</f>
        <v>NA</v>
      </c>
      <c r="W800" t="str">
        <f t="shared" si="12"/>
        <v>KFC</v>
      </c>
      <c r="X800" t="s">
        <v>21</v>
      </c>
    </row>
    <row r="801" spans="2:24" hidden="1" x14ac:dyDescent="0.25">
      <c r="B801" s="3" t="s">
        <v>14</v>
      </c>
      <c r="C801" s="3" t="s">
        <v>15</v>
      </c>
      <c r="D801" s="3">
        <v>4001972286</v>
      </c>
      <c r="E801" s="3" t="s">
        <v>160</v>
      </c>
      <c r="F801" s="3" t="s">
        <v>17</v>
      </c>
      <c r="G801" s="3">
        <v>1001101007</v>
      </c>
      <c r="H801" s="3" t="s">
        <v>18</v>
      </c>
      <c r="I801" s="3" t="s">
        <v>19</v>
      </c>
      <c r="J801" s="3">
        <v>5.5702054993436558</v>
      </c>
      <c r="K801" s="3">
        <v>3.2476730983750119</v>
      </c>
      <c r="L801" s="3">
        <v>32.90170387085049</v>
      </c>
      <c r="M801" s="3">
        <v>0.4589203488644753</v>
      </c>
      <c r="N801" s="3">
        <v>0.84230155277909602</v>
      </c>
      <c r="O801" s="3">
        <v>1</v>
      </c>
      <c r="Q801" t="str">
        <f>_xlfn.XLOOKUP(D801,Sheet1!$B$3:$B$53,Sheet1!$E$3:$E$53,"NA")</f>
        <v>NA</v>
      </c>
      <c r="R801" t="str">
        <f>_xlfn.XLOOKUP($D801,Sheet1!$B$3:$B$53,Sheet1!G$3:G$53,"NA")</f>
        <v>NA</v>
      </c>
      <c r="S801" t="str">
        <f>_xlfn.XLOOKUP($D801,Sheet1!$B$3:$B$53,Sheet1!H$3:H$53,"NA")</f>
        <v>NA</v>
      </c>
      <c r="T801" t="str">
        <f>_xlfn.XLOOKUP($D801,Sheet1!$B$3:$B$53,Sheet1!I$3:I$53,"NA")</f>
        <v>NA</v>
      </c>
      <c r="W801" t="str">
        <f t="shared" si="12"/>
        <v>NFC</v>
      </c>
      <c r="X801" t="s">
        <v>15</v>
      </c>
    </row>
    <row r="802" spans="2:24" hidden="1" x14ac:dyDescent="0.25">
      <c r="B802" s="3" t="s">
        <v>14</v>
      </c>
      <c r="C802" s="3" t="s">
        <v>15</v>
      </c>
      <c r="D802" s="3">
        <v>4001972286</v>
      </c>
      <c r="E802" s="3" t="s">
        <v>160</v>
      </c>
      <c r="F802" s="3" t="s">
        <v>17</v>
      </c>
      <c r="G802" s="3">
        <v>1001101002</v>
      </c>
      <c r="H802" s="3" t="s">
        <v>20</v>
      </c>
      <c r="I802" s="3" t="s">
        <v>19</v>
      </c>
      <c r="J802" s="3">
        <v>3.023825842500842</v>
      </c>
      <c r="K802" s="3">
        <v>3.2476730983750119</v>
      </c>
      <c r="L802" s="3">
        <v>32.90170387085049</v>
      </c>
      <c r="M802" s="3">
        <v>0.79702859655571578</v>
      </c>
      <c r="N802" s="3">
        <v>0.84230155277909602</v>
      </c>
      <c r="O802" s="3">
        <v>1</v>
      </c>
      <c r="Q802" t="str">
        <f>_xlfn.XLOOKUP(D802,Sheet1!$B$3:$B$53,Sheet1!$E$3:$E$53,"NA")</f>
        <v>NA</v>
      </c>
      <c r="R802" t="str">
        <f>_xlfn.XLOOKUP($D802,Sheet1!$B$3:$B$53,Sheet1!G$3:G$53,"NA")</f>
        <v>NA</v>
      </c>
      <c r="S802" t="str">
        <f>_xlfn.XLOOKUP($D802,Sheet1!$B$3:$B$53,Sheet1!H$3:H$53,"NA")</f>
        <v>NA</v>
      </c>
      <c r="T802" t="str">
        <f>_xlfn.XLOOKUP($D802,Sheet1!$B$3:$B$53,Sheet1!I$3:I$53,"NA")</f>
        <v>NA</v>
      </c>
      <c r="W802" t="str">
        <f t="shared" si="12"/>
        <v>NFC</v>
      </c>
      <c r="X802" t="s">
        <v>15</v>
      </c>
    </row>
    <row r="803" spans="2:24" hidden="1" x14ac:dyDescent="0.25">
      <c r="B803" s="3" t="s">
        <v>14</v>
      </c>
      <c r="C803" s="3" t="s">
        <v>15</v>
      </c>
      <c r="D803" s="3">
        <v>4001972286</v>
      </c>
      <c r="E803" s="3" t="s">
        <v>160</v>
      </c>
      <c r="F803" s="3" t="s">
        <v>17</v>
      </c>
      <c r="G803" s="3">
        <v>2011114627</v>
      </c>
      <c r="H803" s="3" t="s">
        <v>51</v>
      </c>
      <c r="I803" s="3" t="s">
        <v>23</v>
      </c>
      <c r="J803" s="3">
        <v>10.199999999999999</v>
      </c>
      <c r="K803" s="3">
        <v>3.2476730983750119</v>
      </c>
      <c r="L803" s="3">
        <v>32.90170387085049</v>
      </c>
      <c r="M803" s="3">
        <v>0.84230155277909602</v>
      </c>
      <c r="N803" s="3">
        <v>0.84230155277909602</v>
      </c>
      <c r="O803" s="3">
        <v>1</v>
      </c>
      <c r="Q803" t="str">
        <f>_xlfn.XLOOKUP(D803,Sheet1!$B$3:$B$53,Sheet1!$E$3:$E$53,"NA")</f>
        <v>NA</v>
      </c>
      <c r="R803" t="str">
        <f>_xlfn.XLOOKUP($D803,Sheet1!$B$3:$B$53,Sheet1!G$3:G$53,"NA")</f>
        <v>NA</v>
      </c>
      <c r="S803" t="str">
        <f>_xlfn.XLOOKUP($D803,Sheet1!$B$3:$B$53,Sheet1!H$3:H$53,"NA")</f>
        <v>NA</v>
      </c>
      <c r="T803" t="str">
        <f>_xlfn.XLOOKUP($D803,Sheet1!$B$3:$B$53,Sheet1!I$3:I$53,"NA")</f>
        <v>NA</v>
      </c>
      <c r="W803" t="str">
        <f t="shared" si="12"/>
        <v>NFC</v>
      </c>
      <c r="X803" t="s">
        <v>15</v>
      </c>
    </row>
    <row r="804" spans="2:24" hidden="1" x14ac:dyDescent="0.25">
      <c r="B804" s="3" t="s">
        <v>14</v>
      </c>
      <c r="C804" s="3" t="s">
        <v>15</v>
      </c>
      <c r="D804" s="3">
        <v>4001972287</v>
      </c>
      <c r="E804" s="3" t="s">
        <v>136</v>
      </c>
      <c r="F804" s="3" t="s">
        <v>17</v>
      </c>
      <c r="G804" s="3">
        <v>1001101130</v>
      </c>
      <c r="H804" s="3" t="s">
        <v>94</v>
      </c>
      <c r="I804" s="3" t="s">
        <v>19</v>
      </c>
      <c r="J804" s="3">
        <v>4.65607694549694</v>
      </c>
      <c r="K804" s="3">
        <v>1.327079101695583</v>
      </c>
      <c r="L804" s="3">
        <v>17.74423239057743</v>
      </c>
      <c r="M804" s="3">
        <v>0.74413085545750646</v>
      </c>
      <c r="N804" s="3">
        <v>0.85940914787023515</v>
      </c>
      <c r="O804" s="3">
        <v>1</v>
      </c>
      <c r="Q804" t="str">
        <f>_xlfn.XLOOKUP(D804,Sheet1!$B$3:$B$53,Sheet1!$E$3:$E$53,"NA")</f>
        <v>NA</v>
      </c>
      <c r="R804" t="str">
        <f>_xlfn.XLOOKUP($D804,Sheet1!$B$3:$B$53,Sheet1!G$3:G$53,"NA")</f>
        <v>NA</v>
      </c>
      <c r="S804" t="str">
        <f>_xlfn.XLOOKUP($D804,Sheet1!$B$3:$B$53,Sheet1!H$3:H$53,"NA")</f>
        <v>NA</v>
      </c>
      <c r="T804" t="str">
        <f>_xlfn.XLOOKUP($D804,Sheet1!$B$3:$B$53,Sheet1!I$3:I$53,"NA")</f>
        <v>NA</v>
      </c>
      <c r="W804" t="str">
        <f t="shared" si="12"/>
        <v>NFC</v>
      </c>
      <c r="X804" t="s">
        <v>15</v>
      </c>
    </row>
    <row r="805" spans="2:24" hidden="1" x14ac:dyDescent="0.25">
      <c r="B805" s="3" t="s">
        <v>14</v>
      </c>
      <c r="C805" s="3" t="s">
        <v>15</v>
      </c>
      <c r="D805" s="3">
        <v>4001972287</v>
      </c>
      <c r="E805" s="3" t="s">
        <v>136</v>
      </c>
      <c r="F805" s="3" t="s">
        <v>17</v>
      </c>
      <c r="G805" s="3">
        <v>1006102196</v>
      </c>
      <c r="H805" s="3" t="s">
        <v>30</v>
      </c>
      <c r="I805" s="3" t="s">
        <v>19</v>
      </c>
      <c r="J805" s="3">
        <v>1.196808510638298</v>
      </c>
      <c r="K805" s="3">
        <v>1.327079101695583</v>
      </c>
      <c r="L805" s="3">
        <v>17.74423239057743</v>
      </c>
      <c r="M805" s="3">
        <v>0.85940914787023515</v>
      </c>
      <c r="N805" s="3">
        <v>0.85940914787023515</v>
      </c>
      <c r="O805" s="3">
        <v>1</v>
      </c>
      <c r="Q805" t="str">
        <f>_xlfn.XLOOKUP(D805,Sheet1!$B$3:$B$53,Sheet1!$E$3:$E$53,"NA")</f>
        <v>NA</v>
      </c>
      <c r="R805" t="str">
        <f>_xlfn.XLOOKUP($D805,Sheet1!$B$3:$B$53,Sheet1!G$3:G$53,"NA")</f>
        <v>NA</v>
      </c>
      <c r="S805" t="str">
        <f>_xlfn.XLOOKUP($D805,Sheet1!$B$3:$B$53,Sheet1!H$3:H$53,"NA")</f>
        <v>NA</v>
      </c>
      <c r="T805" t="str">
        <f>_xlfn.XLOOKUP($D805,Sheet1!$B$3:$B$53,Sheet1!I$3:I$53,"NA")</f>
        <v>NA</v>
      </c>
      <c r="W805" t="str">
        <f t="shared" si="12"/>
        <v>NFC</v>
      </c>
      <c r="X805" t="s">
        <v>15</v>
      </c>
    </row>
    <row r="806" spans="2:24" hidden="1" x14ac:dyDescent="0.25">
      <c r="B806" s="3" t="s">
        <v>14</v>
      </c>
      <c r="C806" s="3" t="s">
        <v>31</v>
      </c>
      <c r="D806" s="3">
        <v>4001972287</v>
      </c>
      <c r="E806" s="3" t="s">
        <v>136</v>
      </c>
      <c r="F806" s="3" t="s">
        <v>17</v>
      </c>
      <c r="G806" s="3">
        <v>1001101130</v>
      </c>
      <c r="H806" s="3" t="s">
        <v>94</v>
      </c>
      <c r="I806" s="3" t="s">
        <v>19</v>
      </c>
      <c r="J806" s="3">
        <v>4.7265537696134707</v>
      </c>
      <c r="K806" s="3">
        <v>1.000168744215018</v>
      </c>
      <c r="L806" s="3">
        <v>15.6735373070018</v>
      </c>
      <c r="M806" s="3">
        <v>0.75083214532414544</v>
      </c>
      <c r="N806" s="3">
        <v>0.83329852955733763</v>
      </c>
      <c r="O806" s="3">
        <v>1</v>
      </c>
      <c r="Q806" t="str">
        <f>_xlfn.XLOOKUP(D806,Sheet1!$B$3:$B$53,Sheet1!$E$3:$E$53,"NA")</f>
        <v>NA</v>
      </c>
      <c r="R806" t="str">
        <f>_xlfn.XLOOKUP($D806,Sheet1!$B$3:$B$53,Sheet1!G$3:G$53,"NA")</f>
        <v>NA</v>
      </c>
      <c r="S806" t="str">
        <f>_xlfn.XLOOKUP($D806,Sheet1!$B$3:$B$53,Sheet1!H$3:H$53,"NA")</f>
        <v>NA</v>
      </c>
      <c r="T806" t="str">
        <f>_xlfn.XLOOKUP($D806,Sheet1!$B$3:$B$53,Sheet1!I$3:I$53,"NA")</f>
        <v>NA</v>
      </c>
      <c r="W806" t="str">
        <f t="shared" si="12"/>
        <v>GFC</v>
      </c>
      <c r="X806" t="s">
        <v>31</v>
      </c>
    </row>
    <row r="807" spans="2:24" hidden="1" x14ac:dyDescent="0.25">
      <c r="B807" s="3" t="s">
        <v>14</v>
      </c>
      <c r="C807" s="3" t="s">
        <v>31</v>
      </c>
      <c r="D807" s="3">
        <v>4001972287</v>
      </c>
      <c r="E807" s="3" t="s">
        <v>136</v>
      </c>
      <c r="F807" s="3" t="s">
        <v>17</v>
      </c>
      <c r="G807" s="3">
        <v>1006102196</v>
      </c>
      <c r="H807" s="3" t="s">
        <v>30</v>
      </c>
      <c r="I807" s="3" t="s">
        <v>19</v>
      </c>
      <c r="J807" s="3">
        <v>0.87877918101798691</v>
      </c>
      <c r="K807" s="3">
        <v>1.000168744215018</v>
      </c>
      <c r="L807" s="3">
        <v>15.6735373070018</v>
      </c>
      <c r="M807" s="3">
        <v>0.83329852955733763</v>
      </c>
      <c r="N807" s="3">
        <v>0.83329852955733763</v>
      </c>
      <c r="O807" s="3">
        <v>1</v>
      </c>
      <c r="Q807" t="str">
        <f>_xlfn.XLOOKUP(D807,Sheet1!$B$3:$B$53,Sheet1!$E$3:$E$53,"NA")</f>
        <v>NA</v>
      </c>
      <c r="R807" t="str">
        <f>_xlfn.XLOOKUP($D807,Sheet1!$B$3:$B$53,Sheet1!G$3:G$53,"NA")</f>
        <v>NA</v>
      </c>
      <c r="S807" t="str">
        <f>_xlfn.XLOOKUP($D807,Sheet1!$B$3:$B$53,Sheet1!H$3:H$53,"NA")</f>
        <v>NA</v>
      </c>
      <c r="T807" t="str">
        <f>_xlfn.XLOOKUP($D807,Sheet1!$B$3:$B$53,Sheet1!I$3:I$53,"NA")</f>
        <v>NA</v>
      </c>
      <c r="W807" t="str">
        <f t="shared" si="12"/>
        <v>GFC</v>
      </c>
      <c r="X807" t="s">
        <v>31</v>
      </c>
    </row>
    <row r="808" spans="2:24" hidden="1" x14ac:dyDescent="0.25">
      <c r="B808" s="3" t="s">
        <v>14</v>
      </c>
      <c r="C808" s="3" t="s">
        <v>15</v>
      </c>
      <c r="D808" s="3">
        <v>4001972288</v>
      </c>
      <c r="E808" s="3" t="s">
        <v>136</v>
      </c>
      <c r="F808" s="3" t="s">
        <v>17</v>
      </c>
      <c r="G808" s="3">
        <v>1001101130</v>
      </c>
      <c r="H808" s="3" t="s">
        <v>94</v>
      </c>
      <c r="I808" s="3" t="s">
        <v>19</v>
      </c>
      <c r="J808" s="3">
        <v>4.65607694549694</v>
      </c>
      <c r="K808" s="3">
        <v>1.327079101695583</v>
      </c>
      <c r="L808" s="3">
        <v>17.74423239057743</v>
      </c>
      <c r="M808" s="3">
        <v>0.74413085545750646</v>
      </c>
      <c r="N808" s="3">
        <v>0.85940914787023515</v>
      </c>
      <c r="O808" s="3">
        <v>1</v>
      </c>
      <c r="Q808" t="str">
        <f>_xlfn.XLOOKUP(D808,Sheet1!$B$3:$B$53,Sheet1!$E$3:$E$53,"NA")</f>
        <v>NA</v>
      </c>
      <c r="R808" t="str">
        <f>_xlfn.XLOOKUP($D808,Sheet1!$B$3:$B$53,Sheet1!G$3:G$53,"NA")</f>
        <v>NA</v>
      </c>
      <c r="S808" t="str">
        <f>_xlfn.XLOOKUP($D808,Sheet1!$B$3:$B$53,Sheet1!H$3:H$53,"NA")</f>
        <v>NA</v>
      </c>
      <c r="T808" t="str">
        <f>_xlfn.XLOOKUP($D808,Sheet1!$B$3:$B$53,Sheet1!I$3:I$53,"NA")</f>
        <v>NA</v>
      </c>
      <c r="W808" t="str">
        <f t="shared" si="12"/>
        <v>NFC</v>
      </c>
      <c r="X808" t="s">
        <v>15</v>
      </c>
    </row>
    <row r="809" spans="2:24" hidden="1" x14ac:dyDescent="0.25">
      <c r="B809" s="3" t="s">
        <v>14</v>
      </c>
      <c r="C809" s="3" t="s">
        <v>15</v>
      </c>
      <c r="D809" s="3">
        <v>4001972288</v>
      </c>
      <c r="E809" s="3" t="s">
        <v>136</v>
      </c>
      <c r="F809" s="3" t="s">
        <v>17</v>
      </c>
      <c r="G809" s="3">
        <v>1006102196</v>
      </c>
      <c r="H809" s="3" t="s">
        <v>30</v>
      </c>
      <c r="I809" s="3" t="s">
        <v>19</v>
      </c>
      <c r="J809" s="3">
        <v>1.196808510638298</v>
      </c>
      <c r="K809" s="3">
        <v>1.327079101695583</v>
      </c>
      <c r="L809" s="3">
        <v>17.74423239057743</v>
      </c>
      <c r="M809" s="3">
        <v>0.85940914787023515</v>
      </c>
      <c r="N809" s="3">
        <v>0.85940914787023515</v>
      </c>
      <c r="O809" s="3">
        <v>1</v>
      </c>
      <c r="Q809" t="str">
        <f>_xlfn.XLOOKUP(D809,Sheet1!$B$3:$B$53,Sheet1!$E$3:$E$53,"NA")</f>
        <v>NA</v>
      </c>
      <c r="R809" t="str">
        <f>_xlfn.XLOOKUP($D809,Sheet1!$B$3:$B$53,Sheet1!G$3:G$53,"NA")</f>
        <v>NA</v>
      </c>
      <c r="S809" t="str">
        <f>_xlfn.XLOOKUP($D809,Sheet1!$B$3:$B$53,Sheet1!H$3:H$53,"NA")</f>
        <v>NA</v>
      </c>
      <c r="T809" t="str">
        <f>_xlfn.XLOOKUP($D809,Sheet1!$B$3:$B$53,Sheet1!I$3:I$53,"NA")</f>
        <v>NA</v>
      </c>
      <c r="W809" t="str">
        <f t="shared" si="12"/>
        <v>NFC</v>
      </c>
      <c r="X809" t="s">
        <v>15</v>
      </c>
    </row>
    <row r="810" spans="2:24" hidden="1" x14ac:dyDescent="0.25">
      <c r="B810" s="3" t="s">
        <v>14</v>
      </c>
      <c r="C810" s="3" t="s">
        <v>31</v>
      </c>
      <c r="D810" s="3">
        <v>4001972288</v>
      </c>
      <c r="E810" s="3" t="s">
        <v>136</v>
      </c>
      <c r="F810" s="3" t="s">
        <v>17</v>
      </c>
      <c r="G810" s="3">
        <v>1001101130</v>
      </c>
      <c r="H810" s="3" t="s">
        <v>94</v>
      </c>
      <c r="I810" s="3" t="s">
        <v>19</v>
      </c>
      <c r="J810" s="3">
        <v>4.7265537696134707</v>
      </c>
      <c r="K810" s="3">
        <v>1.000168744215018</v>
      </c>
      <c r="L810" s="3">
        <v>15.6735373070018</v>
      </c>
      <c r="M810" s="3">
        <v>0.75083214532414544</v>
      </c>
      <c r="N810" s="3">
        <v>0.83329852955733763</v>
      </c>
      <c r="O810" s="3">
        <v>1</v>
      </c>
      <c r="Q810" t="str">
        <f>_xlfn.XLOOKUP(D810,Sheet1!$B$3:$B$53,Sheet1!$E$3:$E$53,"NA")</f>
        <v>NA</v>
      </c>
      <c r="R810" t="str">
        <f>_xlfn.XLOOKUP($D810,Sheet1!$B$3:$B$53,Sheet1!G$3:G$53,"NA")</f>
        <v>NA</v>
      </c>
      <c r="S810" t="str">
        <f>_xlfn.XLOOKUP($D810,Sheet1!$B$3:$B$53,Sheet1!H$3:H$53,"NA")</f>
        <v>NA</v>
      </c>
      <c r="T810" t="str">
        <f>_xlfn.XLOOKUP($D810,Sheet1!$B$3:$B$53,Sheet1!I$3:I$53,"NA")</f>
        <v>NA</v>
      </c>
      <c r="W810" t="str">
        <f t="shared" si="12"/>
        <v>GFC</v>
      </c>
      <c r="X810" t="s">
        <v>31</v>
      </c>
    </row>
    <row r="811" spans="2:24" hidden="1" x14ac:dyDescent="0.25">
      <c r="B811" s="3" t="s">
        <v>14</v>
      </c>
      <c r="C811" s="3" t="s">
        <v>31</v>
      </c>
      <c r="D811" s="3">
        <v>4001972288</v>
      </c>
      <c r="E811" s="3" t="s">
        <v>136</v>
      </c>
      <c r="F811" s="3" t="s">
        <v>17</v>
      </c>
      <c r="G811" s="3">
        <v>1006102196</v>
      </c>
      <c r="H811" s="3" t="s">
        <v>30</v>
      </c>
      <c r="I811" s="3" t="s">
        <v>19</v>
      </c>
      <c r="J811" s="3">
        <v>0.87877918101798691</v>
      </c>
      <c r="K811" s="3">
        <v>1.000168744215018</v>
      </c>
      <c r="L811" s="3">
        <v>15.6735373070018</v>
      </c>
      <c r="M811" s="3">
        <v>0.83329852955733763</v>
      </c>
      <c r="N811" s="3">
        <v>0.83329852955733763</v>
      </c>
      <c r="O811" s="3">
        <v>1</v>
      </c>
      <c r="Q811" t="str">
        <f>_xlfn.XLOOKUP(D811,Sheet1!$B$3:$B$53,Sheet1!$E$3:$E$53,"NA")</f>
        <v>NA</v>
      </c>
      <c r="R811" t="str">
        <f>_xlfn.XLOOKUP($D811,Sheet1!$B$3:$B$53,Sheet1!G$3:G$53,"NA")</f>
        <v>NA</v>
      </c>
      <c r="S811" t="str">
        <f>_xlfn.XLOOKUP($D811,Sheet1!$B$3:$B$53,Sheet1!H$3:H$53,"NA")</f>
        <v>NA</v>
      </c>
      <c r="T811" t="str">
        <f>_xlfn.XLOOKUP($D811,Sheet1!$B$3:$B$53,Sheet1!I$3:I$53,"NA")</f>
        <v>NA</v>
      </c>
      <c r="W811" t="str">
        <f t="shared" si="12"/>
        <v>GFC</v>
      </c>
      <c r="X811" t="s">
        <v>31</v>
      </c>
    </row>
    <row r="812" spans="2:24" hidden="1" x14ac:dyDescent="0.25">
      <c r="B812" s="3" t="s">
        <v>14</v>
      </c>
      <c r="C812" s="3" t="s">
        <v>15</v>
      </c>
      <c r="D812" s="3">
        <v>4001972289</v>
      </c>
      <c r="E812" s="3" t="s">
        <v>129</v>
      </c>
      <c r="F812" s="3" t="s">
        <v>17</v>
      </c>
      <c r="G812" s="3">
        <v>1001101108</v>
      </c>
      <c r="H812" s="3" t="s">
        <v>29</v>
      </c>
      <c r="I812" s="3" t="s">
        <v>19</v>
      </c>
      <c r="J812" s="3">
        <v>3.4106924716110369</v>
      </c>
      <c r="K812" s="3">
        <v>1.0558738206960201</v>
      </c>
      <c r="L812" s="3">
        <v>15.3297233665966</v>
      </c>
      <c r="M812" s="3">
        <v>0.74565950213292753</v>
      </c>
      <c r="N812" s="3">
        <v>0.89427093231733612</v>
      </c>
      <c r="O812" s="3">
        <v>1</v>
      </c>
      <c r="Q812" t="str">
        <f>_xlfn.XLOOKUP(D812,Sheet1!$B$3:$B$53,Sheet1!$E$3:$E$53,"NA")</f>
        <v>NA</v>
      </c>
      <c r="R812" t="str">
        <f>_xlfn.XLOOKUP($D812,Sheet1!$B$3:$B$53,Sheet1!G$3:G$53,"NA")</f>
        <v>NA</v>
      </c>
      <c r="S812" t="str">
        <f>_xlfn.XLOOKUP($D812,Sheet1!$B$3:$B$53,Sheet1!H$3:H$53,"NA")</f>
        <v>NA</v>
      </c>
      <c r="T812" t="str">
        <f>_xlfn.XLOOKUP($D812,Sheet1!$B$3:$B$53,Sheet1!I$3:I$53,"NA")</f>
        <v>NA</v>
      </c>
      <c r="W812" t="str">
        <f t="shared" si="12"/>
        <v>NFC</v>
      </c>
      <c r="X812" t="s">
        <v>15</v>
      </c>
    </row>
    <row r="813" spans="2:24" hidden="1" x14ac:dyDescent="0.25">
      <c r="B813" s="3" t="s">
        <v>14</v>
      </c>
      <c r="C813" s="3" t="s">
        <v>15</v>
      </c>
      <c r="D813" s="3">
        <v>4001972289</v>
      </c>
      <c r="E813" s="3" t="s">
        <v>129</v>
      </c>
      <c r="F813" s="3" t="s">
        <v>17</v>
      </c>
      <c r="G813" s="3">
        <v>1006102030</v>
      </c>
      <c r="H813" s="3" t="s">
        <v>84</v>
      </c>
      <c r="I813" s="3" t="s">
        <v>19</v>
      </c>
      <c r="J813" s="3">
        <v>1.3395091600414799</v>
      </c>
      <c r="K813" s="3">
        <v>1.0558738206960201</v>
      </c>
      <c r="L813" s="3">
        <v>15.3297233665966</v>
      </c>
      <c r="M813" s="3">
        <v>0.89427093231733612</v>
      </c>
      <c r="N813" s="3">
        <v>0.89427093231733612</v>
      </c>
      <c r="O813" s="3">
        <v>1</v>
      </c>
      <c r="Q813" t="str">
        <f>_xlfn.XLOOKUP(D813,Sheet1!$B$3:$B$53,Sheet1!$E$3:$E$53,"NA")</f>
        <v>NA</v>
      </c>
      <c r="R813" t="str">
        <f>_xlfn.XLOOKUP($D813,Sheet1!$B$3:$B$53,Sheet1!G$3:G$53,"NA")</f>
        <v>NA</v>
      </c>
      <c r="S813" t="str">
        <f>_xlfn.XLOOKUP($D813,Sheet1!$B$3:$B$53,Sheet1!H$3:H$53,"NA")</f>
        <v>NA</v>
      </c>
      <c r="T813" t="str">
        <f>_xlfn.XLOOKUP($D813,Sheet1!$B$3:$B$53,Sheet1!I$3:I$53,"NA")</f>
        <v>NA</v>
      </c>
      <c r="W813" t="str">
        <f t="shared" si="12"/>
        <v>NFC</v>
      </c>
      <c r="X813" t="s">
        <v>15</v>
      </c>
    </row>
    <row r="814" spans="2:24" hidden="1" x14ac:dyDescent="0.25">
      <c r="B814" s="3" t="s">
        <v>14</v>
      </c>
      <c r="C814" s="3" t="s">
        <v>31</v>
      </c>
      <c r="D814" s="3">
        <v>4001972289</v>
      </c>
      <c r="E814" s="3" t="s">
        <v>129</v>
      </c>
      <c r="F814" s="3" t="s">
        <v>17</v>
      </c>
      <c r="G814" s="3">
        <v>1001101108</v>
      </c>
      <c r="H814" s="3" t="s">
        <v>29</v>
      </c>
      <c r="I814" s="3" t="s">
        <v>19</v>
      </c>
      <c r="J814" s="3">
        <v>3.384386166478178</v>
      </c>
      <c r="K814" s="3">
        <v>0.77466395107804209</v>
      </c>
      <c r="L814" s="3">
        <v>13.11232494747591</v>
      </c>
      <c r="M814" s="3">
        <v>0.75841997652153292</v>
      </c>
      <c r="N814" s="3">
        <v>0.88724629826164947</v>
      </c>
      <c r="O814" s="3">
        <v>1</v>
      </c>
      <c r="Q814" t="str">
        <f>_xlfn.XLOOKUP(D814,Sheet1!$B$3:$B$53,Sheet1!$E$3:$E$53,"NA")</f>
        <v>NA</v>
      </c>
      <c r="R814" t="str">
        <f>_xlfn.XLOOKUP($D814,Sheet1!$B$3:$B$53,Sheet1!G$3:G$53,"NA")</f>
        <v>NA</v>
      </c>
      <c r="S814" t="str">
        <f>_xlfn.XLOOKUP($D814,Sheet1!$B$3:$B$53,Sheet1!H$3:H$53,"NA")</f>
        <v>NA</v>
      </c>
      <c r="T814" t="str">
        <f>_xlfn.XLOOKUP($D814,Sheet1!$B$3:$B$53,Sheet1!I$3:I$53,"NA")</f>
        <v>NA</v>
      </c>
      <c r="W814" t="str">
        <f t="shared" si="12"/>
        <v>GFC</v>
      </c>
      <c r="X814" t="s">
        <v>31</v>
      </c>
    </row>
    <row r="815" spans="2:24" hidden="1" x14ac:dyDescent="0.25">
      <c r="B815" s="3" t="s">
        <v>14</v>
      </c>
      <c r="C815" s="3" t="s">
        <v>31</v>
      </c>
      <c r="D815" s="3">
        <v>4001972289</v>
      </c>
      <c r="E815" s="3" t="s">
        <v>129</v>
      </c>
      <c r="F815" s="3" t="s">
        <v>17</v>
      </c>
      <c r="G815" s="3">
        <v>1006102030</v>
      </c>
      <c r="H815" s="3" t="s">
        <v>84</v>
      </c>
      <c r="I815" s="3" t="s">
        <v>19</v>
      </c>
      <c r="J815" s="3">
        <v>1.20282339383463</v>
      </c>
      <c r="K815" s="3">
        <v>0.77466395107804209</v>
      </c>
      <c r="L815" s="3">
        <v>13.11232494747591</v>
      </c>
      <c r="M815" s="3">
        <v>0.88724629826164947</v>
      </c>
      <c r="N815" s="3">
        <v>0.88724629826164947</v>
      </c>
      <c r="O815" s="3">
        <v>1</v>
      </c>
      <c r="Q815" t="str">
        <f>_xlfn.XLOOKUP(D815,Sheet1!$B$3:$B$53,Sheet1!$E$3:$E$53,"NA")</f>
        <v>NA</v>
      </c>
      <c r="R815" t="str">
        <f>_xlfn.XLOOKUP($D815,Sheet1!$B$3:$B$53,Sheet1!G$3:G$53,"NA")</f>
        <v>NA</v>
      </c>
      <c r="S815" t="str">
        <f>_xlfn.XLOOKUP($D815,Sheet1!$B$3:$B$53,Sheet1!H$3:H$53,"NA")</f>
        <v>NA</v>
      </c>
      <c r="T815" t="str">
        <f>_xlfn.XLOOKUP($D815,Sheet1!$B$3:$B$53,Sheet1!I$3:I$53,"NA")</f>
        <v>NA</v>
      </c>
      <c r="W815" t="str">
        <f t="shared" si="12"/>
        <v>GFC</v>
      </c>
      <c r="X815" t="s">
        <v>31</v>
      </c>
    </row>
    <row r="816" spans="2:24" hidden="1" x14ac:dyDescent="0.25">
      <c r="B816" s="3" t="s">
        <v>14</v>
      </c>
      <c r="C816" s="3" t="s">
        <v>21</v>
      </c>
      <c r="D816" s="3">
        <v>4001972289</v>
      </c>
      <c r="E816" s="3" t="s">
        <v>129</v>
      </c>
      <c r="F816" s="3" t="s">
        <v>17</v>
      </c>
      <c r="G816" s="3">
        <v>1001101108</v>
      </c>
      <c r="H816" s="3" t="s">
        <v>29</v>
      </c>
      <c r="I816" s="3" t="s">
        <v>19</v>
      </c>
      <c r="J816" s="3">
        <v>3.2715478857195621</v>
      </c>
      <c r="K816" s="3">
        <v>0.93267987513025963</v>
      </c>
      <c r="L816" s="3">
        <v>12.94858723114446</v>
      </c>
      <c r="M816" s="3">
        <v>0.74642477646729022</v>
      </c>
      <c r="N816" s="3">
        <v>0.87670033548324855</v>
      </c>
      <c r="O816" s="3">
        <v>1</v>
      </c>
      <c r="Q816" t="str">
        <f>_xlfn.XLOOKUP(D816,Sheet1!$B$3:$B$53,Sheet1!$E$3:$E$53,"NA")</f>
        <v>NA</v>
      </c>
      <c r="R816" t="str">
        <f>_xlfn.XLOOKUP($D816,Sheet1!$B$3:$B$53,Sheet1!G$3:G$53,"NA")</f>
        <v>NA</v>
      </c>
      <c r="S816" t="str">
        <f>_xlfn.XLOOKUP($D816,Sheet1!$B$3:$B$53,Sheet1!H$3:H$53,"NA")</f>
        <v>NA</v>
      </c>
      <c r="T816" t="str">
        <f>_xlfn.XLOOKUP($D816,Sheet1!$B$3:$B$53,Sheet1!I$3:I$53,"NA")</f>
        <v>NA</v>
      </c>
      <c r="W816" t="str">
        <f t="shared" si="12"/>
        <v>KFC</v>
      </c>
      <c r="X816" t="s">
        <v>21</v>
      </c>
    </row>
    <row r="817" spans="2:24" hidden="1" x14ac:dyDescent="0.25">
      <c r="B817" s="3" t="s">
        <v>14</v>
      </c>
      <c r="C817" s="3" t="s">
        <v>21</v>
      </c>
      <c r="D817" s="3">
        <v>4001972289</v>
      </c>
      <c r="E817" s="3" t="s">
        <v>129</v>
      </c>
      <c r="F817" s="3" t="s">
        <v>17</v>
      </c>
      <c r="G817" s="3">
        <v>1006102030</v>
      </c>
      <c r="H817" s="3" t="s">
        <v>84</v>
      </c>
      <c r="I817" s="3" t="s">
        <v>19</v>
      </c>
      <c r="J817" s="3">
        <v>1.1024</v>
      </c>
      <c r="K817" s="3">
        <v>0.93267987513025963</v>
      </c>
      <c r="L817" s="3">
        <v>12.94858723114446</v>
      </c>
      <c r="M817" s="3">
        <v>0.87670033548324855</v>
      </c>
      <c r="N817" s="3">
        <v>0.87670033548324855</v>
      </c>
      <c r="O817" s="3">
        <v>1</v>
      </c>
      <c r="Q817" t="str">
        <f>_xlfn.XLOOKUP(D817,Sheet1!$B$3:$B$53,Sheet1!$E$3:$E$53,"NA")</f>
        <v>NA</v>
      </c>
      <c r="R817" t="str">
        <f>_xlfn.XLOOKUP($D817,Sheet1!$B$3:$B$53,Sheet1!G$3:G$53,"NA")</f>
        <v>NA</v>
      </c>
      <c r="S817" t="str">
        <f>_xlfn.XLOOKUP($D817,Sheet1!$B$3:$B$53,Sheet1!H$3:H$53,"NA")</f>
        <v>NA</v>
      </c>
      <c r="T817" t="str">
        <f>_xlfn.XLOOKUP($D817,Sheet1!$B$3:$B$53,Sheet1!I$3:I$53,"NA")</f>
        <v>NA</v>
      </c>
      <c r="W817" t="str">
        <f t="shared" si="12"/>
        <v>KFC</v>
      </c>
      <c r="X817" t="s">
        <v>21</v>
      </c>
    </row>
    <row r="818" spans="2:24" hidden="1" x14ac:dyDescent="0.25">
      <c r="B818" s="3" t="s">
        <v>14</v>
      </c>
      <c r="C818" s="3" t="s">
        <v>15</v>
      </c>
      <c r="D818" s="3">
        <v>4001972298</v>
      </c>
      <c r="E818" s="3" t="s">
        <v>402</v>
      </c>
      <c r="F818" s="3" t="s">
        <v>17</v>
      </c>
      <c r="G818" s="3">
        <v>1001101108</v>
      </c>
      <c r="H818" s="3" t="s">
        <v>29</v>
      </c>
      <c r="I818" s="3" t="s">
        <v>19</v>
      </c>
      <c r="J818" s="3">
        <v>25.410224385201779</v>
      </c>
      <c r="K818" s="3">
        <v>1.321216485606405</v>
      </c>
      <c r="L818" s="3">
        <v>87.231580236102147</v>
      </c>
      <c r="M818" s="3">
        <v>0.97626354381477343</v>
      </c>
      <c r="N818" s="3">
        <v>0.97626354381477343</v>
      </c>
      <c r="O818" s="3">
        <v>1</v>
      </c>
      <c r="Q818" t="str">
        <f>_xlfn.XLOOKUP(D818,Sheet1!$B$3:$B$53,Sheet1!$E$3:$E$53,"NA")</f>
        <v>NA</v>
      </c>
      <c r="R818" t="str">
        <f>_xlfn.XLOOKUP($D818,Sheet1!$B$3:$B$53,Sheet1!G$3:G$53,"NA")</f>
        <v>NA</v>
      </c>
      <c r="S818" t="str">
        <f>_xlfn.XLOOKUP($D818,Sheet1!$B$3:$B$53,Sheet1!H$3:H$53,"NA")</f>
        <v>NA</v>
      </c>
      <c r="T818" t="str">
        <f>_xlfn.XLOOKUP($D818,Sheet1!$B$3:$B$53,Sheet1!I$3:I$53,"NA")</f>
        <v>NA</v>
      </c>
      <c r="W818" t="str">
        <f t="shared" si="12"/>
        <v>NFC</v>
      </c>
      <c r="X818" t="s">
        <v>15</v>
      </c>
    </row>
    <row r="819" spans="2:24" hidden="1" x14ac:dyDescent="0.25">
      <c r="B819" s="3" t="s">
        <v>14</v>
      </c>
      <c r="C819" s="3" t="s">
        <v>15</v>
      </c>
      <c r="D819" s="3">
        <v>4003350305</v>
      </c>
      <c r="E819" s="3" t="s">
        <v>403</v>
      </c>
      <c r="F819" s="3" t="s">
        <v>17</v>
      </c>
      <c r="G819" s="3">
        <v>1001101002</v>
      </c>
      <c r="H819" s="3" t="s">
        <v>20</v>
      </c>
      <c r="I819" s="3" t="s">
        <v>19</v>
      </c>
      <c r="J819" s="3">
        <v>5.5660765747221079</v>
      </c>
      <c r="K819" s="3">
        <v>1.370009812027237</v>
      </c>
      <c r="L819" s="3">
        <v>28.646897325008851</v>
      </c>
      <c r="M819" s="3">
        <v>0.71480727698801072</v>
      </c>
      <c r="N819" s="3">
        <v>0.81609404847558342</v>
      </c>
      <c r="O819" s="3">
        <v>1</v>
      </c>
      <c r="Q819" t="str">
        <f>_xlfn.XLOOKUP(D819,Sheet1!$B$3:$B$53,Sheet1!$E$3:$E$53,"NA")</f>
        <v>NA</v>
      </c>
      <c r="R819" t="str">
        <f>_xlfn.XLOOKUP($D819,Sheet1!$B$3:$B$53,Sheet1!G$3:G$53,"NA")</f>
        <v>NA</v>
      </c>
      <c r="S819" t="str">
        <f>_xlfn.XLOOKUP($D819,Sheet1!$B$3:$B$53,Sheet1!H$3:H$53,"NA")</f>
        <v>NA</v>
      </c>
      <c r="T819" t="str">
        <f>_xlfn.XLOOKUP($D819,Sheet1!$B$3:$B$53,Sheet1!I$3:I$53,"NA")</f>
        <v>NA</v>
      </c>
      <c r="W819" t="str">
        <f t="shared" si="12"/>
        <v>NFC</v>
      </c>
      <c r="X819" t="s">
        <v>15</v>
      </c>
    </row>
    <row r="820" spans="2:24" hidden="1" x14ac:dyDescent="0.25">
      <c r="B820" s="3" t="s">
        <v>14</v>
      </c>
      <c r="C820" s="3" t="s">
        <v>15</v>
      </c>
      <c r="D820" s="3">
        <v>4003350305</v>
      </c>
      <c r="E820" s="3" t="s">
        <v>403</v>
      </c>
      <c r="F820" s="3" t="s">
        <v>17</v>
      </c>
      <c r="G820" s="3">
        <v>1001101007</v>
      </c>
      <c r="H820" s="3" t="s">
        <v>18</v>
      </c>
      <c r="I820" s="3" t="s">
        <v>19</v>
      </c>
      <c r="J820" s="3">
        <v>1.0703993412927131</v>
      </c>
      <c r="K820" s="3">
        <v>1.370009812027237</v>
      </c>
      <c r="L820" s="3">
        <v>28.646897325008851</v>
      </c>
      <c r="M820" s="3">
        <v>0.81609404847558342</v>
      </c>
      <c r="N820" s="3">
        <v>0.81609404847558342</v>
      </c>
      <c r="O820" s="3">
        <v>1</v>
      </c>
      <c r="Q820" t="str">
        <f>_xlfn.XLOOKUP(D820,Sheet1!$B$3:$B$53,Sheet1!$E$3:$E$53,"NA")</f>
        <v>NA</v>
      </c>
      <c r="R820" t="str">
        <f>_xlfn.XLOOKUP($D820,Sheet1!$B$3:$B$53,Sheet1!G$3:G$53,"NA")</f>
        <v>NA</v>
      </c>
      <c r="S820" t="str">
        <f>_xlfn.XLOOKUP($D820,Sheet1!$B$3:$B$53,Sheet1!H$3:H$53,"NA")</f>
        <v>NA</v>
      </c>
      <c r="T820" t="str">
        <f>_xlfn.XLOOKUP($D820,Sheet1!$B$3:$B$53,Sheet1!I$3:I$53,"NA")</f>
        <v>NA</v>
      </c>
      <c r="W820" t="str">
        <f t="shared" si="12"/>
        <v>NFC</v>
      </c>
      <c r="X820" t="s">
        <v>15</v>
      </c>
    </row>
    <row r="821" spans="2:24" hidden="1" x14ac:dyDescent="0.25">
      <c r="B821" s="3" t="s">
        <v>14</v>
      </c>
      <c r="C821" s="3" t="s">
        <v>15</v>
      </c>
      <c r="D821" s="3">
        <v>4003350306</v>
      </c>
      <c r="E821" s="3" t="s">
        <v>404</v>
      </c>
      <c r="F821" s="3" t="s">
        <v>17</v>
      </c>
      <c r="G821" s="3">
        <v>1001101002</v>
      </c>
      <c r="H821" s="3" t="s">
        <v>20</v>
      </c>
      <c r="I821" s="3" t="s">
        <v>19</v>
      </c>
      <c r="J821" s="3">
        <v>5.5206206614944877</v>
      </c>
      <c r="K821" s="3">
        <v>1.090467355683876</v>
      </c>
      <c r="L821" s="3">
        <v>28.83008017193751</v>
      </c>
      <c r="M821" s="3">
        <v>0.70446502482834839</v>
      </c>
      <c r="N821" s="3">
        <v>0.80428631972539644</v>
      </c>
      <c r="O821" s="3">
        <v>1</v>
      </c>
      <c r="Q821" t="str">
        <f>_xlfn.XLOOKUP(D821,Sheet1!$B$3:$B$53,Sheet1!$E$3:$E$53,"NA")</f>
        <v>NA</v>
      </c>
      <c r="R821" t="str">
        <f>_xlfn.XLOOKUP($D821,Sheet1!$B$3:$B$53,Sheet1!G$3:G$53,"NA")</f>
        <v>NA</v>
      </c>
      <c r="S821" t="str">
        <f>_xlfn.XLOOKUP($D821,Sheet1!$B$3:$B$53,Sheet1!H$3:H$53,"NA")</f>
        <v>NA</v>
      </c>
      <c r="T821" t="str">
        <f>_xlfn.XLOOKUP($D821,Sheet1!$B$3:$B$53,Sheet1!I$3:I$53,"NA")</f>
        <v>NA</v>
      </c>
      <c r="W821" t="str">
        <f t="shared" si="12"/>
        <v>NFC</v>
      </c>
      <c r="X821" t="s">
        <v>15</v>
      </c>
    </row>
    <row r="822" spans="2:24" hidden="1" x14ac:dyDescent="0.25">
      <c r="B822" s="3" t="s">
        <v>14</v>
      </c>
      <c r="C822" s="3" t="s">
        <v>15</v>
      </c>
      <c r="D822" s="3">
        <v>4003350306</v>
      </c>
      <c r="E822" s="3" t="s">
        <v>404</v>
      </c>
      <c r="F822" s="3" t="s">
        <v>17</v>
      </c>
      <c r="G822" s="3">
        <v>1001101007</v>
      </c>
      <c r="H822" s="3" t="s">
        <v>18</v>
      </c>
      <c r="I822" s="3" t="s">
        <v>19</v>
      </c>
      <c r="J822" s="3">
        <v>1.061657819518171</v>
      </c>
      <c r="K822" s="3">
        <v>1.090467355683876</v>
      </c>
      <c r="L822" s="3">
        <v>28.83008017193751</v>
      </c>
      <c r="M822" s="3">
        <v>0.80428631972539644</v>
      </c>
      <c r="N822" s="3">
        <v>0.80428631972539644</v>
      </c>
      <c r="O822" s="3">
        <v>1</v>
      </c>
      <c r="Q822" t="str">
        <f>_xlfn.XLOOKUP(D822,Sheet1!$B$3:$B$53,Sheet1!$E$3:$E$53,"NA")</f>
        <v>NA</v>
      </c>
      <c r="R822" t="str">
        <f>_xlfn.XLOOKUP($D822,Sheet1!$B$3:$B$53,Sheet1!G$3:G$53,"NA")</f>
        <v>NA</v>
      </c>
      <c r="S822" t="str">
        <f>_xlfn.XLOOKUP($D822,Sheet1!$B$3:$B$53,Sheet1!H$3:H$53,"NA")</f>
        <v>NA</v>
      </c>
      <c r="T822" t="str">
        <f>_xlfn.XLOOKUP($D822,Sheet1!$B$3:$B$53,Sheet1!I$3:I$53,"NA")</f>
        <v>NA</v>
      </c>
      <c r="W822" t="str">
        <f t="shared" si="12"/>
        <v>NFC</v>
      </c>
      <c r="X822" t="s">
        <v>15</v>
      </c>
    </row>
    <row r="823" spans="2:24" hidden="1" x14ac:dyDescent="0.25">
      <c r="B823" s="3" t="s">
        <v>14</v>
      </c>
      <c r="C823" s="3" t="s">
        <v>15</v>
      </c>
      <c r="D823" s="3">
        <v>4003350308</v>
      </c>
      <c r="E823" s="3" t="s">
        <v>405</v>
      </c>
      <c r="F823" s="3" t="s">
        <v>17</v>
      </c>
      <c r="G823" s="3">
        <v>1001101002</v>
      </c>
      <c r="H823" s="3" t="s">
        <v>20</v>
      </c>
      <c r="I823" s="3" t="s">
        <v>19</v>
      </c>
      <c r="J823" s="3">
        <v>5.3303471444568862</v>
      </c>
      <c r="K823" s="3">
        <v>1.387749671746227</v>
      </c>
      <c r="L823" s="3">
        <v>32.629366214388668</v>
      </c>
      <c r="M823" s="3">
        <v>0.60098583422214957</v>
      </c>
      <c r="N823" s="3">
        <v>0.85127751079312697</v>
      </c>
      <c r="O823" s="3">
        <v>1</v>
      </c>
      <c r="Q823" t="str">
        <f>_xlfn.XLOOKUP(D823,Sheet1!$B$3:$B$53,Sheet1!$E$3:$E$53,"NA")</f>
        <v>NA</v>
      </c>
      <c r="R823" t="str">
        <f>_xlfn.XLOOKUP($D823,Sheet1!$B$3:$B$53,Sheet1!G$3:G$53,"NA")</f>
        <v>NA</v>
      </c>
      <c r="S823" t="str">
        <f>_xlfn.XLOOKUP($D823,Sheet1!$B$3:$B$53,Sheet1!H$3:H$53,"NA")</f>
        <v>NA</v>
      </c>
      <c r="T823" t="str">
        <f>_xlfn.XLOOKUP($D823,Sheet1!$B$3:$B$53,Sheet1!I$3:I$53,"NA")</f>
        <v>NA</v>
      </c>
      <c r="W823" t="str">
        <f t="shared" si="12"/>
        <v>NFC</v>
      </c>
      <c r="X823" t="s">
        <v>15</v>
      </c>
    </row>
    <row r="824" spans="2:24" hidden="1" x14ac:dyDescent="0.25">
      <c r="B824" s="3" t="s">
        <v>14</v>
      </c>
      <c r="C824" s="3" t="s">
        <v>15</v>
      </c>
      <c r="D824" s="3">
        <v>4003350308</v>
      </c>
      <c r="E824" s="3" t="s">
        <v>405</v>
      </c>
      <c r="F824" s="3" t="s">
        <v>17</v>
      </c>
      <c r="G824" s="3">
        <v>1004102092</v>
      </c>
      <c r="H824" s="3" t="s">
        <v>406</v>
      </c>
      <c r="I824" s="3" t="s">
        <v>19</v>
      </c>
      <c r="J824" s="3">
        <v>0.95184770436730115</v>
      </c>
      <c r="K824" s="3">
        <v>1.387749671746227</v>
      </c>
      <c r="L824" s="3">
        <v>32.629366214388668</v>
      </c>
      <c r="M824" s="3">
        <v>0.75638661178963928</v>
      </c>
      <c r="N824" s="3">
        <v>0.85127751079312697</v>
      </c>
      <c r="O824" s="3">
        <v>1</v>
      </c>
      <c r="Q824" t="str">
        <f>_xlfn.XLOOKUP(D824,Sheet1!$B$3:$B$53,Sheet1!$E$3:$E$53,"NA")</f>
        <v>NA</v>
      </c>
      <c r="R824" t="str">
        <f>_xlfn.XLOOKUP($D824,Sheet1!$B$3:$B$53,Sheet1!G$3:G$53,"NA")</f>
        <v>NA</v>
      </c>
      <c r="S824" t="str">
        <f>_xlfn.XLOOKUP($D824,Sheet1!$B$3:$B$53,Sheet1!H$3:H$53,"NA")</f>
        <v>NA</v>
      </c>
      <c r="T824" t="str">
        <f>_xlfn.XLOOKUP($D824,Sheet1!$B$3:$B$53,Sheet1!I$3:I$53,"NA")</f>
        <v>NA</v>
      </c>
      <c r="W824" t="str">
        <f t="shared" si="12"/>
        <v>NFC</v>
      </c>
      <c r="X824" t="s">
        <v>15</v>
      </c>
    </row>
    <row r="825" spans="2:24" hidden="1" x14ac:dyDescent="0.25">
      <c r="B825" s="3" t="s">
        <v>14</v>
      </c>
      <c r="C825" s="3" t="s">
        <v>15</v>
      </c>
      <c r="D825" s="3">
        <v>4003350308</v>
      </c>
      <c r="E825" s="3" t="s">
        <v>405</v>
      </c>
      <c r="F825" s="3" t="s">
        <v>17</v>
      </c>
      <c r="G825" s="3">
        <v>1001101007</v>
      </c>
      <c r="H825" s="3" t="s">
        <v>18</v>
      </c>
      <c r="I825" s="3" t="s">
        <v>19</v>
      </c>
      <c r="J825" s="3">
        <v>1.142217245240762</v>
      </c>
      <c r="K825" s="3">
        <v>1.387749671746227</v>
      </c>
      <c r="L825" s="3">
        <v>32.629366214388668</v>
      </c>
      <c r="M825" s="3">
        <v>0.85127751079312697</v>
      </c>
      <c r="N825" s="3">
        <v>0.85127751079312697</v>
      </c>
      <c r="O825" s="3">
        <v>1</v>
      </c>
      <c r="Q825" t="str">
        <f>_xlfn.XLOOKUP(D825,Sheet1!$B$3:$B$53,Sheet1!$E$3:$E$53,"NA")</f>
        <v>NA</v>
      </c>
      <c r="R825" t="str">
        <f>_xlfn.XLOOKUP($D825,Sheet1!$B$3:$B$53,Sheet1!G$3:G$53,"NA")</f>
        <v>NA</v>
      </c>
      <c r="S825" t="str">
        <f>_xlfn.XLOOKUP($D825,Sheet1!$B$3:$B$53,Sheet1!H$3:H$53,"NA")</f>
        <v>NA</v>
      </c>
      <c r="T825" t="str">
        <f>_xlfn.XLOOKUP($D825,Sheet1!$B$3:$B$53,Sheet1!I$3:I$53,"NA")</f>
        <v>NA</v>
      </c>
      <c r="W825" t="str">
        <f t="shared" si="12"/>
        <v>NFC</v>
      </c>
      <c r="X825" t="s">
        <v>15</v>
      </c>
    </row>
    <row r="826" spans="2:24" hidden="1" x14ac:dyDescent="0.25">
      <c r="B826" s="3" t="s">
        <v>14</v>
      </c>
      <c r="C826" s="3" t="s">
        <v>15</v>
      </c>
      <c r="D826" s="3">
        <v>4003350401</v>
      </c>
      <c r="E826" s="3" t="s">
        <v>407</v>
      </c>
      <c r="F826" s="3" t="s">
        <v>17</v>
      </c>
      <c r="G826" s="3">
        <v>1001101108</v>
      </c>
      <c r="H826" s="3" t="s">
        <v>29</v>
      </c>
      <c r="I826" s="3" t="s">
        <v>19</v>
      </c>
      <c r="J826" s="3">
        <v>3.1850407815721078</v>
      </c>
      <c r="K826" s="3">
        <v>1.1456655502237809</v>
      </c>
      <c r="L826" s="3">
        <v>16.96667543680157</v>
      </c>
      <c r="M826" s="3">
        <v>0.62914472137782818</v>
      </c>
      <c r="N826" s="3">
        <v>0.84015372204469496</v>
      </c>
      <c r="O826" s="3">
        <v>1</v>
      </c>
      <c r="Q826" t="str">
        <f>_xlfn.XLOOKUP(D826,Sheet1!$B$3:$B$53,Sheet1!$E$3:$E$53,"NA")</f>
        <v>NA</v>
      </c>
      <c r="R826" t="str">
        <f>_xlfn.XLOOKUP($D826,Sheet1!$B$3:$B$53,Sheet1!G$3:G$53,"NA")</f>
        <v>NA</v>
      </c>
      <c r="S826" t="str">
        <f>_xlfn.XLOOKUP($D826,Sheet1!$B$3:$B$53,Sheet1!H$3:H$53,"NA")</f>
        <v>NA</v>
      </c>
      <c r="T826" t="str">
        <f>_xlfn.XLOOKUP($D826,Sheet1!$B$3:$B$53,Sheet1!I$3:I$53,"NA")</f>
        <v>NA</v>
      </c>
      <c r="W826" t="str">
        <f t="shared" si="12"/>
        <v>NFC</v>
      </c>
      <c r="X826" t="s">
        <v>15</v>
      </c>
    </row>
    <row r="827" spans="2:24" hidden="1" x14ac:dyDescent="0.25">
      <c r="B827" s="3" t="s">
        <v>14</v>
      </c>
      <c r="C827" s="3" t="s">
        <v>15</v>
      </c>
      <c r="D827" s="3">
        <v>4003350401</v>
      </c>
      <c r="E827" s="3" t="s">
        <v>407</v>
      </c>
      <c r="F827" s="3" t="s">
        <v>17</v>
      </c>
      <c r="G827" s="3">
        <v>1001101123</v>
      </c>
      <c r="H827" s="3" t="s">
        <v>119</v>
      </c>
      <c r="I827" s="3" t="s">
        <v>19</v>
      </c>
      <c r="J827" s="3">
        <v>1.7500224074572019</v>
      </c>
      <c r="K827" s="3">
        <v>1.1456655502237809</v>
      </c>
      <c r="L827" s="3">
        <v>16.96667543680157</v>
      </c>
      <c r="M827" s="3">
        <v>0.69665678007304688</v>
      </c>
      <c r="N827" s="3">
        <v>0.84015372204469496</v>
      </c>
      <c r="O827" s="3">
        <v>1</v>
      </c>
      <c r="Q827" t="str">
        <f>_xlfn.XLOOKUP(D827,Sheet1!$B$3:$B$53,Sheet1!$E$3:$E$53,"NA")</f>
        <v>NA</v>
      </c>
      <c r="R827" t="str">
        <f>_xlfn.XLOOKUP($D827,Sheet1!$B$3:$B$53,Sheet1!G$3:G$53,"NA")</f>
        <v>NA</v>
      </c>
      <c r="S827" t="str">
        <f>_xlfn.XLOOKUP($D827,Sheet1!$B$3:$B$53,Sheet1!H$3:H$53,"NA")</f>
        <v>NA</v>
      </c>
      <c r="T827" t="str">
        <f>_xlfn.XLOOKUP($D827,Sheet1!$B$3:$B$53,Sheet1!I$3:I$53,"NA")</f>
        <v>NA</v>
      </c>
      <c r="W827" t="str">
        <f t="shared" si="12"/>
        <v>NFC</v>
      </c>
      <c r="X827" t="s">
        <v>15</v>
      </c>
    </row>
    <row r="828" spans="2:24" hidden="1" x14ac:dyDescent="0.25">
      <c r="B828" s="3" t="s">
        <v>14</v>
      </c>
      <c r="C828" s="3" t="s">
        <v>15</v>
      </c>
      <c r="D828" s="3">
        <v>4003350401</v>
      </c>
      <c r="E828" s="3" t="s">
        <v>407</v>
      </c>
      <c r="F828" s="3" t="s">
        <v>17</v>
      </c>
      <c r="G828" s="3">
        <v>1006106037</v>
      </c>
      <c r="H828" s="3" t="s">
        <v>408</v>
      </c>
      <c r="I828" s="3" t="s">
        <v>19</v>
      </c>
      <c r="J828" s="3">
        <v>7.8050999372591107E-2</v>
      </c>
      <c r="K828" s="3">
        <v>1.1456655502237809</v>
      </c>
      <c r="L828" s="3">
        <v>16.96667543680157</v>
      </c>
      <c r="M828" s="3">
        <v>0.75115584633833055</v>
      </c>
      <c r="N828" s="3">
        <v>0.84015372204469496</v>
      </c>
      <c r="O828" s="3">
        <v>1</v>
      </c>
      <c r="Q828" t="str">
        <f>_xlfn.XLOOKUP(D828,Sheet1!$B$3:$B$53,Sheet1!$E$3:$E$53,"NA")</f>
        <v>NA</v>
      </c>
      <c r="R828" t="str">
        <f>_xlfn.XLOOKUP($D828,Sheet1!$B$3:$B$53,Sheet1!G$3:G$53,"NA")</f>
        <v>NA</v>
      </c>
      <c r="S828" t="str">
        <f>_xlfn.XLOOKUP($D828,Sheet1!$B$3:$B$53,Sheet1!H$3:H$53,"NA")</f>
        <v>NA</v>
      </c>
      <c r="T828" t="str">
        <f>_xlfn.XLOOKUP($D828,Sheet1!$B$3:$B$53,Sheet1!I$3:I$53,"NA")</f>
        <v>NA</v>
      </c>
      <c r="W828" t="str">
        <f t="shared" si="12"/>
        <v>NFC</v>
      </c>
      <c r="X828" t="s">
        <v>15</v>
      </c>
    </row>
    <row r="829" spans="2:24" hidden="1" x14ac:dyDescent="0.25">
      <c r="B829" s="3" t="s">
        <v>14</v>
      </c>
      <c r="C829" s="3" t="s">
        <v>15</v>
      </c>
      <c r="D829" s="3">
        <v>4003350401</v>
      </c>
      <c r="E829" s="3" t="s">
        <v>407</v>
      </c>
      <c r="F829" s="3" t="s">
        <v>17</v>
      </c>
      <c r="G829" s="3">
        <v>1006102023</v>
      </c>
      <c r="H829" s="3" t="s">
        <v>409</v>
      </c>
      <c r="I829" s="3" t="s">
        <v>19</v>
      </c>
      <c r="J829" s="3">
        <v>0.1050013444474321</v>
      </c>
      <c r="K829" s="3">
        <v>1.1456655502237809</v>
      </c>
      <c r="L829" s="3">
        <v>16.96667543680157</v>
      </c>
      <c r="M829" s="3">
        <v>0.79712394584809498</v>
      </c>
      <c r="N829" s="3">
        <v>0.84015372204469496</v>
      </c>
      <c r="O829" s="3">
        <v>1</v>
      </c>
      <c r="Q829" t="str">
        <f>_xlfn.XLOOKUP(D829,Sheet1!$B$3:$B$53,Sheet1!$E$3:$E$53,"NA")</f>
        <v>NA</v>
      </c>
      <c r="R829" t="str">
        <f>_xlfn.XLOOKUP($D829,Sheet1!$B$3:$B$53,Sheet1!G$3:G$53,"NA")</f>
        <v>NA</v>
      </c>
      <c r="S829" t="str">
        <f>_xlfn.XLOOKUP($D829,Sheet1!$B$3:$B$53,Sheet1!H$3:H$53,"NA")</f>
        <v>NA</v>
      </c>
      <c r="T829" t="str">
        <f>_xlfn.XLOOKUP($D829,Sheet1!$B$3:$B$53,Sheet1!I$3:I$53,"NA")</f>
        <v>NA</v>
      </c>
      <c r="W829" t="str">
        <f t="shared" si="12"/>
        <v>NFC</v>
      </c>
      <c r="X829" t="s">
        <v>15</v>
      </c>
    </row>
    <row r="830" spans="2:24" hidden="1" x14ac:dyDescent="0.25">
      <c r="B830" s="3" t="s">
        <v>14</v>
      </c>
      <c r="C830" s="3" t="s">
        <v>15</v>
      </c>
      <c r="D830" s="3">
        <v>4003350401</v>
      </c>
      <c r="E830" s="3" t="s">
        <v>407</v>
      </c>
      <c r="F830" s="3" t="s">
        <v>17</v>
      </c>
      <c r="G830" s="3">
        <v>2011104139</v>
      </c>
      <c r="H830" s="3" t="s">
        <v>410</v>
      </c>
      <c r="I830" s="3" t="s">
        <v>23</v>
      </c>
      <c r="J830" s="3">
        <v>3.15</v>
      </c>
      <c r="K830" s="3">
        <v>1.1456655502237809</v>
      </c>
      <c r="L830" s="3">
        <v>16.96667543680157</v>
      </c>
      <c r="M830" s="3">
        <v>0.84015372204469496</v>
      </c>
      <c r="N830" s="3">
        <v>0.84015372204469496</v>
      </c>
      <c r="O830" s="3">
        <v>1</v>
      </c>
      <c r="Q830" t="str">
        <f>_xlfn.XLOOKUP(D830,Sheet1!$B$3:$B$53,Sheet1!$E$3:$E$53,"NA")</f>
        <v>NA</v>
      </c>
      <c r="R830" t="str">
        <f>_xlfn.XLOOKUP($D830,Sheet1!$B$3:$B$53,Sheet1!G$3:G$53,"NA")</f>
        <v>NA</v>
      </c>
      <c r="S830" t="str">
        <f>_xlfn.XLOOKUP($D830,Sheet1!$B$3:$B$53,Sheet1!H$3:H$53,"NA")</f>
        <v>NA</v>
      </c>
      <c r="T830" t="str">
        <f>_xlfn.XLOOKUP($D830,Sheet1!$B$3:$B$53,Sheet1!I$3:I$53,"NA")</f>
        <v>NA</v>
      </c>
      <c r="W830" t="str">
        <f t="shared" si="12"/>
        <v>NFC</v>
      </c>
      <c r="X830" t="s">
        <v>15</v>
      </c>
    </row>
    <row r="831" spans="2:24" hidden="1" x14ac:dyDescent="0.25">
      <c r="B831" s="3" t="s">
        <v>14</v>
      </c>
      <c r="C831" s="3" t="s">
        <v>15</v>
      </c>
      <c r="D831" s="3">
        <v>4003350402</v>
      </c>
      <c r="E831" s="3" t="s">
        <v>411</v>
      </c>
      <c r="F831" s="3" t="s">
        <v>17</v>
      </c>
      <c r="G831" s="3">
        <v>1001101108</v>
      </c>
      <c r="H831" s="3" t="s">
        <v>29</v>
      </c>
      <c r="I831" s="3" t="s">
        <v>19</v>
      </c>
      <c r="J831" s="3">
        <v>2.9844209288653731</v>
      </c>
      <c r="K831" s="3">
        <v>1.491070900972133</v>
      </c>
      <c r="L831" s="3">
        <v>18.936166030667891</v>
      </c>
      <c r="M831" s="3">
        <v>0.52820235832570839</v>
      </c>
      <c r="N831" s="3">
        <v>0.82324024646042515</v>
      </c>
      <c r="O831" s="3">
        <v>1</v>
      </c>
      <c r="Q831" t="str">
        <f>_xlfn.XLOOKUP(D831,Sheet1!$B$3:$B$53,Sheet1!$E$3:$E$53,"NA")</f>
        <v>NA</v>
      </c>
      <c r="R831" t="str">
        <f>_xlfn.XLOOKUP($D831,Sheet1!$B$3:$B$53,Sheet1!G$3:G$53,"NA")</f>
        <v>NA</v>
      </c>
      <c r="S831" t="str">
        <f>_xlfn.XLOOKUP($D831,Sheet1!$B$3:$B$53,Sheet1!H$3:H$53,"NA")</f>
        <v>NA</v>
      </c>
      <c r="T831" t="str">
        <f>_xlfn.XLOOKUP($D831,Sheet1!$B$3:$B$53,Sheet1!I$3:I$53,"NA")</f>
        <v>NA</v>
      </c>
      <c r="W831" t="str">
        <f t="shared" si="12"/>
        <v>NFC</v>
      </c>
      <c r="X831" t="s">
        <v>15</v>
      </c>
    </row>
    <row r="832" spans="2:24" hidden="1" x14ac:dyDescent="0.25">
      <c r="B832" s="3" t="s">
        <v>14</v>
      </c>
      <c r="C832" s="3" t="s">
        <v>15</v>
      </c>
      <c r="D832" s="3">
        <v>4003350402</v>
      </c>
      <c r="E832" s="3" t="s">
        <v>411</v>
      </c>
      <c r="F832" s="3" t="s">
        <v>17</v>
      </c>
      <c r="G832" s="3">
        <v>1004102092</v>
      </c>
      <c r="H832" s="3" t="s">
        <v>406</v>
      </c>
      <c r="I832" s="3" t="s">
        <v>19</v>
      </c>
      <c r="J832" s="3">
        <v>0.49193751574703948</v>
      </c>
      <c r="K832" s="3">
        <v>1.491070900972133</v>
      </c>
      <c r="L832" s="3">
        <v>18.936166030667891</v>
      </c>
      <c r="M832" s="3">
        <v>0.66659476114413807</v>
      </c>
      <c r="N832" s="3">
        <v>0.82324024646042515</v>
      </c>
      <c r="O832" s="3">
        <v>1</v>
      </c>
      <c r="Q832" t="str">
        <f>_xlfn.XLOOKUP(D832,Sheet1!$B$3:$B$53,Sheet1!$E$3:$E$53,"NA")</f>
        <v>NA</v>
      </c>
      <c r="R832" t="str">
        <f>_xlfn.XLOOKUP($D832,Sheet1!$B$3:$B$53,Sheet1!G$3:G$53,"NA")</f>
        <v>NA</v>
      </c>
      <c r="S832" t="str">
        <f>_xlfn.XLOOKUP($D832,Sheet1!$B$3:$B$53,Sheet1!H$3:H$53,"NA")</f>
        <v>NA</v>
      </c>
      <c r="T832" t="str">
        <f>_xlfn.XLOOKUP($D832,Sheet1!$B$3:$B$53,Sheet1!I$3:I$53,"NA")</f>
        <v>NA</v>
      </c>
      <c r="W832" t="str">
        <f t="shared" si="12"/>
        <v>NFC</v>
      </c>
      <c r="X832" t="s">
        <v>15</v>
      </c>
    </row>
    <row r="833" spans="2:24" hidden="1" x14ac:dyDescent="0.25">
      <c r="B833" s="3" t="s">
        <v>14</v>
      </c>
      <c r="C833" s="3" t="s">
        <v>15</v>
      </c>
      <c r="D833" s="3">
        <v>4003350402</v>
      </c>
      <c r="E833" s="3" t="s">
        <v>411</v>
      </c>
      <c r="F833" s="3" t="s">
        <v>17</v>
      </c>
      <c r="G833" s="3">
        <v>1001101123</v>
      </c>
      <c r="H833" s="3" t="s">
        <v>119</v>
      </c>
      <c r="I833" s="3" t="s">
        <v>19</v>
      </c>
      <c r="J833" s="3">
        <v>1.639791719156799</v>
      </c>
      <c r="K833" s="3">
        <v>1.491070900972133</v>
      </c>
      <c r="L833" s="3">
        <v>18.936166030667891</v>
      </c>
      <c r="M833" s="3">
        <v>0.72327492932570148</v>
      </c>
      <c r="N833" s="3">
        <v>0.82324024646042515</v>
      </c>
      <c r="O833" s="3">
        <v>1</v>
      </c>
      <c r="Q833" t="str">
        <f>_xlfn.XLOOKUP(D833,Sheet1!$B$3:$B$53,Sheet1!$E$3:$E$53,"NA")</f>
        <v>NA</v>
      </c>
      <c r="R833" t="str">
        <f>_xlfn.XLOOKUP($D833,Sheet1!$B$3:$B$53,Sheet1!G$3:G$53,"NA")</f>
        <v>NA</v>
      </c>
      <c r="S833" t="str">
        <f>_xlfn.XLOOKUP($D833,Sheet1!$B$3:$B$53,Sheet1!H$3:H$53,"NA")</f>
        <v>NA</v>
      </c>
      <c r="T833" t="str">
        <f>_xlfn.XLOOKUP($D833,Sheet1!$B$3:$B$53,Sheet1!I$3:I$53,"NA")</f>
        <v>NA</v>
      </c>
      <c r="W833" t="str">
        <f t="shared" si="12"/>
        <v>NFC</v>
      </c>
      <c r="X833" t="s">
        <v>15</v>
      </c>
    </row>
    <row r="834" spans="2:24" hidden="1" x14ac:dyDescent="0.25">
      <c r="B834" s="3" t="s">
        <v>14</v>
      </c>
      <c r="C834" s="3" t="s">
        <v>15</v>
      </c>
      <c r="D834" s="3">
        <v>4003350402</v>
      </c>
      <c r="E834" s="3" t="s">
        <v>411</v>
      </c>
      <c r="F834" s="3" t="s">
        <v>17</v>
      </c>
      <c r="G834" s="3">
        <v>2011104140</v>
      </c>
      <c r="H834" s="3" t="s">
        <v>412</v>
      </c>
      <c r="I834" s="3" t="s">
        <v>23</v>
      </c>
      <c r="J834" s="3">
        <v>3.15</v>
      </c>
      <c r="K834" s="3">
        <v>1.491070900972133</v>
      </c>
      <c r="L834" s="3">
        <v>18.936166030667891</v>
      </c>
      <c r="M834" s="3">
        <v>0.77748521689452588</v>
      </c>
      <c r="N834" s="3">
        <v>0.82324024646042515</v>
      </c>
      <c r="O834" s="3">
        <v>1</v>
      </c>
      <c r="Q834" t="str">
        <f>_xlfn.XLOOKUP(D834,Sheet1!$B$3:$B$53,Sheet1!$E$3:$E$53,"NA")</f>
        <v>NA</v>
      </c>
      <c r="R834" t="str">
        <f>_xlfn.XLOOKUP($D834,Sheet1!$B$3:$B$53,Sheet1!G$3:G$53,"NA")</f>
        <v>NA</v>
      </c>
      <c r="S834" t="str">
        <f>_xlfn.XLOOKUP($D834,Sheet1!$B$3:$B$53,Sheet1!H$3:H$53,"NA")</f>
        <v>NA</v>
      </c>
      <c r="T834" t="str">
        <f>_xlfn.XLOOKUP($D834,Sheet1!$B$3:$B$53,Sheet1!I$3:I$53,"NA")</f>
        <v>NA</v>
      </c>
      <c r="W834" t="str">
        <f t="shared" si="12"/>
        <v>NFC</v>
      </c>
      <c r="X834" t="s">
        <v>15</v>
      </c>
    </row>
    <row r="835" spans="2:24" hidden="1" x14ac:dyDescent="0.25">
      <c r="B835" s="3" t="s">
        <v>14</v>
      </c>
      <c r="C835" s="3" t="s">
        <v>15</v>
      </c>
      <c r="D835" s="3">
        <v>4003350402</v>
      </c>
      <c r="E835" s="3" t="s">
        <v>411</v>
      </c>
      <c r="F835" s="3" t="s">
        <v>17</v>
      </c>
      <c r="G835" s="3">
        <v>1006106037</v>
      </c>
      <c r="H835" s="3" t="s">
        <v>408</v>
      </c>
      <c r="I835" s="3" t="s">
        <v>19</v>
      </c>
      <c r="J835" s="3">
        <v>7.31347106743932E-2</v>
      </c>
      <c r="K835" s="3">
        <v>1.491070900972133</v>
      </c>
      <c r="L835" s="3">
        <v>18.936166030667891</v>
      </c>
      <c r="M835" s="3">
        <v>0.82324024646042515</v>
      </c>
      <c r="N835" s="3">
        <v>0.82324024646042515</v>
      </c>
      <c r="O835" s="3">
        <v>1</v>
      </c>
      <c r="Q835" t="str">
        <f>_xlfn.XLOOKUP(D835,Sheet1!$B$3:$B$53,Sheet1!$E$3:$E$53,"NA")</f>
        <v>NA</v>
      </c>
      <c r="R835" t="str">
        <f>_xlfn.XLOOKUP($D835,Sheet1!$B$3:$B$53,Sheet1!G$3:G$53,"NA")</f>
        <v>NA</v>
      </c>
      <c r="S835" t="str">
        <f>_xlfn.XLOOKUP($D835,Sheet1!$B$3:$B$53,Sheet1!H$3:H$53,"NA")</f>
        <v>NA</v>
      </c>
      <c r="T835" t="str">
        <f>_xlfn.XLOOKUP($D835,Sheet1!$B$3:$B$53,Sheet1!I$3:I$53,"NA")</f>
        <v>NA</v>
      </c>
      <c r="W835" t="str">
        <f t="shared" si="12"/>
        <v>NFC</v>
      </c>
      <c r="X835" t="s">
        <v>15</v>
      </c>
    </row>
    <row r="836" spans="2:24" hidden="1" x14ac:dyDescent="0.25">
      <c r="B836" s="3" t="s">
        <v>14</v>
      </c>
      <c r="C836" s="3" t="s">
        <v>21</v>
      </c>
      <c r="D836" s="3">
        <v>4003350501</v>
      </c>
      <c r="E836" s="3" t="s">
        <v>413</v>
      </c>
      <c r="F836" s="3" t="s">
        <v>17</v>
      </c>
      <c r="G836" s="3">
        <v>1001101112</v>
      </c>
      <c r="H836" s="3" t="s">
        <v>203</v>
      </c>
      <c r="I836" s="3" t="s">
        <v>19</v>
      </c>
      <c r="J836" s="3">
        <v>7.4152500000000003</v>
      </c>
      <c r="K836" s="3">
        <v>6.6740131639578424</v>
      </c>
      <c r="L836" s="3">
        <v>44.92458435281528</v>
      </c>
      <c r="M836" s="3">
        <v>0.74732868815157716</v>
      </c>
      <c r="N836" s="3">
        <v>0.82399292521607725</v>
      </c>
      <c r="O836" s="3">
        <v>1</v>
      </c>
      <c r="Q836" t="str">
        <f>_xlfn.XLOOKUP(D836,Sheet1!$B$3:$B$53,Sheet1!$E$3:$E$53,"NA")</f>
        <v>NA</v>
      </c>
      <c r="R836" t="str">
        <f>_xlfn.XLOOKUP($D836,Sheet1!$B$3:$B$53,Sheet1!G$3:G$53,"NA")</f>
        <v>NA</v>
      </c>
      <c r="S836" t="str">
        <f>_xlfn.XLOOKUP($D836,Sheet1!$B$3:$B$53,Sheet1!H$3:H$53,"NA")</f>
        <v>NA</v>
      </c>
      <c r="T836" t="str">
        <f>_xlfn.XLOOKUP($D836,Sheet1!$B$3:$B$53,Sheet1!I$3:I$53,"NA")</f>
        <v>NA</v>
      </c>
      <c r="W836" t="str">
        <f t="shared" ref="W836:W899" si="13">C836</f>
        <v>KFC</v>
      </c>
      <c r="X836" t="s">
        <v>21</v>
      </c>
    </row>
    <row r="837" spans="2:24" hidden="1" x14ac:dyDescent="0.25">
      <c r="B837" s="3" t="s">
        <v>14</v>
      </c>
      <c r="C837" s="3" t="s">
        <v>21</v>
      </c>
      <c r="D837" s="3">
        <v>4003350501</v>
      </c>
      <c r="E837" s="3" t="s">
        <v>413</v>
      </c>
      <c r="F837" s="3" t="s">
        <v>17</v>
      </c>
      <c r="G837" s="3">
        <v>2013117039</v>
      </c>
      <c r="H837" s="3" t="s">
        <v>414</v>
      </c>
      <c r="I837" s="3" t="s">
        <v>122</v>
      </c>
      <c r="J837" s="3">
        <v>2.1112500000000001</v>
      </c>
      <c r="K837" s="3">
        <v>6.6740131639578424</v>
      </c>
      <c r="L837" s="3">
        <v>44.92458435281528</v>
      </c>
      <c r="M837" s="3">
        <v>0.82399292521607725</v>
      </c>
      <c r="N837" s="3">
        <v>0.82399292521607725</v>
      </c>
      <c r="O837" s="3">
        <v>1</v>
      </c>
      <c r="Q837" t="str">
        <f>_xlfn.XLOOKUP(D837,Sheet1!$B$3:$B$53,Sheet1!$E$3:$E$53,"NA")</f>
        <v>NA</v>
      </c>
      <c r="R837" t="str">
        <f>_xlfn.XLOOKUP($D837,Sheet1!$B$3:$B$53,Sheet1!G$3:G$53,"NA")</f>
        <v>NA</v>
      </c>
      <c r="S837" t="str">
        <f>_xlfn.XLOOKUP($D837,Sheet1!$B$3:$B$53,Sheet1!H$3:H$53,"NA")</f>
        <v>NA</v>
      </c>
      <c r="T837" t="str">
        <f>_xlfn.XLOOKUP($D837,Sheet1!$B$3:$B$53,Sheet1!I$3:I$53,"NA")</f>
        <v>NA</v>
      </c>
      <c r="W837" t="str">
        <f t="shared" si="13"/>
        <v>KFC</v>
      </c>
      <c r="X837" t="s">
        <v>21</v>
      </c>
    </row>
    <row r="838" spans="2:24" hidden="1" x14ac:dyDescent="0.25">
      <c r="B838" s="3" t="s">
        <v>14</v>
      </c>
      <c r="C838" s="3" t="s">
        <v>15</v>
      </c>
      <c r="D838" s="3">
        <v>4003350501</v>
      </c>
      <c r="E838" s="3" t="s">
        <v>413</v>
      </c>
      <c r="F838" s="3" t="s">
        <v>17</v>
      </c>
      <c r="G838" s="3">
        <v>1001101112</v>
      </c>
      <c r="H838" s="3" t="s">
        <v>203</v>
      </c>
      <c r="I838" s="3" t="s">
        <v>19</v>
      </c>
      <c r="J838" s="3">
        <v>7.1304174315587847</v>
      </c>
      <c r="K838" s="3">
        <v>5.529991714170416</v>
      </c>
      <c r="L838" s="3">
        <v>41.741712932907731</v>
      </c>
      <c r="M838" s="3">
        <v>0.78721052453167617</v>
      </c>
      <c r="N838" s="3">
        <v>0.85684147963995372</v>
      </c>
      <c r="O838" s="3">
        <v>1</v>
      </c>
      <c r="Q838" t="str">
        <f>_xlfn.XLOOKUP(D838,Sheet1!$B$3:$B$53,Sheet1!$E$3:$E$53,"NA")</f>
        <v>NA</v>
      </c>
      <c r="R838" t="str">
        <f>_xlfn.XLOOKUP($D838,Sheet1!$B$3:$B$53,Sheet1!G$3:G$53,"NA")</f>
        <v>NA</v>
      </c>
      <c r="S838" t="str">
        <f>_xlfn.XLOOKUP($D838,Sheet1!$B$3:$B$53,Sheet1!H$3:H$53,"NA")</f>
        <v>NA</v>
      </c>
      <c r="T838" t="str">
        <f>_xlfn.XLOOKUP($D838,Sheet1!$B$3:$B$53,Sheet1!I$3:I$53,"NA")</f>
        <v>NA</v>
      </c>
      <c r="W838" t="str">
        <f t="shared" si="13"/>
        <v>NFC</v>
      </c>
      <c r="X838" t="s">
        <v>15</v>
      </c>
    </row>
    <row r="839" spans="2:24" hidden="1" x14ac:dyDescent="0.25">
      <c r="B839" s="3" t="s">
        <v>14</v>
      </c>
      <c r="C839" s="3" t="s">
        <v>15</v>
      </c>
      <c r="D839" s="3">
        <v>4003350501</v>
      </c>
      <c r="E839" s="3" t="s">
        <v>413</v>
      </c>
      <c r="F839" s="3" t="s">
        <v>17</v>
      </c>
      <c r="G839" s="3">
        <v>2011104218</v>
      </c>
      <c r="H839" s="3" t="s">
        <v>415</v>
      </c>
      <c r="I839" s="3" t="s">
        <v>23</v>
      </c>
      <c r="J839" s="3">
        <v>1.9602522148615201E-2</v>
      </c>
      <c r="K839" s="3">
        <v>5.529991714170416</v>
      </c>
      <c r="L839" s="3">
        <v>41.741712932907731</v>
      </c>
      <c r="M839" s="3">
        <v>0.85684147963995372</v>
      </c>
      <c r="N839" s="3">
        <v>0.85684147963995372</v>
      </c>
      <c r="O839" s="3">
        <v>1</v>
      </c>
      <c r="Q839" t="str">
        <f>_xlfn.XLOOKUP(D839,Sheet1!$B$3:$B$53,Sheet1!$E$3:$E$53,"NA")</f>
        <v>NA</v>
      </c>
      <c r="R839" t="str">
        <f>_xlfn.XLOOKUP($D839,Sheet1!$B$3:$B$53,Sheet1!G$3:G$53,"NA")</f>
        <v>NA</v>
      </c>
      <c r="S839" t="str">
        <f>_xlfn.XLOOKUP($D839,Sheet1!$B$3:$B$53,Sheet1!H$3:H$53,"NA")</f>
        <v>NA</v>
      </c>
      <c r="T839" t="str">
        <f>_xlfn.XLOOKUP($D839,Sheet1!$B$3:$B$53,Sheet1!I$3:I$53,"NA")</f>
        <v>NA</v>
      </c>
      <c r="W839" t="str">
        <f t="shared" si="13"/>
        <v>NFC</v>
      </c>
      <c r="X839" t="s">
        <v>15</v>
      </c>
    </row>
    <row r="840" spans="2:24" hidden="1" x14ac:dyDescent="0.25">
      <c r="B840" s="3" t="s">
        <v>14</v>
      </c>
      <c r="C840" s="3" t="s">
        <v>21</v>
      </c>
      <c r="D840" s="3">
        <v>4001031128</v>
      </c>
      <c r="E840" s="3" t="s">
        <v>416</v>
      </c>
      <c r="F840" s="3" t="s">
        <v>17</v>
      </c>
      <c r="G840" s="3">
        <v>1001101108</v>
      </c>
      <c r="H840" s="3" t="s">
        <v>29</v>
      </c>
      <c r="I840" s="3" t="s">
        <v>19</v>
      </c>
      <c r="J840" s="3">
        <v>8.6</v>
      </c>
      <c r="K840" s="3">
        <v>0.72979793707931373</v>
      </c>
      <c r="L840" s="3">
        <v>26.7609609126458</v>
      </c>
      <c r="M840" s="3">
        <v>0.9494058418715704</v>
      </c>
      <c r="N840" s="3">
        <v>0.9494058418715704</v>
      </c>
      <c r="O840" s="3">
        <v>1</v>
      </c>
      <c r="Q840" t="str">
        <f>_xlfn.XLOOKUP(D840,Sheet1!$B$3:$B$53,Sheet1!$E$3:$E$53,"NA")</f>
        <v>NA</v>
      </c>
      <c r="R840" t="str">
        <f>_xlfn.XLOOKUP($D840,Sheet1!$B$3:$B$53,Sheet1!G$3:G$53,"NA")</f>
        <v>NA</v>
      </c>
      <c r="S840" t="str">
        <f>_xlfn.XLOOKUP($D840,Sheet1!$B$3:$B$53,Sheet1!H$3:H$53,"NA")</f>
        <v>NA</v>
      </c>
      <c r="T840" t="str">
        <f>_xlfn.XLOOKUP($D840,Sheet1!$B$3:$B$53,Sheet1!I$3:I$53,"NA")</f>
        <v>NA</v>
      </c>
      <c r="W840" t="str">
        <f t="shared" si="13"/>
        <v>KFC</v>
      </c>
      <c r="X840" t="s">
        <v>21</v>
      </c>
    </row>
    <row r="841" spans="2:24" hidden="1" x14ac:dyDescent="0.25">
      <c r="B841" s="3" t="s">
        <v>14</v>
      </c>
      <c r="C841" s="3" t="s">
        <v>15</v>
      </c>
      <c r="D841" s="3">
        <v>4001100606</v>
      </c>
      <c r="E841" s="3" t="s">
        <v>417</v>
      </c>
      <c r="F841" s="3" t="s">
        <v>17</v>
      </c>
      <c r="G841" s="3">
        <v>1001101002</v>
      </c>
      <c r="H841" s="3" t="s">
        <v>20</v>
      </c>
      <c r="I841" s="3" t="s">
        <v>19</v>
      </c>
      <c r="J841" s="3">
        <v>3.4161490683229818</v>
      </c>
      <c r="K841" s="3">
        <v>2.0645682387269559</v>
      </c>
      <c r="L841" s="3">
        <v>27.138091126021191</v>
      </c>
      <c r="M841" s="3">
        <v>0.4631001235268285</v>
      </c>
      <c r="N841" s="3">
        <v>0.84982282414338195</v>
      </c>
      <c r="O841" s="3">
        <v>1</v>
      </c>
      <c r="Q841" t="str">
        <f>_xlfn.XLOOKUP(D841,Sheet1!$B$3:$B$53,Sheet1!$E$3:$E$53,"NA")</f>
        <v>NA</v>
      </c>
      <c r="R841" t="str">
        <f>_xlfn.XLOOKUP($D841,Sheet1!$B$3:$B$53,Sheet1!G$3:G$53,"NA")</f>
        <v>NA</v>
      </c>
      <c r="S841" t="str">
        <f>_xlfn.XLOOKUP($D841,Sheet1!$B$3:$B$53,Sheet1!H$3:H$53,"NA")</f>
        <v>NA</v>
      </c>
      <c r="T841" t="str">
        <f>_xlfn.XLOOKUP($D841,Sheet1!$B$3:$B$53,Sheet1!I$3:I$53,"NA")</f>
        <v>NA</v>
      </c>
      <c r="W841" t="str">
        <f t="shared" si="13"/>
        <v>NFC</v>
      </c>
      <c r="X841" t="s">
        <v>15</v>
      </c>
    </row>
    <row r="842" spans="2:24" hidden="1" x14ac:dyDescent="0.25">
      <c r="B842" s="3" t="s">
        <v>14</v>
      </c>
      <c r="C842" s="3" t="s">
        <v>15</v>
      </c>
      <c r="D842" s="3">
        <v>4001100606</v>
      </c>
      <c r="E842" s="3" t="s">
        <v>417</v>
      </c>
      <c r="F842" s="3" t="s">
        <v>17</v>
      </c>
      <c r="G842" s="3">
        <v>1001101007</v>
      </c>
      <c r="H842" s="3" t="s">
        <v>18</v>
      </c>
      <c r="I842" s="3" t="s">
        <v>19</v>
      </c>
      <c r="J842" s="3">
        <v>3.8716356107660461</v>
      </c>
      <c r="K842" s="3">
        <v>2.0645682387269559</v>
      </c>
      <c r="L842" s="3">
        <v>27.138091126021191</v>
      </c>
      <c r="M842" s="3">
        <v>0.84982282414338195</v>
      </c>
      <c r="N842" s="3">
        <v>0.84982282414338195</v>
      </c>
      <c r="O842" s="3">
        <v>1</v>
      </c>
      <c r="Q842" t="str">
        <f>_xlfn.XLOOKUP(D842,Sheet1!$B$3:$B$53,Sheet1!$E$3:$E$53,"NA")</f>
        <v>NA</v>
      </c>
      <c r="R842" t="str">
        <f>_xlfn.XLOOKUP($D842,Sheet1!$B$3:$B$53,Sheet1!G$3:G$53,"NA")</f>
        <v>NA</v>
      </c>
      <c r="S842" t="str">
        <f>_xlfn.XLOOKUP($D842,Sheet1!$B$3:$B$53,Sheet1!H$3:H$53,"NA")</f>
        <v>NA</v>
      </c>
      <c r="T842" t="str">
        <f>_xlfn.XLOOKUP($D842,Sheet1!$B$3:$B$53,Sheet1!I$3:I$53,"NA")</f>
        <v>NA</v>
      </c>
      <c r="W842" t="str">
        <f t="shared" si="13"/>
        <v>NFC</v>
      </c>
      <c r="X842" t="s">
        <v>15</v>
      </c>
    </row>
    <row r="843" spans="2:24" hidden="1" x14ac:dyDescent="0.25">
      <c r="B843" s="3" t="s">
        <v>14</v>
      </c>
      <c r="C843" s="3" t="s">
        <v>21</v>
      </c>
      <c r="D843" s="3">
        <v>4001310189</v>
      </c>
      <c r="E843" s="3" t="s">
        <v>418</v>
      </c>
      <c r="F843" s="3" t="s">
        <v>17</v>
      </c>
      <c r="G843" s="3">
        <v>1001101007</v>
      </c>
      <c r="H843" s="3" t="s">
        <v>18</v>
      </c>
      <c r="I843" s="3" t="s">
        <v>19</v>
      </c>
      <c r="J843" s="3">
        <v>6.9398200000000001</v>
      </c>
      <c r="K843" s="3">
        <v>1.371516740915137</v>
      </c>
      <c r="L843" s="3">
        <v>32.74971488948983</v>
      </c>
      <c r="M843" s="3">
        <v>0.56865582165816408</v>
      </c>
      <c r="N843" s="3">
        <v>0.95677669940941357</v>
      </c>
      <c r="O843" s="3">
        <v>1</v>
      </c>
      <c r="Q843" t="str">
        <f>_xlfn.XLOOKUP(D843,Sheet1!$B$3:$B$53,Sheet1!$E$3:$E$53,"NA")</f>
        <v>NA</v>
      </c>
      <c r="R843" t="str">
        <f>_xlfn.XLOOKUP($D843,Sheet1!$B$3:$B$53,Sheet1!G$3:G$53,"NA")</f>
        <v>NA</v>
      </c>
      <c r="S843" t="str">
        <f>_xlfn.XLOOKUP($D843,Sheet1!$B$3:$B$53,Sheet1!H$3:H$53,"NA")</f>
        <v>NA</v>
      </c>
      <c r="T843" t="str">
        <f>_xlfn.XLOOKUP($D843,Sheet1!$B$3:$B$53,Sheet1!I$3:I$53,"NA")</f>
        <v>NA</v>
      </c>
      <c r="W843" t="str">
        <f t="shared" si="13"/>
        <v>KFC</v>
      </c>
      <c r="X843" t="s">
        <v>21</v>
      </c>
    </row>
    <row r="844" spans="2:24" hidden="1" x14ac:dyDescent="0.25">
      <c r="B844" s="3" t="s">
        <v>14</v>
      </c>
      <c r="C844" s="3" t="s">
        <v>21</v>
      </c>
      <c r="D844" s="3">
        <v>4001310189</v>
      </c>
      <c r="E844" s="3" t="s">
        <v>418</v>
      </c>
      <c r="F844" s="3" t="s">
        <v>17</v>
      </c>
      <c r="G844" s="3">
        <v>1001101002</v>
      </c>
      <c r="H844" s="3" t="s">
        <v>20</v>
      </c>
      <c r="I844" s="3" t="s">
        <v>19</v>
      </c>
      <c r="J844" s="3">
        <v>3.5226999999999999</v>
      </c>
      <c r="K844" s="3">
        <v>1.371516740915137</v>
      </c>
      <c r="L844" s="3">
        <v>32.74971488948983</v>
      </c>
      <c r="M844" s="3">
        <v>0.95677669940941357</v>
      </c>
      <c r="N844" s="3">
        <v>0.95677669940941357</v>
      </c>
      <c r="O844" s="3">
        <v>1</v>
      </c>
      <c r="Q844" t="str">
        <f>_xlfn.XLOOKUP(D844,Sheet1!$B$3:$B$53,Sheet1!$E$3:$E$53,"NA")</f>
        <v>NA</v>
      </c>
      <c r="R844" t="str">
        <f>_xlfn.XLOOKUP($D844,Sheet1!$B$3:$B$53,Sheet1!G$3:G$53,"NA")</f>
        <v>NA</v>
      </c>
      <c r="S844" t="str">
        <f>_xlfn.XLOOKUP($D844,Sheet1!$B$3:$B$53,Sheet1!H$3:H$53,"NA")</f>
        <v>NA</v>
      </c>
      <c r="T844" t="str">
        <f>_xlfn.XLOOKUP($D844,Sheet1!$B$3:$B$53,Sheet1!I$3:I$53,"NA")</f>
        <v>NA</v>
      </c>
      <c r="W844" t="str">
        <f t="shared" si="13"/>
        <v>KFC</v>
      </c>
      <c r="X844" t="s">
        <v>21</v>
      </c>
    </row>
    <row r="845" spans="2:24" hidden="1" x14ac:dyDescent="0.25">
      <c r="B845" s="3" t="s">
        <v>14</v>
      </c>
      <c r="C845" s="3" t="s">
        <v>15</v>
      </c>
      <c r="D845" s="3">
        <v>4001310613</v>
      </c>
      <c r="E845" s="3" t="s">
        <v>419</v>
      </c>
      <c r="F845" s="3" t="s">
        <v>17</v>
      </c>
      <c r="G845" s="3">
        <v>1001101002</v>
      </c>
      <c r="H845" s="3" t="s">
        <v>20</v>
      </c>
      <c r="I845" s="3" t="s">
        <v>19</v>
      </c>
      <c r="J845" s="3">
        <v>4.9925037481259356</v>
      </c>
      <c r="K845" s="3">
        <v>3.4083525716184551</v>
      </c>
      <c r="L845" s="3">
        <v>30.734839683809891</v>
      </c>
      <c r="M845" s="3">
        <v>0.59759207202268871</v>
      </c>
      <c r="N845" s="3">
        <v>0.83732379382644573</v>
      </c>
      <c r="O845" s="3">
        <v>1</v>
      </c>
      <c r="Q845" t="str">
        <f>_xlfn.XLOOKUP(D845,Sheet1!$B$3:$B$53,Sheet1!$E$3:$E$53,"NA")</f>
        <v>NA</v>
      </c>
      <c r="R845" t="str">
        <f>_xlfn.XLOOKUP($D845,Sheet1!$B$3:$B$53,Sheet1!G$3:G$53,"NA")</f>
        <v>NA</v>
      </c>
      <c r="S845" t="str">
        <f>_xlfn.XLOOKUP($D845,Sheet1!$B$3:$B$53,Sheet1!H$3:H$53,"NA")</f>
        <v>NA</v>
      </c>
      <c r="T845" t="str">
        <f>_xlfn.XLOOKUP($D845,Sheet1!$B$3:$B$53,Sheet1!I$3:I$53,"NA")</f>
        <v>NA</v>
      </c>
      <c r="W845" t="str">
        <f t="shared" si="13"/>
        <v>NFC</v>
      </c>
      <c r="X845" t="s">
        <v>15</v>
      </c>
    </row>
    <row r="846" spans="2:24" hidden="1" x14ac:dyDescent="0.25">
      <c r="B846" s="3" t="s">
        <v>14</v>
      </c>
      <c r="C846" s="3" t="s">
        <v>15</v>
      </c>
      <c r="D846" s="3">
        <v>4001310613</v>
      </c>
      <c r="E846" s="3" t="s">
        <v>419</v>
      </c>
      <c r="F846" s="3" t="s">
        <v>17</v>
      </c>
      <c r="G846" s="3">
        <v>1001101007</v>
      </c>
      <c r="H846" s="3" t="s">
        <v>18</v>
      </c>
      <c r="I846" s="3" t="s">
        <v>19</v>
      </c>
      <c r="J846" s="3">
        <v>2.7181409295352319</v>
      </c>
      <c r="K846" s="3">
        <v>3.4083525716184551</v>
      </c>
      <c r="L846" s="3">
        <v>30.734839683809891</v>
      </c>
      <c r="M846" s="3">
        <v>0.83732379382644573</v>
      </c>
      <c r="N846" s="3">
        <v>0.83732379382644573</v>
      </c>
      <c r="O846" s="3">
        <v>1</v>
      </c>
      <c r="Q846" t="str">
        <f>_xlfn.XLOOKUP(D846,Sheet1!$B$3:$B$53,Sheet1!$E$3:$E$53,"NA")</f>
        <v>NA</v>
      </c>
      <c r="R846" t="str">
        <f>_xlfn.XLOOKUP($D846,Sheet1!$B$3:$B$53,Sheet1!G$3:G$53,"NA")</f>
        <v>NA</v>
      </c>
      <c r="S846" t="str">
        <f>_xlfn.XLOOKUP($D846,Sheet1!$B$3:$B$53,Sheet1!H$3:H$53,"NA")</f>
        <v>NA</v>
      </c>
      <c r="T846" t="str">
        <f>_xlfn.XLOOKUP($D846,Sheet1!$B$3:$B$53,Sheet1!I$3:I$53,"NA")</f>
        <v>NA</v>
      </c>
      <c r="W846" t="str">
        <f t="shared" si="13"/>
        <v>NFC</v>
      </c>
      <c r="X846" t="s">
        <v>15</v>
      </c>
    </row>
    <row r="847" spans="2:24" hidden="1" x14ac:dyDescent="0.25">
      <c r="B847" s="3" t="s">
        <v>14</v>
      </c>
      <c r="C847" s="3" t="s">
        <v>21</v>
      </c>
      <c r="D847" s="3">
        <v>4001320113</v>
      </c>
      <c r="E847" s="3" t="s">
        <v>420</v>
      </c>
      <c r="F847" s="3" t="s">
        <v>17</v>
      </c>
      <c r="G847" s="3">
        <v>1001101007</v>
      </c>
      <c r="H847" s="3" t="s">
        <v>18</v>
      </c>
      <c r="I847" s="3" t="s">
        <v>19</v>
      </c>
      <c r="J847" s="3">
        <v>4.8578999999999999</v>
      </c>
      <c r="K847" s="3">
        <v>1.2554465884389729</v>
      </c>
      <c r="L847" s="3">
        <v>18.999527482894731</v>
      </c>
      <c r="M847" s="3">
        <v>0.68614290563709879</v>
      </c>
      <c r="N847" s="3">
        <v>0.87066296043297442</v>
      </c>
      <c r="O847" s="3">
        <v>1</v>
      </c>
      <c r="Q847" t="str">
        <f>_xlfn.XLOOKUP(D847,Sheet1!$B$3:$B$53,Sheet1!$E$3:$E$53,"NA")</f>
        <v>NA</v>
      </c>
      <c r="R847" t="str">
        <f>_xlfn.XLOOKUP($D847,Sheet1!$B$3:$B$53,Sheet1!G$3:G$53,"NA")</f>
        <v>NA</v>
      </c>
      <c r="S847" t="str">
        <f>_xlfn.XLOOKUP($D847,Sheet1!$B$3:$B$53,Sheet1!H$3:H$53,"NA")</f>
        <v>NA</v>
      </c>
      <c r="T847" t="str">
        <f>_xlfn.XLOOKUP($D847,Sheet1!$B$3:$B$53,Sheet1!I$3:I$53,"NA")</f>
        <v>NA</v>
      </c>
      <c r="W847" t="str">
        <f t="shared" si="13"/>
        <v>KFC</v>
      </c>
      <c r="X847" t="s">
        <v>21</v>
      </c>
    </row>
    <row r="848" spans="2:24" hidden="1" x14ac:dyDescent="0.25">
      <c r="B848" s="3" t="s">
        <v>14</v>
      </c>
      <c r="C848" s="3" t="s">
        <v>21</v>
      </c>
      <c r="D848" s="3">
        <v>4001320113</v>
      </c>
      <c r="E848" s="3" t="s">
        <v>420</v>
      </c>
      <c r="F848" s="3" t="s">
        <v>17</v>
      </c>
      <c r="G848" s="3">
        <v>1001101002</v>
      </c>
      <c r="H848" s="3" t="s">
        <v>20</v>
      </c>
      <c r="I848" s="3" t="s">
        <v>19</v>
      </c>
      <c r="J848" s="3">
        <v>0.97160000000000002</v>
      </c>
      <c r="K848" s="3">
        <v>1.2554465884389729</v>
      </c>
      <c r="L848" s="3">
        <v>18.999527482894731</v>
      </c>
      <c r="M848" s="3">
        <v>0.87066296043297442</v>
      </c>
      <c r="N848" s="3">
        <v>0.87066296043297442</v>
      </c>
      <c r="O848" s="3">
        <v>1</v>
      </c>
      <c r="Q848" t="str">
        <f>_xlfn.XLOOKUP(D848,Sheet1!$B$3:$B$53,Sheet1!$E$3:$E$53,"NA")</f>
        <v>NA</v>
      </c>
      <c r="R848" t="str">
        <f>_xlfn.XLOOKUP($D848,Sheet1!$B$3:$B$53,Sheet1!G$3:G$53,"NA")</f>
        <v>NA</v>
      </c>
      <c r="S848" t="str">
        <f>_xlfn.XLOOKUP($D848,Sheet1!$B$3:$B$53,Sheet1!H$3:H$53,"NA")</f>
        <v>NA</v>
      </c>
      <c r="T848" t="str">
        <f>_xlfn.XLOOKUP($D848,Sheet1!$B$3:$B$53,Sheet1!I$3:I$53,"NA")</f>
        <v>NA</v>
      </c>
      <c r="W848" t="str">
        <f t="shared" si="13"/>
        <v>KFC</v>
      </c>
      <c r="X848" t="s">
        <v>21</v>
      </c>
    </row>
    <row r="849" spans="2:24" hidden="1" x14ac:dyDescent="0.25">
      <c r="B849" s="3" t="s">
        <v>14</v>
      </c>
      <c r="C849" s="3" t="s">
        <v>21</v>
      </c>
      <c r="D849" s="3">
        <v>4001320114</v>
      </c>
      <c r="E849" s="3" t="s">
        <v>421</v>
      </c>
      <c r="F849" s="3" t="s">
        <v>17</v>
      </c>
      <c r="G849" s="3">
        <v>1001101007</v>
      </c>
      <c r="H849" s="3" t="s">
        <v>18</v>
      </c>
      <c r="I849" s="3" t="s">
        <v>19</v>
      </c>
      <c r="J849" s="3">
        <v>1.6817</v>
      </c>
      <c r="K849" s="3">
        <v>1.2666876719522939</v>
      </c>
      <c r="L849" s="3">
        <v>8.0647236088660961</v>
      </c>
      <c r="M849" s="3">
        <v>0.55958729177730115</v>
      </c>
      <c r="N849" s="3">
        <v>0.84130401424381751</v>
      </c>
      <c r="O849" s="3">
        <v>1</v>
      </c>
      <c r="Q849" t="str">
        <f>_xlfn.XLOOKUP(D849,Sheet1!$B$3:$B$53,Sheet1!$E$3:$E$53,"NA")</f>
        <v>NA</v>
      </c>
      <c r="R849" t="str">
        <f>_xlfn.XLOOKUP($D849,Sheet1!$B$3:$B$53,Sheet1!G$3:G$53,"NA")</f>
        <v>NA</v>
      </c>
      <c r="S849" t="str">
        <f>_xlfn.XLOOKUP($D849,Sheet1!$B$3:$B$53,Sheet1!H$3:H$53,"NA")</f>
        <v>NA</v>
      </c>
      <c r="T849" t="str">
        <f>_xlfn.XLOOKUP($D849,Sheet1!$B$3:$B$53,Sheet1!I$3:I$53,"NA")</f>
        <v>NA</v>
      </c>
      <c r="W849" t="str">
        <f t="shared" si="13"/>
        <v>KFC</v>
      </c>
      <c r="X849" t="s">
        <v>21</v>
      </c>
    </row>
    <row r="850" spans="2:24" hidden="1" x14ac:dyDescent="0.25">
      <c r="B850" s="3" t="s">
        <v>14</v>
      </c>
      <c r="C850" s="3" t="s">
        <v>21</v>
      </c>
      <c r="D850" s="3">
        <v>4001320114</v>
      </c>
      <c r="E850" s="3" t="s">
        <v>421</v>
      </c>
      <c r="F850" s="3" t="s">
        <v>17</v>
      </c>
      <c r="G850" s="3">
        <v>1006102008</v>
      </c>
      <c r="H850" s="3" t="s">
        <v>49</v>
      </c>
      <c r="I850" s="3" t="s">
        <v>19</v>
      </c>
      <c r="J850" s="3">
        <v>1.4487699999999999</v>
      </c>
      <c r="K850" s="3">
        <v>1.2666876719522939</v>
      </c>
      <c r="L850" s="3">
        <v>8.0647236088660961</v>
      </c>
      <c r="M850" s="3">
        <v>0.84130401424381751</v>
      </c>
      <c r="N850" s="3">
        <v>0.84130401424381751</v>
      </c>
      <c r="O850" s="3">
        <v>1</v>
      </c>
      <c r="Q850" t="str">
        <f>_xlfn.XLOOKUP(D850,Sheet1!$B$3:$B$53,Sheet1!$E$3:$E$53,"NA")</f>
        <v>NA</v>
      </c>
      <c r="R850" t="str">
        <f>_xlfn.XLOOKUP($D850,Sheet1!$B$3:$B$53,Sheet1!G$3:G$53,"NA")</f>
        <v>NA</v>
      </c>
      <c r="S850" t="str">
        <f>_xlfn.XLOOKUP($D850,Sheet1!$B$3:$B$53,Sheet1!H$3:H$53,"NA")</f>
        <v>NA</v>
      </c>
      <c r="T850" t="str">
        <f>_xlfn.XLOOKUP($D850,Sheet1!$B$3:$B$53,Sheet1!I$3:I$53,"NA")</f>
        <v>NA</v>
      </c>
      <c r="W850" t="str">
        <f t="shared" si="13"/>
        <v>KFC</v>
      </c>
      <c r="X850" t="s">
        <v>21</v>
      </c>
    </row>
    <row r="851" spans="2:24" hidden="1" x14ac:dyDescent="0.25">
      <c r="B851" s="3" t="s">
        <v>14</v>
      </c>
      <c r="C851" s="3" t="s">
        <v>21</v>
      </c>
      <c r="D851" s="3">
        <v>4001320118</v>
      </c>
      <c r="E851" s="3" t="s">
        <v>422</v>
      </c>
      <c r="F851" s="3" t="s">
        <v>17</v>
      </c>
      <c r="G851" s="3">
        <v>1001101002</v>
      </c>
      <c r="H851" s="3" t="s">
        <v>20</v>
      </c>
      <c r="I851" s="3" t="s">
        <v>19</v>
      </c>
      <c r="J851" s="3">
        <v>12.6153</v>
      </c>
      <c r="K851" s="3">
        <v>1.760059296598864</v>
      </c>
      <c r="L851" s="3">
        <v>47.973588746777693</v>
      </c>
      <c r="M851" s="3">
        <v>0.94884275084771108</v>
      </c>
      <c r="N851" s="3">
        <v>0.94884275084771108</v>
      </c>
      <c r="O851" s="3">
        <v>1</v>
      </c>
      <c r="Q851" t="str">
        <f>_xlfn.XLOOKUP(D851,Sheet1!$B$3:$B$53,Sheet1!$E$3:$E$53,"NA")</f>
        <v>NA</v>
      </c>
      <c r="R851" t="str">
        <f>_xlfn.XLOOKUP($D851,Sheet1!$B$3:$B$53,Sheet1!G$3:G$53,"NA")</f>
        <v>NA</v>
      </c>
      <c r="S851" t="str">
        <f>_xlfn.XLOOKUP($D851,Sheet1!$B$3:$B$53,Sheet1!H$3:H$53,"NA")</f>
        <v>NA</v>
      </c>
      <c r="T851" t="str">
        <f>_xlfn.XLOOKUP($D851,Sheet1!$B$3:$B$53,Sheet1!I$3:I$53,"NA")</f>
        <v>NA</v>
      </c>
      <c r="W851" t="str">
        <f t="shared" si="13"/>
        <v>KFC</v>
      </c>
      <c r="X851" t="s">
        <v>21</v>
      </c>
    </row>
    <row r="852" spans="2:24" hidden="1" x14ac:dyDescent="0.25">
      <c r="B852" s="3" t="s">
        <v>14</v>
      </c>
      <c r="C852" s="3" t="s">
        <v>21</v>
      </c>
      <c r="D852" s="3">
        <v>4001320216</v>
      </c>
      <c r="E852" s="3" t="s">
        <v>423</v>
      </c>
      <c r="F852" s="3" t="s">
        <v>17</v>
      </c>
      <c r="G852" s="3">
        <v>1001101103</v>
      </c>
      <c r="H852" s="3" t="s">
        <v>179</v>
      </c>
      <c r="I852" s="3" t="s">
        <v>19</v>
      </c>
      <c r="J852" s="3">
        <v>4.4554400000000003</v>
      </c>
      <c r="K852" s="3">
        <v>1.2383825626315901</v>
      </c>
      <c r="L852" s="3">
        <v>18.32962105552155</v>
      </c>
      <c r="M852" s="3">
        <v>0.56525325098500367</v>
      </c>
      <c r="N852" s="3">
        <v>0.83912442749190574</v>
      </c>
      <c r="O852" s="3">
        <v>1</v>
      </c>
      <c r="Q852" t="str">
        <f>_xlfn.XLOOKUP(D852,Sheet1!$B$3:$B$53,Sheet1!$E$3:$E$53,"NA")</f>
        <v>NA</v>
      </c>
      <c r="R852" t="str">
        <f>_xlfn.XLOOKUP($D852,Sheet1!$B$3:$B$53,Sheet1!G$3:G$53,"NA")</f>
        <v>NA</v>
      </c>
      <c r="S852" t="str">
        <f>_xlfn.XLOOKUP($D852,Sheet1!$B$3:$B$53,Sheet1!H$3:H$53,"NA")</f>
        <v>NA</v>
      </c>
      <c r="T852" t="str">
        <f>_xlfn.XLOOKUP($D852,Sheet1!$B$3:$B$53,Sheet1!I$3:I$53,"NA")</f>
        <v>NA</v>
      </c>
      <c r="W852" t="str">
        <f t="shared" si="13"/>
        <v>KFC</v>
      </c>
      <c r="X852" t="s">
        <v>21</v>
      </c>
    </row>
    <row r="853" spans="2:24" hidden="1" x14ac:dyDescent="0.25">
      <c r="B853" s="3" t="s">
        <v>14</v>
      </c>
      <c r="C853" s="3" t="s">
        <v>21</v>
      </c>
      <c r="D853" s="3">
        <v>4001320216</v>
      </c>
      <c r="E853" s="3" t="s">
        <v>423</v>
      </c>
      <c r="F853" s="3" t="s">
        <v>17</v>
      </c>
      <c r="G853" s="3">
        <v>1001102000</v>
      </c>
      <c r="H853" s="3" t="s">
        <v>424</v>
      </c>
      <c r="I853" s="3" t="s">
        <v>19</v>
      </c>
      <c r="J853" s="3">
        <v>0.99009000000000003</v>
      </c>
      <c r="K853" s="3">
        <v>1.2383825626315901</v>
      </c>
      <c r="L853" s="3">
        <v>18.32962105552155</v>
      </c>
      <c r="M853" s="3">
        <v>0.83912442749190574</v>
      </c>
      <c r="N853" s="3">
        <v>0.83912442749190574</v>
      </c>
      <c r="O853" s="3">
        <v>1</v>
      </c>
      <c r="Q853" t="str">
        <f>_xlfn.XLOOKUP(D853,Sheet1!$B$3:$B$53,Sheet1!$E$3:$E$53,"NA")</f>
        <v>NA</v>
      </c>
      <c r="R853" t="str">
        <f>_xlfn.XLOOKUP($D853,Sheet1!$B$3:$B$53,Sheet1!G$3:G$53,"NA")</f>
        <v>NA</v>
      </c>
      <c r="S853" t="str">
        <f>_xlfn.XLOOKUP($D853,Sheet1!$B$3:$B$53,Sheet1!H$3:H$53,"NA")</f>
        <v>NA</v>
      </c>
      <c r="T853" t="str">
        <f>_xlfn.XLOOKUP($D853,Sheet1!$B$3:$B$53,Sheet1!I$3:I$53,"NA")</f>
        <v>NA</v>
      </c>
      <c r="W853" t="str">
        <f t="shared" si="13"/>
        <v>KFC</v>
      </c>
      <c r="X853" t="s">
        <v>21</v>
      </c>
    </row>
    <row r="854" spans="2:24" hidden="1" x14ac:dyDescent="0.25">
      <c r="B854" s="3" t="s">
        <v>14</v>
      </c>
      <c r="C854" s="3" t="s">
        <v>21</v>
      </c>
      <c r="D854" s="3">
        <v>4001320217</v>
      </c>
      <c r="E854" s="3" t="s">
        <v>425</v>
      </c>
      <c r="F854" s="3" t="s">
        <v>17</v>
      </c>
      <c r="G854" s="3">
        <v>1001101103</v>
      </c>
      <c r="H854" s="3" t="s">
        <v>179</v>
      </c>
      <c r="I854" s="3" t="s">
        <v>19</v>
      </c>
      <c r="J854" s="3">
        <v>1.7073</v>
      </c>
      <c r="K854" s="3">
        <v>1.193615008977609</v>
      </c>
      <c r="L854" s="3">
        <v>7.4489652859529816</v>
      </c>
      <c r="M854" s="3">
        <v>0.53299096329074669</v>
      </c>
      <c r="N854" s="3">
        <v>0.83799540558187879</v>
      </c>
      <c r="O854" s="3">
        <v>1</v>
      </c>
      <c r="Q854" t="str">
        <f>_xlfn.XLOOKUP(D854,Sheet1!$B$3:$B$53,Sheet1!$E$3:$E$53,"NA")</f>
        <v>NA</v>
      </c>
      <c r="R854" t="str">
        <f>_xlfn.XLOOKUP($D854,Sheet1!$B$3:$B$53,Sheet1!G$3:G$53,"NA")</f>
        <v>NA</v>
      </c>
      <c r="S854" t="str">
        <f>_xlfn.XLOOKUP($D854,Sheet1!$B$3:$B$53,Sheet1!H$3:H$53,"NA")</f>
        <v>NA</v>
      </c>
      <c r="T854" t="str">
        <f>_xlfn.XLOOKUP($D854,Sheet1!$B$3:$B$53,Sheet1!I$3:I$53,"NA")</f>
        <v>NA</v>
      </c>
      <c r="W854" t="str">
        <f t="shared" si="13"/>
        <v>KFC</v>
      </c>
      <c r="X854" t="s">
        <v>21</v>
      </c>
    </row>
    <row r="855" spans="2:24" hidden="1" x14ac:dyDescent="0.25">
      <c r="B855" s="3" t="s">
        <v>14</v>
      </c>
      <c r="C855" s="3" t="s">
        <v>21</v>
      </c>
      <c r="D855" s="3">
        <v>4001320217</v>
      </c>
      <c r="E855" s="3" t="s">
        <v>425</v>
      </c>
      <c r="F855" s="3" t="s">
        <v>17</v>
      </c>
      <c r="G855" s="3">
        <v>1006102008</v>
      </c>
      <c r="H855" s="3" t="s">
        <v>49</v>
      </c>
      <c r="I855" s="3" t="s">
        <v>19</v>
      </c>
      <c r="J855" s="3">
        <v>1.4487699999999999</v>
      </c>
      <c r="K855" s="3">
        <v>1.193615008977609</v>
      </c>
      <c r="L855" s="3">
        <v>7.4489652859529816</v>
      </c>
      <c r="M855" s="3">
        <v>0.83799540558187879</v>
      </c>
      <c r="N855" s="3">
        <v>0.83799540558187879</v>
      </c>
      <c r="O855" s="3">
        <v>1</v>
      </c>
      <c r="Q855" t="str">
        <f>_xlfn.XLOOKUP(D855,Sheet1!$B$3:$B$53,Sheet1!$E$3:$E$53,"NA")</f>
        <v>NA</v>
      </c>
      <c r="R855" t="str">
        <f>_xlfn.XLOOKUP($D855,Sheet1!$B$3:$B$53,Sheet1!G$3:G$53,"NA")</f>
        <v>NA</v>
      </c>
      <c r="S855" t="str">
        <f>_xlfn.XLOOKUP($D855,Sheet1!$B$3:$B$53,Sheet1!H$3:H$53,"NA")</f>
        <v>NA</v>
      </c>
      <c r="T855" t="str">
        <f>_xlfn.XLOOKUP($D855,Sheet1!$B$3:$B$53,Sheet1!I$3:I$53,"NA")</f>
        <v>NA</v>
      </c>
      <c r="W855" t="str">
        <f t="shared" si="13"/>
        <v>KFC</v>
      </c>
      <c r="X855" t="s">
        <v>21</v>
      </c>
    </row>
    <row r="856" spans="2:24" hidden="1" x14ac:dyDescent="0.25">
      <c r="B856" s="3" t="s">
        <v>14</v>
      </c>
      <c r="C856" s="3" t="s">
        <v>15</v>
      </c>
      <c r="D856" s="3">
        <v>4001350121</v>
      </c>
      <c r="E856" s="3" t="s">
        <v>426</v>
      </c>
      <c r="F856" s="3" t="s">
        <v>17</v>
      </c>
      <c r="G856" s="3">
        <v>1001101123</v>
      </c>
      <c r="H856" s="3" t="s">
        <v>119</v>
      </c>
      <c r="I856" s="3" t="s">
        <v>19</v>
      </c>
      <c r="J856" s="3">
        <v>5.7066258138644201</v>
      </c>
      <c r="K856" s="3">
        <v>2.949462227706638</v>
      </c>
      <c r="L856" s="3">
        <v>7.7301036339221687</v>
      </c>
      <c r="M856" s="3">
        <v>0.48320183438736442</v>
      </c>
      <c r="N856" s="3">
        <v>0.80403784070709849</v>
      </c>
      <c r="O856" s="3">
        <v>1</v>
      </c>
      <c r="Q856" t="str">
        <f>_xlfn.XLOOKUP(D856,Sheet1!$B$3:$B$53,Sheet1!$E$3:$E$53,"NA")</f>
        <v>NA</v>
      </c>
      <c r="R856" t="str">
        <f>_xlfn.XLOOKUP($D856,Sheet1!$B$3:$B$53,Sheet1!G$3:G$53,"NA")</f>
        <v>NA</v>
      </c>
      <c r="S856" t="str">
        <f>_xlfn.XLOOKUP($D856,Sheet1!$B$3:$B$53,Sheet1!H$3:H$53,"NA")</f>
        <v>NA</v>
      </c>
      <c r="T856" t="str">
        <f>_xlfn.XLOOKUP($D856,Sheet1!$B$3:$B$53,Sheet1!I$3:I$53,"NA")</f>
        <v>NA</v>
      </c>
      <c r="W856" t="str">
        <f t="shared" si="13"/>
        <v>NFC</v>
      </c>
      <c r="X856" t="s">
        <v>15</v>
      </c>
    </row>
    <row r="857" spans="2:24" hidden="1" x14ac:dyDescent="0.25">
      <c r="B857" s="3" t="s">
        <v>14</v>
      </c>
      <c r="C857" s="3" t="s">
        <v>15</v>
      </c>
      <c r="D857" s="3">
        <v>4001350121</v>
      </c>
      <c r="E857" s="3" t="s">
        <v>426</v>
      </c>
      <c r="F857" s="3" t="s">
        <v>17</v>
      </c>
      <c r="G857" s="3">
        <v>2011104237</v>
      </c>
      <c r="H857" s="3" t="s">
        <v>120</v>
      </c>
      <c r="I857" s="3" t="s">
        <v>23</v>
      </c>
      <c r="J857" s="3">
        <v>1.9687859057832251</v>
      </c>
      <c r="K857" s="3">
        <v>2.949462227706638</v>
      </c>
      <c r="L857" s="3">
        <v>7.7301036339221687</v>
      </c>
      <c r="M857" s="3">
        <v>0.71291182662965369</v>
      </c>
      <c r="N857" s="3">
        <v>0.80403784070709849</v>
      </c>
      <c r="O857" s="3">
        <v>1</v>
      </c>
      <c r="Q857" t="str">
        <f>_xlfn.XLOOKUP(D857,Sheet1!$B$3:$B$53,Sheet1!$E$3:$E$53,"NA")</f>
        <v>NA</v>
      </c>
      <c r="R857" t="str">
        <f>_xlfn.XLOOKUP($D857,Sheet1!$B$3:$B$53,Sheet1!G$3:G$53,"NA")</f>
        <v>NA</v>
      </c>
      <c r="S857" t="str">
        <f>_xlfn.XLOOKUP($D857,Sheet1!$B$3:$B$53,Sheet1!H$3:H$53,"NA")</f>
        <v>NA</v>
      </c>
      <c r="T857" t="str">
        <f>_xlfn.XLOOKUP($D857,Sheet1!$B$3:$B$53,Sheet1!I$3:I$53,"NA")</f>
        <v>NA</v>
      </c>
      <c r="W857" t="str">
        <f t="shared" si="13"/>
        <v>NFC</v>
      </c>
      <c r="X857" t="s">
        <v>15</v>
      </c>
    </row>
    <row r="858" spans="2:24" hidden="1" x14ac:dyDescent="0.25">
      <c r="B858" s="3" t="s">
        <v>14</v>
      </c>
      <c r="C858" s="3" t="s">
        <v>15</v>
      </c>
      <c r="D858" s="3">
        <v>4001350121</v>
      </c>
      <c r="E858" s="3" t="s">
        <v>426</v>
      </c>
      <c r="F858" s="3" t="s">
        <v>17</v>
      </c>
      <c r="G858" s="3">
        <v>2011104265</v>
      </c>
      <c r="H858" s="3" t="s">
        <v>121</v>
      </c>
      <c r="I858" s="3" t="s">
        <v>122</v>
      </c>
      <c r="J858" s="3">
        <v>1.35</v>
      </c>
      <c r="K858" s="3">
        <v>2.949462227706638</v>
      </c>
      <c r="L858" s="3">
        <v>7.7301036339221687</v>
      </c>
      <c r="M858" s="3">
        <v>0.7622563297361703</v>
      </c>
      <c r="N858" s="3">
        <v>0.80403784070709849</v>
      </c>
      <c r="O858" s="3">
        <v>1</v>
      </c>
      <c r="Q858" t="str">
        <f>_xlfn.XLOOKUP(D858,Sheet1!$B$3:$B$53,Sheet1!$E$3:$E$53,"NA")</f>
        <v>NA</v>
      </c>
      <c r="R858" t="str">
        <f>_xlfn.XLOOKUP($D858,Sheet1!$B$3:$B$53,Sheet1!G$3:G$53,"NA")</f>
        <v>NA</v>
      </c>
      <c r="S858" t="str">
        <f>_xlfn.XLOOKUP($D858,Sheet1!$B$3:$B$53,Sheet1!H$3:H$53,"NA")</f>
        <v>NA</v>
      </c>
      <c r="T858" t="str">
        <f>_xlfn.XLOOKUP($D858,Sheet1!$B$3:$B$53,Sheet1!I$3:I$53,"NA")</f>
        <v>NA</v>
      </c>
      <c r="W858" t="str">
        <f t="shared" si="13"/>
        <v>NFC</v>
      </c>
      <c r="X858" t="s">
        <v>15</v>
      </c>
    </row>
    <row r="859" spans="2:24" hidden="1" x14ac:dyDescent="0.25">
      <c r="B859" s="3" t="s">
        <v>14</v>
      </c>
      <c r="C859" s="3" t="s">
        <v>15</v>
      </c>
      <c r="D859" s="3">
        <v>4001350121</v>
      </c>
      <c r="E859" s="3" t="s">
        <v>426</v>
      </c>
      <c r="F859" s="3" t="s">
        <v>17</v>
      </c>
      <c r="G859" s="3">
        <v>2011104331</v>
      </c>
      <c r="H859" s="3" t="s">
        <v>427</v>
      </c>
      <c r="I859" s="3" t="s">
        <v>23</v>
      </c>
      <c r="J859" s="3">
        <v>1.0149999999999999</v>
      </c>
      <c r="K859" s="3">
        <v>2.949462227706638</v>
      </c>
      <c r="L859" s="3">
        <v>7.7301036339221687</v>
      </c>
      <c r="M859" s="3">
        <v>0.80403784070709849</v>
      </c>
      <c r="N859" s="3">
        <v>0.80403784070709849</v>
      </c>
      <c r="O859" s="3">
        <v>1</v>
      </c>
      <c r="Q859" t="str">
        <f>_xlfn.XLOOKUP(D859,Sheet1!$B$3:$B$53,Sheet1!$E$3:$E$53,"NA")</f>
        <v>NA</v>
      </c>
      <c r="R859" t="str">
        <f>_xlfn.XLOOKUP($D859,Sheet1!$B$3:$B$53,Sheet1!G$3:G$53,"NA")</f>
        <v>NA</v>
      </c>
      <c r="S859" t="str">
        <f>_xlfn.XLOOKUP($D859,Sheet1!$B$3:$B$53,Sheet1!H$3:H$53,"NA")</f>
        <v>NA</v>
      </c>
      <c r="T859" t="str">
        <f>_xlfn.XLOOKUP($D859,Sheet1!$B$3:$B$53,Sheet1!I$3:I$53,"NA")</f>
        <v>NA</v>
      </c>
      <c r="W859" t="str">
        <f t="shared" si="13"/>
        <v>NFC</v>
      </c>
      <c r="X859" t="s">
        <v>15</v>
      </c>
    </row>
    <row r="860" spans="2:24" hidden="1" x14ac:dyDescent="0.25">
      <c r="B860" s="3" t="s">
        <v>14</v>
      </c>
      <c r="C860" s="3" t="s">
        <v>21</v>
      </c>
      <c r="D860" s="3">
        <v>4001350127</v>
      </c>
      <c r="E860" s="3" t="s">
        <v>428</v>
      </c>
      <c r="F860" s="3" t="s">
        <v>17</v>
      </c>
      <c r="G860" s="3">
        <v>1001101108</v>
      </c>
      <c r="H860" s="3" t="s">
        <v>29</v>
      </c>
      <c r="I860" s="3" t="s">
        <v>19</v>
      </c>
      <c r="J860" s="3">
        <v>5.9026151760117269</v>
      </c>
      <c r="K860" s="3">
        <v>5.0091425319852769</v>
      </c>
      <c r="L860" s="3">
        <v>28.48297233677263</v>
      </c>
      <c r="M860" s="3">
        <v>0.61222958756542356</v>
      </c>
      <c r="N860" s="3">
        <v>0.83161300184136078</v>
      </c>
      <c r="O860" s="3">
        <v>1</v>
      </c>
      <c r="Q860" t="str">
        <f>_xlfn.XLOOKUP(D860,Sheet1!$B$3:$B$53,Sheet1!$E$3:$E$53,"NA")</f>
        <v>NA</v>
      </c>
      <c r="R860" t="str">
        <f>_xlfn.XLOOKUP($D860,Sheet1!$B$3:$B$53,Sheet1!G$3:G$53,"NA")</f>
        <v>NA</v>
      </c>
      <c r="S860" t="str">
        <f>_xlfn.XLOOKUP($D860,Sheet1!$B$3:$B$53,Sheet1!H$3:H$53,"NA")</f>
        <v>NA</v>
      </c>
      <c r="T860" t="str">
        <f>_xlfn.XLOOKUP($D860,Sheet1!$B$3:$B$53,Sheet1!I$3:I$53,"NA")</f>
        <v>NA</v>
      </c>
      <c r="W860" t="str">
        <f t="shared" si="13"/>
        <v>KFC</v>
      </c>
      <c r="X860" t="s">
        <v>21</v>
      </c>
    </row>
    <row r="861" spans="2:24" hidden="1" x14ac:dyDescent="0.25">
      <c r="B861" s="3" t="s">
        <v>14</v>
      </c>
      <c r="C861" s="3" t="s">
        <v>21</v>
      </c>
      <c r="D861" s="3">
        <v>4001350127</v>
      </c>
      <c r="E861" s="3" t="s">
        <v>428</v>
      </c>
      <c r="F861" s="3" t="s">
        <v>17</v>
      </c>
      <c r="G861" s="3">
        <v>2013117072</v>
      </c>
      <c r="H861" s="3" t="s">
        <v>429</v>
      </c>
      <c r="I861" s="3" t="s">
        <v>23</v>
      </c>
      <c r="J861" s="3">
        <v>2.2204899999999999</v>
      </c>
      <c r="K861" s="3">
        <v>5.0091425319852769</v>
      </c>
      <c r="L861" s="3">
        <v>28.48297233677263</v>
      </c>
      <c r="M861" s="3">
        <v>0.72829104271270817</v>
      </c>
      <c r="N861" s="3">
        <v>0.83161300184136078</v>
      </c>
      <c r="O861" s="3">
        <v>1</v>
      </c>
      <c r="Q861" t="str">
        <f>_xlfn.XLOOKUP(D861,Sheet1!$B$3:$B$53,Sheet1!$E$3:$E$53,"NA")</f>
        <v>NA</v>
      </c>
      <c r="R861" t="str">
        <f>_xlfn.XLOOKUP($D861,Sheet1!$B$3:$B$53,Sheet1!G$3:G$53,"NA")</f>
        <v>NA</v>
      </c>
      <c r="S861" t="str">
        <f>_xlfn.XLOOKUP($D861,Sheet1!$B$3:$B$53,Sheet1!H$3:H$53,"NA")</f>
        <v>NA</v>
      </c>
      <c r="T861" t="str">
        <f>_xlfn.XLOOKUP($D861,Sheet1!$B$3:$B$53,Sheet1!I$3:I$53,"NA")</f>
        <v>NA</v>
      </c>
      <c r="W861" t="str">
        <f t="shared" si="13"/>
        <v>KFC</v>
      </c>
      <c r="X861" t="s">
        <v>21</v>
      </c>
    </row>
    <row r="862" spans="2:24" hidden="1" x14ac:dyDescent="0.25">
      <c r="B862" s="3" t="s">
        <v>14</v>
      </c>
      <c r="C862" s="3" t="s">
        <v>21</v>
      </c>
      <c r="D862" s="3">
        <v>4001350127</v>
      </c>
      <c r="E862" s="3" t="s">
        <v>428</v>
      </c>
      <c r="F862" s="3" t="s">
        <v>17</v>
      </c>
      <c r="G862" s="3">
        <v>1005102193</v>
      </c>
      <c r="H862" s="3" t="s">
        <v>430</v>
      </c>
      <c r="I862" s="3" t="s">
        <v>19</v>
      </c>
      <c r="J862" s="3">
        <v>1.0789</v>
      </c>
      <c r="K862" s="3">
        <v>5.0091425319852769</v>
      </c>
      <c r="L862" s="3">
        <v>28.48297233677263</v>
      </c>
      <c r="M862" s="3">
        <v>0.78399284420820414</v>
      </c>
      <c r="N862" s="3">
        <v>0.83161300184136078</v>
      </c>
      <c r="O862" s="3">
        <v>1</v>
      </c>
      <c r="Q862" t="str">
        <f>_xlfn.XLOOKUP(D862,Sheet1!$B$3:$B$53,Sheet1!$E$3:$E$53,"NA")</f>
        <v>NA</v>
      </c>
      <c r="R862" t="str">
        <f>_xlfn.XLOOKUP($D862,Sheet1!$B$3:$B$53,Sheet1!G$3:G$53,"NA")</f>
        <v>NA</v>
      </c>
      <c r="S862" t="str">
        <f>_xlfn.XLOOKUP($D862,Sheet1!$B$3:$B$53,Sheet1!H$3:H$53,"NA")</f>
        <v>NA</v>
      </c>
      <c r="T862" t="str">
        <f>_xlfn.XLOOKUP($D862,Sheet1!$B$3:$B$53,Sheet1!I$3:I$53,"NA")</f>
        <v>NA</v>
      </c>
      <c r="W862" t="str">
        <f t="shared" si="13"/>
        <v>KFC</v>
      </c>
      <c r="X862" t="s">
        <v>21</v>
      </c>
    </row>
    <row r="863" spans="2:24" hidden="1" x14ac:dyDescent="0.25">
      <c r="B863" s="3" t="s">
        <v>14</v>
      </c>
      <c r="C863" s="3" t="s">
        <v>21</v>
      </c>
      <c r="D863" s="3">
        <v>4001350127</v>
      </c>
      <c r="E863" s="3" t="s">
        <v>428</v>
      </c>
      <c r="F863" s="3" t="s">
        <v>17</v>
      </c>
      <c r="G863" s="3">
        <v>1006103003</v>
      </c>
      <c r="H863" s="3" t="s">
        <v>431</v>
      </c>
      <c r="I863" s="3" t="s">
        <v>19</v>
      </c>
      <c r="J863" s="3">
        <v>7.3700000000000002E-2</v>
      </c>
      <c r="K863" s="3">
        <v>5.0091425319852769</v>
      </c>
      <c r="L863" s="3">
        <v>28.48297233677263</v>
      </c>
      <c r="M863" s="3">
        <v>0.83161300184136078</v>
      </c>
      <c r="N863" s="3">
        <v>0.83161300184136078</v>
      </c>
      <c r="O863" s="3">
        <v>1</v>
      </c>
      <c r="Q863" t="str">
        <f>_xlfn.XLOOKUP(D863,Sheet1!$B$3:$B$53,Sheet1!$E$3:$E$53,"NA")</f>
        <v>NA</v>
      </c>
      <c r="R863" t="str">
        <f>_xlfn.XLOOKUP($D863,Sheet1!$B$3:$B$53,Sheet1!G$3:G$53,"NA")</f>
        <v>NA</v>
      </c>
      <c r="S863" t="str">
        <f>_xlfn.XLOOKUP($D863,Sheet1!$B$3:$B$53,Sheet1!H$3:H$53,"NA")</f>
        <v>NA</v>
      </c>
      <c r="T863" t="str">
        <f>_xlfn.XLOOKUP($D863,Sheet1!$B$3:$B$53,Sheet1!I$3:I$53,"NA")</f>
        <v>NA</v>
      </c>
      <c r="W863" t="str">
        <f t="shared" si="13"/>
        <v>KFC</v>
      </c>
      <c r="X863" t="s">
        <v>21</v>
      </c>
    </row>
    <row r="864" spans="2:24" hidden="1" x14ac:dyDescent="0.25">
      <c r="B864" s="3" t="s">
        <v>14</v>
      </c>
      <c r="C864" s="3" t="s">
        <v>21</v>
      </c>
      <c r="D864" s="3">
        <v>4001350331</v>
      </c>
      <c r="E864" s="3" t="s">
        <v>432</v>
      </c>
      <c r="F864" s="3" t="s">
        <v>17</v>
      </c>
      <c r="G864" s="3">
        <v>1001102001</v>
      </c>
      <c r="H864" s="3" t="s">
        <v>433</v>
      </c>
      <c r="I864" s="3" t="s">
        <v>19</v>
      </c>
      <c r="J864" s="3">
        <v>13.03888974</v>
      </c>
      <c r="K864" s="3">
        <v>3.4093401064640401</v>
      </c>
      <c r="L864" s="3">
        <v>56.241933474715843</v>
      </c>
      <c r="M864" s="3">
        <v>0.90619022398706517</v>
      </c>
      <c r="N864" s="3">
        <v>0.90619022398706517</v>
      </c>
      <c r="O864" s="3">
        <v>1</v>
      </c>
      <c r="Q864" t="str">
        <f>_xlfn.XLOOKUP(D864,Sheet1!$B$3:$B$53,Sheet1!$E$3:$E$53,"NA")</f>
        <v>NA</v>
      </c>
      <c r="R864" t="str">
        <f>_xlfn.XLOOKUP($D864,Sheet1!$B$3:$B$53,Sheet1!G$3:G$53,"NA")</f>
        <v>NA</v>
      </c>
      <c r="S864" t="str">
        <f>_xlfn.XLOOKUP($D864,Sheet1!$B$3:$B$53,Sheet1!H$3:H$53,"NA")</f>
        <v>NA</v>
      </c>
      <c r="T864" t="str">
        <f>_xlfn.XLOOKUP($D864,Sheet1!$B$3:$B$53,Sheet1!I$3:I$53,"NA")</f>
        <v>NA</v>
      </c>
      <c r="W864" t="str">
        <f t="shared" si="13"/>
        <v>KFC</v>
      </c>
      <c r="X864" t="s">
        <v>21</v>
      </c>
    </row>
    <row r="865" spans="2:24" hidden="1" x14ac:dyDescent="0.25">
      <c r="B865" s="3" t="s">
        <v>14</v>
      </c>
      <c r="C865" s="3" t="s">
        <v>21</v>
      </c>
      <c r="D865" s="3">
        <v>4001350359</v>
      </c>
      <c r="E865" s="3" t="s">
        <v>434</v>
      </c>
      <c r="F865" s="3" t="s">
        <v>17</v>
      </c>
      <c r="G865" s="3">
        <v>1001101007</v>
      </c>
      <c r="H865" s="3" t="s">
        <v>18</v>
      </c>
      <c r="I865" s="3" t="s">
        <v>19</v>
      </c>
      <c r="J865" s="3">
        <v>6.6406475519999999</v>
      </c>
      <c r="K865" s="3">
        <v>6.3530229894846881</v>
      </c>
      <c r="L865" s="3">
        <v>46.600340022213707</v>
      </c>
      <c r="M865" s="3">
        <v>0.38241080287044038</v>
      </c>
      <c r="N865" s="3">
        <v>0.84123777784682008</v>
      </c>
      <c r="O865" s="3">
        <v>1</v>
      </c>
      <c r="Q865" t="str">
        <f>_xlfn.XLOOKUP(D865,Sheet1!$B$3:$B$53,Sheet1!$E$3:$E$53,"NA")</f>
        <v>NA</v>
      </c>
      <c r="R865" t="str">
        <f>_xlfn.XLOOKUP($D865,Sheet1!$B$3:$B$53,Sheet1!G$3:G$53,"NA")</f>
        <v>NA</v>
      </c>
      <c r="S865" t="str">
        <f>_xlfn.XLOOKUP($D865,Sheet1!$B$3:$B$53,Sheet1!H$3:H$53,"NA")</f>
        <v>NA</v>
      </c>
      <c r="T865" t="str">
        <f>_xlfn.XLOOKUP($D865,Sheet1!$B$3:$B$53,Sheet1!I$3:I$53,"NA")</f>
        <v>NA</v>
      </c>
      <c r="W865" t="str">
        <f t="shared" si="13"/>
        <v>KFC</v>
      </c>
      <c r="X865" t="s">
        <v>21</v>
      </c>
    </row>
    <row r="866" spans="2:24" hidden="1" x14ac:dyDescent="0.25">
      <c r="B866" s="3" t="s">
        <v>14</v>
      </c>
      <c r="C866" s="3" t="s">
        <v>21</v>
      </c>
      <c r="D866" s="3">
        <v>4001350359</v>
      </c>
      <c r="E866" s="3" t="s">
        <v>434</v>
      </c>
      <c r="F866" s="3" t="s">
        <v>17</v>
      </c>
      <c r="G866" s="3">
        <v>1001101002</v>
      </c>
      <c r="H866" s="3" t="s">
        <v>20</v>
      </c>
      <c r="I866" s="3" t="s">
        <v>19</v>
      </c>
      <c r="J866" s="3">
        <v>4.49448384</v>
      </c>
      <c r="K866" s="3">
        <v>6.3530229894846881</v>
      </c>
      <c r="L866" s="3">
        <v>46.600340022213707</v>
      </c>
      <c r="M866" s="3">
        <v>0.73041910662177645</v>
      </c>
      <c r="N866" s="3">
        <v>0.84123777784682008</v>
      </c>
      <c r="O866" s="3">
        <v>1</v>
      </c>
      <c r="Q866" t="str">
        <f>_xlfn.XLOOKUP(D866,Sheet1!$B$3:$B$53,Sheet1!$E$3:$E$53,"NA")</f>
        <v>NA</v>
      </c>
      <c r="R866" t="str">
        <f>_xlfn.XLOOKUP($D866,Sheet1!$B$3:$B$53,Sheet1!G$3:G$53,"NA")</f>
        <v>NA</v>
      </c>
      <c r="S866" t="str">
        <f>_xlfn.XLOOKUP($D866,Sheet1!$B$3:$B$53,Sheet1!H$3:H$53,"NA")</f>
        <v>NA</v>
      </c>
      <c r="T866" t="str">
        <f>_xlfn.XLOOKUP($D866,Sheet1!$B$3:$B$53,Sheet1!I$3:I$53,"NA")</f>
        <v>NA</v>
      </c>
      <c r="W866" t="str">
        <f t="shared" si="13"/>
        <v>KFC</v>
      </c>
      <c r="X866" t="s">
        <v>21</v>
      </c>
    </row>
    <row r="867" spans="2:24" hidden="1" x14ac:dyDescent="0.25">
      <c r="B867" s="3" t="s">
        <v>14</v>
      </c>
      <c r="C867" s="3" t="s">
        <v>21</v>
      </c>
      <c r="D867" s="3">
        <v>4001350359</v>
      </c>
      <c r="E867" s="3" t="s">
        <v>434</v>
      </c>
      <c r="F867" s="3" t="s">
        <v>17</v>
      </c>
      <c r="G867" s="3">
        <v>1006103008</v>
      </c>
      <c r="H867" s="3" t="s">
        <v>435</v>
      </c>
      <c r="I867" s="3" t="s">
        <v>19</v>
      </c>
      <c r="J867" s="3">
        <v>0.27801804800000002</v>
      </c>
      <c r="K867" s="3">
        <v>6.3530229894846881</v>
      </c>
      <c r="L867" s="3">
        <v>46.600340022213707</v>
      </c>
      <c r="M867" s="3">
        <v>0.84123777784682008</v>
      </c>
      <c r="N867" s="3">
        <v>0.84123777784682008</v>
      </c>
      <c r="O867" s="3">
        <v>1</v>
      </c>
      <c r="Q867" t="str">
        <f>_xlfn.XLOOKUP(D867,Sheet1!$B$3:$B$53,Sheet1!$E$3:$E$53,"NA")</f>
        <v>NA</v>
      </c>
      <c r="R867" t="str">
        <f>_xlfn.XLOOKUP($D867,Sheet1!$B$3:$B$53,Sheet1!G$3:G$53,"NA")</f>
        <v>NA</v>
      </c>
      <c r="S867" t="str">
        <f>_xlfn.XLOOKUP($D867,Sheet1!$B$3:$B$53,Sheet1!H$3:H$53,"NA")</f>
        <v>NA</v>
      </c>
      <c r="T867" t="str">
        <f>_xlfn.XLOOKUP($D867,Sheet1!$B$3:$B$53,Sheet1!I$3:I$53,"NA")</f>
        <v>NA</v>
      </c>
      <c r="W867" t="str">
        <f t="shared" si="13"/>
        <v>KFC</v>
      </c>
      <c r="X867" t="s">
        <v>21</v>
      </c>
    </row>
    <row r="868" spans="2:24" hidden="1" x14ac:dyDescent="0.25">
      <c r="B868" s="3" t="s">
        <v>14</v>
      </c>
      <c r="C868" s="3" t="s">
        <v>21</v>
      </c>
      <c r="D868" s="3">
        <v>4001360113</v>
      </c>
      <c r="E868" s="3" t="s">
        <v>436</v>
      </c>
      <c r="F868" s="3" t="s">
        <v>17</v>
      </c>
      <c r="G868" s="3">
        <v>1001101007</v>
      </c>
      <c r="H868" s="3" t="s">
        <v>18</v>
      </c>
      <c r="I868" s="3" t="s">
        <v>19</v>
      </c>
      <c r="J868" s="3">
        <v>6.6293899999999999</v>
      </c>
      <c r="K868" s="3">
        <v>5.3715331995835109</v>
      </c>
      <c r="L868" s="3">
        <v>39.120804441519446</v>
      </c>
      <c r="M868" s="3">
        <v>0.45475198053214821</v>
      </c>
      <c r="N868" s="3">
        <v>0.84680418118419942</v>
      </c>
      <c r="O868" s="3">
        <v>1</v>
      </c>
      <c r="Q868" t="str">
        <f>_xlfn.XLOOKUP(D868,Sheet1!$B$3:$B$53,Sheet1!$E$3:$E$53,"NA")</f>
        <v>NA</v>
      </c>
      <c r="R868" t="str">
        <f>_xlfn.XLOOKUP($D868,Sheet1!$B$3:$B$53,Sheet1!G$3:G$53,"NA")</f>
        <v>NA</v>
      </c>
      <c r="S868" t="str">
        <f>_xlfn.XLOOKUP($D868,Sheet1!$B$3:$B$53,Sheet1!H$3:H$53,"NA")</f>
        <v>NA</v>
      </c>
      <c r="T868" t="str">
        <f>_xlfn.XLOOKUP($D868,Sheet1!$B$3:$B$53,Sheet1!I$3:I$53,"NA")</f>
        <v>NA</v>
      </c>
      <c r="W868" t="str">
        <f t="shared" si="13"/>
        <v>KFC</v>
      </c>
      <c r="X868" t="s">
        <v>21</v>
      </c>
    </row>
    <row r="869" spans="2:24" hidden="1" x14ac:dyDescent="0.25">
      <c r="B869" s="3" t="s">
        <v>14</v>
      </c>
      <c r="C869" s="3" t="s">
        <v>21</v>
      </c>
      <c r="D869" s="3">
        <v>4001360113</v>
      </c>
      <c r="E869" s="3" t="s">
        <v>436</v>
      </c>
      <c r="F869" s="3" t="s">
        <v>17</v>
      </c>
      <c r="G869" s="3">
        <v>1001101002</v>
      </c>
      <c r="H869" s="3" t="s">
        <v>20</v>
      </c>
      <c r="I869" s="3" t="s">
        <v>19</v>
      </c>
      <c r="J869" s="3">
        <v>3.3147000000000002</v>
      </c>
      <c r="K869" s="3">
        <v>5.3715331995835109</v>
      </c>
      <c r="L869" s="3">
        <v>39.120804441519446</v>
      </c>
      <c r="M869" s="3">
        <v>0.76048005473016389</v>
      </c>
      <c r="N869" s="3">
        <v>0.84680418118419942</v>
      </c>
      <c r="O869" s="3">
        <v>1</v>
      </c>
      <c r="Q869" t="str">
        <f>_xlfn.XLOOKUP(D869,Sheet1!$B$3:$B$53,Sheet1!$E$3:$E$53,"NA")</f>
        <v>NA</v>
      </c>
      <c r="R869" t="str">
        <f>_xlfn.XLOOKUP($D869,Sheet1!$B$3:$B$53,Sheet1!G$3:G$53,"NA")</f>
        <v>NA</v>
      </c>
      <c r="S869" t="str">
        <f>_xlfn.XLOOKUP($D869,Sheet1!$B$3:$B$53,Sheet1!H$3:H$53,"NA")</f>
        <v>NA</v>
      </c>
      <c r="T869" t="str">
        <f>_xlfn.XLOOKUP($D869,Sheet1!$B$3:$B$53,Sheet1!I$3:I$53,"NA")</f>
        <v>NA</v>
      </c>
      <c r="W869" t="str">
        <f t="shared" si="13"/>
        <v>KFC</v>
      </c>
      <c r="X869" t="s">
        <v>21</v>
      </c>
    </row>
    <row r="870" spans="2:24" hidden="1" x14ac:dyDescent="0.25">
      <c r="B870" s="3" t="s">
        <v>14</v>
      </c>
      <c r="C870" s="3" t="s">
        <v>21</v>
      </c>
      <c r="D870" s="3">
        <v>4001360113</v>
      </c>
      <c r="E870" s="3" t="s">
        <v>436</v>
      </c>
      <c r="F870" s="3" t="s">
        <v>17</v>
      </c>
      <c r="G870" s="3">
        <v>2013114647</v>
      </c>
      <c r="H870" s="3" t="s">
        <v>128</v>
      </c>
      <c r="I870" s="3" t="s">
        <v>23</v>
      </c>
      <c r="J870" s="3">
        <v>38.548969999999997</v>
      </c>
      <c r="K870" s="3">
        <v>5.3715331995835109</v>
      </c>
      <c r="L870" s="3">
        <v>39.120804441519446</v>
      </c>
      <c r="M870" s="3">
        <v>0.84680418118419942</v>
      </c>
      <c r="N870" s="3">
        <v>0.84680418118419942</v>
      </c>
      <c r="O870" s="3">
        <v>1</v>
      </c>
      <c r="Q870" t="str">
        <f>_xlfn.XLOOKUP(D870,Sheet1!$B$3:$B$53,Sheet1!$E$3:$E$53,"NA")</f>
        <v>NA</v>
      </c>
      <c r="R870" t="str">
        <f>_xlfn.XLOOKUP($D870,Sheet1!$B$3:$B$53,Sheet1!G$3:G$53,"NA")</f>
        <v>NA</v>
      </c>
      <c r="S870" t="str">
        <f>_xlfn.XLOOKUP($D870,Sheet1!$B$3:$B$53,Sheet1!H$3:H$53,"NA")</f>
        <v>NA</v>
      </c>
      <c r="T870" t="str">
        <f>_xlfn.XLOOKUP($D870,Sheet1!$B$3:$B$53,Sheet1!I$3:I$53,"NA")</f>
        <v>NA</v>
      </c>
      <c r="W870" t="str">
        <f t="shared" si="13"/>
        <v>KFC</v>
      </c>
      <c r="X870" t="s">
        <v>21</v>
      </c>
    </row>
    <row r="871" spans="2:24" hidden="1" x14ac:dyDescent="0.25">
      <c r="B871" s="3" t="s">
        <v>14</v>
      </c>
      <c r="C871" s="3" t="s">
        <v>21</v>
      </c>
      <c r="D871" s="3">
        <v>4001360135</v>
      </c>
      <c r="E871" s="3" t="s">
        <v>437</v>
      </c>
      <c r="F871" s="3" t="s">
        <v>17</v>
      </c>
      <c r="G871" s="3">
        <v>1001102000</v>
      </c>
      <c r="H871" s="3" t="s">
        <v>424</v>
      </c>
      <c r="I871" s="3" t="s">
        <v>19</v>
      </c>
      <c r="J871" s="3">
        <v>1.6935</v>
      </c>
      <c r="K871" s="3">
        <v>5.0040730022553284</v>
      </c>
      <c r="L871" s="3">
        <v>20.11774242900675</v>
      </c>
      <c r="M871" s="3">
        <v>0.42680657123389859</v>
      </c>
      <c r="N871" s="3">
        <v>0.82580082252418763</v>
      </c>
      <c r="O871" s="3">
        <v>1</v>
      </c>
      <c r="Q871" t="str">
        <f>_xlfn.XLOOKUP(D871,Sheet1!$B$3:$B$53,Sheet1!$E$3:$E$53,"NA")</f>
        <v>NA</v>
      </c>
      <c r="R871" t="str">
        <f>_xlfn.XLOOKUP($D871,Sheet1!$B$3:$B$53,Sheet1!G$3:G$53,"NA")</f>
        <v>NA</v>
      </c>
      <c r="S871" t="str">
        <f>_xlfn.XLOOKUP($D871,Sheet1!$B$3:$B$53,Sheet1!H$3:H$53,"NA")</f>
        <v>NA</v>
      </c>
      <c r="T871" t="str">
        <f>_xlfn.XLOOKUP($D871,Sheet1!$B$3:$B$53,Sheet1!I$3:I$53,"NA")</f>
        <v>NA</v>
      </c>
      <c r="W871" t="str">
        <f t="shared" si="13"/>
        <v>KFC</v>
      </c>
      <c r="X871" t="s">
        <v>21</v>
      </c>
    </row>
    <row r="872" spans="2:24" hidden="1" x14ac:dyDescent="0.25">
      <c r="B872" s="3" t="s">
        <v>14</v>
      </c>
      <c r="C872" s="3" t="s">
        <v>21</v>
      </c>
      <c r="D872" s="3">
        <v>4001360135</v>
      </c>
      <c r="E872" s="3" t="s">
        <v>437</v>
      </c>
      <c r="F872" s="3" t="s">
        <v>17</v>
      </c>
      <c r="G872" s="3">
        <v>1001101103</v>
      </c>
      <c r="H872" s="3" t="s">
        <v>179</v>
      </c>
      <c r="I872" s="3" t="s">
        <v>19</v>
      </c>
      <c r="J872" s="3">
        <v>1.6935</v>
      </c>
      <c r="K872" s="3">
        <v>5.0040730022553284</v>
      </c>
      <c r="L872" s="3">
        <v>20.11774242900675</v>
      </c>
      <c r="M872" s="3">
        <v>0.62256114284086583</v>
      </c>
      <c r="N872" s="3">
        <v>0.82580082252418763</v>
      </c>
      <c r="O872" s="3">
        <v>1</v>
      </c>
      <c r="Q872" t="str">
        <f>_xlfn.XLOOKUP(D872,Sheet1!$B$3:$B$53,Sheet1!$E$3:$E$53,"NA")</f>
        <v>NA</v>
      </c>
      <c r="R872" t="str">
        <f>_xlfn.XLOOKUP($D872,Sheet1!$B$3:$B$53,Sheet1!G$3:G$53,"NA")</f>
        <v>NA</v>
      </c>
      <c r="S872" t="str">
        <f>_xlfn.XLOOKUP($D872,Sheet1!$B$3:$B$53,Sheet1!H$3:H$53,"NA")</f>
        <v>NA</v>
      </c>
      <c r="T872" t="str">
        <f>_xlfn.XLOOKUP($D872,Sheet1!$B$3:$B$53,Sheet1!I$3:I$53,"NA")</f>
        <v>NA</v>
      </c>
      <c r="W872" t="str">
        <f t="shared" si="13"/>
        <v>KFC</v>
      </c>
      <c r="X872" t="s">
        <v>21</v>
      </c>
    </row>
    <row r="873" spans="2:24" hidden="1" x14ac:dyDescent="0.25">
      <c r="B873" s="3" t="s">
        <v>14</v>
      </c>
      <c r="C873" s="3" t="s">
        <v>21</v>
      </c>
      <c r="D873" s="3">
        <v>4001360135</v>
      </c>
      <c r="E873" s="3" t="s">
        <v>437</v>
      </c>
      <c r="F873" s="3" t="s">
        <v>17</v>
      </c>
      <c r="G873" s="3">
        <v>2013995133</v>
      </c>
      <c r="H873" s="3" t="s">
        <v>438</v>
      </c>
      <c r="I873" s="3" t="s">
        <v>23</v>
      </c>
      <c r="J873" s="3">
        <v>12.1935</v>
      </c>
      <c r="K873" s="3">
        <v>5.0040730022553284</v>
      </c>
      <c r="L873" s="3">
        <v>20.11774242900675</v>
      </c>
      <c r="M873" s="3">
        <v>0.71255420571112471</v>
      </c>
      <c r="N873" s="3">
        <v>0.82580082252418763</v>
      </c>
      <c r="O873" s="3">
        <v>1</v>
      </c>
      <c r="Q873" t="str">
        <f>_xlfn.XLOOKUP(D873,Sheet1!$B$3:$B$53,Sheet1!$E$3:$E$53,"NA")</f>
        <v>NA</v>
      </c>
      <c r="R873" t="str">
        <f>_xlfn.XLOOKUP($D873,Sheet1!$B$3:$B$53,Sheet1!G$3:G$53,"NA")</f>
        <v>NA</v>
      </c>
      <c r="S873" t="str">
        <f>_xlfn.XLOOKUP($D873,Sheet1!$B$3:$B$53,Sheet1!H$3:H$53,"NA")</f>
        <v>NA</v>
      </c>
      <c r="T873" t="str">
        <f>_xlfn.XLOOKUP($D873,Sheet1!$B$3:$B$53,Sheet1!I$3:I$53,"NA")</f>
        <v>NA</v>
      </c>
      <c r="W873" t="str">
        <f t="shared" si="13"/>
        <v>KFC</v>
      </c>
      <c r="X873" t="s">
        <v>21</v>
      </c>
    </row>
    <row r="874" spans="2:24" hidden="1" x14ac:dyDescent="0.25">
      <c r="B874" s="3" t="s">
        <v>14</v>
      </c>
      <c r="C874" s="3" t="s">
        <v>21</v>
      </c>
      <c r="D874" s="3">
        <v>4001360135</v>
      </c>
      <c r="E874" s="3" t="s">
        <v>437</v>
      </c>
      <c r="F874" s="3" t="s">
        <v>17</v>
      </c>
      <c r="G874" s="3">
        <v>2013117041</v>
      </c>
      <c r="H874" s="3" t="s">
        <v>439</v>
      </c>
      <c r="I874" s="3" t="s">
        <v>23</v>
      </c>
      <c r="J874" s="3">
        <v>12.1935</v>
      </c>
      <c r="K874" s="3">
        <v>5.0040730022553284</v>
      </c>
      <c r="L874" s="3">
        <v>20.11774242900675</v>
      </c>
      <c r="M874" s="3">
        <v>0.77194966574593371</v>
      </c>
      <c r="N874" s="3">
        <v>0.82580082252418763</v>
      </c>
      <c r="O874" s="3">
        <v>1</v>
      </c>
      <c r="Q874" t="str">
        <f>_xlfn.XLOOKUP(D874,Sheet1!$B$3:$B$53,Sheet1!$E$3:$E$53,"NA")</f>
        <v>NA</v>
      </c>
      <c r="R874" t="str">
        <f>_xlfn.XLOOKUP($D874,Sheet1!$B$3:$B$53,Sheet1!G$3:G$53,"NA")</f>
        <v>NA</v>
      </c>
      <c r="S874" t="str">
        <f>_xlfn.XLOOKUP($D874,Sheet1!$B$3:$B$53,Sheet1!H$3:H$53,"NA")</f>
        <v>NA</v>
      </c>
      <c r="T874" t="str">
        <f>_xlfn.XLOOKUP($D874,Sheet1!$B$3:$B$53,Sheet1!I$3:I$53,"NA")</f>
        <v>NA</v>
      </c>
      <c r="W874" t="str">
        <f t="shared" si="13"/>
        <v>KFC</v>
      </c>
      <c r="X874" t="s">
        <v>21</v>
      </c>
    </row>
    <row r="875" spans="2:24" hidden="1" x14ac:dyDescent="0.25">
      <c r="B875" s="3" t="s">
        <v>14</v>
      </c>
      <c r="C875" s="3" t="s">
        <v>21</v>
      </c>
      <c r="D875" s="3">
        <v>4001360135</v>
      </c>
      <c r="E875" s="3" t="s">
        <v>437</v>
      </c>
      <c r="F875" s="3" t="s">
        <v>17</v>
      </c>
      <c r="G875" s="3">
        <v>1006103019</v>
      </c>
      <c r="H875" s="3" t="s">
        <v>440</v>
      </c>
      <c r="I875" s="3" t="s">
        <v>19</v>
      </c>
      <c r="J875" s="3">
        <v>5.16E-2</v>
      </c>
      <c r="K875" s="3">
        <v>5.0040730022553284</v>
      </c>
      <c r="L875" s="3">
        <v>20.11774242900675</v>
      </c>
      <c r="M875" s="3">
        <v>0.82580082252418763</v>
      </c>
      <c r="N875" s="3">
        <v>0.82580082252418763</v>
      </c>
      <c r="O875" s="3">
        <v>1</v>
      </c>
      <c r="Q875" t="str">
        <f>_xlfn.XLOOKUP(D875,Sheet1!$B$3:$B$53,Sheet1!$E$3:$E$53,"NA")</f>
        <v>NA</v>
      </c>
      <c r="R875" t="str">
        <f>_xlfn.XLOOKUP($D875,Sheet1!$B$3:$B$53,Sheet1!G$3:G$53,"NA")</f>
        <v>NA</v>
      </c>
      <c r="S875" t="str">
        <f>_xlfn.XLOOKUP($D875,Sheet1!$B$3:$B$53,Sheet1!H$3:H$53,"NA")</f>
        <v>NA</v>
      </c>
      <c r="T875" t="str">
        <f>_xlfn.XLOOKUP($D875,Sheet1!$B$3:$B$53,Sheet1!I$3:I$53,"NA")</f>
        <v>NA</v>
      </c>
      <c r="W875" t="str">
        <f t="shared" si="13"/>
        <v>KFC</v>
      </c>
      <c r="X875" t="s">
        <v>21</v>
      </c>
    </row>
    <row r="876" spans="2:24" hidden="1" x14ac:dyDescent="0.25">
      <c r="B876" s="3" t="s">
        <v>14</v>
      </c>
      <c r="C876" s="3" t="s">
        <v>21</v>
      </c>
      <c r="D876" s="3">
        <v>4001360138</v>
      </c>
      <c r="E876" s="3" t="s">
        <v>441</v>
      </c>
      <c r="F876" s="3" t="s">
        <v>17</v>
      </c>
      <c r="G876" s="3">
        <v>1001101104</v>
      </c>
      <c r="H876" s="3" t="s">
        <v>218</v>
      </c>
      <c r="I876" s="3" t="s">
        <v>19</v>
      </c>
      <c r="J876" s="3">
        <v>9.2157</v>
      </c>
      <c r="K876" s="3">
        <v>5.2197578678013832</v>
      </c>
      <c r="L876" s="3">
        <v>53.285021299171767</v>
      </c>
      <c r="M876" s="3">
        <v>0.85385237595116259</v>
      </c>
      <c r="N876" s="3">
        <v>0.85385237595116259</v>
      </c>
      <c r="O876" s="3">
        <v>1</v>
      </c>
      <c r="Q876" t="str">
        <f>_xlfn.XLOOKUP(D876,Sheet1!$B$3:$B$53,Sheet1!$E$3:$E$53,"NA")</f>
        <v>NA</v>
      </c>
      <c r="R876" t="str">
        <f>_xlfn.XLOOKUP($D876,Sheet1!$B$3:$B$53,Sheet1!G$3:G$53,"NA")</f>
        <v>NA</v>
      </c>
      <c r="S876" t="str">
        <f>_xlfn.XLOOKUP($D876,Sheet1!$B$3:$B$53,Sheet1!H$3:H$53,"NA")</f>
        <v>NA</v>
      </c>
      <c r="T876" t="str">
        <f>_xlfn.XLOOKUP($D876,Sheet1!$B$3:$B$53,Sheet1!I$3:I$53,"NA")</f>
        <v>NA</v>
      </c>
      <c r="W876" t="str">
        <f t="shared" si="13"/>
        <v>KFC</v>
      </c>
      <c r="X876" t="s">
        <v>21</v>
      </c>
    </row>
    <row r="877" spans="2:24" hidden="1" x14ac:dyDescent="0.25">
      <c r="B877" s="3" t="s">
        <v>14</v>
      </c>
      <c r="C877" s="3" t="s">
        <v>21</v>
      </c>
      <c r="D877" s="3">
        <v>4001360153</v>
      </c>
      <c r="E877" s="3" t="s">
        <v>442</v>
      </c>
      <c r="F877" s="3" t="s">
        <v>17</v>
      </c>
      <c r="G877" s="3">
        <v>1001101108</v>
      </c>
      <c r="H877" s="3" t="s">
        <v>29</v>
      </c>
      <c r="I877" s="3" t="s">
        <v>19</v>
      </c>
      <c r="J877" s="3">
        <v>3.6036000000000001</v>
      </c>
      <c r="K877" s="3">
        <v>5.0458547054682699</v>
      </c>
      <c r="L877" s="3">
        <v>17.596029964525361</v>
      </c>
      <c r="M877" s="3">
        <v>0.60503017850695306</v>
      </c>
      <c r="N877" s="3">
        <v>0.8356590418072668</v>
      </c>
      <c r="O877" s="3">
        <v>1</v>
      </c>
      <c r="Q877" t="str">
        <f>_xlfn.XLOOKUP(D877,Sheet1!$B$3:$B$53,Sheet1!$E$3:$E$53,"NA")</f>
        <v>NA</v>
      </c>
      <c r="R877" t="str">
        <f>_xlfn.XLOOKUP($D877,Sheet1!$B$3:$B$53,Sheet1!G$3:G$53,"NA")</f>
        <v>NA</v>
      </c>
      <c r="S877" t="str">
        <f>_xlfn.XLOOKUP($D877,Sheet1!$B$3:$B$53,Sheet1!H$3:H$53,"NA")</f>
        <v>NA</v>
      </c>
      <c r="T877" t="str">
        <f>_xlfn.XLOOKUP($D877,Sheet1!$B$3:$B$53,Sheet1!I$3:I$53,"NA")</f>
        <v>NA</v>
      </c>
      <c r="W877" t="str">
        <f t="shared" si="13"/>
        <v>KFC</v>
      </c>
      <c r="X877" t="s">
        <v>21</v>
      </c>
    </row>
    <row r="878" spans="2:24" hidden="1" x14ac:dyDescent="0.25">
      <c r="B878" s="3" t="s">
        <v>14</v>
      </c>
      <c r="C878" s="3" t="s">
        <v>21</v>
      </c>
      <c r="D878" s="3">
        <v>4001360153</v>
      </c>
      <c r="E878" s="3" t="s">
        <v>442</v>
      </c>
      <c r="F878" s="3" t="s">
        <v>17</v>
      </c>
      <c r="G878" s="3">
        <v>2013904050</v>
      </c>
      <c r="H878" s="3" t="s">
        <v>443</v>
      </c>
      <c r="I878" s="3" t="s">
        <v>23</v>
      </c>
      <c r="J878" s="3">
        <v>12.6126</v>
      </c>
      <c r="K878" s="3">
        <v>5.0458547054682699</v>
      </c>
      <c r="L878" s="3">
        <v>17.596029964525361</v>
      </c>
      <c r="M878" s="3">
        <v>0.70508108345919651</v>
      </c>
      <c r="N878" s="3">
        <v>0.8356590418072668</v>
      </c>
      <c r="O878" s="3">
        <v>1</v>
      </c>
      <c r="Q878" t="str">
        <f>_xlfn.XLOOKUP(D878,Sheet1!$B$3:$B$53,Sheet1!$E$3:$E$53,"NA")</f>
        <v>NA</v>
      </c>
      <c r="R878" t="str">
        <f>_xlfn.XLOOKUP($D878,Sheet1!$B$3:$B$53,Sheet1!G$3:G$53,"NA")</f>
        <v>NA</v>
      </c>
      <c r="S878" t="str">
        <f>_xlfn.XLOOKUP($D878,Sheet1!$B$3:$B$53,Sheet1!H$3:H$53,"NA")</f>
        <v>NA</v>
      </c>
      <c r="T878" t="str">
        <f>_xlfn.XLOOKUP($D878,Sheet1!$B$3:$B$53,Sheet1!I$3:I$53,"NA")</f>
        <v>NA</v>
      </c>
      <c r="W878" t="str">
        <f t="shared" si="13"/>
        <v>KFC</v>
      </c>
      <c r="X878" t="s">
        <v>21</v>
      </c>
    </row>
    <row r="879" spans="2:24" hidden="1" x14ac:dyDescent="0.25">
      <c r="B879" s="3" t="s">
        <v>14</v>
      </c>
      <c r="C879" s="3" t="s">
        <v>21</v>
      </c>
      <c r="D879" s="3">
        <v>4001360153</v>
      </c>
      <c r="E879" s="3" t="s">
        <v>442</v>
      </c>
      <c r="F879" s="3" t="s">
        <v>17</v>
      </c>
      <c r="G879" s="3">
        <v>2013117041</v>
      </c>
      <c r="H879" s="3" t="s">
        <v>439</v>
      </c>
      <c r="I879" s="3" t="s">
        <v>23</v>
      </c>
      <c r="J879" s="3">
        <v>12.6126</v>
      </c>
      <c r="K879" s="3">
        <v>5.0458547054682699</v>
      </c>
      <c r="L879" s="3">
        <v>17.596029964525361</v>
      </c>
      <c r="M879" s="3">
        <v>0.77532262611263159</v>
      </c>
      <c r="N879" s="3">
        <v>0.8356590418072668</v>
      </c>
      <c r="O879" s="3">
        <v>1</v>
      </c>
      <c r="Q879" t="str">
        <f>_xlfn.XLOOKUP(D879,Sheet1!$B$3:$B$53,Sheet1!$E$3:$E$53,"NA")</f>
        <v>NA</v>
      </c>
      <c r="R879" t="str">
        <f>_xlfn.XLOOKUP($D879,Sheet1!$B$3:$B$53,Sheet1!G$3:G$53,"NA")</f>
        <v>NA</v>
      </c>
      <c r="S879" t="str">
        <f>_xlfn.XLOOKUP($D879,Sheet1!$B$3:$B$53,Sheet1!H$3:H$53,"NA")</f>
        <v>NA</v>
      </c>
      <c r="T879" t="str">
        <f>_xlfn.XLOOKUP($D879,Sheet1!$B$3:$B$53,Sheet1!I$3:I$53,"NA")</f>
        <v>NA</v>
      </c>
      <c r="W879" t="str">
        <f t="shared" si="13"/>
        <v>KFC</v>
      </c>
      <c r="X879" t="s">
        <v>21</v>
      </c>
    </row>
    <row r="880" spans="2:24" hidden="1" x14ac:dyDescent="0.25">
      <c r="B880" s="3" t="s">
        <v>14</v>
      </c>
      <c r="C880" s="3" t="s">
        <v>21</v>
      </c>
      <c r="D880" s="3">
        <v>4001360153</v>
      </c>
      <c r="E880" s="3" t="s">
        <v>442</v>
      </c>
      <c r="F880" s="3" t="s">
        <v>17</v>
      </c>
      <c r="G880" s="3">
        <v>2013117042</v>
      </c>
      <c r="H880" s="3" t="s">
        <v>444</v>
      </c>
      <c r="I880" s="3" t="s">
        <v>23</v>
      </c>
      <c r="J880" s="3">
        <v>75.315299999999993</v>
      </c>
      <c r="K880" s="3">
        <v>5.0458547054682699</v>
      </c>
      <c r="L880" s="3">
        <v>17.596029964525361</v>
      </c>
      <c r="M880" s="3">
        <v>0.8356590418072668</v>
      </c>
      <c r="N880" s="3">
        <v>0.8356590418072668</v>
      </c>
      <c r="O880" s="3">
        <v>1</v>
      </c>
      <c r="Q880" t="str">
        <f>_xlfn.XLOOKUP(D880,Sheet1!$B$3:$B$53,Sheet1!$E$3:$E$53,"NA")</f>
        <v>NA</v>
      </c>
      <c r="R880" t="str">
        <f>_xlfn.XLOOKUP($D880,Sheet1!$B$3:$B$53,Sheet1!G$3:G$53,"NA")</f>
        <v>NA</v>
      </c>
      <c r="S880" t="str">
        <f>_xlfn.XLOOKUP($D880,Sheet1!$B$3:$B$53,Sheet1!H$3:H$53,"NA")</f>
        <v>NA</v>
      </c>
      <c r="T880" t="str">
        <f>_xlfn.XLOOKUP($D880,Sheet1!$B$3:$B$53,Sheet1!I$3:I$53,"NA")</f>
        <v>NA</v>
      </c>
      <c r="W880" t="str">
        <f t="shared" si="13"/>
        <v>KFC</v>
      </c>
      <c r="X880" t="s">
        <v>21</v>
      </c>
    </row>
    <row r="881" spans="2:24" hidden="1" x14ac:dyDescent="0.25">
      <c r="B881" s="3" t="s">
        <v>14</v>
      </c>
      <c r="C881" s="3" t="s">
        <v>21</v>
      </c>
      <c r="D881" s="3">
        <v>4001360154</v>
      </c>
      <c r="E881" s="3" t="s">
        <v>445</v>
      </c>
      <c r="F881" s="3" t="s">
        <v>17</v>
      </c>
      <c r="G881" s="3">
        <v>1001101007</v>
      </c>
      <c r="H881" s="3" t="s">
        <v>18</v>
      </c>
      <c r="I881" s="3" t="s">
        <v>19</v>
      </c>
      <c r="J881" s="3">
        <v>3.0026799999999998</v>
      </c>
      <c r="K881" s="3">
        <v>4.9429389478596812</v>
      </c>
      <c r="L881" s="3">
        <v>16.812029761553191</v>
      </c>
      <c r="M881" s="3">
        <v>0.4792892718090877</v>
      </c>
      <c r="N881" s="3">
        <v>0.85294652362905832</v>
      </c>
      <c r="O881" s="3">
        <v>1</v>
      </c>
      <c r="Q881" t="str">
        <f>_xlfn.XLOOKUP(D881,Sheet1!$B$3:$B$53,Sheet1!$E$3:$E$53,"NA")</f>
        <v>NA</v>
      </c>
      <c r="R881" t="str">
        <f>_xlfn.XLOOKUP($D881,Sheet1!$B$3:$B$53,Sheet1!G$3:G$53,"NA")</f>
        <v>NA</v>
      </c>
      <c r="S881" t="str">
        <f>_xlfn.XLOOKUP($D881,Sheet1!$B$3:$B$53,Sheet1!H$3:H$53,"NA")</f>
        <v>NA</v>
      </c>
      <c r="T881" t="str">
        <f>_xlfn.XLOOKUP($D881,Sheet1!$B$3:$B$53,Sheet1!I$3:I$53,"NA")</f>
        <v>NA</v>
      </c>
      <c r="W881" t="str">
        <f t="shared" si="13"/>
        <v>KFC</v>
      </c>
      <c r="X881" t="s">
        <v>21</v>
      </c>
    </row>
    <row r="882" spans="2:24" hidden="1" x14ac:dyDescent="0.25">
      <c r="B882" s="3" t="s">
        <v>14</v>
      </c>
      <c r="C882" s="3" t="s">
        <v>21</v>
      </c>
      <c r="D882" s="3">
        <v>4001360154</v>
      </c>
      <c r="E882" s="3" t="s">
        <v>445</v>
      </c>
      <c r="F882" s="3" t="s">
        <v>17</v>
      </c>
      <c r="G882" s="3">
        <v>2013115017</v>
      </c>
      <c r="H882" s="3" t="s">
        <v>446</v>
      </c>
      <c r="I882" s="3" t="s">
        <v>23</v>
      </c>
      <c r="J882" s="3">
        <v>12.1935</v>
      </c>
      <c r="K882" s="3">
        <v>4.9429389478596812</v>
      </c>
      <c r="L882" s="3">
        <v>16.812029761553191</v>
      </c>
      <c r="M882" s="3">
        <v>0.58334114595138165</v>
      </c>
      <c r="N882" s="3">
        <v>0.85294652362905832</v>
      </c>
      <c r="O882" s="3">
        <v>1</v>
      </c>
      <c r="Q882" t="str">
        <f>_xlfn.XLOOKUP(D882,Sheet1!$B$3:$B$53,Sheet1!$E$3:$E$53,"NA")</f>
        <v>NA</v>
      </c>
      <c r="R882" t="str">
        <f>_xlfn.XLOOKUP($D882,Sheet1!$B$3:$B$53,Sheet1!G$3:G$53,"NA")</f>
        <v>NA</v>
      </c>
      <c r="S882" t="str">
        <f>_xlfn.XLOOKUP($D882,Sheet1!$B$3:$B$53,Sheet1!H$3:H$53,"NA")</f>
        <v>NA</v>
      </c>
      <c r="T882" t="str">
        <f>_xlfn.XLOOKUP($D882,Sheet1!$B$3:$B$53,Sheet1!I$3:I$53,"NA")</f>
        <v>NA</v>
      </c>
      <c r="W882" t="str">
        <f t="shared" si="13"/>
        <v>KFC</v>
      </c>
      <c r="X882" t="s">
        <v>21</v>
      </c>
    </row>
    <row r="883" spans="2:24" hidden="1" x14ac:dyDescent="0.25">
      <c r="B883" s="3" t="s">
        <v>14</v>
      </c>
      <c r="C883" s="3" t="s">
        <v>21</v>
      </c>
      <c r="D883" s="3">
        <v>4001360154</v>
      </c>
      <c r="E883" s="3" t="s">
        <v>445</v>
      </c>
      <c r="F883" s="3" t="s">
        <v>17</v>
      </c>
      <c r="G883" s="3">
        <v>1001101002</v>
      </c>
      <c r="H883" s="3" t="s">
        <v>20</v>
      </c>
      <c r="I883" s="3" t="s">
        <v>19</v>
      </c>
      <c r="J883" s="3">
        <v>0.3387</v>
      </c>
      <c r="K883" s="3">
        <v>4.9429389478596812</v>
      </c>
      <c r="L883" s="3">
        <v>16.812029761553191</v>
      </c>
      <c r="M883" s="3">
        <v>0.65603436742485233</v>
      </c>
      <c r="N883" s="3">
        <v>0.85294652362905832</v>
      </c>
      <c r="O883" s="3">
        <v>1</v>
      </c>
      <c r="Q883" t="str">
        <f>_xlfn.XLOOKUP(D883,Sheet1!$B$3:$B$53,Sheet1!$E$3:$E$53,"NA")</f>
        <v>NA</v>
      </c>
      <c r="R883" t="str">
        <f>_xlfn.XLOOKUP($D883,Sheet1!$B$3:$B$53,Sheet1!G$3:G$53,"NA")</f>
        <v>NA</v>
      </c>
      <c r="S883" t="str">
        <f>_xlfn.XLOOKUP($D883,Sheet1!$B$3:$B$53,Sheet1!H$3:H$53,"NA")</f>
        <v>NA</v>
      </c>
      <c r="T883" t="str">
        <f>_xlfn.XLOOKUP($D883,Sheet1!$B$3:$B$53,Sheet1!I$3:I$53,"NA")</f>
        <v>NA</v>
      </c>
      <c r="W883" t="str">
        <f t="shared" si="13"/>
        <v>KFC</v>
      </c>
      <c r="X883" t="s">
        <v>21</v>
      </c>
    </row>
    <row r="884" spans="2:24" hidden="1" x14ac:dyDescent="0.25">
      <c r="B884" s="3" t="s">
        <v>14</v>
      </c>
      <c r="C884" s="3" t="s">
        <v>21</v>
      </c>
      <c r="D884" s="3">
        <v>4001360154</v>
      </c>
      <c r="E884" s="3" t="s">
        <v>445</v>
      </c>
      <c r="F884" s="3" t="s">
        <v>17</v>
      </c>
      <c r="G884" s="3">
        <v>2013117041</v>
      </c>
      <c r="H884" s="3" t="s">
        <v>439</v>
      </c>
      <c r="I884" s="3" t="s">
        <v>23</v>
      </c>
      <c r="J884" s="3">
        <v>12.1935</v>
      </c>
      <c r="K884" s="3">
        <v>4.9429389478596812</v>
      </c>
      <c r="L884" s="3">
        <v>16.812029761553191</v>
      </c>
      <c r="M884" s="3">
        <v>0.72710862695092282</v>
      </c>
      <c r="N884" s="3">
        <v>0.85294652362905832</v>
      </c>
      <c r="O884" s="3">
        <v>1</v>
      </c>
      <c r="Q884" t="str">
        <f>_xlfn.XLOOKUP(D884,Sheet1!$B$3:$B$53,Sheet1!$E$3:$E$53,"NA")</f>
        <v>NA</v>
      </c>
      <c r="R884" t="str">
        <f>_xlfn.XLOOKUP($D884,Sheet1!$B$3:$B$53,Sheet1!G$3:G$53,"NA")</f>
        <v>NA</v>
      </c>
      <c r="S884" t="str">
        <f>_xlfn.XLOOKUP($D884,Sheet1!$B$3:$B$53,Sheet1!H$3:H$53,"NA")</f>
        <v>NA</v>
      </c>
      <c r="T884" t="str">
        <f>_xlfn.XLOOKUP($D884,Sheet1!$B$3:$B$53,Sheet1!I$3:I$53,"NA")</f>
        <v>NA</v>
      </c>
      <c r="W884" t="str">
        <f t="shared" si="13"/>
        <v>KFC</v>
      </c>
      <c r="X884" t="s">
        <v>21</v>
      </c>
    </row>
    <row r="885" spans="2:24" hidden="1" x14ac:dyDescent="0.25">
      <c r="B885" s="3" t="s">
        <v>14</v>
      </c>
      <c r="C885" s="3" t="s">
        <v>21</v>
      </c>
      <c r="D885" s="3">
        <v>4001360154</v>
      </c>
      <c r="E885" s="3" t="s">
        <v>445</v>
      </c>
      <c r="F885" s="3" t="s">
        <v>17</v>
      </c>
      <c r="G885" s="3">
        <v>1006103019</v>
      </c>
      <c r="H885" s="3" t="s">
        <v>440</v>
      </c>
      <c r="I885" s="3" t="s">
        <v>19</v>
      </c>
      <c r="J885" s="3">
        <v>5.16E-2</v>
      </c>
      <c r="K885" s="3">
        <v>4.9429389478596812</v>
      </c>
      <c r="L885" s="3">
        <v>16.812029761553191</v>
      </c>
      <c r="M885" s="3">
        <v>0.79154841898879302</v>
      </c>
      <c r="N885" s="3">
        <v>0.85294652362905832</v>
      </c>
      <c r="O885" s="3">
        <v>1</v>
      </c>
      <c r="Q885" t="str">
        <f>_xlfn.XLOOKUP(D885,Sheet1!$B$3:$B$53,Sheet1!$E$3:$E$53,"NA")</f>
        <v>NA</v>
      </c>
      <c r="R885" t="str">
        <f>_xlfn.XLOOKUP($D885,Sheet1!$B$3:$B$53,Sheet1!G$3:G$53,"NA")</f>
        <v>NA</v>
      </c>
      <c r="S885" t="str">
        <f>_xlfn.XLOOKUP($D885,Sheet1!$B$3:$B$53,Sheet1!H$3:H$53,"NA")</f>
        <v>NA</v>
      </c>
      <c r="T885" t="str">
        <f>_xlfn.XLOOKUP($D885,Sheet1!$B$3:$B$53,Sheet1!I$3:I$53,"NA")</f>
        <v>NA</v>
      </c>
      <c r="W885" t="str">
        <f t="shared" si="13"/>
        <v>KFC</v>
      </c>
      <c r="X885" t="s">
        <v>21</v>
      </c>
    </row>
    <row r="886" spans="2:24" hidden="1" x14ac:dyDescent="0.25">
      <c r="B886" s="3" t="s">
        <v>14</v>
      </c>
      <c r="C886" s="3" t="s">
        <v>21</v>
      </c>
      <c r="D886" s="3">
        <v>4001360154</v>
      </c>
      <c r="E886" s="3" t="s">
        <v>445</v>
      </c>
      <c r="F886" s="3" t="s">
        <v>17</v>
      </c>
      <c r="G886" s="3">
        <v>2013117042</v>
      </c>
      <c r="H886" s="3" t="s">
        <v>444</v>
      </c>
      <c r="I886" s="3" t="s">
        <v>23</v>
      </c>
      <c r="J886" s="3">
        <v>73.225800000000007</v>
      </c>
      <c r="K886" s="3">
        <v>4.9429389478596812</v>
      </c>
      <c r="L886" s="3">
        <v>16.812029761553191</v>
      </c>
      <c r="M886" s="3">
        <v>0.85294652362905832</v>
      </c>
      <c r="N886" s="3">
        <v>0.85294652362905832</v>
      </c>
      <c r="O886" s="3">
        <v>1</v>
      </c>
      <c r="Q886" t="str">
        <f>_xlfn.XLOOKUP(D886,Sheet1!$B$3:$B$53,Sheet1!$E$3:$E$53,"NA")</f>
        <v>NA</v>
      </c>
      <c r="R886" t="str">
        <f>_xlfn.XLOOKUP($D886,Sheet1!$B$3:$B$53,Sheet1!G$3:G$53,"NA")</f>
        <v>NA</v>
      </c>
      <c r="S886" t="str">
        <f>_xlfn.XLOOKUP($D886,Sheet1!$B$3:$B$53,Sheet1!H$3:H$53,"NA")</f>
        <v>NA</v>
      </c>
      <c r="T886" t="str">
        <f>_xlfn.XLOOKUP($D886,Sheet1!$B$3:$B$53,Sheet1!I$3:I$53,"NA")</f>
        <v>NA</v>
      </c>
      <c r="W886" t="str">
        <f t="shared" si="13"/>
        <v>KFC</v>
      </c>
      <c r="X886" t="s">
        <v>21</v>
      </c>
    </row>
    <row r="887" spans="2:24" hidden="1" x14ac:dyDescent="0.25">
      <c r="B887" s="3" t="s">
        <v>14</v>
      </c>
      <c r="C887" s="3" t="s">
        <v>21</v>
      </c>
      <c r="D887" s="3">
        <v>4001360161</v>
      </c>
      <c r="E887" s="3" t="s">
        <v>447</v>
      </c>
      <c r="F887" s="3" t="s">
        <v>448</v>
      </c>
      <c r="G887" s="3">
        <v>1001101121</v>
      </c>
      <c r="H887" s="3" t="s">
        <v>317</v>
      </c>
      <c r="I887" s="3" t="s">
        <v>19</v>
      </c>
      <c r="J887" s="3">
        <v>1.1543000000000001</v>
      </c>
      <c r="K887" s="3">
        <v>0.32746267684104069</v>
      </c>
      <c r="L887" s="3">
        <v>3.7018782212235042</v>
      </c>
      <c r="M887" s="3">
        <v>0.86052955321634472</v>
      </c>
      <c r="N887" s="3">
        <v>0.86052955321634472</v>
      </c>
      <c r="O887" s="3">
        <v>1</v>
      </c>
      <c r="Q887" t="str">
        <f>_xlfn.XLOOKUP(D887,Sheet1!$B$3:$B$53,Sheet1!$E$3:$E$53,"NA")</f>
        <v>NA</v>
      </c>
      <c r="R887" t="str">
        <f>_xlfn.XLOOKUP($D887,Sheet1!$B$3:$B$53,Sheet1!G$3:G$53,"NA")</f>
        <v>NA</v>
      </c>
      <c r="S887" t="str">
        <f>_xlfn.XLOOKUP($D887,Sheet1!$B$3:$B$53,Sheet1!H$3:H$53,"NA")</f>
        <v>NA</v>
      </c>
      <c r="T887" t="str">
        <f>_xlfn.XLOOKUP($D887,Sheet1!$B$3:$B$53,Sheet1!I$3:I$53,"NA")</f>
        <v>NA</v>
      </c>
      <c r="W887" t="str">
        <f t="shared" si="13"/>
        <v>KFC</v>
      </c>
      <c r="X887" t="s">
        <v>21</v>
      </c>
    </row>
    <row r="888" spans="2:24" hidden="1" x14ac:dyDescent="0.25">
      <c r="B888" s="3" t="s">
        <v>14</v>
      </c>
      <c r="C888" s="3" t="s">
        <v>21</v>
      </c>
      <c r="D888" s="3">
        <v>4001370211</v>
      </c>
      <c r="E888" s="3" t="s">
        <v>449</v>
      </c>
      <c r="F888" s="3" t="s">
        <v>17</v>
      </c>
      <c r="G888" s="3">
        <v>1001101108</v>
      </c>
      <c r="H888" s="3" t="s">
        <v>29</v>
      </c>
      <c r="I888" s="3" t="s">
        <v>19</v>
      </c>
      <c r="J888" s="3">
        <v>7.538135356209664</v>
      </c>
      <c r="K888" s="3">
        <v>1.416669266555679</v>
      </c>
      <c r="L888" s="3">
        <v>30.048750077089942</v>
      </c>
      <c r="M888" s="3">
        <v>0.74112706259124916</v>
      </c>
      <c r="N888" s="3">
        <v>0.84831005520397695</v>
      </c>
      <c r="O888" s="3">
        <v>1</v>
      </c>
      <c r="Q888" t="str">
        <f>_xlfn.XLOOKUP(D888,Sheet1!$B$3:$B$53,Sheet1!$E$3:$E$53,"NA")</f>
        <v>NA</v>
      </c>
      <c r="R888" t="str">
        <f>_xlfn.XLOOKUP($D888,Sheet1!$B$3:$B$53,Sheet1!G$3:G$53,"NA")</f>
        <v>NA</v>
      </c>
      <c r="S888" t="str">
        <f>_xlfn.XLOOKUP($D888,Sheet1!$B$3:$B$53,Sheet1!H$3:H$53,"NA")</f>
        <v>NA</v>
      </c>
      <c r="T888" t="str">
        <f>_xlfn.XLOOKUP($D888,Sheet1!$B$3:$B$53,Sheet1!I$3:I$53,"NA")</f>
        <v>NA</v>
      </c>
      <c r="W888" t="str">
        <f t="shared" si="13"/>
        <v>KFC</v>
      </c>
      <c r="X888" t="s">
        <v>21</v>
      </c>
    </row>
    <row r="889" spans="2:24" hidden="1" x14ac:dyDescent="0.25">
      <c r="B889" s="3" t="s">
        <v>14</v>
      </c>
      <c r="C889" s="3" t="s">
        <v>21</v>
      </c>
      <c r="D889" s="3">
        <v>4001370211</v>
      </c>
      <c r="E889" s="3" t="s">
        <v>449</v>
      </c>
      <c r="F889" s="3" t="s">
        <v>17</v>
      </c>
      <c r="G889" s="3">
        <v>1006102196</v>
      </c>
      <c r="H889" s="3" t="s">
        <v>30</v>
      </c>
      <c r="I889" s="3" t="s">
        <v>19</v>
      </c>
      <c r="J889" s="3">
        <v>2.1198000000000001</v>
      </c>
      <c r="K889" s="3">
        <v>1.416669266555679</v>
      </c>
      <c r="L889" s="3">
        <v>30.048750077089942</v>
      </c>
      <c r="M889" s="3">
        <v>0.84831005520397695</v>
      </c>
      <c r="N889" s="3">
        <v>0.84831005520397695</v>
      </c>
      <c r="O889" s="3">
        <v>1</v>
      </c>
      <c r="Q889" t="str">
        <f>_xlfn.XLOOKUP(D889,Sheet1!$B$3:$B$53,Sheet1!$E$3:$E$53,"NA")</f>
        <v>NA</v>
      </c>
      <c r="R889" t="str">
        <f>_xlfn.XLOOKUP($D889,Sheet1!$B$3:$B$53,Sheet1!G$3:G$53,"NA")</f>
        <v>NA</v>
      </c>
      <c r="S889" t="str">
        <f>_xlfn.XLOOKUP($D889,Sheet1!$B$3:$B$53,Sheet1!H$3:H$53,"NA")</f>
        <v>NA</v>
      </c>
      <c r="T889" t="str">
        <f>_xlfn.XLOOKUP($D889,Sheet1!$B$3:$B$53,Sheet1!I$3:I$53,"NA")</f>
        <v>NA</v>
      </c>
      <c r="W889" t="str">
        <f t="shared" si="13"/>
        <v>KFC</v>
      </c>
      <c r="X889" t="s">
        <v>21</v>
      </c>
    </row>
    <row r="890" spans="2:24" hidden="1" x14ac:dyDescent="0.25">
      <c r="B890" s="3" t="s">
        <v>14</v>
      </c>
      <c r="C890" s="3" t="s">
        <v>21</v>
      </c>
      <c r="D890" s="3">
        <v>4001370223</v>
      </c>
      <c r="E890" s="3" t="s">
        <v>450</v>
      </c>
      <c r="F890" s="3" t="s">
        <v>17</v>
      </c>
      <c r="G890" s="3">
        <v>1001101108</v>
      </c>
      <c r="H890" s="3" t="s">
        <v>29</v>
      </c>
      <c r="I890" s="3" t="s">
        <v>19</v>
      </c>
      <c r="J890" s="3">
        <v>4.5081535660031768</v>
      </c>
      <c r="K890" s="3">
        <v>2.732836011683474</v>
      </c>
      <c r="L890" s="3">
        <v>19.87534066072843</v>
      </c>
      <c r="M890" s="3">
        <v>0.67009946693805045</v>
      </c>
      <c r="N890" s="3">
        <v>0.85546173269263925</v>
      </c>
      <c r="O890" s="3">
        <v>1</v>
      </c>
      <c r="Q890" t="str">
        <f>_xlfn.XLOOKUP(D890,Sheet1!$B$3:$B$53,Sheet1!$E$3:$E$53,"NA")</f>
        <v>NA</v>
      </c>
      <c r="R890" t="str">
        <f>_xlfn.XLOOKUP($D890,Sheet1!$B$3:$B$53,Sheet1!G$3:G$53,"NA")</f>
        <v>NA</v>
      </c>
      <c r="S890" t="str">
        <f>_xlfn.XLOOKUP($D890,Sheet1!$B$3:$B$53,Sheet1!H$3:H$53,"NA")</f>
        <v>NA</v>
      </c>
      <c r="T890" t="str">
        <f>_xlfn.XLOOKUP($D890,Sheet1!$B$3:$B$53,Sheet1!I$3:I$53,"NA")</f>
        <v>NA</v>
      </c>
      <c r="W890" t="str">
        <f t="shared" si="13"/>
        <v>KFC</v>
      </c>
      <c r="X890" t="s">
        <v>21</v>
      </c>
    </row>
    <row r="891" spans="2:24" hidden="1" x14ac:dyDescent="0.25">
      <c r="B891" s="3" t="s">
        <v>14</v>
      </c>
      <c r="C891" s="3" t="s">
        <v>21</v>
      </c>
      <c r="D891" s="3">
        <v>4001370223</v>
      </c>
      <c r="E891" s="3" t="s">
        <v>450</v>
      </c>
      <c r="F891" s="3" t="s">
        <v>17</v>
      </c>
      <c r="G891" s="3">
        <v>1006102196</v>
      </c>
      <c r="H891" s="3" t="s">
        <v>30</v>
      </c>
      <c r="I891" s="3" t="s">
        <v>19</v>
      </c>
      <c r="J891" s="3">
        <v>1.2742</v>
      </c>
      <c r="K891" s="3">
        <v>2.732836011683474</v>
      </c>
      <c r="L891" s="3">
        <v>19.87534066072843</v>
      </c>
      <c r="M891" s="3">
        <v>0.76750428107911417</v>
      </c>
      <c r="N891" s="3">
        <v>0.85546173269263925</v>
      </c>
      <c r="O891" s="3">
        <v>1</v>
      </c>
      <c r="Q891" t="str">
        <f>_xlfn.XLOOKUP(D891,Sheet1!$B$3:$B$53,Sheet1!$E$3:$E$53,"NA")</f>
        <v>NA</v>
      </c>
      <c r="R891" t="str">
        <f>_xlfn.XLOOKUP($D891,Sheet1!$B$3:$B$53,Sheet1!G$3:G$53,"NA")</f>
        <v>NA</v>
      </c>
      <c r="S891" t="str">
        <f>_xlfn.XLOOKUP($D891,Sheet1!$B$3:$B$53,Sheet1!H$3:H$53,"NA")</f>
        <v>NA</v>
      </c>
      <c r="T891" t="str">
        <f>_xlfn.XLOOKUP($D891,Sheet1!$B$3:$B$53,Sheet1!I$3:I$53,"NA")</f>
        <v>NA</v>
      </c>
      <c r="W891" t="str">
        <f t="shared" si="13"/>
        <v>KFC</v>
      </c>
      <c r="X891" t="s">
        <v>21</v>
      </c>
    </row>
    <row r="892" spans="2:24" hidden="1" x14ac:dyDescent="0.25">
      <c r="B892" s="3" t="s">
        <v>14</v>
      </c>
      <c r="C892" s="3" t="s">
        <v>21</v>
      </c>
      <c r="D892" s="3">
        <v>4001370223</v>
      </c>
      <c r="E892" s="3" t="s">
        <v>450</v>
      </c>
      <c r="F892" s="3" t="s">
        <v>17</v>
      </c>
      <c r="G892" s="3">
        <v>2013115027</v>
      </c>
      <c r="H892" s="3" t="s">
        <v>451</v>
      </c>
      <c r="I892" s="3" t="s">
        <v>23</v>
      </c>
      <c r="J892" s="3">
        <v>18.902999999999999</v>
      </c>
      <c r="K892" s="3">
        <v>2.732836011683474</v>
      </c>
      <c r="L892" s="3">
        <v>19.87534066072843</v>
      </c>
      <c r="M892" s="3">
        <v>0.85546173269263925</v>
      </c>
      <c r="N892" s="3">
        <v>0.85546173269263925</v>
      </c>
      <c r="O892" s="3">
        <v>1</v>
      </c>
      <c r="Q892" t="str">
        <f>_xlfn.XLOOKUP(D892,Sheet1!$B$3:$B$53,Sheet1!$E$3:$E$53,"NA")</f>
        <v>NA</v>
      </c>
      <c r="R892" t="str">
        <f>_xlfn.XLOOKUP($D892,Sheet1!$B$3:$B$53,Sheet1!G$3:G$53,"NA")</f>
        <v>NA</v>
      </c>
      <c r="S892" t="str">
        <f>_xlfn.XLOOKUP($D892,Sheet1!$B$3:$B$53,Sheet1!H$3:H$53,"NA")</f>
        <v>NA</v>
      </c>
      <c r="T892" t="str">
        <f>_xlfn.XLOOKUP($D892,Sheet1!$B$3:$B$53,Sheet1!I$3:I$53,"NA")</f>
        <v>NA</v>
      </c>
      <c r="W892" t="str">
        <f t="shared" si="13"/>
        <v>KFC</v>
      </c>
      <c r="X892" t="s">
        <v>21</v>
      </c>
    </row>
    <row r="893" spans="2:24" hidden="1" x14ac:dyDescent="0.25">
      <c r="B893" s="3" t="s">
        <v>14</v>
      </c>
      <c r="C893" s="3" t="s">
        <v>21</v>
      </c>
      <c r="D893" s="3">
        <v>4001370227</v>
      </c>
      <c r="E893" s="3" t="s">
        <v>452</v>
      </c>
      <c r="F893" s="3" t="s">
        <v>17</v>
      </c>
      <c r="G893" s="3">
        <v>1001101108</v>
      </c>
      <c r="H893" s="3" t="s">
        <v>29</v>
      </c>
      <c r="I893" s="3" t="s">
        <v>19</v>
      </c>
      <c r="J893" s="3">
        <v>3.8782065794976011</v>
      </c>
      <c r="K893" s="3">
        <v>2.5745788244414101</v>
      </c>
      <c r="L893" s="3">
        <v>28.23449062389825</v>
      </c>
      <c r="M893" s="3">
        <v>0.40579447890932702</v>
      </c>
      <c r="N893" s="3">
        <v>0.81129405899628937</v>
      </c>
      <c r="O893" s="3">
        <v>1</v>
      </c>
      <c r="Q893" t="str">
        <f>_xlfn.XLOOKUP(D893,Sheet1!$B$3:$B$53,Sheet1!$E$3:$E$53,"NA")</f>
        <v>NA</v>
      </c>
      <c r="R893" t="str">
        <f>_xlfn.XLOOKUP($D893,Sheet1!$B$3:$B$53,Sheet1!G$3:G$53,"NA")</f>
        <v>NA</v>
      </c>
      <c r="S893" t="str">
        <f>_xlfn.XLOOKUP($D893,Sheet1!$B$3:$B$53,Sheet1!H$3:H$53,"NA")</f>
        <v>NA</v>
      </c>
      <c r="T893" t="str">
        <f>_xlfn.XLOOKUP($D893,Sheet1!$B$3:$B$53,Sheet1!I$3:I$53,"NA")</f>
        <v>NA</v>
      </c>
      <c r="W893" t="str">
        <f t="shared" si="13"/>
        <v>KFC</v>
      </c>
      <c r="X893" t="s">
        <v>21</v>
      </c>
    </row>
    <row r="894" spans="2:24" hidden="1" x14ac:dyDescent="0.25">
      <c r="B894" s="3" t="s">
        <v>14</v>
      </c>
      <c r="C894" s="3" t="s">
        <v>21</v>
      </c>
      <c r="D894" s="3">
        <v>4001370227</v>
      </c>
      <c r="E894" s="3" t="s">
        <v>452</v>
      </c>
      <c r="F894" s="3" t="s">
        <v>17</v>
      </c>
      <c r="G894" s="3">
        <v>1001102080</v>
      </c>
      <c r="H894" s="3" t="s">
        <v>74</v>
      </c>
      <c r="I894" s="3" t="s">
        <v>19</v>
      </c>
      <c r="J894" s="3">
        <v>1.1400399999999999</v>
      </c>
      <c r="K894" s="3">
        <v>2.5745788244414101</v>
      </c>
      <c r="L894" s="3">
        <v>28.23449062389825</v>
      </c>
      <c r="M894" s="3">
        <v>0.74283846553817523</v>
      </c>
      <c r="N894" s="3">
        <v>0.81129405899628937</v>
      </c>
      <c r="O894" s="3">
        <v>1</v>
      </c>
      <c r="Q894" t="str">
        <f>_xlfn.XLOOKUP(D894,Sheet1!$B$3:$B$53,Sheet1!$E$3:$E$53,"NA")</f>
        <v>NA</v>
      </c>
      <c r="R894" t="str">
        <f>_xlfn.XLOOKUP($D894,Sheet1!$B$3:$B$53,Sheet1!G$3:G$53,"NA")</f>
        <v>NA</v>
      </c>
      <c r="S894" t="str">
        <f>_xlfn.XLOOKUP($D894,Sheet1!$B$3:$B$53,Sheet1!H$3:H$53,"NA")</f>
        <v>NA</v>
      </c>
      <c r="T894" t="str">
        <f>_xlfn.XLOOKUP($D894,Sheet1!$B$3:$B$53,Sheet1!I$3:I$53,"NA")</f>
        <v>NA</v>
      </c>
      <c r="W894" t="str">
        <f t="shared" si="13"/>
        <v>KFC</v>
      </c>
      <c r="X894" t="s">
        <v>21</v>
      </c>
    </row>
    <row r="895" spans="2:24" hidden="1" x14ac:dyDescent="0.25">
      <c r="B895" s="3" t="s">
        <v>14</v>
      </c>
      <c r="C895" s="3" t="s">
        <v>21</v>
      </c>
      <c r="D895" s="3">
        <v>4001370227</v>
      </c>
      <c r="E895" s="3" t="s">
        <v>452</v>
      </c>
      <c r="F895" s="3" t="s">
        <v>17</v>
      </c>
      <c r="G895" s="3">
        <v>1006102196</v>
      </c>
      <c r="H895" s="3" t="s">
        <v>30</v>
      </c>
      <c r="I895" s="3" t="s">
        <v>19</v>
      </c>
      <c r="J895" s="3">
        <v>1.27213</v>
      </c>
      <c r="K895" s="3">
        <v>2.5745788244414101</v>
      </c>
      <c r="L895" s="3">
        <v>28.23449062389825</v>
      </c>
      <c r="M895" s="3">
        <v>0.81129405899628937</v>
      </c>
      <c r="N895" s="3">
        <v>0.81129405899628937</v>
      </c>
      <c r="O895" s="3">
        <v>1</v>
      </c>
      <c r="Q895" t="str">
        <f>_xlfn.XLOOKUP(D895,Sheet1!$B$3:$B$53,Sheet1!$E$3:$E$53,"NA")</f>
        <v>NA</v>
      </c>
      <c r="R895" t="str">
        <f>_xlfn.XLOOKUP($D895,Sheet1!$B$3:$B$53,Sheet1!G$3:G$53,"NA")</f>
        <v>NA</v>
      </c>
      <c r="S895" t="str">
        <f>_xlfn.XLOOKUP($D895,Sheet1!$B$3:$B$53,Sheet1!H$3:H$53,"NA")</f>
        <v>NA</v>
      </c>
      <c r="T895" t="str">
        <f>_xlfn.XLOOKUP($D895,Sheet1!$B$3:$B$53,Sheet1!I$3:I$53,"NA")</f>
        <v>NA</v>
      </c>
      <c r="W895" t="str">
        <f t="shared" si="13"/>
        <v>KFC</v>
      </c>
      <c r="X895" t="s">
        <v>21</v>
      </c>
    </row>
    <row r="896" spans="2:24" hidden="1" x14ac:dyDescent="0.25">
      <c r="B896" s="3" t="s">
        <v>14</v>
      </c>
      <c r="C896" s="3" t="s">
        <v>15</v>
      </c>
      <c r="D896" s="3">
        <v>4001370274</v>
      </c>
      <c r="E896" s="3" t="s">
        <v>453</v>
      </c>
      <c r="F896" s="3" t="s">
        <v>17</v>
      </c>
      <c r="G896" s="3">
        <v>1001101108</v>
      </c>
      <c r="H896" s="3" t="s">
        <v>29</v>
      </c>
      <c r="I896" s="3" t="s">
        <v>19</v>
      </c>
      <c r="J896" s="3">
        <v>3.4708255149752398</v>
      </c>
      <c r="K896" s="3">
        <v>2.7358276429951172</v>
      </c>
      <c r="L896" s="3">
        <v>18.186891947317811</v>
      </c>
      <c r="M896" s="3">
        <v>0.63959727777705866</v>
      </c>
      <c r="N896" s="3">
        <v>0.87704882758595626</v>
      </c>
      <c r="O896" s="3">
        <v>1</v>
      </c>
      <c r="Q896" t="str">
        <f>_xlfn.XLOOKUP(D896,Sheet1!$B$3:$B$53,Sheet1!$E$3:$E$53,"NA")</f>
        <v>NA</v>
      </c>
      <c r="R896" t="str">
        <f>_xlfn.XLOOKUP($D896,Sheet1!$B$3:$B$53,Sheet1!G$3:G$53,"NA")</f>
        <v>NA</v>
      </c>
      <c r="S896" t="str">
        <f>_xlfn.XLOOKUP($D896,Sheet1!$B$3:$B$53,Sheet1!H$3:H$53,"NA")</f>
        <v>NA</v>
      </c>
      <c r="T896" t="str">
        <f>_xlfn.XLOOKUP($D896,Sheet1!$B$3:$B$53,Sheet1!I$3:I$53,"NA")</f>
        <v>NA</v>
      </c>
      <c r="W896" t="str">
        <f t="shared" si="13"/>
        <v>NFC</v>
      </c>
      <c r="X896" t="s">
        <v>15</v>
      </c>
    </row>
    <row r="897" spans="2:24" hidden="1" x14ac:dyDescent="0.25">
      <c r="B897" s="3" t="s">
        <v>14</v>
      </c>
      <c r="C897" s="3" t="s">
        <v>15</v>
      </c>
      <c r="D897" s="3">
        <v>4001370274</v>
      </c>
      <c r="E897" s="3" t="s">
        <v>453</v>
      </c>
      <c r="F897" s="3" t="s">
        <v>17</v>
      </c>
      <c r="G897" s="3">
        <v>1006102196</v>
      </c>
      <c r="H897" s="3" t="s">
        <v>30</v>
      </c>
      <c r="I897" s="3" t="s">
        <v>19</v>
      </c>
      <c r="J897" s="3">
        <v>1.509174884533766</v>
      </c>
      <c r="K897" s="3">
        <v>2.7358276429951172</v>
      </c>
      <c r="L897" s="3">
        <v>18.186891947317811</v>
      </c>
      <c r="M897" s="3">
        <v>0.78142501209322701</v>
      </c>
      <c r="N897" s="3">
        <v>0.87704882758595626</v>
      </c>
      <c r="O897" s="3">
        <v>1</v>
      </c>
      <c r="Q897" t="str">
        <f>_xlfn.XLOOKUP(D897,Sheet1!$B$3:$B$53,Sheet1!$E$3:$E$53,"NA")</f>
        <v>NA</v>
      </c>
      <c r="R897" t="str">
        <f>_xlfn.XLOOKUP($D897,Sheet1!$B$3:$B$53,Sheet1!G$3:G$53,"NA")</f>
        <v>NA</v>
      </c>
      <c r="S897" t="str">
        <f>_xlfn.XLOOKUP($D897,Sheet1!$B$3:$B$53,Sheet1!H$3:H$53,"NA")</f>
        <v>NA</v>
      </c>
      <c r="T897" t="str">
        <f>_xlfn.XLOOKUP($D897,Sheet1!$B$3:$B$53,Sheet1!I$3:I$53,"NA")</f>
        <v>NA</v>
      </c>
      <c r="W897" t="str">
        <f t="shared" si="13"/>
        <v>NFC</v>
      </c>
      <c r="X897" t="s">
        <v>15</v>
      </c>
    </row>
    <row r="898" spans="2:24" hidden="1" x14ac:dyDescent="0.25">
      <c r="B898" s="3" t="s">
        <v>14</v>
      </c>
      <c r="C898" s="3" t="s">
        <v>15</v>
      </c>
      <c r="D898" s="3">
        <v>4001370274</v>
      </c>
      <c r="E898" s="3" t="s">
        <v>453</v>
      </c>
      <c r="F898" s="3" t="s">
        <v>17</v>
      </c>
      <c r="G898" s="3">
        <v>2011114615</v>
      </c>
      <c r="H898" s="3" t="s">
        <v>454</v>
      </c>
      <c r="I898" s="3" t="s">
        <v>23</v>
      </c>
      <c r="J898" s="3">
        <v>9.3000000000000007</v>
      </c>
      <c r="K898" s="3">
        <v>2.7358276429951172</v>
      </c>
      <c r="L898" s="3">
        <v>18.186891947317811</v>
      </c>
      <c r="M898" s="3">
        <v>0.87704882758595626</v>
      </c>
      <c r="N898" s="3">
        <v>0.87704882758595626</v>
      </c>
      <c r="O898" s="3">
        <v>1</v>
      </c>
      <c r="Q898" t="str">
        <f>_xlfn.XLOOKUP(D898,Sheet1!$B$3:$B$53,Sheet1!$E$3:$E$53,"NA")</f>
        <v>NA</v>
      </c>
      <c r="R898" t="str">
        <f>_xlfn.XLOOKUP($D898,Sheet1!$B$3:$B$53,Sheet1!G$3:G$53,"NA")</f>
        <v>NA</v>
      </c>
      <c r="S898" t="str">
        <f>_xlfn.XLOOKUP($D898,Sheet1!$B$3:$B$53,Sheet1!H$3:H$53,"NA")</f>
        <v>NA</v>
      </c>
      <c r="T898" t="str">
        <f>_xlfn.XLOOKUP($D898,Sheet1!$B$3:$B$53,Sheet1!I$3:I$53,"NA")</f>
        <v>NA</v>
      </c>
      <c r="W898" t="str">
        <f t="shared" si="13"/>
        <v>NFC</v>
      </c>
      <c r="X898" t="s">
        <v>15</v>
      </c>
    </row>
    <row r="899" spans="2:24" hidden="1" x14ac:dyDescent="0.25">
      <c r="B899" s="3" t="s">
        <v>14</v>
      </c>
      <c r="C899" s="3" t="s">
        <v>21</v>
      </c>
      <c r="D899" s="3">
        <v>4001370274</v>
      </c>
      <c r="E899" s="3" t="s">
        <v>453</v>
      </c>
      <c r="F899" s="3" t="s">
        <v>17</v>
      </c>
      <c r="G899" s="3">
        <v>1001101108</v>
      </c>
      <c r="H899" s="3" t="s">
        <v>29</v>
      </c>
      <c r="I899" s="3" t="s">
        <v>19</v>
      </c>
      <c r="J899" s="3">
        <v>3.618981157169785</v>
      </c>
      <c r="K899" s="3">
        <v>2.451525829503046</v>
      </c>
      <c r="L899" s="3">
        <v>16.197261001361021</v>
      </c>
      <c r="M899" s="3">
        <v>0.66008504527574308</v>
      </c>
      <c r="N899" s="3">
        <v>0.84798930649501592</v>
      </c>
      <c r="O899" s="3">
        <v>1</v>
      </c>
      <c r="Q899" t="str">
        <f>_xlfn.XLOOKUP(D899,Sheet1!$B$3:$B$53,Sheet1!$E$3:$E$53,"NA")</f>
        <v>NA</v>
      </c>
      <c r="R899" t="str">
        <f>_xlfn.XLOOKUP($D899,Sheet1!$B$3:$B$53,Sheet1!G$3:G$53,"NA")</f>
        <v>NA</v>
      </c>
      <c r="S899" t="str">
        <f>_xlfn.XLOOKUP($D899,Sheet1!$B$3:$B$53,Sheet1!H$3:H$53,"NA")</f>
        <v>NA</v>
      </c>
      <c r="T899" t="str">
        <f>_xlfn.XLOOKUP($D899,Sheet1!$B$3:$B$53,Sheet1!I$3:I$53,"NA")</f>
        <v>NA</v>
      </c>
      <c r="W899" t="str">
        <f t="shared" si="13"/>
        <v>KFC</v>
      </c>
      <c r="X899" t="s">
        <v>21</v>
      </c>
    </row>
    <row r="900" spans="2:24" hidden="1" x14ac:dyDescent="0.25">
      <c r="B900" s="3" t="s">
        <v>14</v>
      </c>
      <c r="C900" s="3" t="s">
        <v>21</v>
      </c>
      <c r="D900" s="3">
        <v>4001370274</v>
      </c>
      <c r="E900" s="3" t="s">
        <v>453</v>
      </c>
      <c r="F900" s="3" t="s">
        <v>17</v>
      </c>
      <c r="G900" s="3">
        <v>1006102196</v>
      </c>
      <c r="H900" s="3" t="s">
        <v>30</v>
      </c>
      <c r="I900" s="3" t="s">
        <v>19</v>
      </c>
      <c r="J900" s="3">
        <v>1.0177</v>
      </c>
      <c r="K900" s="3">
        <v>2.451525829503046</v>
      </c>
      <c r="L900" s="3">
        <v>16.197261001361021</v>
      </c>
      <c r="M900" s="3">
        <v>0.75554815918082063</v>
      </c>
      <c r="N900" s="3">
        <v>0.84798930649501592</v>
      </c>
      <c r="O900" s="3">
        <v>1</v>
      </c>
      <c r="Q900" t="str">
        <f>_xlfn.XLOOKUP(D900,Sheet1!$B$3:$B$53,Sheet1!$E$3:$E$53,"NA")</f>
        <v>NA</v>
      </c>
      <c r="R900" t="str">
        <f>_xlfn.XLOOKUP($D900,Sheet1!$B$3:$B$53,Sheet1!G$3:G$53,"NA")</f>
        <v>NA</v>
      </c>
      <c r="S900" t="str">
        <f>_xlfn.XLOOKUP($D900,Sheet1!$B$3:$B$53,Sheet1!H$3:H$53,"NA")</f>
        <v>NA</v>
      </c>
      <c r="T900" t="str">
        <f>_xlfn.XLOOKUP($D900,Sheet1!$B$3:$B$53,Sheet1!I$3:I$53,"NA")</f>
        <v>NA</v>
      </c>
      <c r="W900" t="str">
        <f t="shared" ref="W900:W963" si="14">C900</f>
        <v>KFC</v>
      </c>
      <c r="X900" t="s">
        <v>21</v>
      </c>
    </row>
    <row r="901" spans="2:24" hidden="1" x14ac:dyDescent="0.25">
      <c r="B901" s="3" t="s">
        <v>14</v>
      </c>
      <c r="C901" s="3" t="s">
        <v>21</v>
      </c>
      <c r="D901" s="3">
        <v>4001370274</v>
      </c>
      <c r="E901" s="3" t="s">
        <v>453</v>
      </c>
      <c r="F901" s="3" t="s">
        <v>17</v>
      </c>
      <c r="G901" s="3">
        <v>2013114615</v>
      </c>
      <c r="H901" s="3" t="s">
        <v>455</v>
      </c>
      <c r="I901" s="3" t="s">
        <v>23</v>
      </c>
      <c r="J901" s="3">
        <v>9.2877200000000002</v>
      </c>
      <c r="K901" s="3">
        <v>2.451525829503046</v>
      </c>
      <c r="L901" s="3">
        <v>16.197261001361021</v>
      </c>
      <c r="M901" s="3">
        <v>0.84798930649501592</v>
      </c>
      <c r="N901" s="3">
        <v>0.84798930649501592</v>
      </c>
      <c r="O901" s="3">
        <v>1</v>
      </c>
      <c r="Q901" t="str">
        <f>_xlfn.XLOOKUP(D901,Sheet1!$B$3:$B$53,Sheet1!$E$3:$E$53,"NA")</f>
        <v>NA</v>
      </c>
      <c r="R901" t="str">
        <f>_xlfn.XLOOKUP($D901,Sheet1!$B$3:$B$53,Sheet1!G$3:G$53,"NA")</f>
        <v>NA</v>
      </c>
      <c r="S901" t="str">
        <f>_xlfn.XLOOKUP($D901,Sheet1!$B$3:$B$53,Sheet1!H$3:H$53,"NA")</f>
        <v>NA</v>
      </c>
      <c r="T901" t="str">
        <f>_xlfn.XLOOKUP($D901,Sheet1!$B$3:$B$53,Sheet1!I$3:I$53,"NA")</f>
        <v>NA</v>
      </c>
      <c r="W901" t="str">
        <f t="shared" si="14"/>
        <v>KFC</v>
      </c>
      <c r="X901" t="s">
        <v>21</v>
      </c>
    </row>
    <row r="902" spans="2:24" hidden="1" x14ac:dyDescent="0.25">
      <c r="B902" s="3" t="s">
        <v>14</v>
      </c>
      <c r="C902" s="3" t="s">
        <v>15</v>
      </c>
      <c r="D902" s="3">
        <v>4001370275</v>
      </c>
      <c r="E902" s="3" t="s">
        <v>456</v>
      </c>
      <c r="F902" s="3" t="s">
        <v>17</v>
      </c>
      <c r="G902" s="3">
        <v>1001101108</v>
      </c>
      <c r="H902" s="3" t="s">
        <v>29</v>
      </c>
      <c r="I902" s="3" t="s">
        <v>19</v>
      </c>
      <c r="J902" s="3">
        <v>3.7820957240966968</v>
      </c>
      <c r="K902" s="3">
        <v>2.7492162968525529</v>
      </c>
      <c r="L902" s="3">
        <v>18.864616785964479</v>
      </c>
      <c r="M902" s="3">
        <v>0.67191887475705692</v>
      </c>
      <c r="N902" s="3">
        <v>0.87487015298214321</v>
      </c>
      <c r="O902" s="3">
        <v>1</v>
      </c>
      <c r="Q902" t="str">
        <f>_xlfn.XLOOKUP(D902,Sheet1!$B$3:$B$53,Sheet1!$E$3:$E$53,"NA")</f>
        <v>NA</v>
      </c>
      <c r="R902" t="str">
        <f>_xlfn.XLOOKUP($D902,Sheet1!$B$3:$B$53,Sheet1!G$3:G$53,"NA")</f>
        <v>NA</v>
      </c>
      <c r="S902" t="str">
        <f>_xlfn.XLOOKUP($D902,Sheet1!$B$3:$B$53,Sheet1!H$3:H$53,"NA")</f>
        <v>NA</v>
      </c>
      <c r="T902" t="str">
        <f>_xlfn.XLOOKUP($D902,Sheet1!$B$3:$B$53,Sheet1!I$3:I$53,"NA")</f>
        <v>NA</v>
      </c>
      <c r="W902" t="str">
        <f t="shared" si="14"/>
        <v>NFC</v>
      </c>
      <c r="X902" t="s">
        <v>15</v>
      </c>
    </row>
    <row r="903" spans="2:24" hidden="1" x14ac:dyDescent="0.25">
      <c r="B903" s="3" t="s">
        <v>14</v>
      </c>
      <c r="C903" s="3" t="s">
        <v>15</v>
      </c>
      <c r="D903" s="3">
        <v>4001370275</v>
      </c>
      <c r="E903" s="3" t="s">
        <v>456</v>
      </c>
      <c r="F903" s="3" t="s">
        <v>17</v>
      </c>
      <c r="G903" s="3">
        <v>1006102196</v>
      </c>
      <c r="H903" s="3" t="s">
        <v>30</v>
      </c>
      <c r="I903" s="3" t="s">
        <v>19</v>
      </c>
      <c r="J903" s="3">
        <v>1.2170967741935479</v>
      </c>
      <c r="K903" s="3">
        <v>2.7492162968525529</v>
      </c>
      <c r="L903" s="3">
        <v>18.864616785964479</v>
      </c>
      <c r="M903" s="3">
        <v>0.78218883208992418</v>
      </c>
      <c r="N903" s="3">
        <v>0.87487015298214321</v>
      </c>
      <c r="O903" s="3">
        <v>1</v>
      </c>
      <c r="Q903" t="str">
        <f>_xlfn.XLOOKUP(D903,Sheet1!$B$3:$B$53,Sheet1!$E$3:$E$53,"NA")</f>
        <v>NA</v>
      </c>
      <c r="R903" t="str">
        <f>_xlfn.XLOOKUP($D903,Sheet1!$B$3:$B$53,Sheet1!G$3:G$53,"NA")</f>
        <v>NA</v>
      </c>
      <c r="S903" t="str">
        <f>_xlfn.XLOOKUP($D903,Sheet1!$B$3:$B$53,Sheet1!H$3:H$53,"NA")</f>
        <v>NA</v>
      </c>
      <c r="T903" t="str">
        <f>_xlfn.XLOOKUP($D903,Sheet1!$B$3:$B$53,Sheet1!I$3:I$53,"NA")</f>
        <v>NA</v>
      </c>
      <c r="W903" t="str">
        <f t="shared" si="14"/>
        <v>NFC</v>
      </c>
      <c r="X903" t="s">
        <v>15</v>
      </c>
    </row>
    <row r="904" spans="2:24" hidden="1" x14ac:dyDescent="0.25">
      <c r="B904" s="3" t="s">
        <v>14</v>
      </c>
      <c r="C904" s="3" t="s">
        <v>15</v>
      </c>
      <c r="D904" s="3">
        <v>4001370275</v>
      </c>
      <c r="E904" s="3" t="s">
        <v>456</v>
      </c>
      <c r="F904" s="3" t="s">
        <v>17</v>
      </c>
      <c r="G904" s="3">
        <v>2011114616</v>
      </c>
      <c r="H904" s="3" t="s">
        <v>457</v>
      </c>
      <c r="I904" s="3" t="s">
        <v>23</v>
      </c>
      <c r="J904" s="3">
        <v>9.3000000000000007</v>
      </c>
      <c r="K904" s="3">
        <v>2.7492162968525529</v>
      </c>
      <c r="L904" s="3">
        <v>18.864616785964479</v>
      </c>
      <c r="M904" s="3">
        <v>0.87487015298214321</v>
      </c>
      <c r="N904" s="3">
        <v>0.87487015298214321</v>
      </c>
      <c r="O904" s="3">
        <v>1</v>
      </c>
      <c r="Q904" t="str">
        <f>_xlfn.XLOOKUP(D904,Sheet1!$B$3:$B$53,Sheet1!$E$3:$E$53,"NA")</f>
        <v>NA</v>
      </c>
      <c r="R904" t="str">
        <f>_xlfn.XLOOKUP($D904,Sheet1!$B$3:$B$53,Sheet1!G$3:G$53,"NA")</f>
        <v>NA</v>
      </c>
      <c r="S904" t="str">
        <f>_xlfn.XLOOKUP($D904,Sheet1!$B$3:$B$53,Sheet1!H$3:H$53,"NA")</f>
        <v>NA</v>
      </c>
      <c r="T904" t="str">
        <f>_xlfn.XLOOKUP($D904,Sheet1!$B$3:$B$53,Sheet1!I$3:I$53,"NA")</f>
        <v>NA</v>
      </c>
      <c r="W904" t="str">
        <f t="shared" si="14"/>
        <v>NFC</v>
      </c>
      <c r="X904" t="s">
        <v>15</v>
      </c>
    </row>
    <row r="905" spans="2:24" hidden="1" x14ac:dyDescent="0.25">
      <c r="B905" s="3" t="s">
        <v>14</v>
      </c>
      <c r="C905" s="3" t="s">
        <v>21</v>
      </c>
      <c r="D905" s="3">
        <v>4001370275</v>
      </c>
      <c r="E905" s="3" t="s">
        <v>456</v>
      </c>
      <c r="F905" s="3" t="s">
        <v>17</v>
      </c>
      <c r="G905" s="3">
        <v>1001101108</v>
      </c>
      <c r="H905" s="3" t="s">
        <v>29</v>
      </c>
      <c r="I905" s="3" t="s">
        <v>19</v>
      </c>
      <c r="J905" s="3">
        <v>3.8679164036412481</v>
      </c>
      <c r="K905" s="3">
        <v>2.6438677064549232</v>
      </c>
      <c r="L905" s="3">
        <v>17.715677716006251</v>
      </c>
      <c r="M905" s="3">
        <v>0.64502190024048167</v>
      </c>
      <c r="N905" s="3">
        <v>0.82651411500693639</v>
      </c>
      <c r="O905" s="3">
        <v>1</v>
      </c>
      <c r="Q905" t="str">
        <f>_xlfn.XLOOKUP(D905,Sheet1!$B$3:$B$53,Sheet1!$E$3:$E$53,"NA")</f>
        <v>NA</v>
      </c>
      <c r="R905" t="str">
        <f>_xlfn.XLOOKUP($D905,Sheet1!$B$3:$B$53,Sheet1!G$3:G$53,"NA")</f>
        <v>NA</v>
      </c>
      <c r="S905" t="str">
        <f>_xlfn.XLOOKUP($D905,Sheet1!$B$3:$B$53,Sheet1!H$3:H$53,"NA")</f>
        <v>NA</v>
      </c>
      <c r="T905" t="str">
        <f>_xlfn.XLOOKUP($D905,Sheet1!$B$3:$B$53,Sheet1!I$3:I$53,"NA")</f>
        <v>NA</v>
      </c>
      <c r="W905" t="str">
        <f t="shared" si="14"/>
        <v>KFC</v>
      </c>
      <c r="X905" t="s">
        <v>21</v>
      </c>
    </row>
    <row r="906" spans="2:24" hidden="1" x14ac:dyDescent="0.25">
      <c r="B906" s="3" t="s">
        <v>14</v>
      </c>
      <c r="C906" s="3" t="s">
        <v>21</v>
      </c>
      <c r="D906" s="3">
        <v>4001370275</v>
      </c>
      <c r="E906" s="3" t="s">
        <v>456</v>
      </c>
      <c r="F906" s="3" t="s">
        <v>17</v>
      </c>
      <c r="G906" s="3">
        <v>2013114616</v>
      </c>
      <c r="H906" s="3" t="s">
        <v>458</v>
      </c>
      <c r="I906" s="3" t="s">
        <v>23</v>
      </c>
      <c r="J906" s="3">
        <v>10.123049999999999</v>
      </c>
      <c r="K906" s="3">
        <v>2.6438677064549232</v>
      </c>
      <c r="L906" s="3">
        <v>17.715677716006251</v>
      </c>
      <c r="M906" s="3">
        <v>0.73907022723062887</v>
      </c>
      <c r="N906" s="3">
        <v>0.82651411500693639</v>
      </c>
      <c r="O906" s="3">
        <v>1</v>
      </c>
      <c r="Q906" t="str">
        <f>_xlfn.XLOOKUP(D906,Sheet1!$B$3:$B$53,Sheet1!$E$3:$E$53,"NA")</f>
        <v>NA</v>
      </c>
      <c r="R906" t="str">
        <f>_xlfn.XLOOKUP($D906,Sheet1!$B$3:$B$53,Sheet1!G$3:G$53,"NA")</f>
        <v>NA</v>
      </c>
      <c r="S906" t="str">
        <f>_xlfn.XLOOKUP($D906,Sheet1!$B$3:$B$53,Sheet1!H$3:H$53,"NA")</f>
        <v>NA</v>
      </c>
      <c r="T906" t="str">
        <f>_xlfn.XLOOKUP($D906,Sheet1!$B$3:$B$53,Sheet1!I$3:I$53,"NA")</f>
        <v>NA</v>
      </c>
      <c r="W906" t="str">
        <f t="shared" si="14"/>
        <v>KFC</v>
      </c>
      <c r="X906" t="s">
        <v>21</v>
      </c>
    </row>
    <row r="907" spans="2:24" hidden="1" x14ac:dyDescent="0.25">
      <c r="B907" s="3" t="s">
        <v>14</v>
      </c>
      <c r="C907" s="3" t="s">
        <v>21</v>
      </c>
      <c r="D907" s="3">
        <v>4001370275</v>
      </c>
      <c r="E907" s="3" t="s">
        <v>456</v>
      </c>
      <c r="F907" s="3" t="s">
        <v>17</v>
      </c>
      <c r="G907" s="3">
        <v>1006102196</v>
      </c>
      <c r="H907" s="3" t="s">
        <v>30</v>
      </c>
      <c r="I907" s="3" t="s">
        <v>19</v>
      </c>
      <c r="J907" s="3">
        <v>1.0196000000000001</v>
      </c>
      <c r="K907" s="3">
        <v>2.6438677064549232</v>
      </c>
      <c r="L907" s="3">
        <v>17.715677716006251</v>
      </c>
      <c r="M907" s="3">
        <v>0.82651411500693639</v>
      </c>
      <c r="N907" s="3">
        <v>0.82651411500693639</v>
      </c>
      <c r="O907" s="3">
        <v>1</v>
      </c>
      <c r="Q907" t="str">
        <f>_xlfn.XLOOKUP(D907,Sheet1!$B$3:$B$53,Sheet1!$E$3:$E$53,"NA")</f>
        <v>NA</v>
      </c>
      <c r="R907" t="str">
        <f>_xlfn.XLOOKUP($D907,Sheet1!$B$3:$B$53,Sheet1!G$3:G$53,"NA")</f>
        <v>NA</v>
      </c>
      <c r="S907" t="str">
        <f>_xlfn.XLOOKUP($D907,Sheet1!$B$3:$B$53,Sheet1!H$3:H$53,"NA")</f>
        <v>NA</v>
      </c>
      <c r="T907" t="str">
        <f>_xlfn.XLOOKUP($D907,Sheet1!$B$3:$B$53,Sheet1!I$3:I$53,"NA")</f>
        <v>NA</v>
      </c>
      <c r="W907" t="str">
        <f t="shared" si="14"/>
        <v>KFC</v>
      </c>
      <c r="X907" t="s">
        <v>21</v>
      </c>
    </row>
    <row r="908" spans="2:24" hidden="1" x14ac:dyDescent="0.25">
      <c r="B908" s="3" t="s">
        <v>14</v>
      </c>
      <c r="C908" s="3" t="s">
        <v>21</v>
      </c>
      <c r="D908" s="3">
        <v>4001370333</v>
      </c>
      <c r="E908" s="3" t="s">
        <v>459</v>
      </c>
      <c r="F908" s="3" t="s">
        <v>17</v>
      </c>
      <c r="G908" s="3">
        <v>1001101108</v>
      </c>
      <c r="H908" s="3" t="s">
        <v>29</v>
      </c>
      <c r="I908" s="3" t="s">
        <v>19</v>
      </c>
      <c r="J908" s="3">
        <v>4.0266816535664471</v>
      </c>
      <c r="K908" s="3">
        <v>1.1564770683990699</v>
      </c>
      <c r="L908" s="3">
        <v>16.9756104528878</v>
      </c>
      <c r="M908" s="3">
        <v>0.70077249460806013</v>
      </c>
      <c r="N908" s="3">
        <v>0.80331476165589488</v>
      </c>
      <c r="O908" s="3">
        <v>1</v>
      </c>
      <c r="Q908" t="str">
        <f>_xlfn.XLOOKUP(D908,Sheet1!$B$3:$B$53,Sheet1!$E$3:$E$53,"NA")</f>
        <v>NA</v>
      </c>
      <c r="R908" t="str">
        <f>_xlfn.XLOOKUP($D908,Sheet1!$B$3:$B$53,Sheet1!G$3:G$53,"NA")</f>
        <v>NA</v>
      </c>
      <c r="S908" t="str">
        <f>_xlfn.XLOOKUP($D908,Sheet1!$B$3:$B$53,Sheet1!H$3:H$53,"NA")</f>
        <v>NA</v>
      </c>
      <c r="T908" t="str">
        <f>_xlfn.XLOOKUP($D908,Sheet1!$B$3:$B$53,Sheet1!I$3:I$53,"NA")</f>
        <v>NA</v>
      </c>
      <c r="W908" t="str">
        <f t="shared" si="14"/>
        <v>KFC</v>
      </c>
      <c r="X908" t="s">
        <v>21</v>
      </c>
    </row>
    <row r="909" spans="2:24" hidden="1" x14ac:dyDescent="0.25">
      <c r="B909" s="3" t="s">
        <v>14</v>
      </c>
      <c r="C909" s="3" t="s">
        <v>21</v>
      </c>
      <c r="D909" s="3">
        <v>4001370333</v>
      </c>
      <c r="E909" s="3" t="s">
        <v>459</v>
      </c>
      <c r="F909" s="3" t="s">
        <v>17</v>
      </c>
      <c r="G909" s="3">
        <v>1006102196</v>
      </c>
      <c r="H909" s="3" t="s">
        <v>30</v>
      </c>
      <c r="I909" s="3" t="s">
        <v>19</v>
      </c>
      <c r="J909" s="3">
        <v>1.1456999999999999</v>
      </c>
      <c r="K909" s="3">
        <v>1.1564770683990699</v>
      </c>
      <c r="L909" s="3">
        <v>16.9756104528878</v>
      </c>
      <c r="M909" s="3">
        <v>0.80331476165589488</v>
      </c>
      <c r="N909" s="3">
        <v>0.80331476165589488</v>
      </c>
      <c r="O909" s="3">
        <v>1</v>
      </c>
      <c r="Q909" t="str">
        <f>_xlfn.XLOOKUP(D909,Sheet1!$B$3:$B$53,Sheet1!$E$3:$E$53,"NA")</f>
        <v>NA</v>
      </c>
      <c r="R909" t="str">
        <f>_xlfn.XLOOKUP($D909,Sheet1!$B$3:$B$53,Sheet1!G$3:G$53,"NA")</f>
        <v>NA</v>
      </c>
      <c r="S909" t="str">
        <f>_xlfn.XLOOKUP($D909,Sheet1!$B$3:$B$53,Sheet1!H$3:H$53,"NA")</f>
        <v>NA</v>
      </c>
      <c r="T909" t="str">
        <f>_xlfn.XLOOKUP($D909,Sheet1!$B$3:$B$53,Sheet1!I$3:I$53,"NA")</f>
        <v>NA</v>
      </c>
      <c r="W909" t="str">
        <f t="shared" si="14"/>
        <v>KFC</v>
      </c>
      <c r="X909" t="s">
        <v>21</v>
      </c>
    </row>
    <row r="910" spans="2:24" hidden="1" x14ac:dyDescent="0.25">
      <c r="B910" s="3" t="s">
        <v>14</v>
      </c>
      <c r="C910" s="3" t="s">
        <v>21</v>
      </c>
      <c r="D910" s="3">
        <v>4001370335</v>
      </c>
      <c r="E910" s="3" t="s">
        <v>460</v>
      </c>
      <c r="F910" s="3" t="s">
        <v>17</v>
      </c>
      <c r="G910" s="3">
        <v>1001101108</v>
      </c>
      <c r="H910" s="3" t="s">
        <v>29</v>
      </c>
      <c r="I910" s="3" t="s">
        <v>19</v>
      </c>
      <c r="J910" s="3">
        <v>4.8307092940974874</v>
      </c>
      <c r="K910" s="3">
        <v>3.9546638135116612</v>
      </c>
      <c r="L910" s="3">
        <v>22.778837582114761</v>
      </c>
      <c r="M910" s="3">
        <v>0.62651936217821991</v>
      </c>
      <c r="N910" s="3">
        <v>0.83239846745128443</v>
      </c>
      <c r="O910" s="3">
        <v>1</v>
      </c>
      <c r="Q910" t="str">
        <f>_xlfn.XLOOKUP(D910,Sheet1!$B$3:$B$53,Sheet1!$E$3:$E$53,"NA")</f>
        <v>NA</v>
      </c>
      <c r="R910" t="str">
        <f>_xlfn.XLOOKUP($D910,Sheet1!$B$3:$B$53,Sheet1!G$3:G$53,"NA")</f>
        <v>NA</v>
      </c>
      <c r="S910" t="str">
        <f>_xlfn.XLOOKUP($D910,Sheet1!$B$3:$B$53,Sheet1!H$3:H$53,"NA")</f>
        <v>NA</v>
      </c>
      <c r="T910" t="str">
        <f>_xlfn.XLOOKUP($D910,Sheet1!$B$3:$B$53,Sheet1!I$3:I$53,"NA")</f>
        <v>NA</v>
      </c>
      <c r="W910" t="str">
        <f t="shared" si="14"/>
        <v>KFC</v>
      </c>
      <c r="X910" t="s">
        <v>21</v>
      </c>
    </row>
    <row r="911" spans="2:24" hidden="1" x14ac:dyDescent="0.25">
      <c r="B911" s="3" t="s">
        <v>14</v>
      </c>
      <c r="C911" s="3" t="s">
        <v>21</v>
      </c>
      <c r="D911" s="3">
        <v>4001370335</v>
      </c>
      <c r="E911" s="3" t="s">
        <v>460</v>
      </c>
      <c r="F911" s="3" t="s">
        <v>17</v>
      </c>
      <c r="G911" s="3">
        <v>2013115005</v>
      </c>
      <c r="H911" s="3" t="s">
        <v>461</v>
      </c>
      <c r="I911" s="3" t="s">
        <v>23</v>
      </c>
      <c r="J911" s="3">
        <v>18.906929999999999</v>
      </c>
      <c r="K911" s="3">
        <v>3.9546638135116612</v>
      </c>
      <c r="L911" s="3">
        <v>22.778837582114761</v>
      </c>
      <c r="M911" s="3">
        <v>0.74745935040036982</v>
      </c>
      <c r="N911" s="3">
        <v>0.83239846745128443</v>
      </c>
      <c r="O911" s="3">
        <v>1</v>
      </c>
      <c r="Q911" t="str">
        <f>_xlfn.XLOOKUP(D911,Sheet1!$B$3:$B$53,Sheet1!$E$3:$E$53,"NA")</f>
        <v>NA</v>
      </c>
      <c r="R911" t="str">
        <f>_xlfn.XLOOKUP($D911,Sheet1!$B$3:$B$53,Sheet1!G$3:G$53,"NA")</f>
        <v>NA</v>
      </c>
      <c r="S911" t="str">
        <f>_xlfn.XLOOKUP($D911,Sheet1!$B$3:$B$53,Sheet1!H$3:H$53,"NA")</f>
        <v>NA</v>
      </c>
      <c r="T911" t="str">
        <f>_xlfn.XLOOKUP($D911,Sheet1!$B$3:$B$53,Sheet1!I$3:I$53,"NA")</f>
        <v>NA</v>
      </c>
      <c r="W911" t="str">
        <f t="shared" si="14"/>
        <v>KFC</v>
      </c>
      <c r="X911" t="s">
        <v>21</v>
      </c>
    </row>
    <row r="912" spans="2:24" hidden="1" x14ac:dyDescent="0.25">
      <c r="B912" s="3" t="s">
        <v>14</v>
      </c>
      <c r="C912" s="3" t="s">
        <v>21</v>
      </c>
      <c r="D912" s="3">
        <v>4001370335</v>
      </c>
      <c r="E912" s="3" t="s">
        <v>460</v>
      </c>
      <c r="F912" s="3" t="s">
        <v>17</v>
      </c>
      <c r="G912" s="3">
        <v>1006102196</v>
      </c>
      <c r="H912" s="3" t="s">
        <v>30</v>
      </c>
      <c r="I912" s="3" t="s">
        <v>19</v>
      </c>
      <c r="J912" s="3">
        <v>1.27345</v>
      </c>
      <c r="K912" s="3">
        <v>3.9546638135116612</v>
      </c>
      <c r="L912" s="3">
        <v>22.778837582114761</v>
      </c>
      <c r="M912" s="3">
        <v>0.83239846745128443</v>
      </c>
      <c r="N912" s="3">
        <v>0.83239846745128443</v>
      </c>
      <c r="O912" s="3">
        <v>1</v>
      </c>
      <c r="Q912" t="str">
        <f>_xlfn.XLOOKUP(D912,Sheet1!$B$3:$B$53,Sheet1!$E$3:$E$53,"NA")</f>
        <v>NA</v>
      </c>
      <c r="R912" t="str">
        <f>_xlfn.XLOOKUP($D912,Sheet1!$B$3:$B$53,Sheet1!G$3:G$53,"NA")</f>
        <v>NA</v>
      </c>
      <c r="S912" t="str">
        <f>_xlfn.XLOOKUP($D912,Sheet1!$B$3:$B$53,Sheet1!H$3:H$53,"NA")</f>
        <v>NA</v>
      </c>
      <c r="T912" t="str">
        <f>_xlfn.XLOOKUP($D912,Sheet1!$B$3:$B$53,Sheet1!I$3:I$53,"NA")</f>
        <v>NA</v>
      </c>
      <c r="W912" t="str">
        <f t="shared" si="14"/>
        <v>KFC</v>
      </c>
      <c r="X912" t="s">
        <v>21</v>
      </c>
    </row>
    <row r="913" spans="2:24" hidden="1" x14ac:dyDescent="0.25">
      <c r="B913" s="3" t="s">
        <v>14</v>
      </c>
      <c r="C913" s="3" t="s">
        <v>21</v>
      </c>
      <c r="D913" s="3">
        <v>4001370336</v>
      </c>
      <c r="E913" s="3" t="s">
        <v>462</v>
      </c>
      <c r="F913" s="3" t="s">
        <v>448</v>
      </c>
      <c r="G913" s="3">
        <v>1001101108</v>
      </c>
      <c r="H913" s="3" t="s">
        <v>29</v>
      </c>
      <c r="I913" s="3" t="s">
        <v>19</v>
      </c>
      <c r="J913" s="3">
        <v>1.3685255384615389</v>
      </c>
      <c r="K913" s="3">
        <v>0.1003221653065742</v>
      </c>
      <c r="L913" s="3">
        <v>4.183471666790366</v>
      </c>
      <c r="M913" s="3">
        <v>0.96643183266831445</v>
      </c>
      <c r="N913" s="3">
        <v>0.96643183266831445</v>
      </c>
      <c r="O913" s="3">
        <v>1</v>
      </c>
      <c r="Q913" t="str">
        <f>_xlfn.XLOOKUP(D913,Sheet1!$B$3:$B$53,Sheet1!$E$3:$E$53,"NA")</f>
        <v>NA</v>
      </c>
      <c r="R913" t="str">
        <f>_xlfn.XLOOKUP($D913,Sheet1!$B$3:$B$53,Sheet1!G$3:G$53,"NA")</f>
        <v>NA</v>
      </c>
      <c r="S913" t="str">
        <f>_xlfn.XLOOKUP($D913,Sheet1!$B$3:$B$53,Sheet1!H$3:H$53,"NA")</f>
        <v>NA</v>
      </c>
      <c r="T913" t="str">
        <f>_xlfn.XLOOKUP($D913,Sheet1!$B$3:$B$53,Sheet1!I$3:I$53,"NA")</f>
        <v>NA</v>
      </c>
      <c r="W913" t="str">
        <f t="shared" si="14"/>
        <v>KFC</v>
      </c>
      <c r="X913" t="s">
        <v>21</v>
      </c>
    </row>
    <row r="914" spans="2:24" hidden="1" x14ac:dyDescent="0.25">
      <c r="B914" s="3" t="s">
        <v>14</v>
      </c>
      <c r="C914" s="3" t="s">
        <v>21</v>
      </c>
      <c r="D914" s="3">
        <v>4001370339</v>
      </c>
      <c r="E914" s="3" t="s">
        <v>463</v>
      </c>
      <c r="F914" s="3" t="s">
        <v>448</v>
      </c>
      <c r="G914" s="3">
        <v>1001101108</v>
      </c>
      <c r="H914" s="3" t="s">
        <v>29</v>
      </c>
      <c r="I914" s="3" t="s">
        <v>19</v>
      </c>
      <c r="J914" s="3">
        <v>0.88784951305893456</v>
      </c>
      <c r="K914" s="3">
        <v>9.8228838876208799E-2</v>
      </c>
      <c r="L914" s="3">
        <v>2.733980106407345</v>
      </c>
      <c r="M914" s="3">
        <v>0.95939878215927976</v>
      </c>
      <c r="N914" s="3">
        <v>0.95939878215927976</v>
      </c>
      <c r="O914" s="3">
        <v>1</v>
      </c>
      <c r="Q914" t="str">
        <f>_xlfn.XLOOKUP(D914,Sheet1!$B$3:$B$53,Sheet1!$E$3:$E$53,"NA")</f>
        <v>NA</v>
      </c>
      <c r="R914" t="str">
        <f>_xlfn.XLOOKUP($D914,Sheet1!$B$3:$B$53,Sheet1!G$3:G$53,"NA")</f>
        <v>NA</v>
      </c>
      <c r="S914" t="str">
        <f>_xlfn.XLOOKUP($D914,Sheet1!$B$3:$B$53,Sheet1!H$3:H$53,"NA")</f>
        <v>NA</v>
      </c>
      <c r="T914" t="str">
        <f>_xlfn.XLOOKUP($D914,Sheet1!$B$3:$B$53,Sheet1!I$3:I$53,"NA")</f>
        <v>NA</v>
      </c>
      <c r="W914" t="str">
        <f t="shared" si="14"/>
        <v>KFC</v>
      </c>
      <c r="X914" t="s">
        <v>21</v>
      </c>
    </row>
    <row r="915" spans="2:24" hidden="1" x14ac:dyDescent="0.25">
      <c r="B915" s="3" t="s">
        <v>14</v>
      </c>
      <c r="C915" s="3" t="s">
        <v>21</v>
      </c>
      <c r="D915" s="3">
        <v>4001370354</v>
      </c>
      <c r="E915" s="3" t="s">
        <v>464</v>
      </c>
      <c r="F915" s="3" t="s">
        <v>17</v>
      </c>
      <c r="G915" s="3">
        <v>1001101108</v>
      </c>
      <c r="H915" s="3" t="s">
        <v>29</v>
      </c>
      <c r="I915" s="3" t="s">
        <v>19</v>
      </c>
      <c r="J915" s="3">
        <v>62.266666666666673</v>
      </c>
      <c r="K915" s="3">
        <v>1.015222835834535</v>
      </c>
      <c r="L915" s="3">
        <v>186.04476365680429</v>
      </c>
      <c r="M915" s="3">
        <v>0.98876553109886711</v>
      </c>
      <c r="N915" s="3">
        <v>0.98876553109886711</v>
      </c>
      <c r="O915" s="3">
        <v>1</v>
      </c>
      <c r="Q915" t="str">
        <f>_xlfn.XLOOKUP(D915,Sheet1!$B$3:$B$53,Sheet1!$E$3:$E$53,"NA")</f>
        <v>NA</v>
      </c>
      <c r="R915" t="str">
        <f>_xlfn.XLOOKUP($D915,Sheet1!$B$3:$B$53,Sheet1!G$3:G$53,"NA")</f>
        <v>NA</v>
      </c>
      <c r="S915" t="str">
        <f>_xlfn.XLOOKUP($D915,Sheet1!$B$3:$B$53,Sheet1!H$3:H$53,"NA")</f>
        <v>NA</v>
      </c>
      <c r="T915" t="str">
        <f>_xlfn.XLOOKUP($D915,Sheet1!$B$3:$B$53,Sheet1!I$3:I$53,"NA")</f>
        <v>NA</v>
      </c>
      <c r="W915" t="str">
        <f t="shared" si="14"/>
        <v>KFC</v>
      </c>
      <c r="X915" t="s">
        <v>21</v>
      </c>
    </row>
    <row r="916" spans="2:24" hidden="1" x14ac:dyDescent="0.25">
      <c r="B916" s="3" t="s">
        <v>14</v>
      </c>
      <c r="C916" s="3" t="s">
        <v>21</v>
      </c>
      <c r="D916" s="3">
        <v>4001370355</v>
      </c>
      <c r="E916" s="3" t="s">
        <v>465</v>
      </c>
      <c r="F916" s="3" t="s">
        <v>17</v>
      </c>
      <c r="G916" s="3">
        <v>1001101108</v>
      </c>
      <c r="H916" s="3" t="s">
        <v>29</v>
      </c>
      <c r="I916" s="3" t="s">
        <v>19</v>
      </c>
      <c r="J916" s="3">
        <v>33.624000000000002</v>
      </c>
      <c r="K916" s="3">
        <v>0.77126541183173403</v>
      </c>
      <c r="L916" s="3">
        <v>100.68721745515541</v>
      </c>
      <c r="M916" s="3">
        <v>0.98657519062631294</v>
      </c>
      <c r="N916" s="3">
        <v>0.98657519062631294</v>
      </c>
      <c r="O916" s="3">
        <v>1</v>
      </c>
      <c r="Q916" t="str">
        <f>_xlfn.XLOOKUP(D916,Sheet1!$B$3:$B$53,Sheet1!$E$3:$E$53,"NA")</f>
        <v>NA</v>
      </c>
      <c r="R916" t="str">
        <f>_xlfn.XLOOKUP($D916,Sheet1!$B$3:$B$53,Sheet1!G$3:G$53,"NA")</f>
        <v>NA</v>
      </c>
      <c r="S916" t="str">
        <f>_xlfn.XLOOKUP($D916,Sheet1!$B$3:$B$53,Sheet1!H$3:H$53,"NA")</f>
        <v>NA</v>
      </c>
      <c r="T916" t="str">
        <f>_xlfn.XLOOKUP($D916,Sheet1!$B$3:$B$53,Sheet1!I$3:I$53,"NA")</f>
        <v>NA</v>
      </c>
      <c r="W916" t="str">
        <f t="shared" si="14"/>
        <v>KFC</v>
      </c>
      <c r="X916" t="s">
        <v>21</v>
      </c>
    </row>
    <row r="917" spans="2:24" hidden="1" x14ac:dyDescent="0.25">
      <c r="B917" s="3" t="s">
        <v>14</v>
      </c>
      <c r="C917" s="3" t="s">
        <v>21</v>
      </c>
      <c r="D917" s="3">
        <v>4001370360</v>
      </c>
      <c r="E917" s="3" t="s">
        <v>466</v>
      </c>
      <c r="F917" s="3" t="s">
        <v>17</v>
      </c>
      <c r="G917" s="3">
        <v>1001101108</v>
      </c>
      <c r="H917" s="3" t="s">
        <v>29</v>
      </c>
      <c r="I917" s="3" t="s">
        <v>19</v>
      </c>
      <c r="J917" s="3">
        <v>5.0044348083177299</v>
      </c>
      <c r="K917" s="3">
        <v>1.0000260777175289</v>
      </c>
      <c r="L917" s="3">
        <v>20.029601126270759</v>
      </c>
      <c r="M917" s="3">
        <v>0.73813855031862297</v>
      </c>
      <c r="N917" s="3">
        <v>0.8454356674468626</v>
      </c>
      <c r="O917" s="3">
        <v>1</v>
      </c>
      <c r="Q917" t="str">
        <f>_xlfn.XLOOKUP(D917,Sheet1!$B$3:$B$53,Sheet1!$E$3:$E$53,"NA")</f>
        <v>NA</v>
      </c>
      <c r="R917" t="str">
        <f>_xlfn.XLOOKUP($D917,Sheet1!$B$3:$B$53,Sheet1!G$3:G$53,"NA")</f>
        <v>NA</v>
      </c>
      <c r="S917" t="str">
        <f>_xlfn.XLOOKUP($D917,Sheet1!$B$3:$B$53,Sheet1!H$3:H$53,"NA")</f>
        <v>NA</v>
      </c>
      <c r="T917" t="str">
        <f>_xlfn.XLOOKUP($D917,Sheet1!$B$3:$B$53,Sheet1!I$3:I$53,"NA")</f>
        <v>NA</v>
      </c>
      <c r="W917" t="str">
        <f t="shared" si="14"/>
        <v>KFC</v>
      </c>
      <c r="X917" t="s">
        <v>21</v>
      </c>
    </row>
    <row r="918" spans="2:24" hidden="1" x14ac:dyDescent="0.25">
      <c r="B918" s="3" t="s">
        <v>14</v>
      </c>
      <c r="C918" s="3" t="s">
        <v>21</v>
      </c>
      <c r="D918" s="3">
        <v>4001370360</v>
      </c>
      <c r="E918" s="3" t="s">
        <v>466</v>
      </c>
      <c r="F918" s="3" t="s">
        <v>17</v>
      </c>
      <c r="G918" s="3">
        <v>1006102196</v>
      </c>
      <c r="H918" s="3" t="s">
        <v>30</v>
      </c>
      <c r="I918" s="3" t="s">
        <v>19</v>
      </c>
      <c r="J918" s="3">
        <v>1.4145000000000001</v>
      </c>
      <c r="K918" s="3">
        <v>1.0000260777175289</v>
      </c>
      <c r="L918" s="3">
        <v>20.029601126270759</v>
      </c>
      <c r="M918" s="3">
        <v>0.8454356674468626</v>
      </c>
      <c r="N918" s="3">
        <v>0.8454356674468626</v>
      </c>
      <c r="O918" s="3">
        <v>1</v>
      </c>
      <c r="Q918" t="str">
        <f>_xlfn.XLOOKUP(D918,Sheet1!$B$3:$B$53,Sheet1!$E$3:$E$53,"NA")</f>
        <v>NA</v>
      </c>
      <c r="R918" t="str">
        <f>_xlfn.XLOOKUP($D918,Sheet1!$B$3:$B$53,Sheet1!G$3:G$53,"NA")</f>
        <v>NA</v>
      </c>
      <c r="S918" t="str">
        <f>_xlfn.XLOOKUP($D918,Sheet1!$B$3:$B$53,Sheet1!H$3:H$53,"NA")</f>
        <v>NA</v>
      </c>
      <c r="T918" t="str">
        <f>_xlfn.XLOOKUP($D918,Sheet1!$B$3:$B$53,Sheet1!I$3:I$53,"NA")</f>
        <v>NA</v>
      </c>
      <c r="W918" t="str">
        <f t="shared" si="14"/>
        <v>KFC</v>
      </c>
      <c r="X918" t="s">
        <v>21</v>
      </c>
    </row>
    <row r="919" spans="2:24" hidden="1" x14ac:dyDescent="0.25">
      <c r="B919" s="3" t="s">
        <v>14</v>
      </c>
      <c r="C919" s="3" t="s">
        <v>15</v>
      </c>
      <c r="D919" s="3">
        <v>4001370837</v>
      </c>
      <c r="E919" s="3" t="s">
        <v>467</v>
      </c>
      <c r="F919" s="3" t="s">
        <v>17</v>
      </c>
      <c r="G919" s="3">
        <v>1001101108</v>
      </c>
      <c r="H919" s="3" t="s">
        <v>29</v>
      </c>
      <c r="I919" s="3" t="s">
        <v>19</v>
      </c>
      <c r="J919" s="3">
        <v>34.552822006675797</v>
      </c>
      <c r="K919" s="3">
        <v>4.0451306256788548</v>
      </c>
      <c r="L919" s="3">
        <v>121.7218495015</v>
      </c>
      <c r="M919" s="3">
        <v>0.95136526756114659</v>
      </c>
      <c r="N919" s="3">
        <v>0.95136526756114659</v>
      </c>
      <c r="O919" s="3">
        <v>1</v>
      </c>
      <c r="Q919" t="str">
        <f>_xlfn.XLOOKUP(D919,Sheet1!$B$3:$B$53,Sheet1!$E$3:$E$53,"NA")</f>
        <v>NA</v>
      </c>
      <c r="R919" t="str">
        <f>_xlfn.XLOOKUP($D919,Sheet1!$B$3:$B$53,Sheet1!G$3:G$53,"NA")</f>
        <v>NA</v>
      </c>
      <c r="S919" t="str">
        <f>_xlfn.XLOOKUP($D919,Sheet1!$B$3:$B$53,Sheet1!H$3:H$53,"NA")</f>
        <v>NA</v>
      </c>
      <c r="T919" t="str">
        <f>_xlfn.XLOOKUP($D919,Sheet1!$B$3:$B$53,Sheet1!I$3:I$53,"NA")</f>
        <v>NA</v>
      </c>
      <c r="W919" t="str">
        <f t="shared" si="14"/>
        <v>NFC</v>
      </c>
      <c r="X919" t="s">
        <v>15</v>
      </c>
    </row>
    <row r="920" spans="2:24" hidden="1" x14ac:dyDescent="0.25">
      <c r="B920" s="3" t="s">
        <v>14</v>
      </c>
      <c r="C920" s="3" t="s">
        <v>15</v>
      </c>
      <c r="D920" s="3">
        <v>4001370838</v>
      </c>
      <c r="E920" s="3" t="s">
        <v>468</v>
      </c>
      <c r="F920" s="3" t="s">
        <v>17</v>
      </c>
      <c r="G920" s="3">
        <v>1001101108</v>
      </c>
      <c r="H920" s="3" t="s">
        <v>29</v>
      </c>
      <c r="I920" s="3" t="s">
        <v>19</v>
      </c>
      <c r="J920" s="3">
        <v>33.509841564523953</v>
      </c>
      <c r="K920" s="3">
        <v>4.4229437417259314</v>
      </c>
      <c r="L920" s="3">
        <v>119.31554161800049</v>
      </c>
      <c r="M920" s="3">
        <v>0.94125580855978286</v>
      </c>
      <c r="N920" s="3">
        <v>0.94125580855978286</v>
      </c>
      <c r="O920" s="3">
        <v>1</v>
      </c>
      <c r="Q920" t="str">
        <f>_xlfn.XLOOKUP(D920,Sheet1!$B$3:$B$53,Sheet1!$E$3:$E$53,"NA")</f>
        <v>NA</v>
      </c>
      <c r="R920" t="str">
        <f>_xlfn.XLOOKUP($D920,Sheet1!$B$3:$B$53,Sheet1!G$3:G$53,"NA")</f>
        <v>NA</v>
      </c>
      <c r="S920" t="str">
        <f>_xlfn.XLOOKUP($D920,Sheet1!$B$3:$B$53,Sheet1!H$3:H$53,"NA")</f>
        <v>NA</v>
      </c>
      <c r="T920" t="str">
        <f>_xlfn.XLOOKUP($D920,Sheet1!$B$3:$B$53,Sheet1!I$3:I$53,"NA")</f>
        <v>NA</v>
      </c>
      <c r="W920" t="str">
        <f t="shared" si="14"/>
        <v>NFC</v>
      </c>
      <c r="X920" t="s">
        <v>15</v>
      </c>
    </row>
    <row r="921" spans="2:24" hidden="1" x14ac:dyDescent="0.25">
      <c r="B921" s="3" t="s">
        <v>14</v>
      </c>
      <c r="C921" s="3" t="s">
        <v>15</v>
      </c>
      <c r="D921" s="3">
        <v>4001370839</v>
      </c>
      <c r="E921" s="3" t="s">
        <v>469</v>
      </c>
      <c r="F921" s="3" t="s">
        <v>17</v>
      </c>
      <c r="G921" s="3">
        <v>1001101108</v>
      </c>
      <c r="H921" s="3" t="s">
        <v>29</v>
      </c>
      <c r="I921" s="3" t="s">
        <v>19</v>
      </c>
      <c r="J921" s="3">
        <v>33.221868707107937</v>
      </c>
      <c r="K921" s="3">
        <v>4.5190559377504602</v>
      </c>
      <c r="L921" s="3">
        <v>120.5114157615743</v>
      </c>
      <c r="M921" s="3">
        <v>0.92390683674675078</v>
      </c>
      <c r="N921" s="3">
        <v>0.92390683674675078</v>
      </c>
      <c r="O921" s="3">
        <v>1</v>
      </c>
      <c r="Q921" t="str">
        <f>_xlfn.XLOOKUP(D921,Sheet1!$B$3:$B$53,Sheet1!$E$3:$E$53,"NA")</f>
        <v>NA</v>
      </c>
      <c r="R921" t="str">
        <f>_xlfn.XLOOKUP($D921,Sheet1!$B$3:$B$53,Sheet1!G$3:G$53,"NA")</f>
        <v>NA</v>
      </c>
      <c r="S921" t="str">
        <f>_xlfn.XLOOKUP($D921,Sheet1!$B$3:$B$53,Sheet1!H$3:H$53,"NA")</f>
        <v>NA</v>
      </c>
      <c r="T921" t="str">
        <f>_xlfn.XLOOKUP($D921,Sheet1!$B$3:$B$53,Sheet1!I$3:I$53,"NA")</f>
        <v>NA</v>
      </c>
      <c r="W921" t="str">
        <f t="shared" si="14"/>
        <v>NFC</v>
      </c>
      <c r="X921" t="s">
        <v>15</v>
      </c>
    </row>
    <row r="922" spans="2:24" hidden="1" x14ac:dyDescent="0.25">
      <c r="B922" s="3" t="s">
        <v>14</v>
      </c>
      <c r="C922" s="3" t="s">
        <v>15</v>
      </c>
      <c r="D922" s="3">
        <v>4001370840</v>
      </c>
      <c r="E922" s="3" t="s">
        <v>470</v>
      </c>
      <c r="F922" s="3" t="s">
        <v>17</v>
      </c>
      <c r="G922" s="3">
        <v>1001101108</v>
      </c>
      <c r="H922" s="3" t="s">
        <v>29</v>
      </c>
      <c r="I922" s="3" t="s">
        <v>19</v>
      </c>
      <c r="J922" s="3">
        <v>8.7346555003902413</v>
      </c>
      <c r="K922" s="3">
        <v>2.2436029802093582</v>
      </c>
      <c r="L922" s="3">
        <v>35.275461003983906</v>
      </c>
      <c r="M922" s="3">
        <v>0.82986107545283805</v>
      </c>
      <c r="N922" s="3">
        <v>0.82986107545283805</v>
      </c>
      <c r="O922" s="3">
        <v>1</v>
      </c>
      <c r="Q922" t="str">
        <f>_xlfn.XLOOKUP(D922,Sheet1!$B$3:$B$53,Sheet1!$E$3:$E$53,"NA")</f>
        <v>NA</v>
      </c>
      <c r="R922" t="str">
        <f>_xlfn.XLOOKUP($D922,Sheet1!$B$3:$B$53,Sheet1!G$3:G$53,"NA")</f>
        <v>NA</v>
      </c>
      <c r="S922" t="str">
        <f>_xlfn.XLOOKUP($D922,Sheet1!$B$3:$B$53,Sheet1!H$3:H$53,"NA")</f>
        <v>NA</v>
      </c>
      <c r="T922" t="str">
        <f>_xlfn.XLOOKUP($D922,Sheet1!$B$3:$B$53,Sheet1!I$3:I$53,"NA")</f>
        <v>NA</v>
      </c>
      <c r="W922" t="str">
        <f t="shared" si="14"/>
        <v>NFC</v>
      </c>
      <c r="X922" t="s">
        <v>15</v>
      </c>
    </row>
    <row r="923" spans="2:24" hidden="1" x14ac:dyDescent="0.25">
      <c r="B923" s="3" t="s">
        <v>14</v>
      </c>
      <c r="C923" s="3" t="s">
        <v>31</v>
      </c>
      <c r="D923" s="3">
        <v>4001370840</v>
      </c>
      <c r="E923" s="3" t="s">
        <v>470</v>
      </c>
      <c r="F923" s="3" t="s">
        <v>17</v>
      </c>
      <c r="G923" s="3">
        <v>1001101108</v>
      </c>
      <c r="H923" s="3" t="s">
        <v>29</v>
      </c>
      <c r="I923" s="3" t="s">
        <v>19</v>
      </c>
      <c r="J923" s="3">
        <v>7.9845256172993233</v>
      </c>
      <c r="K923" s="3">
        <v>2.083377144103995</v>
      </c>
      <c r="L923" s="3">
        <v>29.405991847583529</v>
      </c>
      <c r="M923" s="3">
        <v>0.79785292556327059</v>
      </c>
      <c r="N923" s="3">
        <v>0.85719831229175525</v>
      </c>
      <c r="O923" s="3">
        <v>1</v>
      </c>
      <c r="Q923" t="str">
        <f>_xlfn.XLOOKUP(D923,Sheet1!$B$3:$B$53,Sheet1!$E$3:$E$53,"NA")</f>
        <v>NA</v>
      </c>
      <c r="R923" t="str">
        <f>_xlfn.XLOOKUP($D923,Sheet1!$B$3:$B$53,Sheet1!G$3:G$53,"NA")</f>
        <v>NA</v>
      </c>
      <c r="S923" t="str">
        <f>_xlfn.XLOOKUP($D923,Sheet1!$B$3:$B$53,Sheet1!H$3:H$53,"NA")</f>
        <v>NA</v>
      </c>
      <c r="T923" t="str">
        <f>_xlfn.XLOOKUP($D923,Sheet1!$B$3:$B$53,Sheet1!I$3:I$53,"NA")</f>
        <v>NA</v>
      </c>
      <c r="W923" t="str">
        <f t="shared" si="14"/>
        <v>GFC</v>
      </c>
      <c r="X923" t="s">
        <v>31</v>
      </c>
    </row>
    <row r="924" spans="2:24" hidden="1" x14ac:dyDescent="0.25">
      <c r="B924" s="3" t="s">
        <v>14</v>
      </c>
      <c r="C924" s="3" t="s">
        <v>31</v>
      </c>
      <c r="D924" s="3">
        <v>4001370840</v>
      </c>
      <c r="E924" s="3" t="s">
        <v>470</v>
      </c>
      <c r="F924" s="3" t="s">
        <v>17</v>
      </c>
      <c r="G924" s="3">
        <v>1005102057</v>
      </c>
      <c r="H924" s="3" t="s">
        <v>37</v>
      </c>
      <c r="I924" s="3" t="s">
        <v>19</v>
      </c>
      <c r="J924" s="3">
        <v>1.371660107275112</v>
      </c>
      <c r="K924" s="3">
        <v>2.083377144103995</v>
      </c>
      <c r="L924" s="3">
        <v>29.405991847583529</v>
      </c>
      <c r="M924" s="3">
        <v>0.85719831229175525</v>
      </c>
      <c r="N924" s="3">
        <v>0.85719831229175525</v>
      </c>
      <c r="O924" s="3">
        <v>1</v>
      </c>
      <c r="Q924" t="str">
        <f>_xlfn.XLOOKUP(D924,Sheet1!$B$3:$B$53,Sheet1!$E$3:$E$53,"NA")</f>
        <v>NA</v>
      </c>
      <c r="R924" t="str">
        <f>_xlfn.XLOOKUP($D924,Sheet1!$B$3:$B$53,Sheet1!G$3:G$53,"NA")</f>
        <v>NA</v>
      </c>
      <c r="S924" t="str">
        <f>_xlfn.XLOOKUP($D924,Sheet1!$B$3:$B$53,Sheet1!H$3:H$53,"NA")</f>
        <v>NA</v>
      </c>
      <c r="T924" t="str">
        <f>_xlfn.XLOOKUP($D924,Sheet1!$B$3:$B$53,Sheet1!I$3:I$53,"NA")</f>
        <v>NA</v>
      </c>
      <c r="W924" t="str">
        <f t="shared" si="14"/>
        <v>GFC</v>
      </c>
      <c r="X924" t="s">
        <v>31</v>
      </c>
    </row>
    <row r="925" spans="2:24" hidden="1" x14ac:dyDescent="0.25">
      <c r="B925" s="3" t="s">
        <v>14</v>
      </c>
      <c r="C925" s="3" t="s">
        <v>15</v>
      </c>
      <c r="D925" s="3">
        <v>4001370842</v>
      </c>
      <c r="E925" s="3" t="s">
        <v>471</v>
      </c>
      <c r="F925" s="3" t="s">
        <v>17</v>
      </c>
      <c r="G925" s="3">
        <v>1001101108</v>
      </c>
      <c r="H925" s="3" t="s">
        <v>29</v>
      </c>
      <c r="I925" s="3" t="s">
        <v>19</v>
      </c>
      <c r="J925" s="3">
        <v>32.883350640359993</v>
      </c>
      <c r="K925" s="3">
        <v>4.3388910665896328</v>
      </c>
      <c r="L925" s="3">
        <v>117.8585737544618</v>
      </c>
      <c r="M925" s="3">
        <v>0.93507661066291259</v>
      </c>
      <c r="N925" s="3">
        <v>0.93507661066291259</v>
      </c>
      <c r="O925" s="3">
        <v>1</v>
      </c>
      <c r="Q925" t="str">
        <f>_xlfn.XLOOKUP(D925,Sheet1!$B$3:$B$53,Sheet1!$E$3:$E$53,"NA")</f>
        <v>NA</v>
      </c>
      <c r="R925" t="str">
        <f>_xlfn.XLOOKUP($D925,Sheet1!$B$3:$B$53,Sheet1!G$3:G$53,"NA")</f>
        <v>NA</v>
      </c>
      <c r="S925" t="str">
        <f>_xlfn.XLOOKUP($D925,Sheet1!$B$3:$B$53,Sheet1!H$3:H$53,"NA")</f>
        <v>NA</v>
      </c>
      <c r="T925" t="str">
        <f>_xlfn.XLOOKUP($D925,Sheet1!$B$3:$B$53,Sheet1!I$3:I$53,"NA")</f>
        <v>NA</v>
      </c>
      <c r="W925" t="str">
        <f t="shared" si="14"/>
        <v>NFC</v>
      </c>
      <c r="X925" t="s">
        <v>15</v>
      </c>
    </row>
    <row r="926" spans="2:24" hidden="1" x14ac:dyDescent="0.25">
      <c r="B926" s="3" t="s">
        <v>14</v>
      </c>
      <c r="C926" s="3" t="s">
        <v>15</v>
      </c>
      <c r="D926" s="3">
        <v>4001370850</v>
      </c>
      <c r="E926" s="3" t="s">
        <v>472</v>
      </c>
      <c r="F926" s="3" t="s">
        <v>17</v>
      </c>
      <c r="G926" s="3">
        <v>1001101130</v>
      </c>
      <c r="H926" s="3" t="s">
        <v>94</v>
      </c>
      <c r="I926" s="3" t="s">
        <v>19</v>
      </c>
      <c r="J926" s="3">
        <v>4.6288484253478348</v>
      </c>
      <c r="K926" s="3">
        <v>2.4140024523783601</v>
      </c>
      <c r="L926" s="3">
        <v>18.735148996880781</v>
      </c>
      <c r="M926" s="3">
        <v>0.70065171490611422</v>
      </c>
      <c r="N926" s="3">
        <v>0.80919436258434807</v>
      </c>
      <c r="O926" s="3">
        <v>1</v>
      </c>
      <c r="Q926" t="str">
        <f>_xlfn.XLOOKUP(D926,Sheet1!$B$3:$B$53,Sheet1!$E$3:$E$53,"NA")</f>
        <v>NA</v>
      </c>
      <c r="R926" t="str">
        <f>_xlfn.XLOOKUP($D926,Sheet1!$B$3:$B$53,Sheet1!G$3:G$53,"NA")</f>
        <v>NA</v>
      </c>
      <c r="S926" t="str">
        <f>_xlfn.XLOOKUP($D926,Sheet1!$B$3:$B$53,Sheet1!H$3:H$53,"NA")</f>
        <v>NA</v>
      </c>
      <c r="T926" t="str">
        <f>_xlfn.XLOOKUP($D926,Sheet1!$B$3:$B$53,Sheet1!I$3:I$53,"NA")</f>
        <v>NA</v>
      </c>
      <c r="W926" t="str">
        <f t="shared" si="14"/>
        <v>NFC</v>
      </c>
      <c r="X926" t="s">
        <v>15</v>
      </c>
    </row>
    <row r="927" spans="2:24" hidden="1" x14ac:dyDescent="0.25">
      <c r="B927" s="3" t="s">
        <v>14</v>
      </c>
      <c r="C927" s="3" t="s">
        <v>15</v>
      </c>
      <c r="D927" s="3">
        <v>4001370850</v>
      </c>
      <c r="E927" s="3" t="s">
        <v>472</v>
      </c>
      <c r="F927" s="3" t="s">
        <v>17</v>
      </c>
      <c r="G927" s="3">
        <v>1006102196</v>
      </c>
      <c r="H927" s="3" t="s">
        <v>30</v>
      </c>
      <c r="I927" s="3" t="s">
        <v>19</v>
      </c>
      <c r="J927" s="3">
        <v>1.189809630459127</v>
      </c>
      <c r="K927" s="3">
        <v>2.4140024523783601</v>
      </c>
      <c r="L927" s="3">
        <v>18.735148996880781</v>
      </c>
      <c r="M927" s="3">
        <v>0.80919436258434807</v>
      </c>
      <c r="N927" s="3">
        <v>0.80919436258434807</v>
      </c>
      <c r="O927" s="3">
        <v>1</v>
      </c>
      <c r="Q927" t="str">
        <f>_xlfn.XLOOKUP(D927,Sheet1!$B$3:$B$53,Sheet1!$E$3:$E$53,"NA")</f>
        <v>NA</v>
      </c>
      <c r="R927" t="str">
        <f>_xlfn.XLOOKUP($D927,Sheet1!$B$3:$B$53,Sheet1!G$3:G$53,"NA")</f>
        <v>NA</v>
      </c>
      <c r="S927" t="str">
        <f>_xlfn.XLOOKUP($D927,Sheet1!$B$3:$B$53,Sheet1!H$3:H$53,"NA")</f>
        <v>NA</v>
      </c>
      <c r="T927" t="str">
        <f>_xlfn.XLOOKUP($D927,Sheet1!$B$3:$B$53,Sheet1!I$3:I$53,"NA")</f>
        <v>NA</v>
      </c>
      <c r="W927" t="str">
        <f t="shared" si="14"/>
        <v>NFC</v>
      </c>
      <c r="X927" t="s">
        <v>15</v>
      </c>
    </row>
    <row r="928" spans="2:24" hidden="1" x14ac:dyDescent="0.25">
      <c r="B928" s="3" t="s">
        <v>14</v>
      </c>
      <c r="C928" s="3" t="s">
        <v>31</v>
      </c>
      <c r="D928" s="3">
        <v>4001370850</v>
      </c>
      <c r="E928" s="3" t="s">
        <v>472</v>
      </c>
      <c r="F928" s="3" t="s">
        <v>17</v>
      </c>
      <c r="G928" s="3">
        <v>1001101130</v>
      </c>
      <c r="H928" s="3" t="s">
        <v>94</v>
      </c>
      <c r="I928" s="3" t="s">
        <v>19</v>
      </c>
      <c r="J928" s="3">
        <v>4.8114619211634144</v>
      </c>
      <c r="K928" s="3">
        <v>2.0683771441039949</v>
      </c>
      <c r="L928" s="3">
        <v>17.005339154126482</v>
      </c>
      <c r="M928" s="3">
        <v>0.70446112509562275</v>
      </c>
      <c r="N928" s="3">
        <v>0.8647495619026786</v>
      </c>
      <c r="O928" s="3">
        <v>1</v>
      </c>
      <c r="Q928" t="str">
        <f>_xlfn.XLOOKUP(D928,Sheet1!$B$3:$B$53,Sheet1!$E$3:$E$53,"NA")</f>
        <v>NA</v>
      </c>
      <c r="R928" t="str">
        <f>_xlfn.XLOOKUP($D928,Sheet1!$B$3:$B$53,Sheet1!G$3:G$53,"NA")</f>
        <v>NA</v>
      </c>
      <c r="S928" t="str">
        <f>_xlfn.XLOOKUP($D928,Sheet1!$B$3:$B$53,Sheet1!H$3:H$53,"NA")</f>
        <v>NA</v>
      </c>
      <c r="T928" t="str">
        <f>_xlfn.XLOOKUP($D928,Sheet1!$B$3:$B$53,Sheet1!I$3:I$53,"NA")</f>
        <v>NA</v>
      </c>
      <c r="W928" t="str">
        <f t="shared" si="14"/>
        <v>GFC</v>
      </c>
      <c r="X928" t="s">
        <v>31</v>
      </c>
    </row>
    <row r="929" spans="2:24" hidden="1" x14ac:dyDescent="0.25">
      <c r="B929" s="3" t="s">
        <v>14</v>
      </c>
      <c r="C929" s="3" t="s">
        <v>31</v>
      </c>
      <c r="D929" s="3">
        <v>4001370850</v>
      </c>
      <c r="E929" s="3" t="s">
        <v>472</v>
      </c>
      <c r="F929" s="3" t="s">
        <v>17</v>
      </c>
      <c r="G929" s="3">
        <v>2012114618</v>
      </c>
      <c r="H929" s="3" t="s">
        <v>473</v>
      </c>
      <c r="I929" s="3" t="s">
        <v>23</v>
      </c>
      <c r="J929" s="3">
        <v>9.4</v>
      </c>
      <c r="K929" s="3">
        <v>2.0683771441039949</v>
      </c>
      <c r="L929" s="3">
        <v>17.005339154126482</v>
      </c>
      <c r="M929" s="3">
        <v>0.7873762605845761</v>
      </c>
      <c r="N929" s="3">
        <v>0.8647495619026786</v>
      </c>
      <c r="O929" s="3">
        <v>1</v>
      </c>
      <c r="Q929" t="str">
        <f>_xlfn.XLOOKUP(D929,Sheet1!$B$3:$B$53,Sheet1!$E$3:$E$53,"NA")</f>
        <v>NA</v>
      </c>
      <c r="R929" t="str">
        <f>_xlfn.XLOOKUP($D929,Sheet1!$B$3:$B$53,Sheet1!G$3:G$53,"NA")</f>
        <v>NA</v>
      </c>
      <c r="S929" t="str">
        <f>_xlfn.XLOOKUP($D929,Sheet1!$B$3:$B$53,Sheet1!H$3:H$53,"NA")</f>
        <v>NA</v>
      </c>
      <c r="T929" t="str">
        <f>_xlfn.XLOOKUP($D929,Sheet1!$B$3:$B$53,Sheet1!I$3:I$53,"NA")</f>
        <v>NA</v>
      </c>
      <c r="W929" t="str">
        <f t="shared" si="14"/>
        <v>GFC</v>
      </c>
      <c r="X929" t="s">
        <v>31</v>
      </c>
    </row>
    <row r="930" spans="2:24" hidden="1" x14ac:dyDescent="0.25">
      <c r="B930" s="3" t="s">
        <v>14</v>
      </c>
      <c r="C930" s="3" t="s">
        <v>31</v>
      </c>
      <c r="D930" s="3">
        <v>4001370850</v>
      </c>
      <c r="E930" s="3" t="s">
        <v>472</v>
      </c>
      <c r="F930" s="3" t="s">
        <v>17</v>
      </c>
      <c r="G930" s="3">
        <v>1006102196</v>
      </c>
      <c r="H930" s="3" t="s">
        <v>30</v>
      </c>
      <c r="I930" s="3" t="s">
        <v>19</v>
      </c>
      <c r="J930" s="3">
        <v>0.89456563337160344</v>
      </c>
      <c r="K930" s="3">
        <v>2.0683771441039949</v>
      </c>
      <c r="L930" s="3">
        <v>17.005339154126482</v>
      </c>
      <c r="M930" s="3">
        <v>0.8647495619026786</v>
      </c>
      <c r="N930" s="3">
        <v>0.8647495619026786</v>
      </c>
      <c r="O930" s="3">
        <v>1</v>
      </c>
      <c r="Q930" t="str">
        <f>_xlfn.XLOOKUP(D930,Sheet1!$B$3:$B$53,Sheet1!$E$3:$E$53,"NA")</f>
        <v>NA</v>
      </c>
      <c r="R930" t="str">
        <f>_xlfn.XLOOKUP($D930,Sheet1!$B$3:$B$53,Sheet1!G$3:G$53,"NA")</f>
        <v>NA</v>
      </c>
      <c r="S930" t="str">
        <f>_xlfn.XLOOKUP($D930,Sheet1!$B$3:$B$53,Sheet1!H$3:H$53,"NA")</f>
        <v>NA</v>
      </c>
      <c r="T930" t="str">
        <f>_xlfn.XLOOKUP($D930,Sheet1!$B$3:$B$53,Sheet1!I$3:I$53,"NA")</f>
        <v>NA</v>
      </c>
      <c r="W930" t="str">
        <f t="shared" si="14"/>
        <v>GFC</v>
      </c>
      <c r="X930" t="s">
        <v>31</v>
      </c>
    </row>
    <row r="931" spans="2:24" hidden="1" x14ac:dyDescent="0.25">
      <c r="B931" s="3" t="s">
        <v>14</v>
      </c>
      <c r="C931" s="3" t="s">
        <v>21</v>
      </c>
      <c r="D931" s="3">
        <v>4001370907</v>
      </c>
      <c r="E931" s="3" t="s">
        <v>474</v>
      </c>
      <c r="F931" s="3" t="s">
        <v>17</v>
      </c>
      <c r="G931" s="3">
        <v>1001101108</v>
      </c>
      <c r="H931" s="3" t="s">
        <v>29</v>
      </c>
      <c r="I931" s="3" t="s">
        <v>19</v>
      </c>
      <c r="J931" s="3">
        <v>3.854065951237529</v>
      </c>
      <c r="K931" s="3">
        <v>2.6571077870662911</v>
      </c>
      <c r="L931" s="3">
        <v>17.789941915447319</v>
      </c>
      <c r="M931" s="3">
        <v>0.64002916448315295</v>
      </c>
      <c r="N931" s="3">
        <v>0.8176793497512741</v>
      </c>
      <c r="O931" s="3">
        <v>1</v>
      </c>
      <c r="Q931" t="str">
        <f>_xlfn.XLOOKUP(D931,Sheet1!$B$3:$B$53,Sheet1!$E$3:$E$53,"NA")</f>
        <v>NA</v>
      </c>
      <c r="R931" t="str">
        <f>_xlfn.XLOOKUP($D931,Sheet1!$B$3:$B$53,Sheet1!G$3:G$53,"NA")</f>
        <v>NA</v>
      </c>
      <c r="S931" t="str">
        <f>_xlfn.XLOOKUP($D931,Sheet1!$B$3:$B$53,Sheet1!H$3:H$53,"NA")</f>
        <v>NA</v>
      </c>
      <c r="T931" t="str">
        <f>_xlfn.XLOOKUP($D931,Sheet1!$B$3:$B$53,Sheet1!I$3:I$53,"NA")</f>
        <v>NA</v>
      </c>
      <c r="W931" t="str">
        <f t="shared" si="14"/>
        <v>KFC</v>
      </c>
      <c r="X931" t="s">
        <v>21</v>
      </c>
    </row>
    <row r="932" spans="2:24" hidden="1" x14ac:dyDescent="0.25">
      <c r="B932" s="3" t="s">
        <v>14</v>
      </c>
      <c r="C932" s="3" t="s">
        <v>21</v>
      </c>
      <c r="D932" s="3">
        <v>4001370907</v>
      </c>
      <c r="E932" s="3" t="s">
        <v>474</v>
      </c>
      <c r="F932" s="3" t="s">
        <v>17</v>
      </c>
      <c r="G932" s="3">
        <v>2013114619</v>
      </c>
      <c r="H932" s="3" t="s">
        <v>475</v>
      </c>
      <c r="I932" s="3" t="s">
        <v>23</v>
      </c>
      <c r="J932" s="3">
        <v>9.5388900000000003</v>
      </c>
      <c r="K932" s="3">
        <v>2.6571077870662911</v>
      </c>
      <c r="L932" s="3">
        <v>17.789941915447319</v>
      </c>
      <c r="M932" s="3">
        <v>0.73502312621860677</v>
      </c>
      <c r="N932" s="3">
        <v>0.8176793497512741</v>
      </c>
      <c r="O932" s="3">
        <v>1</v>
      </c>
      <c r="Q932" t="str">
        <f>_xlfn.XLOOKUP(D932,Sheet1!$B$3:$B$53,Sheet1!$E$3:$E$53,"NA")</f>
        <v>NA</v>
      </c>
      <c r="R932" t="str">
        <f>_xlfn.XLOOKUP($D932,Sheet1!$B$3:$B$53,Sheet1!G$3:G$53,"NA")</f>
        <v>NA</v>
      </c>
      <c r="S932" t="str">
        <f>_xlfn.XLOOKUP($D932,Sheet1!$B$3:$B$53,Sheet1!H$3:H$53,"NA")</f>
        <v>NA</v>
      </c>
      <c r="T932" t="str">
        <f>_xlfn.XLOOKUP($D932,Sheet1!$B$3:$B$53,Sheet1!I$3:I$53,"NA")</f>
        <v>NA</v>
      </c>
      <c r="W932" t="str">
        <f t="shared" si="14"/>
        <v>KFC</v>
      </c>
      <c r="X932" t="s">
        <v>21</v>
      </c>
    </row>
    <row r="933" spans="2:24" hidden="1" x14ac:dyDescent="0.25">
      <c r="B933" s="3" t="s">
        <v>14</v>
      </c>
      <c r="C933" s="3" t="s">
        <v>21</v>
      </c>
      <c r="D933" s="3">
        <v>4001370907</v>
      </c>
      <c r="E933" s="3" t="s">
        <v>474</v>
      </c>
      <c r="F933" s="3" t="s">
        <v>17</v>
      </c>
      <c r="G933" s="3">
        <v>1006102410</v>
      </c>
      <c r="H933" s="3" t="s">
        <v>34</v>
      </c>
      <c r="I933" s="3" t="s">
        <v>19</v>
      </c>
      <c r="J933" s="3">
        <v>0.86960000000000004</v>
      </c>
      <c r="K933" s="3">
        <v>2.6571077870662911</v>
      </c>
      <c r="L933" s="3">
        <v>17.789941915447319</v>
      </c>
      <c r="M933" s="3">
        <v>0.8176793497512741</v>
      </c>
      <c r="N933" s="3">
        <v>0.8176793497512741</v>
      </c>
      <c r="O933" s="3">
        <v>1</v>
      </c>
      <c r="Q933" t="str">
        <f>_xlfn.XLOOKUP(D933,Sheet1!$B$3:$B$53,Sheet1!$E$3:$E$53,"NA")</f>
        <v>NA</v>
      </c>
      <c r="R933" t="str">
        <f>_xlfn.XLOOKUP($D933,Sheet1!$B$3:$B$53,Sheet1!G$3:G$53,"NA")</f>
        <v>NA</v>
      </c>
      <c r="S933" t="str">
        <f>_xlfn.XLOOKUP($D933,Sheet1!$B$3:$B$53,Sheet1!H$3:H$53,"NA")</f>
        <v>NA</v>
      </c>
      <c r="T933" t="str">
        <f>_xlfn.XLOOKUP($D933,Sheet1!$B$3:$B$53,Sheet1!I$3:I$53,"NA")</f>
        <v>NA</v>
      </c>
      <c r="W933" t="str">
        <f t="shared" si="14"/>
        <v>KFC</v>
      </c>
      <c r="X933" t="s">
        <v>21</v>
      </c>
    </row>
    <row r="934" spans="2:24" hidden="1" x14ac:dyDescent="0.25">
      <c r="B934" s="3" t="s">
        <v>14</v>
      </c>
      <c r="C934" s="3" t="s">
        <v>21</v>
      </c>
      <c r="D934" s="3">
        <v>4001370908</v>
      </c>
      <c r="E934" s="3" t="s">
        <v>476</v>
      </c>
      <c r="F934" s="3" t="s">
        <v>17</v>
      </c>
      <c r="G934" s="3">
        <v>1001101108</v>
      </c>
      <c r="H934" s="3" t="s">
        <v>29</v>
      </c>
      <c r="I934" s="3" t="s">
        <v>19</v>
      </c>
      <c r="J934" s="3">
        <v>3.5409303064767732</v>
      </c>
      <c r="K934" s="3">
        <v>2.500067823476122</v>
      </c>
      <c r="L934" s="3">
        <v>16.634312363263831</v>
      </c>
      <c r="M934" s="3">
        <v>0.62887984839316757</v>
      </c>
      <c r="N934" s="3">
        <v>0.80582693446092624</v>
      </c>
      <c r="O934" s="3">
        <v>1</v>
      </c>
      <c r="Q934" t="str">
        <f>_xlfn.XLOOKUP(D934,Sheet1!$B$3:$B$53,Sheet1!$E$3:$E$53,"NA")</f>
        <v>NA</v>
      </c>
      <c r="R934" t="str">
        <f>_xlfn.XLOOKUP($D934,Sheet1!$B$3:$B$53,Sheet1!G$3:G$53,"NA")</f>
        <v>NA</v>
      </c>
      <c r="S934" t="str">
        <f>_xlfn.XLOOKUP($D934,Sheet1!$B$3:$B$53,Sheet1!H$3:H$53,"NA")</f>
        <v>NA</v>
      </c>
      <c r="T934" t="str">
        <f>_xlfn.XLOOKUP($D934,Sheet1!$B$3:$B$53,Sheet1!I$3:I$53,"NA")</f>
        <v>NA</v>
      </c>
      <c r="W934" t="str">
        <f t="shared" si="14"/>
        <v>KFC</v>
      </c>
      <c r="X934" t="s">
        <v>21</v>
      </c>
    </row>
    <row r="935" spans="2:24" hidden="1" x14ac:dyDescent="0.25">
      <c r="B935" s="3" t="s">
        <v>14</v>
      </c>
      <c r="C935" s="3" t="s">
        <v>21</v>
      </c>
      <c r="D935" s="3">
        <v>4001370908</v>
      </c>
      <c r="E935" s="3" t="s">
        <v>476</v>
      </c>
      <c r="F935" s="3" t="s">
        <v>17</v>
      </c>
      <c r="G935" s="3">
        <v>2013995087</v>
      </c>
      <c r="H935" s="3" t="s">
        <v>477</v>
      </c>
      <c r="I935" s="3" t="s">
        <v>23</v>
      </c>
      <c r="J935" s="3">
        <v>9.5079600000000006</v>
      </c>
      <c r="K935" s="3">
        <v>2.500067823476122</v>
      </c>
      <c r="L935" s="3">
        <v>16.634312363263831</v>
      </c>
      <c r="M935" s="3">
        <v>0.72103226411359733</v>
      </c>
      <c r="N935" s="3">
        <v>0.80582693446092624</v>
      </c>
      <c r="O935" s="3">
        <v>1</v>
      </c>
      <c r="Q935" t="str">
        <f>_xlfn.XLOOKUP(D935,Sheet1!$B$3:$B$53,Sheet1!$E$3:$E$53,"NA")</f>
        <v>NA</v>
      </c>
      <c r="R935" t="str">
        <f>_xlfn.XLOOKUP($D935,Sheet1!$B$3:$B$53,Sheet1!G$3:G$53,"NA")</f>
        <v>NA</v>
      </c>
      <c r="S935" t="str">
        <f>_xlfn.XLOOKUP($D935,Sheet1!$B$3:$B$53,Sheet1!H$3:H$53,"NA")</f>
        <v>NA</v>
      </c>
      <c r="T935" t="str">
        <f>_xlfn.XLOOKUP($D935,Sheet1!$B$3:$B$53,Sheet1!I$3:I$53,"NA")</f>
        <v>NA</v>
      </c>
      <c r="W935" t="str">
        <f t="shared" si="14"/>
        <v>KFC</v>
      </c>
      <c r="X935" t="s">
        <v>21</v>
      </c>
    </row>
    <row r="936" spans="2:24" hidden="1" x14ac:dyDescent="0.25">
      <c r="B936" s="3" t="s">
        <v>14</v>
      </c>
      <c r="C936" s="3" t="s">
        <v>21</v>
      </c>
      <c r="D936" s="3">
        <v>4001370908</v>
      </c>
      <c r="E936" s="3" t="s">
        <v>476</v>
      </c>
      <c r="F936" s="3" t="s">
        <v>17</v>
      </c>
      <c r="G936" s="3">
        <v>1006102030</v>
      </c>
      <c r="H936" s="3" t="s">
        <v>84</v>
      </c>
      <c r="I936" s="3" t="s">
        <v>19</v>
      </c>
      <c r="J936" s="3">
        <v>0.92178000000000004</v>
      </c>
      <c r="K936" s="3">
        <v>2.500067823476122</v>
      </c>
      <c r="L936" s="3">
        <v>16.634312363263831</v>
      </c>
      <c r="M936" s="3">
        <v>0.80582693446092624</v>
      </c>
      <c r="N936" s="3">
        <v>0.80582693446092624</v>
      </c>
      <c r="O936" s="3">
        <v>1</v>
      </c>
      <c r="Q936" t="str">
        <f>_xlfn.XLOOKUP(D936,Sheet1!$B$3:$B$53,Sheet1!$E$3:$E$53,"NA")</f>
        <v>NA</v>
      </c>
      <c r="R936" t="str">
        <f>_xlfn.XLOOKUP($D936,Sheet1!$B$3:$B$53,Sheet1!G$3:G$53,"NA")</f>
        <v>NA</v>
      </c>
      <c r="S936" t="str">
        <f>_xlfn.XLOOKUP($D936,Sheet1!$B$3:$B$53,Sheet1!H$3:H$53,"NA")</f>
        <v>NA</v>
      </c>
      <c r="T936" t="str">
        <f>_xlfn.XLOOKUP($D936,Sheet1!$B$3:$B$53,Sheet1!I$3:I$53,"NA")</f>
        <v>NA</v>
      </c>
      <c r="W936" t="str">
        <f t="shared" si="14"/>
        <v>KFC</v>
      </c>
      <c r="X936" t="s">
        <v>21</v>
      </c>
    </row>
    <row r="937" spans="2:24" hidden="1" x14ac:dyDescent="0.25">
      <c r="B937" s="3" t="s">
        <v>14</v>
      </c>
      <c r="C937" s="3" t="s">
        <v>31</v>
      </c>
      <c r="D937" s="3">
        <v>4001371061</v>
      </c>
      <c r="E937" s="3" t="s">
        <v>129</v>
      </c>
      <c r="F937" s="3" t="s">
        <v>17</v>
      </c>
      <c r="G937" s="3">
        <v>1001101108</v>
      </c>
      <c r="H937" s="3" t="s">
        <v>29</v>
      </c>
      <c r="I937" s="3" t="s">
        <v>19</v>
      </c>
      <c r="J937" s="3">
        <v>3.657727126031622</v>
      </c>
      <c r="K937" s="3">
        <v>0.7801169683548872</v>
      </c>
      <c r="L937" s="3">
        <v>14.114232840027769</v>
      </c>
      <c r="M937" s="3">
        <v>0.76148890710027795</v>
      </c>
      <c r="N937" s="3">
        <v>0.89083652185795015</v>
      </c>
      <c r="O937" s="3">
        <v>1</v>
      </c>
      <c r="Q937" t="str">
        <f>_xlfn.XLOOKUP(D937,Sheet1!$B$3:$B$53,Sheet1!$E$3:$E$53,"NA")</f>
        <v>NA</v>
      </c>
      <c r="R937" t="str">
        <f>_xlfn.XLOOKUP($D937,Sheet1!$B$3:$B$53,Sheet1!G$3:G$53,"NA")</f>
        <v>NA</v>
      </c>
      <c r="S937" t="str">
        <f>_xlfn.XLOOKUP($D937,Sheet1!$B$3:$B$53,Sheet1!H$3:H$53,"NA")</f>
        <v>NA</v>
      </c>
      <c r="T937" t="str">
        <f>_xlfn.XLOOKUP($D937,Sheet1!$B$3:$B$53,Sheet1!I$3:I$53,"NA")</f>
        <v>NA</v>
      </c>
      <c r="W937" t="str">
        <f t="shared" si="14"/>
        <v>GFC</v>
      </c>
      <c r="X937" t="s">
        <v>31</v>
      </c>
    </row>
    <row r="938" spans="2:24" hidden="1" x14ac:dyDescent="0.25">
      <c r="B938" s="3" t="s">
        <v>14</v>
      </c>
      <c r="C938" s="3" t="s">
        <v>31</v>
      </c>
      <c r="D938" s="3">
        <v>4001371061</v>
      </c>
      <c r="E938" s="3" t="s">
        <v>129</v>
      </c>
      <c r="F938" s="3" t="s">
        <v>17</v>
      </c>
      <c r="G938" s="3">
        <v>1006102030</v>
      </c>
      <c r="H938" s="3" t="s">
        <v>84</v>
      </c>
      <c r="I938" s="3" t="s">
        <v>19</v>
      </c>
      <c r="J938" s="3">
        <v>1.29996978448609</v>
      </c>
      <c r="K938" s="3">
        <v>0.7801169683548872</v>
      </c>
      <c r="L938" s="3">
        <v>14.114232840027769</v>
      </c>
      <c r="M938" s="3">
        <v>0.89083652185795015</v>
      </c>
      <c r="N938" s="3">
        <v>0.89083652185795015</v>
      </c>
      <c r="O938" s="3">
        <v>1</v>
      </c>
      <c r="Q938" t="str">
        <f>_xlfn.XLOOKUP(D938,Sheet1!$B$3:$B$53,Sheet1!$E$3:$E$53,"NA")</f>
        <v>NA</v>
      </c>
      <c r="R938" t="str">
        <f>_xlfn.XLOOKUP($D938,Sheet1!$B$3:$B$53,Sheet1!G$3:G$53,"NA")</f>
        <v>NA</v>
      </c>
      <c r="S938" t="str">
        <f>_xlfn.XLOOKUP($D938,Sheet1!$B$3:$B$53,Sheet1!H$3:H$53,"NA")</f>
        <v>NA</v>
      </c>
      <c r="T938" t="str">
        <f>_xlfn.XLOOKUP($D938,Sheet1!$B$3:$B$53,Sheet1!I$3:I$53,"NA")</f>
        <v>NA</v>
      </c>
      <c r="W938" t="str">
        <f t="shared" si="14"/>
        <v>GFC</v>
      </c>
      <c r="X938" t="s">
        <v>31</v>
      </c>
    </row>
    <row r="939" spans="2:24" hidden="1" x14ac:dyDescent="0.25">
      <c r="B939" s="3" t="s">
        <v>14</v>
      </c>
      <c r="C939" s="3" t="s">
        <v>31</v>
      </c>
      <c r="D939" s="3">
        <v>4001371104</v>
      </c>
      <c r="E939" s="3" t="s">
        <v>478</v>
      </c>
      <c r="F939" s="3" t="s">
        <v>17</v>
      </c>
      <c r="G939" s="3">
        <v>1001101108</v>
      </c>
      <c r="H939" s="3" t="s">
        <v>29</v>
      </c>
      <c r="I939" s="3" t="s">
        <v>19</v>
      </c>
      <c r="J939" s="3">
        <v>8.5589782677831892</v>
      </c>
      <c r="K939" s="3">
        <v>2.1943535985150948</v>
      </c>
      <c r="L939" s="3">
        <v>30.967906898490181</v>
      </c>
      <c r="M939" s="3">
        <v>0.81211891688215843</v>
      </c>
      <c r="N939" s="3">
        <v>0.81211891688215843</v>
      </c>
      <c r="O939" s="3">
        <v>1</v>
      </c>
      <c r="Q939" t="str">
        <f>_xlfn.XLOOKUP(D939,Sheet1!$B$3:$B$53,Sheet1!$E$3:$E$53,"NA")</f>
        <v>NA</v>
      </c>
      <c r="R939" t="str">
        <f>_xlfn.XLOOKUP($D939,Sheet1!$B$3:$B$53,Sheet1!G$3:G$53,"NA")</f>
        <v>NA</v>
      </c>
      <c r="S939" t="str">
        <f>_xlfn.XLOOKUP($D939,Sheet1!$B$3:$B$53,Sheet1!H$3:H$53,"NA")</f>
        <v>NA</v>
      </c>
      <c r="T939" t="str">
        <f>_xlfn.XLOOKUP($D939,Sheet1!$B$3:$B$53,Sheet1!I$3:I$53,"NA")</f>
        <v>NA</v>
      </c>
      <c r="W939" t="str">
        <f t="shared" si="14"/>
        <v>GFC</v>
      </c>
      <c r="X939" t="s">
        <v>31</v>
      </c>
    </row>
    <row r="940" spans="2:24" hidden="1" x14ac:dyDescent="0.25">
      <c r="B940" s="3" t="s">
        <v>14</v>
      </c>
      <c r="C940" s="3" t="s">
        <v>31</v>
      </c>
      <c r="D940" s="3">
        <v>4001371206</v>
      </c>
      <c r="E940" s="3" t="s">
        <v>479</v>
      </c>
      <c r="F940" s="3" t="s">
        <v>17</v>
      </c>
      <c r="G940" s="3">
        <v>1001101108</v>
      </c>
      <c r="H940" s="3" t="s">
        <v>29</v>
      </c>
      <c r="I940" s="3" t="s">
        <v>19</v>
      </c>
      <c r="J940" s="3">
        <v>6.9670172040475853</v>
      </c>
      <c r="K940" s="3">
        <v>1.020190586699087</v>
      </c>
      <c r="L940" s="3">
        <v>25.847778976079539</v>
      </c>
      <c r="M940" s="3">
        <v>0.79201463623360191</v>
      </c>
      <c r="N940" s="3">
        <v>0.87966378522762845</v>
      </c>
      <c r="O940" s="3">
        <v>1</v>
      </c>
      <c r="Q940" t="str">
        <f>_xlfn.XLOOKUP(D940,Sheet1!$B$3:$B$53,Sheet1!$E$3:$E$53,"NA")</f>
        <v>NA</v>
      </c>
      <c r="R940" t="str">
        <f>_xlfn.XLOOKUP($D940,Sheet1!$B$3:$B$53,Sheet1!G$3:G$53,"NA")</f>
        <v>NA</v>
      </c>
      <c r="S940" t="str">
        <f>_xlfn.XLOOKUP($D940,Sheet1!$B$3:$B$53,Sheet1!H$3:H$53,"NA")</f>
        <v>NA</v>
      </c>
      <c r="T940" t="str">
        <f>_xlfn.XLOOKUP($D940,Sheet1!$B$3:$B$53,Sheet1!I$3:I$53,"NA")</f>
        <v>NA</v>
      </c>
      <c r="W940" t="str">
        <f t="shared" si="14"/>
        <v>GFC</v>
      </c>
      <c r="X940" t="s">
        <v>31</v>
      </c>
    </row>
    <row r="941" spans="2:24" hidden="1" x14ac:dyDescent="0.25">
      <c r="B941" s="3" t="s">
        <v>14</v>
      </c>
      <c r="C941" s="3" t="s">
        <v>31</v>
      </c>
      <c r="D941" s="3">
        <v>4001371206</v>
      </c>
      <c r="E941" s="3" t="s">
        <v>479</v>
      </c>
      <c r="F941" s="3" t="s">
        <v>17</v>
      </c>
      <c r="G941" s="3">
        <v>1006102220</v>
      </c>
      <c r="H941" s="3" t="s">
        <v>117</v>
      </c>
      <c r="I941" s="3" t="s">
        <v>19</v>
      </c>
      <c r="J941" s="3">
        <v>0.30291628836026868</v>
      </c>
      <c r="K941" s="3">
        <v>1.020190586699087</v>
      </c>
      <c r="L941" s="3">
        <v>25.847778976079539</v>
      </c>
      <c r="M941" s="3">
        <v>0.87966378522762845</v>
      </c>
      <c r="N941" s="3">
        <v>0.87966378522762845</v>
      </c>
      <c r="O941" s="3">
        <v>1</v>
      </c>
      <c r="Q941" t="str">
        <f>_xlfn.XLOOKUP(D941,Sheet1!$B$3:$B$53,Sheet1!$E$3:$E$53,"NA")</f>
        <v>NA</v>
      </c>
      <c r="R941" t="str">
        <f>_xlfn.XLOOKUP($D941,Sheet1!$B$3:$B$53,Sheet1!G$3:G$53,"NA")</f>
        <v>NA</v>
      </c>
      <c r="S941" t="str">
        <f>_xlfn.XLOOKUP($D941,Sheet1!$B$3:$B$53,Sheet1!H$3:H$53,"NA")</f>
        <v>NA</v>
      </c>
      <c r="T941" t="str">
        <f>_xlfn.XLOOKUP($D941,Sheet1!$B$3:$B$53,Sheet1!I$3:I$53,"NA")</f>
        <v>NA</v>
      </c>
      <c r="W941" t="str">
        <f t="shared" si="14"/>
        <v>GFC</v>
      </c>
      <c r="X941" t="s">
        <v>31</v>
      </c>
    </row>
    <row r="942" spans="2:24" hidden="1" x14ac:dyDescent="0.25">
      <c r="B942" s="3" t="s">
        <v>14</v>
      </c>
      <c r="C942" s="3" t="s">
        <v>31</v>
      </c>
      <c r="D942" s="3">
        <v>4001371304</v>
      </c>
      <c r="E942" s="3" t="s">
        <v>480</v>
      </c>
      <c r="F942" s="3" t="s">
        <v>17</v>
      </c>
      <c r="G942" s="3">
        <v>1001101108</v>
      </c>
      <c r="H942" s="3" t="s">
        <v>29</v>
      </c>
      <c r="I942" s="3" t="s">
        <v>19</v>
      </c>
      <c r="J942" s="3">
        <v>7.1784979020117072</v>
      </c>
      <c r="K942" s="3">
        <v>0.97850014219250425</v>
      </c>
      <c r="L942" s="3">
        <v>25.111157748623221</v>
      </c>
      <c r="M942" s="3">
        <v>0.83999441251735063</v>
      </c>
      <c r="N942" s="3">
        <v>0.83999441251735063</v>
      </c>
      <c r="O942" s="3">
        <v>1</v>
      </c>
      <c r="Q942" t="str">
        <f>_xlfn.XLOOKUP(D942,Sheet1!$B$3:$B$53,Sheet1!$E$3:$E$53,"NA")</f>
        <v>NA</v>
      </c>
      <c r="R942" t="str">
        <f>_xlfn.XLOOKUP($D942,Sheet1!$B$3:$B$53,Sheet1!G$3:G$53,"NA")</f>
        <v>NA</v>
      </c>
      <c r="S942" t="str">
        <f>_xlfn.XLOOKUP($D942,Sheet1!$B$3:$B$53,Sheet1!H$3:H$53,"NA")</f>
        <v>NA</v>
      </c>
      <c r="T942" t="str">
        <f>_xlfn.XLOOKUP($D942,Sheet1!$B$3:$B$53,Sheet1!I$3:I$53,"NA")</f>
        <v>NA</v>
      </c>
      <c r="W942" t="str">
        <f t="shared" si="14"/>
        <v>GFC</v>
      </c>
      <c r="X942" t="s">
        <v>31</v>
      </c>
    </row>
    <row r="943" spans="2:24" hidden="1" x14ac:dyDescent="0.25">
      <c r="B943" s="3" t="s">
        <v>14</v>
      </c>
      <c r="C943" s="3" t="s">
        <v>15</v>
      </c>
      <c r="D943" s="3">
        <v>4001371547</v>
      </c>
      <c r="E943" s="3" t="s">
        <v>481</v>
      </c>
      <c r="F943" s="3" t="s">
        <v>17</v>
      </c>
      <c r="G943" s="3">
        <v>1001101108</v>
      </c>
      <c r="H943" s="3" t="s">
        <v>29</v>
      </c>
      <c r="I943" s="3" t="s">
        <v>19</v>
      </c>
      <c r="J943" s="3">
        <v>16.311226071383299</v>
      </c>
      <c r="K943" s="3">
        <v>1.0143946598731159</v>
      </c>
      <c r="L943" s="3">
        <v>59.752707177792907</v>
      </c>
      <c r="M943" s="3">
        <v>0.91487409901050942</v>
      </c>
      <c r="N943" s="3">
        <v>0.91487409901050942</v>
      </c>
      <c r="O943" s="3">
        <v>1</v>
      </c>
      <c r="Q943" t="str">
        <f>_xlfn.XLOOKUP(D943,Sheet1!$B$3:$B$53,Sheet1!$E$3:$E$53,"NA")</f>
        <v>NA</v>
      </c>
      <c r="R943" t="str">
        <f>_xlfn.XLOOKUP($D943,Sheet1!$B$3:$B$53,Sheet1!G$3:G$53,"NA")</f>
        <v>NA</v>
      </c>
      <c r="S943" t="str">
        <f>_xlfn.XLOOKUP($D943,Sheet1!$B$3:$B$53,Sheet1!H$3:H$53,"NA")</f>
        <v>NA</v>
      </c>
      <c r="T943" t="str">
        <f>_xlfn.XLOOKUP($D943,Sheet1!$B$3:$B$53,Sheet1!I$3:I$53,"NA")</f>
        <v>NA</v>
      </c>
      <c r="W943" t="str">
        <f t="shared" si="14"/>
        <v>NFC</v>
      </c>
      <c r="X943" t="s">
        <v>15</v>
      </c>
    </row>
    <row r="944" spans="2:24" hidden="1" x14ac:dyDescent="0.25">
      <c r="B944" s="3" t="s">
        <v>14</v>
      </c>
      <c r="C944" s="3" t="s">
        <v>31</v>
      </c>
      <c r="D944" s="3">
        <v>4001371547</v>
      </c>
      <c r="E944" s="3" t="s">
        <v>481</v>
      </c>
      <c r="F944" s="3" t="s">
        <v>17</v>
      </c>
      <c r="G944" s="3">
        <v>1001101108</v>
      </c>
      <c r="H944" s="3" t="s">
        <v>29</v>
      </c>
      <c r="I944" s="3" t="s">
        <v>19</v>
      </c>
      <c r="J944" s="3">
        <v>16.311226071383299</v>
      </c>
      <c r="K944" s="3">
        <v>0.7656867666455025</v>
      </c>
      <c r="L944" s="3">
        <v>53.169187556848343</v>
      </c>
      <c r="M944" s="3">
        <v>0.90143857456698306</v>
      </c>
      <c r="N944" s="3">
        <v>0.90143857456698306</v>
      </c>
      <c r="O944" s="3">
        <v>1</v>
      </c>
      <c r="Q944" t="str">
        <f>_xlfn.XLOOKUP(D944,Sheet1!$B$3:$B$53,Sheet1!$E$3:$E$53,"NA")</f>
        <v>NA</v>
      </c>
      <c r="R944" t="str">
        <f>_xlfn.XLOOKUP($D944,Sheet1!$B$3:$B$53,Sheet1!G$3:G$53,"NA")</f>
        <v>NA</v>
      </c>
      <c r="S944" t="str">
        <f>_xlfn.XLOOKUP($D944,Sheet1!$B$3:$B$53,Sheet1!H$3:H$53,"NA")</f>
        <v>NA</v>
      </c>
      <c r="T944" t="str">
        <f>_xlfn.XLOOKUP($D944,Sheet1!$B$3:$B$53,Sheet1!I$3:I$53,"NA")</f>
        <v>NA</v>
      </c>
      <c r="W944" t="str">
        <f t="shared" si="14"/>
        <v>GFC</v>
      </c>
      <c r="X944" t="s">
        <v>31</v>
      </c>
    </row>
    <row r="945" spans="2:24" hidden="1" x14ac:dyDescent="0.25">
      <c r="B945" s="3" t="s">
        <v>14</v>
      </c>
      <c r="C945" s="3" t="s">
        <v>31</v>
      </c>
      <c r="D945" s="3">
        <v>4001371552</v>
      </c>
      <c r="E945" s="3" t="s">
        <v>482</v>
      </c>
      <c r="F945" s="3" t="s">
        <v>17</v>
      </c>
      <c r="G945" s="3">
        <v>1001101108</v>
      </c>
      <c r="H945" s="3" t="s">
        <v>29</v>
      </c>
      <c r="I945" s="3" t="s">
        <v>19</v>
      </c>
      <c r="J945" s="3">
        <v>6.6704306018430701</v>
      </c>
      <c r="K945" s="3">
        <v>0.89047574551479913</v>
      </c>
      <c r="L945" s="3">
        <v>23.868315277931021</v>
      </c>
      <c r="M945" s="3">
        <v>0.82118623335238605</v>
      </c>
      <c r="N945" s="3">
        <v>0.82118623335238605</v>
      </c>
      <c r="O945" s="3">
        <v>1</v>
      </c>
      <c r="Q945" t="str">
        <f>_xlfn.XLOOKUP(D945,Sheet1!$B$3:$B$53,Sheet1!$E$3:$E$53,"NA")</f>
        <v>NA</v>
      </c>
      <c r="R945" t="str">
        <f>_xlfn.XLOOKUP($D945,Sheet1!$B$3:$B$53,Sheet1!G$3:G$53,"NA")</f>
        <v>NA</v>
      </c>
      <c r="S945" t="str">
        <f>_xlfn.XLOOKUP($D945,Sheet1!$B$3:$B$53,Sheet1!H$3:H$53,"NA")</f>
        <v>NA</v>
      </c>
      <c r="T945" t="str">
        <f>_xlfn.XLOOKUP($D945,Sheet1!$B$3:$B$53,Sheet1!I$3:I$53,"NA")</f>
        <v>NA</v>
      </c>
      <c r="W945" t="str">
        <f t="shared" si="14"/>
        <v>GFC</v>
      </c>
      <c r="X945" t="s">
        <v>31</v>
      </c>
    </row>
    <row r="946" spans="2:24" hidden="1" x14ac:dyDescent="0.25">
      <c r="B946" s="3" t="s">
        <v>14</v>
      </c>
      <c r="C946" s="3" t="s">
        <v>31</v>
      </c>
      <c r="D946" s="3">
        <v>4001371553</v>
      </c>
      <c r="E946" s="3" t="s">
        <v>483</v>
      </c>
      <c r="F946" s="3" t="s">
        <v>17</v>
      </c>
      <c r="G946" s="3">
        <v>1001101108</v>
      </c>
      <c r="H946" s="3" t="s">
        <v>29</v>
      </c>
      <c r="I946" s="3" t="s">
        <v>19</v>
      </c>
      <c r="J946" s="3">
        <v>7.0263291548044879</v>
      </c>
      <c r="K946" s="3">
        <v>0.90611397240078384</v>
      </c>
      <c r="L946" s="3">
        <v>25.151351154161901</v>
      </c>
      <c r="M946" s="3">
        <v>0.82087442647257824</v>
      </c>
      <c r="N946" s="3">
        <v>0.82087442647257824</v>
      </c>
      <c r="O946" s="3">
        <v>1</v>
      </c>
      <c r="Q946" t="str">
        <f>_xlfn.XLOOKUP(D946,Sheet1!$B$3:$B$53,Sheet1!$E$3:$E$53,"NA")</f>
        <v>NA</v>
      </c>
      <c r="R946" t="str">
        <f>_xlfn.XLOOKUP($D946,Sheet1!$B$3:$B$53,Sheet1!G$3:G$53,"NA")</f>
        <v>NA</v>
      </c>
      <c r="S946" t="str">
        <f>_xlfn.XLOOKUP($D946,Sheet1!$B$3:$B$53,Sheet1!H$3:H$53,"NA")</f>
        <v>NA</v>
      </c>
      <c r="T946" t="str">
        <f>_xlfn.XLOOKUP($D946,Sheet1!$B$3:$B$53,Sheet1!I$3:I$53,"NA")</f>
        <v>NA</v>
      </c>
      <c r="W946" t="str">
        <f t="shared" si="14"/>
        <v>GFC</v>
      </c>
      <c r="X946" t="s">
        <v>31</v>
      </c>
    </row>
    <row r="947" spans="2:24" hidden="1" x14ac:dyDescent="0.25">
      <c r="B947" s="3" t="s">
        <v>14</v>
      </c>
      <c r="C947" s="3" t="s">
        <v>31</v>
      </c>
      <c r="D947" s="3">
        <v>4001371554</v>
      </c>
      <c r="E947" s="3" t="s">
        <v>484</v>
      </c>
      <c r="F947" s="3" t="s">
        <v>17</v>
      </c>
      <c r="G947" s="3">
        <v>1001101108</v>
      </c>
      <c r="H947" s="3" t="s">
        <v>29</v>
      </c>
      <c r="I947" s="3" t="s">
        <v>19</v>
      </c>
      <c r="J947" s="3">
        <v>8.8702534598977003</v>
      </c>
      <c r="K947" s="3">
        <v>1.132803042264805</v>
      </c>
      <c r="L947" s="3">
        <v>31.688440718350218</v>
      </c>
      <c r="M947" s="3">
        <v>0.82251668364744901</v>
      </c>
      <c r="N947" s="3">
        <v>0.82251668364744901</v>
      </c>
      <c r="O947" s="3">
        <v>1</v>
      </c>
      <c r="Q947" t="str">
        <f>_xlfn.XLOOKUP(D947,Sheet1!$B$3:$B$53,Sheet1!$E$3:$E$53,"NA")</f>
        <v>NA</v>
      </c>
      <c r="R947" t="str">
        <f>_xlfn.XLOOKUP($D947,Sheet1!$B$3:$B$53,Sheet1!G$3:G$53,"NA")</f>
        <v>NA</v>
      </c>
      <c r="S947" t="str">
        <f>_xlfn.XLOOKUP($D947,Sheet1!$B$3:$B$53,Sheet1!H$3:H$53,"NA")</f>
        <v>NA</v>
      </c>
      <c r="T947" t="str">
        <f>_xlfn.XLOOKUP($D947,Sheet1!$B$3:$B$53,Sheet1!I$3:I$53,"NA")</f>
        <v>NA</v>
      </c>
      <c r="W947" t="str">
        <f t="shared" si="14"/>
        <v>GFC</v>
      </c>
      <c r="X947" t="s">
        <v>31</v>
      </c>
    </row>
    <row r="948" spans="2:24" hidden="1" x14ac:dyDescent="0.25">
      <c r="B948" s="3" t="s">
        <v>14</v>
      </c>
      <c r="C948" s="3" t="s">
        <v>31</v>
      </c>
      <c r="D948" s="3">
        <v>4001371555</v>
      </c>
      <c r="E948" s="3" t="s">
        <v>485</v>
      </c>
      <c r="F948" s="3" t="s">
        <v>17</v>
      </c>
      <c r="G948" s="3">
        <v>1001101108</v>
      </c>
      <c r="H948" s="3" t="s">
        <v>29</v>
      </c>
      <c r="I948" s="3" t="s">
        <v>19</v>
      </c>
      <c r="J948" s="3">
        <v>9.3435228122400105</v>
      </c>
      <c r="K948" s="3">
        <v>1.1830403844834281</v>
      </c>
      <c r="L948" s="3">
        <v>33.424047275123208</v>
      </c>
      <c r="M948" s="3">
        <v>0.82141223817008024</v>
      </c>
      <c r="N948" s="3">
        <v>0.82141223817008024</v>
      </c>
      <c r="O948" s="3">
        <v>1</v>
      </c>
      <c r="Q948" t="str">
        <f>_xlfn.XLOOKUP(D948,Sheet1!$B$3:$B$53,Sheet1!$E$3:$E$53,"NA")</f>
        <v>NA</v>
      </c>
      <c r="R948" t="str">
        <f>_xlfn.XLOOKUP($D948,Sheet1!$B$3:$B$53,Sheet1!G$3:G$53,"NA")</f>
        <v>NA</v>
      </c>
      <c r="S948" t="str">
        <f>_xlfn.XLOOKUP($D948,Sheet1!$B$3:$B$53,Sheet1!H$3:H$53,"NA")</f>
        <v>NA</v>
      </c>
      <c r="T948" t="str">
        <f>_xlfn.XLOOKUP($D948,Sheet1!$B$3:$B$53,Sheet1!I$3:I$53,"NA")</f>
        <v>NA</v>
      </c>
      <c r="W948" t="str">
        <f t="shared" si="14"/>
        <v>GFC</v>
      </c>
      <c r="X948" t="s">
        <v>31</v>
      </c>
    </row>
    <row r="949" spans="2:24" hidden="1" x14ac:dyDescent="0.25">
      <c r="B949" s="3" t="s">
        <v>14</v>
      </c>
      <c r="C949" s="3" t="s">
        <v>21</v>
      </c>
      <c r="D949" s="3">
        <v>4001380893</v>
      </c>
      <c r="E949" s="3" t="s">
        <v>486</v>
      </c>
      <c r="F949" s="3" t="s">
        <v>17</v>
      </c>
      <c r="G949" s="3">
        <v>1001101108</v>
      </c>
      <c r="H949" s="3" t="s">
        <v>29</v>
      </c>
      <c r="I949" s="3" t="s">
        <v>19</v>
      </c>
      <c r="J949" s="3">
        <v>25.415474285714279</v>
      </c>
      <c r="K949" s="3">
        <v>1.0307853376548879</v>
      </c>
      <c r="L949" s="3">
        <v>76.719004417235482</v>
      </c>
      <c r="M949" s="3">
        <v>0.97870185709013635</v>
      </c>
      <c r="N949" s="3">
        <v>0.97870185709013635</v>
      </c>
      <c r="O949" s="3">
        <v>1</v>
      </c>
      <c r="Q949" t="str">
        <f>_xlfn.XLOOKUP(D949,Sheet1!$B$3:$B$53,Sheet1!$E$3:$E$53,"NA")</f>
        <v>NA</v>
      </c>
      <c r="R949" t="str">
        <f>_xlfn.XLOOKUP($D949,Sheet1!$B$3:$B$53,Sheet1!G$3:G$53,"NA")</f>
        <v>NA</v>
      </c>
      <c r="S949" t="str">
        <f>_xlfn.XLOOKUP($D949,Sheet1!$B$3:$B$53,Sheet1!H$3:H$53,"NA")</f>
        <v>NA</v>
      </c>
      <c r="T949" t="str">
        <f>_xlfn.XLOOKUP($D949,Sheet1!$B$3:$B$53,Sheet1!I$3:I$53,"NA")</f>
        <v>NA</v>
      </c>
      <c r="W949" t="str">
        <f t="shared" si="14"/>
        <v>KFC</v>
      </c>
      <c r="X949" t="s">
        <v>21</v>
      </c>
    </row>
    <row r="950" spans="2:24" hidden="1" x14ac:dyDescent="0.25">
      <c r="B950" s="3" t="s">
        <v>14</v>
      </c>
      <c r="C950" s="3" t="s">
        <v>15</v>
      </c>
      <c r="D950" s="3">
        <v>4001430105</v>
      </c>
      <c r="E950" s="3" t="s">
        <v>487</v>
      </c>
      <c r="F950" s="3" t="s">
        <v>17</v>
      </c>
      <c r="G950" s="3">
        <v>1001101007</v>
      </c>
      <c r="H950" s="3" t="s">
        <v>18</v>
      </c>
      <c r="I950" s="3" t="s">
        <v>19</v>
      </c>
      <c r="J950" s="3">
        <v>8.879061191947379</v>
      </c>
      <c r="K950" s="3">
        <v>6.9834084319515366</v>
      </c>
      <c r="L950" s="3">
        <v>59.908581415695458</v>
      </c>
      <c r="M950" s="3">
        <v>0.40175611856340049</v>
      </c>
      <c r="N950" s="3">
        <v>0.8442772260210164</v>
      </c>
      <c r="O950" s="3">
        <v>1</v>
      </c>
      <c r="Q950" t="str">
        <f>_xlfn.XLOOKUP(D950,Sheet1!$B$3:$B$53,Sheet1!$E$3:$E$53,"NA")</f>
        <v>NA</v>
      </c>
      <c r="R950" t="str">
        <f>_xlfn.XLOOKUP($D950,Sheet1!$B$3:$B$53,Sheet1!G$3:G$53,"NA")</f>
        <v>NA</v>
      </c>
      <c r="S950" t="str">
        <f>_xlfn.XLOOKUP($D950,Sheet1!$B$3:$B$53,Sheet1!H$3:H$53,"NA")</f>
        <v>NA</v>
      </c>
      <c r="T950" t="str">
        <f>_xlfn.XLOOKUP($D950,Sheet1!$B$3:$B$53,Sheet1!I$3:I$53,"NA")</f>
        <v>NA</v>
      </c>
      <c r="W950" t="str">
        <f t="shared" si="14"/>
        <v>NFC</v>
      </c>
      <c r="X950" t="s">
        <v>15</v>
      </c>
    </row>
    <row r="951" spans="2:24" hidden="1" x14ac:dyDescent="0.25">
      <c r="B951" s="3" t="s">
        <v>14</v>
      </c>
      <c r="C951" s="3" t="s">
        <v>15</v>
      </c>
      <c r="D951" s="3">
        <v>4001430105</v>
      </c>
      <c r="E951" s="3" t="s">
        <v>487</v>
      </c>
      <c r="F951" s="3" t="s">
        <v>17</v>
      </c>
      <c r="G951" s="3">
        <v>1001101002</v>
      </c>
      <c r="H951" s="3" t="s">
        <v>20</v>
      </c>
      <c r="I951" s="3" t="s">
        <v>19</v>
      </c>
      <c r="J951" s="3">
        <v>5.0737492525413588</v>
      </c>
      <c r="K951" s="3">
        <v>6.9834084319515366</v>
      </c>
      <c r="L951" s="3">
        <v>59.908581415695458</v>
      </c>
      <c r="M951" s="3">
        <v>0.71332734525439512</v>
      </c>
      <c r="N951" s="3">
        <v>0.8442772260210164</v>
      </c>
      <c r="O951" s="3">
        <v>1</v>
      </c>
      <c r="Q951" t="str">
        <f>_xlfn.XLOOKUP(D951,Sheet1!$B$3:$B$53,Sheet1!$E$3:$E$53,"NA")</f>
        <v>NA</v>
      </c>
      <c r="R951" t="str">
        <f>_xlfn.XLOOKUP($D951,Sheet1!$B$3:$B$53,Sheet1!G$3:G$53,"NA")</f>
        <v>NA</v>
      </c>
      <c r="S951" t="str">
        <f>_xlfn.XLOOKUP($D951,Sheet1!$B$3:$B$53,Sheet1!H$3:H$53,"NA")</f>
        <v>NA</v>
      </c>
      <c r="T951" t="str">
        <f>_xlfn.XLOOKUP($D951,Sheet1!$B$3:$B$53,Sheet1!I$3:I$53,"NA")</f>
        <v>NA</v>
      </c>
      <c r="W951" t="str">
        <f t="shared" si="14"/>
        <v>NFC</v>
      </c>
      <c r="X951" t="s">
        <v>15</v>
      </c>
    </row>
    <row r="952" spans="2:24" hidden="1" x14ac:dyDescent="0.25">
      <c r="B952" s="3" t="s">
        <v>14</v>
      </c>
      <c r="C952" s="3" t="s">
        <v>15</v>
      </c>
      <c r="D952" s="3">
        <v>4001430105</v>
      </c>
      <c r="E952" s="3" t="s">
        <v>487</v>
      </c>
      <c r="F952" s="3" t="s">
        <v>17</v>
      </c>
      <c r="G952" s="3">
        <v>2011104985</v>
      </c>
      <c r="H952" s="3" t="s">
        <v>210</v>
      </c>
      <c r="I952" s="3" t="s">
        <v>122</v>
      </c>
      <c r="J952" s="3">
        <v>10.99312338050628</v>
      </c>
      <c r="K952" s="3">
        <v>6.9834084319515366</v>
      </c>
      <c r="L952" s="3">
        <v>59.908581415695458</v>
      </c>
      <c r="M952" s="3">
        <v>0.78684129760871968</v>
      </c>
      <c r="N952" s="3">
        <v>0.8442772260210164</v>
      </c>
      <c r="O952" s="3">
        <v>1</v>
      </c>
      <c r="Q952" t="str">
        <f>_xlfn.XLOOKUP(D952,Sheet1!$B$3:$B$53,Sheet1!$E$3:$E$53,"NA")</f>
        <v>NA</v>
      </c>
      <c r="R952" t="str">
        <f>_xlfn.XLOOKUP($D952,Sheet1!$B$3:$B$53,Sheet1!G$3:G$53,"NA")</f>
        <v>NA</v>
      </c>
      <c r="S952" t="str">
        <f>_xlfn.XLOOKUP($D952,Sheet1!$B$3:$B$53,Sheet1!H$3:H$53,"NA")</f>
        <v>NA</v>
      </c>
      <c r="T952" t="str">
        <f>_xlfn.XLOOKUP($D952,Sheet1!$B$3:$B$53,Sheet1!I$3:I$53,"NA")</f>
        <v>NA</v>
      </c>
      <c r="W952" t="str">
        <f t="shared" si="14"/>
        <v>NFC</v>
      </c>
      <c r="X952" t="s">
        <v>15</v>
      </c>
    </row>
    <row r="953" spans="2:24" hidden="1" x14ac:dyDescent="0.25">
      <c r="B953" s="3" t="s">
        <v>14</v>
      </c>
      <c r="C953" s="3" t="s">
        <v>15</v>
      </c>
      <c r="D953" s="3">
        <v>4001430105</v>
      </c>
      <c r="E953" s="3" t="s">
        <v>487</v>
      </c>
      <c r="F953" s="3" t="s">
        <v>17</v>
      </c>
      <c r="G953" s="3">
        <v>1006102399</v>
      </c>
      <c r="H953" s="3" t="s">
        <v>488</v>
      </c>
      <c r="I953" s="3" t="s">
        <v>19</v>
      </c>
      <c r="J953" s="3">
        <v>0.27905620888977473</v>
      </c>
      <c r="K953" s="3">
        <v>6.9834084319515366</v>
      </c>
      <c r="L953" s="3">
        <v>59.908581415695458</v>
      </c>
      <c r="M953" s="3">
        <v>0.8442772260210164</v>
      </c>
      <c r="N953" s="3">
        <v>0.8442772260210164</v>
      </c>
      <c r="O953" s="3">
        <v>1</v>
      </c>
      <c r="Q953" t="str">
        <f>_xlfn.XLOOKUP(D953,Sheet1!$B$3:$B$53,Sheet1!$E$3:$E$53,"NA")</f>
        <v>NA</v>
      </c>
      <c r="R953" t="str">
        <f>_xlfn.XLOOKUP($D953,Sheet1!$B$3:$B$53,Sheet1!G$3:G$53,"NA")</f>
        <v>NA</v>
      </c>
      <c r="S953" t="str">
        <f>_xlfn.XLOOKUP($D953,Sheet1!$B$3:$B$53,Sheet1!H$3:H$53,"NA")</f>
        <v>NA</v>
      </c>
      <c r="T953" t="str">
        <f>_xlfn.XLOOKUP($D953,Sheet1!$B$3:$B$53,Sheet1!I$3:I$53,"NA")</f>
        <v>NA</v>
      </c>
      <c r="W953" t="str">
        <f t="shared" si="14"/>
        <v>NFC</v>
      </c>
      <c r="X953" t="s">
        <v>15</v>
      </c>
    </row>
    <row r="954" spans="2:24" hidden="1" x14ac:dyDescent="0.25">
      <c r="B954" s="3" t="s">
        <v>14</v>
      </c>
      <c r="C954" s="3" t="s">
        <v>15</v>
      </c>
      <c r="D954" s="3">
        <v>4001471502</v>
      </c>
      <c r="E954" s="3" t="s">
        <v>489</v>
      </c>
      <c r="F954" s="3" t="s">
        <v>17</v>
      </c>
      <c r="G954" s="3">
        <v>1001101108</v>
      </c>
      <c r="H954" s="3" t="s">
        <v>29</v>
      </c>
      <c r="I954" s="3" t="s">
        <v>19</v>
      </c>
      <c r="J954" s="3">
        <v>15.96013478865031</v>
      </c>
      <c r="K954" s="3">
        <v>1.0842016247835919</v>
      </c>
      <c r="L954" s="3">
        <v>61.262575722943033</v>
      </c>
      <c r="M954" s="3">
        <v>0.87311935230476867</v>
      </c>
      <c r="N954" s="3">
        <v>0.87311935230476867</v>
      </c>
      <c r="O954" s="3">
        <v>1</v>
      </c>
      <c r="Q954" t="str">
        <f>_xlfn.XLOOKUP(D954,Sheet1!$B$3:$B$53,Sheet1!$E$3:$E$53,"NA")</f>
        <v>NA</v>
      </c>
      <c r="R954" t="str">
        <f>_xlfn.XLOOKUP($D954,Sheet1!$B$3:$B$53,Sheet1!G$3:G$53,"NA")</f>
        <v>NA</v>
      </c>
      <c r="S954" t="str">
        <f>_xlfn.XLOOKUP($D954,Sheet1!$B$3:$B$53,Sheet1!H$3:H$53,"NA")</f>
        <v>NA</v>
      </c>
      <c r="T954" t="str">
        <f>_xlfn.XLOOKUP($D954,Sheet1!$B$3:$B$53,Sheet1!I$3:I$53,"NA")</f>
        <v>NA</v>
      </c>
      <c r="W954" t="str">
        <f t="shared" si="14"/>
        <v>NFC</v>
      </c>
      <c r="X954" t="s">
        <v>15</v>
      </c>
    </row>
    <row r="955" spans="2:24" hidden="1" x14ac:dyDescent="0.25">
      <c r="B955" s="3" t="s">
        <v>14</v>
      </c>
      <c r="C955" s="3" t="s">
        <v>31</v>
      </c>
      <c r="D955" s="3">
        <v>4001471502</v>
      </c>
      <c r="E955" s="3" t="s">
        <v>489</v>
      </c>
      <c r="F955" s="3" t="s">
        <v>17</v>
      </c>
      <c r="G955" s="3">
        <v>1001101108</v>
      </c>
      <c r="H955" s="3" t="s">
        <v>29</v>
      </c>
      <c r="I955" s="3" t="s">
        <v>19</v>
      </c>
      <c r="J955" s="3">
        <v>15.1256938021245</v>
      </c>
      <c r="K955" s="3">
        <v>0.75084561560936303</v>
      </c>
      <c r="L955" s="3">
        <v>51.541751319447791</v>
      </c>
      <c r="M955" s="3">
        <v>0.86231450018681</v>
      </c>
      <c r="N955" s="3">
        <v>0.86231450018681</v>
      </c>
      <c r="O955" s="3">
        <v>1</v>
      </c>
      <c r="Q955" t="str">
        <f>_xlfn.XLOOKUP(D955,Sheet1!$B$3:$B$53,Sheet1!$E$3:$E$53,"NA")</f>
        <v>NA</v>
      </c>
      <c r="R955" t="str">
        <f>_xlfn.XLOOKUP($D955,Sheet1!$B$3:$B$53,Sheet1!G$3:G$53,"NA")</f>
        <v>NA</v>
      </c>
      <c r="S955" t="str">
        <f>_xlfn.XLOOKUP($D955,Sheet1!$B$3:$B$53,Sheet1!H$3:H$53,"NA")</f>
        <v>NA</v>
      </c>
      <c r="T955" t="str">
        <f>_xlfn.XLOOKUP($D955,Sheet1!$B$3:$B$53,Sheet1!I$3:I$53,"NA")</f>
        <v>NA</v>
      </c>
      <c r="W955" t="str">
        <f t="shared" si="14"/>
        <v>GFC</v>
      </c>
      <c r="X955" t="s">
        <v>31</v>
      </c>
    </row>
    <row r="956" spans="2:24" hidden="1" x14ac:dyDescent="0.25">
      <c r="B956" s="3" t="s">
        <v>14</v>
      </c>
      <c r="C956" s="3" t="s">
        <v>15</v>
      </c>
      <c r="D956" s="3">
        <v>4001971945</v>
      </c>
      <c r="E956" s="3" t="s">
        <v>490</v>
      </c>
      <c r="F956" s="3" t="s">
        <v>17</v>
      </c>
      <c r="G956" s="3">
        <v>1001101112</v>
      </c>
      <c r="H956" s="3" t="s">
        <v>203</v>
      </c>
      <c r="I956" s="3" t="s">
        <v>19</v>
      </c>
      <c r="J956" s="3">
        <v>2.611953855936052</v>
      </c>
      <c r="K956" s="3">
        <v>1.7080010386454281</v>
      </c>
      <c r="L956" s="3">
        <v>25.263195091617579</v>
      </c>
      <c r="M956" s="3">
        <v>0.47645668838311223</v>
      </c>
      <c r="N956" s="3">
        <v>0.88884647074362577</v>
      </c>
      <c r="O956" s="3">
        <v>1</v>
      </c>
      <c r="Q956" t="str">
        <f>_xlfn.XLOOKUP(D956,Sheet1!$B$3:$B$53,Sheet1!$E$3:$E$53,"NA")</f>
        <v>NA</v>
      </c>
      <c r="R956" t="str">
        <f>_xlfn.XLOOKUP($D956,Sheet1!$B$3:$B$53,Sheet1!G$3:G$53,"NA")</f>
        <v>NA</v>
      </c>
      <c r="S956" t="str">
        <f>_xlfn.XLOOKUP($D956,Sheet1!$B$3:$B$53,Sheet1!H$3:H$53,"NA")</f>
        <v>NA</v>
      </c>
      <c r="T956" t="str">
        <f>_xlfn.XLOOKUP($D956,Sheet1!$B$3:$B$53,Sheet1!I$3:I$53,"NA")</f>
        <v>NA</v>
      </c>
      <c r="W956" t="str">
        <f t="shared" si="14"/>
        <v>NFC</v>
      </c>
      <c r="X956" t="s">
        <v>15</v>
      </c>
    </row>
    <row r="957" spans="2:24" hidden="1" x14ac:dyDescent="0.25">
      <c r="B957" s="3" t="s">
        <v>14</v>
      </c>
      <c r="C957" s="3" t="s">
        <v>15</v>
      </c>
      <c r="D957" s="3">
        <v>4001971945</v>
      </c>
      <c r="E957" s="3" t="s">
        <v>490</v>
      </c>
      <c r="F957" s="3" t="s">
        <v>17</v>
      </c>
      <c r="G957" s="3">
        <v>1001101108</v>
      </c>
      <c r="H957" s="3" t="s">
        <v>29</v>
      </c>
      <c r="I957" s="3" t="s">
        <v>19</v>
      </c>
      <c r="J957" s="3">
        <v>3.108592969388682</v>
      </c>
      <c r="K957" s="3">
        <v>1.7080010386454281</v>
      </c>
      <c r="L957" s="3">
        <v>25.263195091617579</v>
      </c>
      <c r="M957" s="3">
        <v>0.88884647074362577</v>
      </c>
      <c r="N957" s="3">
        <v>0.88884647074362577</v>
      </c>
      <c r="O957" s="3">
        <v>1</v>
      </c>
      <c r="Q957" t="str">
        <f>_xlfn.XLOOKUP(D957,Sheet1!$B$3:$B$53,Sheet1!$E$3:$E$53,"NA")</f>
        <v>NA</v>
      </c>
      <c r="R957" t="str">
        <f>_xlfn.XLOOKUP($D957,Sheet1!$B$3:$B$53,Sheet1!G$3:G$53,"NA")</f>
        <v>NA</v>
      </c>
      <c r="S957" t="str">
        <f>_xlfn.XLOOKUP($D957,Sheet1!$B$3:$B$53,Sheet1!H$3:H$53,"NA")</f>
        <v>NA</v>
      </c>
      <c r="T957" t="str">
        <f>_xlfn.XLOOKUP($D957,Sheet1!$B$3:$B$53,Sheet1!I$3:I$53,"NA")</f>
        <v>NA</v>
      </c>
      <c r="W957" t="str">
        <f t="shared" si="14"/>
        <v>NFC</v>
      </c>
      <c r="X957" t="s">
        <v>15</v>
      </c>
    </row>
    <row r="958" spans="2:24" hidden="1" x14ac:dyDescent="0.25">
      <c r="B958" s="3" t="s">
        <v>14</v>
      </c>
      <c r="C958" s="3" t="s">
        <v>21</v>
      </c>
      <c r="D958" s="3">
        <v>4001971950</v>
      </c>
      <c r="E958" s="3" t="s">
        <v>491</v>
      </c>
      <c r="F958" s="3" t="s">
        <v>17</v>
      </c>
      <c r="G958" s="3">
        <v>1001101108</v>
      </c>
      <c r="H958" s="3" t="s">
        <v>29</v>
      </c>
      <c r="I958" s="3" t="s">
        <v>19</v>
      </c>
      <c r="J958" s="3">
        <v>4.0266638965761858</v>
      </c>
      <c r="K958" s="3">
        <v>1.17512693870153</v>
      </c>
      <c r="L958" s="3">
        <v>16.994369719597209</v>
      </c>
      <c r="M958" s="3">
        <v>0.69999585870508552</v>
      </c>
      <c r="N958" s="3">
        <v>0.80242493428019857</v>
      </c>
      <c r="O958" s="3">
        <v>1</v>
      </c>
      <c r="Q958" t="str">
        <f>_xlfn.XLOOKUP(D958,Sheet1!$B$3:$B$53,Sheet1!$E$3:$E$53,"NA")</f>
        <v>NA</v>
      </c>
      <c r="R958" t="str">
        <f>_xlfn.XLOOKUP($D958,Sheet1!$B$3:$B$53,Sheet1!G$3:G$53,"NA")</f>
        <v>NA</v>
      </c>
      <c r="S958" t="str">
        <f>_xlfn.XLOOKUP($D958,Sheet1!$B$3:$B$53,Sheet1!H$3:H$53,"NA")</f>
        <v>NA</v>
      </c>
      <c r="T958" t="str">
        <f>_xlfn.XLOOKUP($D958,Sheet1!$B$3:$B$53,Sheet1!I$3:I$53,"NA")</f>
        <v>NA</v>
      </c>
      <c r="W958" t="str">
        <f t="shared" si="14"/>
        <v>KFC</v>
      </c>
      <c r="X958" t="s">
        <v>21</v>
      </c>
    </row>
    <row r="959" spans="2:24" hidden="1" x14ac:dyDescent="0.25">
      <c r="B959" s="3" t="s">
        <v>14</v>
      </c>
      <c r="C959" s="3" t="s">
        <v>21</v>
      </c>
      <c r="D959" s="3">
        <v>4001971950</v>
      </c>
      <c r="E959" s="3" t="s">
        <v>491</v>
      </c>
      <c r="F959" s="3" t="s">
        <v>17</v>
      </c>
      <c r="G959" s="3">
        <v>1006102196</v>
      </c>
      <c r="H959" s="3" t="s">
        <v>30</v>
      </c>
      <c r="I959" s="3" t="s">
        <v>19</v>
      </c>
      <c r="J959" s="3">
        <v>1.1456999999999999</v>
      </c>
      <c r="K959" s="3">
        <v>1.17512693870153</v>
      </c>
      <c r="L959" s="3">
        <v>16.994369719597209</v>
      </c>
      <c r="M959" s="3">
        <v>0.80242493428019857</v>
      </c>
      <c r="N959" s="3">
        <v>0.80242493428019857</v>
      </c>
      <c r="O959" s="3">
        <v>1</v>
      </c>
      <c r="Q959" t="str">
        <f>_xlfn.XLOOKUP(D959,Sheet1!$B$3:$B$53,Sheet1!$E$3:$E$53,"NA")</f>
        <v>NA</v>
      </c>
      <c r="R959" t="str">
        <f>_xlfn.XLOOKUP($D959,Sheet1!$B$3:$B$53,Sheet1!G$3:G$53,"NA")</f>
        <v>NA</v>
      </c>
      <c r="S959" t="str">
        <f>_xlfn.XLOOKUP($D959,Sheet1!$B$3:$B$53,Sheet1!H$3:H$53,"NA")</f>
        <v>NA</v>
      </c>
      <c r="T959" t="str">
        <f>_xlfn.XLOOKUP($D959,Sheet1!$B$3:$B$53,Sheet1!I$3:I$53,"NA")</f>
        <v>NA</v>
      </c>
      <c r="W959" t="str">
        <f t="shared" si="14"/>
        <v>KFC</v>
      </c>
      <c r="X959" t="s">
        <v>21</v>
      </c>
    </row>
    <row r="960" spans="2:24" hidden="1" x14ac:dyDescent="0.25">
      <c r="B960" s="3" t="s">
        <v>14</v>
      </c>
      <c r="C960" s="3" t="s">
        <v>21</v>
      </c>
      <c r="D960" s="3">
        <v>4001971952</v>
      </c>
      <c r="E960" s="3" t="s">
        <v>492</v>
      </c>
      <c r="F960" s="3" t="s">
        <v>17</v>
      </c>
      <c r="G960" s="3">
        <v>1001101108</v>
      </c>
      <c r="H960" s="3" t="s">
        <v>29</v>
      </c>
      <c r="I960" s="3" t="s">
        <v>19</v>
      </c>
      <c r="J960" s="3">
        <v>3.849537918720928</v>
      </c>
      <c r="K960" s="3">
        <v>1.178541814900643</v>
      </c>
      <c r="L960" s="3">
        <v>15.75876116306989</v>
      </c>
      <c r="M960" s="3">
        <v>0.72167503263885835</v>
      </c>
      <c r="N960" s="3">
        <v>0.82395952128559335</v>
      </c>
      <c r="O960" s="3">
        <v>1</v>
      </c>
      <c r="Q960" t="str">
        <f>_xlfn.XLOOKUP(D960,Sheet1!$B$3:$B$53,Sheet1!$E$3:$E$53,"NA")</f>
        <v>NA</v>
      </c>
      <c r="R960" t="str">
        <f>_xlfn.XLOOKUP($D960,Sheet1!$B$3:$B$53,Sheet1!G$3:G$53,"NA")</f>
        <v>NA</v>
      </c>
      <c r="S960" t="str">
        <f>_xlfn.XLOOKUP($D960,Sheet1!$B$3:$B$53,Sheet1!H$3:H$53,"NA")</f>
        <v>NA</v>
      </c>
      <c r="T960" t="str">
        <f>_xlfn.XLOOKUP($D960,Sheet1!$B$3:$B$53,Sheet1!I$3:I$53,"NA")</f>
        <v>NA</v>
      </c>
      <c r="W960" t="str">
        <f t="shared" si="14"/>
        <v>KFC</v>
      </c>
      <c r="X960" t="s">
        <v>21</v>
      </c>
    </row>
    <row r="961" spans="2:24" hidden="1" x14ac:dyDescent="0.25">
      <c r="B961" s="3" t="s">
        <v>14</v>
      </c>
      <c r="C961" s="3" t="s">
        <v>21</v>
      </c>
      <c r="D961" s="3">
        <v>4001971952</v>
      </c>
      <c r="E961" s="3" t="s">
        <v>492</v>
      </c>
      <c r="F961" s="3" t="s">
        <v>17</v>
      </c>
      <c r="G961" s="3">
        <v>1006102196</v>
      </c>
      <c r="H961" s="3" t="s">
        <v>30</v>
      </c>
      <c r="I961" s="3" t="s">
        <v>19</v>
      </c>
      <c r="J961" s="3">
        <v>1.0609</v>
      </c>
      <c r="K961" s="3">
        <v>1.178541814900643</v>
      </c>
      <c r="L961" s="3">
        <v>15.75876116306989</v>
      </c>
      <c r="M961" s="3">
        <v>0.82395952128559335</v>
      </c>
      <c r="N961" s="3">
        <v>0.82395952128559335</v>
      </c>
      <c r="O961" s="3">
        <v>1</v>
      </c>
      <c r="Q961" t="str">
        <f>_xlfn.XLOOKUP(D961,Sheet1!$B$3:$B$53,Sheet1!$E$3:$E$53,"NA")</f>
        <v>NA</v>
      </c>
      <c r="R961" t="str">
        <f>_xlfn.XLOOKUP($D961,Sheet1!$B$3:$B$53,Sheet1!G$3:G$53,"NA")</f>
        <v>NA</v>
      </c>
      <c r="S961" t="str">
        <f>_xlfn.XLOOKUP($D961,Sheet1!$B$3:$B$53,Sheet1!H$3:H$53,"NA")</f>
        <v>NA</v>
      </c>
      <c r="T961" t="str">
        <f>_xlfn.XLOOKUP($D961,Sheet1!$B$3:$B$53,Sheet1!I$3:I$53,"NA")</f>
        <v>NA</v>
      </c>
      <c r="W961" t="str">
        <f t="shared" si="14"/>
        <v>KFC</v>
      </c>
      <c r="X961" t="s">
        <v>21</v>
      </c>
    </row>
    <row r="962" spans="2:24" hidden="1" x14ac:dyDescent="0.25">
      <c r="B962" s="3" t="s">
        <v>14</v>
      </c>
      <c r="C962" s="3" t="s">
        <v>15</v>
      </c>
      <c r="D962" s="3">
        <v>4001971957</v>
      </c>
      <c r="E962" s="3" t="s">
        <v>493</v>
      </c>
      <c r="F962" s="3" t="s">
        <v>17</v>
      </c>
      <c r="G962" s="3">
        <v>1001101002</v>
      </c>
      <c r="H962" s="3" t="s">
        <v>20</v>
      </c>
      <c r="I962" s="3" t="s">
        <v>19</v>
      </c>
      <c r="J962" s="3">
        <v>4.1286769337364584</v>
      </c>
      <c r="K962" s="3">
        <v>2.8825497301487348</v>
      </c>
      <c r="L962" s="3">
        <v>37.181850011772298</v>
      </c>
      <c r="M962" s="3">
        <v>0.40850491493467078</v>
      </c>
      <c r="N962" s="3">
        <v>0.81142494091256145</v>
      </c>
      <c r="O962" s="3">
        <v>1</v>
      </c>
      <c r="Q962" t="str">
        <f>_xlfn.XLOOKUP(D962,Sheet1!$B$3:$B$53,Sheet1!$E$3:$E$53,"NA")</f>
        <v>NA</v>
      </c>
      <c r="R962" t="str">
        <f>_xlfn.XLOOKUP($D962,Sheet1!$B$3:$B$53,Sheet1!G$3:G$53,"NA")</f>
        <v>NA</v>
      </c>
      <c r="S962" t="str">
        <f>_xlfn.XLOOKUP($D962,Sheet1!$B$3:$B$53,Sheet1!H$3:H$53,"NA")</f>
        <v>NA</v>
      </c>
      <c r="T962" t="str">
        <f>_xlfn.XLOOKUP($D962,Sheet1!$B$3:$B$53,Sheet1!I$3:I$53,"NA")</f>
        <v>NA</v>
      </c>
      <c r="W962" t="str">
        <f t="shared" si="14"/>
        <v>NFC</v>
      </c>
      <c r="X962" t="s">
        <v>15</v>
      </c>
    </row>
    <row r="963" spans="2:24" hidden="1" x14ac:dyDescent="0.25">
      <c r="B963" s="3" t="s">
        <v>14</v>
      </c>
      <c r="C963" s="3" t="s">
        <v>15</v>
      </c>
      <c r="D963" s="3">
        <v>4001971957</v>
      </c>
      <c r="E963" s="3" t="s">
        <v>493</v>
      </c>
      <c r="F963" s="3" t="s">
        <v>17</v>
      </c>
      <c r="G963" s="3">
        <v>1001101140</v>
      </c>
      <c r="H963" s="3" t="s">
        <v>175</v>
      </c>
      <c r="I963" s="3" t="s">
        <v>19</v>
      </c>
      <c r="J963" s="3">
        <v>2.0643384668682292</v>
      </c>
      <c r="K963" s="3">
        <v>2.8825497301487348</v>
      </c>
      <c r="L963" s="3">
        <v>37.181850011772298</v>
      </c>
      <c r="M963" s="3">
        <v>0.73918529067730243</v>
      </c>
      <c r="N963" s="3">
        <v>0.81142494091256145</v>
      </c>
      <c r="O963" s="3">
        <v>1</v>
      </c>
      <c r="Q963" t="str">
        <f>_xlfn.XLOOKUP(D963,Sheet1!$B$3:$B$53,Sheet1!$E$3:$E$53,"NA")</f>
        <v>NA</v>
      </c>
      <c r="R963" t="str">
        <f>_xlfn.XLOOKUP($D963,Sheet1!$B$3:$B$53,Sheet1!G$3:G$53,"NA")</f>
        <v>NA</v>
      </c>
      <c r="S963" t="str">
        <f>_xlfn.XLOOKUP($D963,Sheet1!$B$3:$B$53,Sheet1!H$3:H$53,"NA")</f>
        <v>NA</v>
      </c>
      <c r="T963" t="str">
        <f>_xlfn.XLOOKUP($D963,Sheet1!$B$3:$B$53,Sheet1!I$3:I$53,"NA")</f>
        <v>NA</v>
      </c>
      <c r="W963" t="str">
        <f t="shared" si="14"/>
        <v>NFC</v>
      </c>
      <c r="X963" t="s">
        <v>15</v>
      </c>
    </row>
    <row r="964" spans="2:24" hidden="1" x14ac:dyDescent="0.25">
      <c r="B964" s="3" t="s">
        <v>14</v>
      </c>
      <c r="C964" s="3" t="s">
        <v>15</v>
      </c>
      <c r="D964" s="3">
        <v>4001971957</v>
      </c>
      <c r="E964" s="3" t="s">
        <v>493</v>
      </c>
      <c r="F964" s="3" t="s">
        <v>17</v>
      </c>
      <c r="G964" s="3">
        <v>1001101007</v>
      </c>
      <c r="H964" s="3" t="s">
        <v>18</v>
      </c>
      <c r="I964" s="3" t="s">
        <v>19</v>
      </c>
      <c r="J964" s="3">
        <v>0.99088246409674996</v>
      </c>
      <c r="K964" s="3">
        <v>2.8825497301487348</v>
      </c>
      <c r="L964" s="3">
        <v>37.181850011772298</v>
      </c>
      <c r="M964" s="3">
        <v>0.81142494091256145</v>
      </c>
      <c r="N964" s="3">
        <v>0.81142494091256145</v>
      </c>
      <c r="O964" s="3">
        <v>1</v>
      </c>
      <c r="Q964" t="str">
        <f>_xlfn.XLOOKUP(D964,Sheet1!$B$3:$B$53,Sheet1!$E$3:$E$53,"NA")</f>
        <v>NA</v>
      </c>
      <c r="R964" t="str">
        <f>_xlfn.XLOOKUP($D964,Sheet1!$B$3:$B$53,Sheet1!G$3:G$53,"NA")</f>
        <v>NA</v>
      </c>
      <c r="S964" t="str">
        <f>_xlfn.XLOOKUP($D964,Sheet1!$B$3:$B$53,Sheet1!H$3:H$53,"NA")</f>
        <v>NA</v>
      </c>
      <c r="T964" t="str">
        <f>_xlfn.XLOOKUP($D964,Sheet1!$B$3:$B$53,Sheet1!I$3:I$53,"NA")</f>
        <v>NA</v>
      </c>
      <c r="W964" t="str">
        <f t="shared" ref="W964:W1027" si="15">C964</f>
        <v>NFC</v>
      </c>
      <c r="X964" t="s">
        <v>15</v>
      </c>
    </row>
    <row r="965" spans="2:24" hidden="1" x14ac:dyDescent="0.25">
      <c r="B965" s="3" t="s">
        <v>14</v>
      </c>
      <c r="C965" s="3" t="s">
        <v>15</v>
      </c>
      <c r="D965" s="3">
        <v>4001972037</v>
      </c>
      <c r="E965" s="3" t="s">
        <v>494</v>
      </c>
      <c r="F965" s="3" t="s">
        <v>17</v>
      </c>
      <c r="G965" s="3">
        <v>1001101108</v>
      </c>
      <c r="H965" s="3" t="s">
        <v>29</v>
      </c>
      <c r="I965" s="3" t="s">
        <v>19</v>
      </c>
      <c r="J965" s="3">
        <v>3.444771754420394</v>
      </c>
      <c r="K965" s="3">
        <v>0.93617501112595947</v>
      </c>
      <c r="L965" s="3">
        <v>15.335609892397359</v>
      </c>
      <c r="M965" s="3">
        <v>0.75282097503360446</v>
      </c>
      <c r="N965" s="3">
        <v>0.8195637666419211</v>
      </c>
      <c r="O965" s="3">
        <v>1</v>
      </c>
      <c r="Q965" t="str">
        <f>_xlfn.XLOOKUP(D965,Sheet1!$B$3:$B$53,Sheet1!$E$3:$E$53,"NA")</f>
        <v>NA</v>
      </c>
      <c r="R965" t="str">
        <f>_xlfn.XLOOKUP($D965,Sheet1!$B$3:$B$53,Sheet1!G$3:G$53,"NA")</f>
        <v>NA</v>
      </c>
      <c r="S965" t="str">
        <f>_xlfn.XLOOKUP($D965,Sheet1!$B$3:$B$53,Sheet1!H$3:H$53,"NA")</f>
        <v>NA</v>
      </c>
      <c r="T965" t="str">
        <f>_xlfn.XLOOKUP($D965,Sheet1!$B$3:$B$53,Sheet1!I$3:I$53,"NA")</f>
        <v>NA</v>
      </c>
      <c r="W965" t="str">
        <f t="shared" si="15"/>
        <v>NFC</v>
      </c>
      <c r="X965" t="s">
        <v>15</v>
      </c>
    </row>
    <row r="966" spans="2:24" hidden="1" x14ac:dyDescent="0.25">
      <c r="B966" s="3" t="s">
        <v>14</v>
      </c>
      <c r="C966" s="3" t="s">
        <v>15</v>
      </c>
      <c r="D966" s="3">
        <v>4001972037</v>
      </c>
      <c r="E966" s="3" t="s">
        <v>494</v>
      </c>
      <c r="F966" s="3" t="s">
        <v>17</v>
      </c>
      <c r="G966" s="3">
        <v>1006102410</v>
      </c>
      <c r="H966" s="3" t="s">
        <v>34</v>
      </c>
      <c r="I966" s="3" t="s">
        <v>19</v>
      </c>
      <c r="J966" s="3">
        <v>0.59144893111638952</v>
      </c>
      <c r="K966" s="3">
        <v>0.93617501112595947</v>
      </c>
      <c r="L966" s="3">
        <v>15.335609892397359</v>
      </c>
      <c r="M966" s="3">
        <v>0.8195637666419211</v>
      </c>
      <c r="N966" s="3">
        <v>0.8195637666419211</v>
      </c>
      <c r="O966" s="3">
        <v>1</v>
      </c>
      <c r="Q966" t="str">
        <f>_xlfn.XLOOKUP(D966,Sheet1!$B$3:$B$53,Sheet1!$E$3:$E$53,"NA")</f>
        <v>NA</v>
      </c>
      <c r="R966" t="str">
        <f>_xlfn.XLOOKUP($D966,Sheet1!$B$3:$B$53,Sheet1!G$3:G$53,"NA")</f>
        <v>NA</v>
      </c>
      <c r="S966" t="str">
        <f>_xlfn.XLOOKUP($D966,Sheet1!$B$3:$B$53,Sheet1!H$3:H$53,"NA")</f>
        <v>NA</v>
      </c>
      <c r="T966" t="str">
        <f>_xlfn.XLOOKUP($D966,Sheet1!$B$3:$B$53,Sheet1!I$3:I$53,"NA")</f>
        <v>NA</v>
      </c>
      <c r="W966" t="str">
        <f t="shared" si="15"/>
        <v>NFC</v>
      </c>
      <c r="X966" t="s">
        <v>15</v>
      </c>
    </row>
    <row r="967" spans="2:24" hidden="1" x14ac:dyDescent="0.25">
      <c r="B967" s="3" t="s">
        <v>14</v>
      </c>
      <c r="C967" s="3" t="s">
        <v>21</v>
      </c>
      <c r="D967" s="3">
        <v>4001972041</v>
      </c>
      <c r="E967" s="3" t="s">
        <v>495</v>
      </c>
      <c r="F967" s="3" t="s">
        <v>17</v>
      </c>
      <c r="G967" s="3">
        <v>1001101108</v>
      </c>
      <c r="H967" s="3" t="s">
        <v>29</v>
      </c>
      <c r="I967" s="3" t="s">
        <v>19</v>
      </c>
      <c r="J967" s="3">
        <v>7.9906456175304106</v>
      </c>
      <c r="K967" s="3">
        <v>1.332750711544449</v>
      </c>
      <c r="L967" s="3">
        <v>25.05778008250126</v>
      </c>
      <c r="M967" s="3">
        <v>0.94209441471232336</v>
      </c>
      <c r="N967" s="3">
        <v>0.94209441471232336</v>
      </c>
      <c r="O967" s="3">
        <v>1</v>
      </c>
      <c r="Q967" t="str">
        <f>_xlfn.XLOOKUP(D967,Sheet1!$B$3:$B$53,Sheet1!$E$3:$E$53,"NA")</f>
        <v>NA</v>
      </c>
      <c r="R967" t="str">
        <f>_xlfn.XLOOKUP($D967,Sheet1!$B$3:$B$53,Sheet1!G$3:G$53,"NA")</f>
        <v>NA</v>
      </c>
      <c r="S967" t="str">
        <f>_xlfn.XLOOKUP($D967,Sheet1!$B$3:$B$53,Sheet1!H$3:H$53,"NA")</f>
        <v>NA</v>
      </c>
      <c r="T967" t="str">
        <f>_xlfn.XLOOKUP($D967,Sheet1!$B$3:$B$53,Sheet1!I$3:I$53,"NA")</f>
        <v>NA</v>
      </c>
      <c r="W967" t="str">
        <f t="shared" si="15"/>
        <v>KFC</v>
      </c>
      <c r="X967" t="s">
        <v>21</v>
      </c>
    </row>
    <row r="968" spans="2:24" hidden="1" x14ac:dyDescent="0.25">
      <c r="B968" s="3" t="s">
        <v>14</v>
      </c>
      <c r="C968" s="3" t="s">
        <v>21</v>
      </c>
      <c r="D968" s="3">
        <v>4001972042</v>
      </c>
      <c r="E968" s="3" t="s">
        <v>496</v>
      </c>
      <c r="F968" s="3" t="s">
        <v>17</v>
      </c>
      <c r="G968" s="3">
        <v>1001101108</v>
      </c>
      <c r="H968" s="3" t="s">
        <v>29</v>
      </c>
      <c r="I968" s="3" t="s">
        <v>19</v>
      </c>
      <c r="J968" s="3">
        <v>7.9906456175304106</v>
      </c>
      <c r="K968" s="3">
        <v>1.144227552417411</v>
      </c>
      <c r="L968" s="3">
        <v>24.86925692337422</v>
      </c>
      <c r="M968" s="3">
        <v>0.94923602798226303</v>
      </c>
      <c r="N968" s="3">
        <v>0.94923602798226303</v>
      </c>
      <c r="O968" s="3">
        <v>1</v>
      </c>
      <c r="Q968" t="str">
        <f>_xlfn.XLOOKUP(D968,Sheet1!$B$3:$B$53,Sheet1!$E$3:$E$53,"NA")</f>
        <v>NA</v>
      </c>
      <c r="R968" t="str">
        <f>_xlfn.XLOOKUP($D968,Sheet1!$B$3:$B$53,Sheet1!G$3:G$53,"NA")</f>
        <v>NA</v>
      </c>
      <c r="S968" t="str">
        <f>_xlfn.XLOOKUP($D968,Sheet1!$B$3:$B$53,Sheet1!H$3:H$53,"NA")</f>
        <v>NA</v>
      </c>
      <c r="T968" t="str">
        <f>_xlfn.XLOOKUP($D968,Sheet1!$B$3:$B$53,Sheet1!I$3:I$53,"NA")</f>
        <v>NA</v>
      </c>
      <c r="W968" t="str">
        <f t="shared" si="15"/>
        <v>KFC</v>
      </c>
      <c r="X968" t="s">
        <v>21</v>
      </c>
    </row>
    <row r="969" spans="2:24" hidden="1" x14ac:dyDescent="0.25">
      <c r="B969" s="3" t="s">
        <v>14</v>
      </c>
      <c r="C969" s="3" t="s">
        <v>21</v>
      </c>
      <c r="D969" s="3">
        <v>4001972144</v>
      </c>
      <c r="E969" s="3" t="s">
        <v>497</v>
      </c>
      <c r="F969" s="3" t="s">
        <v>17</v>
      </c>
      <c r="G969" s="3">
        <v>1001101112</v>
      </c>
      <c r="H969" s="3" t="s">
        <v>203</v>
      </c>
      <c r="I969" s="3" t="s">
        <v>19</v>
      </c>
      <c r="J969" s="3">
        <v>10.810966000000001</v>
      </c>
      <c r="K969" s="3">
        <v>5.2901959060113786</v>
      </c>
      <c r="L969" s="3">
        <v>58.567204857623388</v>
      </c>
      <c r="M969" s="3">
        <v>0.83575681775277977</v>
      </c>
      <c r="N969" s="3">
        <v>0.83575681775277977</v>
      </c>
      <c r="O969" s="3">
        <v>1</v>
      </c>
      <c r="Q969" t="str">
        <f>_xlfn.XLOOKUP(D969,Sheet1!$B$3:$B$53,Sheet1!$E$3:$E$53,"NA")</f>
        <v>NA</v>
      </c>
      <c r="R969" t="str">
        <f>_xlfn.XLOOKUP($D969,Sheet1!$B$3:$B$53,Sheet1!G$3:G$53,"NA")</f>
        <v>NA</v>
      </c>
      <c r="S969" t="str">
        <f>_xlfn.XLOOKUP($D969,Sheet1!$B$3:$B$53,Sheet1!H$3:H$53,"NA")</f>
        <v>NA</v>
      </c>
      <c r="T969" t="str">
        <f>_xlfn.XLOOKUP($D969,Sheet1!$B$3:$B$53,Sheet1!I$3:I$53,"NA")</f>
        <v>NA</v>
      </c>
      <c r="W969" t="str">
        <f t="shared" si="15"/>
        <v>KFC</v>
      </c>
      <c r="X969" t="s">
        <v>21</v>
      </c>
    </row>
    <row r="970" spans="2:24" hidden="1" x14ac:dyDescent="0.25">
      <c r="B970" s="3" t="s">
        <v>14</v>
      </c>
      <c r="C970" s="3" t="s">
        <v>31</v>
      </c>
      <c r="D970" s="3">
        <v>4001972146</v>
      </c>
      <c r="E970" s="3" t="s">
        <v>498</v>
      </c>
      <c r="F970" s="3" t="s">
        <v>17</v>
      </c>
      <c r="G970" s="3">
        <v>1001101108</v>
      </c>
      <c r="H970" s="3" t="s">
        <v>29</v>
      </c>
      <c r="I970" s="3" t="s">
        <v>19</v>
      </c>
      <c r="J970" s="3">
        <v>5.922521876631774</v>
      </c>
      <c r="K970" s="3">
        <v>0.97999381784300943</v>
      </c>
      <c r="L970" s="3">
        <v>21.246543274148959</v>
      </c>
      <c r="M970" s="3">
        <v>0.81908306573962353</v>
      </c>
      <c r="N970" s="3">
        <v>0.81908306573962353</v>
      </c>
      <c r="O970" s="3">
        <v>1</v>
      </c>
      <c r="Q970" t="str">
        <f>_xlfn.XLOOKUP(D970,Sheet1!$B$3:$B$53,Sheet1!$E$3:$E$53,"NA")</f>
        <v>NA</v>
      </c>
      <c r="R970" t="str">
        <f>_xlfn.XLOOKUP($D970,Sheet1!$B$3:$B$53,Sheet1!G$3:G$53,"NA")</f>
        <v>NA</v>
      </c>
      <c r="S970" t="str">
        <f>_xlfn.XLOOKUP($D970,Sheet1!$B$3:$B$53,Sheet1!H$3:H$53,"NA")</f>
        <v>NA</v>
      </c>
      <c r="T970" t="str">
        <f>_xlfn.XLOOKUP($D970,Sheet1!$B$3:$B$53,Sheet1!I$3:I$53,"NA")</f>
        <v>NA</v>
      </c>
      <c r="W970" t="str">
        <f t="shared" si="15"/>
        <v>GFC</v>
      </c>
      <c r="X970" t="s">
        <v>31</v>
      </c>
    </row>
    <row r="971" spans="2:24" hidden="1" x14ac:dyDescent="0.25">
      <c r="B971" s="3" t="s">
        <v>14</v>
      </c>
      <c r="C971" s="3" t="s">
        <v>21</v>
      </c>
      <c r="D971" s="3">
        <v>4001972162</v>
      </c>
      <c r="E971" s="3" t="s">
        <v>61</v>
      </c>
      <c r="F971" s="3" t="s">
        <v>17</v>
      </c>
      <c r="G971" s="3">
        <v>1001101007</v>
      </c>
      <c r="H971" s="3" t="s">
        <v>18</v>
      </c>
      <c r="I971" s="3" t="s">
        <v>19</v>
      </c>
      <c r="J971" s="3">
        <v>4.5153499999999998</v>
      </c>
      <c r="K971" s="3">
        <v>1.114026132041751</v>
      </c>
      <c r="L971" s="3">
        <v>24.101022885867248</v>
      </c>
      <c r="M971" s="3">
        <v>0.5027646697829411</v>
      </c>
      <c r="N971" s="3">
        <v>0.84077173605699973</v>
      </c>
      <c r="O971" s="3">
        <v>1</v>
      </c>
      <c r="Q971" t="str">
        <f>_xlfn.XLOOKUP(D971,Sheet1!$B$3:$B$53,Sheet1!$E$3:$E$53,"NA")</f>
        <v>NA</v>
      </c>
      <c r="R971" t="str">
        <f>_xlfn.XLOOKUP($D971,Sheet1!$B$3:$B$53,Sheet1!G$3:G$53,"NA")</f>
        <v>NA</v>
      </c>
      <c r="S971" t="str">
        <f>_xlfn.XLOOKUP($D971,Sheet1!$B$3:$B$53,Sheet1!H$3:H$53,"NA")</f>
        <v>NA</v>
      </c>
      <c r="T971" t="str">
        <f>_xlfn.XLOOKUP($D971,Sheet1!$B$3:$B$53,Sheet1!I$3:I$53,"NA")</f>
        <v>NA</v>
      </c>
      <c r="W971" t="str">
        <f t="shared" si="15"/>
        <v>KFC</v>
      </c>
      <c r="X971" t="s">
        <v>21</v>
      </c>
    </row>
    <row r="972" spans="2:24" hidden="1" x14ac:dyDescent="0.25">
      <c r="B972" s="3" t="s">
        <v>14</v>
      </c>
      <c r="C972" s="3" t="s">
        <v>21</v>
      </c>
      <c r="D972" s="3">
        <v>4001972162</v>
      </c>
      <c r="E972" s="3" t="s">
        <v>61</v>
      </c>
      <c r="F972" s="3" t="s">
        <v>17</v>
      </c>
      <c r="G972" s="3">
        <v>1001101002</v>
      </c>
      <c r="H972" s="3" t="s">
        <v>20</v>
      </c>
      <c r="I972" s="3" t="s">
        <v>19</v>
      </c>
      <c r="J972" s="3">
        <v>2.2576800000000001</v>
      </c>
      <c r="K972" s="3">
        <v>1.114026132041751</v>
      </c>
      <c r="L972" s="3">
        <v>24.101022885867248</v>
      </c>
      <c r="M972" s="3">
        <v>0.84077173605699973</v>
      </c>
      <c r="N972" s="3">
        <v>0.84077173605699973</v>
      </c>
      <c r="O972" s="3">
        <v>1</v>
      </c>
      <c r="Q972" t="str">
        <f>_xlfn.XLOOKUP(D972,Sheet1!$B$3:$B$53,Sheet1!$E$3:$E$53,"NA")</f>
        <v>NA</v>
      </c>
      <c r="R972" t="str">
        <f>_xlfn.XLOOKUP($D972,Sheet1!$B$3:$B$53,Sheet1!G$3:G$53,"NA")</f>
        <v>NA</v>
      </c>
      <c r="S972" t="str">
        <f>_xlfn.XLOOKUP($D972,Sheet1!$B$3:$B$53,Sheet1!H$3:H$53,"NA")</f>
        <v>NA</v>
      </c>
      <c r="T972" t="str">
        <f>_xlfn.XLOOKUP($D972,Sheet1!$B$3:$B$53,Sheet1!I$3:I$53,"NA")</f>
        <v>NA</v>
      </c>
      <c r="W972" t="str">
        <f t="shared" si="15"/>
        <v>KFC</v>
      </c>
      <c r="X972" t="s">
        <v>21</v>
      </c>
    </row>
    <row r="973" spans="2:24" hidden="1" x14ac:dyDescent="0.25">
      <c r="B973" s="3" t="s">
        <v>14</v>
      </c>
      <c r="C973" s="3" t="s">
        <v>15</v>
      </c>
      <c r="D973" s="3">
        <v>4001972212</v>
      </c>
      <c r="E973" s="3" t="s">
        <v>499</v>
      </c>
      <c r="F973" s="3" t="s">
        <v>17</v>
      </c>
      <c r="G973" s="3">
        <v>1001101108</v>
      </c>
      <c r="H973" s="3" t="s">
        <v>29</v>
      </c>
      <c r="I973" s="3" t="s">
        <v>19</v>
      </c>
      <c r="J973" s="3">
        <v>2.4465336531796891</v>
      </c>
      <c r="K973" s="3">
        <v>1.120016583902824</v>
      </c>
      <c r="L973" s="3">
        <v>15.19164124577488</v>
      </c>
      <c r="M973" s="3">
        <v>0.53973279836363952</v>
      </c>
      <c r="N973" s="3">
        <v>0.8244197034669235</v>
      </c>
      <c r="O973" s="3">
        <v>1</v>
      </c>
      <c r="Q973" t="str">
        <f>_xlfn.XLOOKUP(D973,Sheet1!$B$3:$B$53,Sheet1!$E$3:$E$53,"NA")</f>
        <v>NA</v>
      </c>
      <c r="R973" t="str">
        <f>_xlfn.XLOOKUP($D973,Sheet1!$B$3:$B$53,Sheet1!G$3:G$53,"NA")</f>
        <v>NA</v>
      </c>
      <c r="S973" t="str">
        <f>_xlfn.XLOOKUP($D973,Sheet1!$B$3:$B$53,Sheet1!H$3:H$53,"NA")</f>
        <v>NA</v>
      </c>
      <c r="T973" t="str">
        <f>_xlfn.XLOOKUP($D973,Sheet1!$B$3:$B$53,Sheet1!I$3:I$53,"NA")</f>
        <v>NA</v>
      </c>
      <c r="W973" t="str">
        <f t="shared" si="15"/>
        <v>NFC</v>
      </c>
      <c r="X973" t="s">
        <v>15</v>
      </c>
    </row>
    <row r="974" spans="2:24" hidden="1" x14ac:dyDescent="0.25">
      <c r="B974" s="3" t="s">
        <v>14</v>
      </c>
      <c r="C974" s="3" t="s">
        <v>15</v>
      </c>
      <c r="D974" s="3">
        <v>4001972212</v>
      </c>
      <c r="E974" s="3" t="s">
        <v>499</v>
      </c>
      <c r="F974" s="3" t="s">
        <v>17</v>
      </c>
      <c r="G974" s="3">
        <v>1006106046</v>
      </c>
      <c r="H974" s="3" t="s">
        <v>384</v>
      </c>
      <c r="I974" s="3" t="s">
        <v>19</v>
      </c>
      <c r="J974" s="3">
        <v>0.72995296546977173</v>
      </c>
      <c r="K974" s="3">
        <v>1.120016583902824</v>
      </c>
      <c r="L974" s="3">
        <v>15.19164124577488</v>
      </c>
      <c r="M974" s="3">
        <v>0.66433612271801179</v>
      </c>
      <c r="N974" s="3">
        <v>0.8244197034669235</v>
      </c>
      <c r="O974" s="3">
        <v>1</v>
      </c>
      <c r="Q974" t="str">
        <f>_xlfn.XLOOKUP(D974,Sheet1!$B$3:$B$53,Sheet1!$E$3:$E$53,"NA")</f>
        <v>NA</v>
      </c>
      <c r="R974" t="str">
        <f>_xlfn.XLOOKUP($D974,Sheet1!$B$3:$B$53,Sheet1!G$3:G$53,"NA")</f>
        <v>NA</v>
      </c>
      <c r="S974" t="str">
        <f>_xlfn.XLOOKUP($D974,Sheet1!$B$3:$B$53,Sheet1!H$3:H$53,"NA")</f>
        <v>NA</v>
      </c>
      <c r="T974" t="str">
        <f>_xlfn.XLOOKUP($D974,Sheet1!$B$3:$B$53,Sheet1!I$3:I$53,"NA")</f>
        <v>NA</v>
      </c>
      <c r="W974" t="str">
        <f t="shared" si="15"/>
        <v>NFC</v>
      </c>
      <c r="X974" t="s">
        <v>15</v>
      </c>
    </row>
    <row r="975" spans="2:24" hidden="1" x14ac:dyDescent="0.25">
      <c r="B975" s="3" t="s">
        <v>14</v>
      </c>
      <c r="C975" s="3" t="s">
        <v>15</v>
      </c>
      <c r="D975" s="3">
        <v>4001972212</v>
      </c>
      <c r="E975" s="3" t="s">
        <v>499</v>
      </c>
      <c r="F975" s="3" t="s">
        <v>17</v>
      </c>
      <c r="G975" s="3">
        <v>1005102057</v>
      </c>
      <c r="H975" s="3" t="s">
        <v>37</v>
      </c>
      <c r="I975" s="3" t="s">
        <v>19</v>
      </c>
      <c r="J975" s="3">
        <v>1.2165882757829529</v>
      </c>
      <c r="K975" s="3">
        <v>1.120016583902824</v>
      </c>
      <c r="L975" s="3">
        <v>15.19164124577488</v>
      </c>
      <c r="M975" s="3">
        <v>0.76072715989442208</v>
      </c>
      <c r="N975" s="3">
        <v>0.8244197034669235</v>
      </c>
      <c r="O975" s="3">
        <v>1</v>
      </c>
      <c r="Q975" t="str">
        <f>_xlfn.XLOOKUP(D975,Sheet1!$B$3:$B$53,Sheet1!$E$3:$E$53,"NA")</f>
        <v>NA</v>
      </c>
      <c r="R975" t="str">
        <f>_xlfn.XLOOKUP($D975,Sheet1!$B$3:$B$53,Sheet1!G$3:G$53,"NA")</f>
        <v>NA</v>
      </c>
      <c r="S975" t="str">
        <f>_xlfn.XLOOKUP($D975,Sheet1!$B$3:$B$53,Sheet1!H$3:H$53,"NA")</f>
        <v>NA</v>
      </c>
      <c r="T975" t="str">
        <f>_xlfn.XLOOKUP($D975,Sheet1!$B$3:$B$53,Sheet1!I$3:I$53,"NA")</f>
        <v>NA</v>
      </c>
      <c r="W975" t="str">
        <f t="shared" si="15"/>
        <v>NFC</v>
      </c>
      <c r="X975" t="s">
        <v>15</v>
      </c>
    </row>
    <row r="976" spans="2:24" hidden="1" x14ac:dyDescent="0.25">
      <c r="B976" s="3" t="s">
        <v>14</v>
      </c>
      <c r="C976" s="3" t="s">
        <v>15</v>
      </c>
      <c r="D976" s="3">
        <v>4001972212</v>
      </c>
      <c r="E976" s="3" t="s">
        <v>499</v>
      </c>
      <c r="F976" s="3" t="s">
        <v>17</v>
      </c>
      <c r="G976" s="3">
        <v>1006106047</v>
      </c>
      <c r="H976" s="3" t="s">
        <v>385</v>
      </c>
      <c r="I976" s="3" t="s">
        <v>19</v>
      </c>
      <c r="J976" s="3">
        <v>0.41970423840241439</v>
      </c>
      <c r="K976" s="3">
        <v>1.120016583902824</v>
      </c>
      <c r="L976" s="3">
        <v>15.19164124577488</v>
      </c>
      <c r="M976" s="3">
        <v>0.8244197034669235</v>
      </c>
      <c r="N976" s="3">
        <v>0.8244197034669235</v>
      </c>
      <c r="O976" s="3">
        <v>1</v>
      </c>
      <c r="Q976" t="str">
        <f>_xlfn.XLOOKUP(D976,Sheet1!$B$3:$B$53,Sheet1!$E$3:$E$53,"NA")</f>
        <v>NA</v>
      </c>
      <c r="R976" t="str">
        <f>_xlfn.XLOOKUP($D976,Sheet1!$B$3:$B$53,Sheet1!G$3:G$53,"NA")</f>
        <v>NA</v>
      </c>
      <c r="S976" t="str">
        <f>_xlfn.XLOOKUP($D976,Sheet1!$B$3:$B$53,Sheet1!H$3:H$53,"NA")</f>
        <v>NA</v>
      </c>
      <c r="T976" t="str">
        <f>_xlfn.XLOOKUP($D976,Sheet1!$B$3:$B$53,Sheet1!I$3:I$53,"NA")</f>
        <v>NA</v>
      </c>
      <c r="W976" t="str">
        <f t="shared" si="15"/>
        <v>NFC</v>
      </c>
      <c r="X976" t="s">
        <v>15</v>
      </c>
    </row>
    <row r="977" spans="2:24" hidden="1" x14ac:dyDescent="0.25">
      <c r="B977" s="3" t="s">
        <v>14</v>
      </c>
      <c r="C977" s="3" t="s">
        <v>15</v>
      </c>
      <c r="D977" s="3">
        <v>4001972220</v>
      </c>
      <c r="E977" s="3" t="s">
        <v>500</v>
      </c>
      <c r="F977" s="3" t="s">
        <v>17</v>
      </c>
      <c r="G977" s="3">
        <v>1001101108</v>
      </c>
      <c r="H977" s="3" t="s">
        <v>29</v>
      </c>
      <c r="I977" s="3" t="s">
        <v>19</v>
      </c>
      <c r="J977" s="3">
        <v>4.4045069257289242</v>
      </c>
      <c r="K977" s="3">
        <v>0.97921484463934827</v>
      </c>
      <c r="L977" s="3">
        <v>17.114169596273118</v>
      </c>
      <c r="M977" s="3">
        <v>0.86252914250781187</v>
      </c>
      <c r="N977" s="3">
        <v>0.86252914250781187</v>
      </c>
      <c r="O977" s="3">
        <v>1</v>
      </c>
      <c r="Q977" t="str">
        <f>_xlfn.XLOOKUP(D977,Sheet1!$B$3:$B$53,Sheet1!$E$3:$E$53,"NA")</f>
        <v>NA</v>
      </c>
      <c r="R977" t="str">
        <f>_xlfn.XLOOKUP($D977,Sheet1!$B$3:$B$53,Sheet1!G$3:G$53,"NA")</f>
        <v>NA</v>
      </c>
      <c r="S977" t="str">
        <f>_xlfn.XLOOKUP($D977,Sheet1!$B$3:$B$53,Sheet1!H$3:H$53,"NA")</f>
        <v>NA</v>
      </c>
      <c r="T977" t="str">
        <f>_xlfn.XLOOKUP($D977,Sheet1!$B$3:$B$53,Sheet1!I$3:I$53,"NA")</f>
        <v>NA</v>
      </c>
      <c r="W977" t="str">
        <f t="shared" si="15"/>
        <v>NFC</v>
      </c>
      <c r="X977" t="s">
        <v>15</v>
      </c>
    </row>
    <row r="978" spans="2:24" hidden="1" x14ac:dyDescent="0.25">
      <c r="B978" s="3" t="s">
        <v>14</v>
      </c>
      <c r="C978" s="3" t="s">
        <v>15</v>
      </c>
      <c r="D978" s="3">
        <v>4001972221</v>
      </c>
      <c r="E978" s="3" t="s">
        <v>501</v>
      </c>
      <c r="F978" s="3" t="s">
        <v>17</v>
      </c>
      <c r="G978" s="3">
        <v>1001101108</v>
      </c>
      <c r="H978" s="3" t="s">
        <v>29</v>
      </c>
      <c r="I978" s="3" t="s">
        <v>19</v>
      </c>
      <c r="J978" s="3">
        <v>4.4003126898296134</v>
      </c>
      <c r="K978" s="3">
        <v>1.002234562315548</v>
      </c>
      <c r="L978" s="3">
        <v>17.21010569489631</v>
      </c>
      <c r="M978" s="3">
        <v>0.85690428229518312</v>
      </c>
      <c r="N978" s="3">
        <v>0.85690428229518312</v>
      </c>
      <c r="O978" s="3">
        <v>1</v>
      </c>
      <c r="Q978" t="str">
        <f>_xlfn.XLOOKUP(D978,Sheet1!$B$3:$B$53,Sheet1!$E$3:$E$53,"NA")</f>
        <v>NA</v>
      </c>
      <c r="R978" t="str">
        <f>_xlfn.XLOOKUP($D978,Sheet1!$B$3:$B$53,Sheet1!G$3:G$53,"NA")</f>
        <v>NA</v>
      </c>
      <c r="S978" t="str">
        <f>_xlfn.XLOOKUP($D978,Sheet1!$B$3:$B$53,Sheet1!H$3:H$53,"NA")</f>
        <v>NA</v>
      </c>
      <c r="T978" t="str">
        <f>_xlfn.XLOOKUP($D978,Sheet1!$B$3:$B$53,Sheet1!I$3:I$53,"NA")</f>
        <v>NA</v>
      </c>
      <c r="W978" t="str">
        <f t="shared" si="15"/>
        <v>NFC</v>
      </c>
      <c r="X978" t="s">
        <v>15</v>
      </c>
    </row>
    <row r="979" spans="2:24" hidden="1" x14ac:dyDescent="0.25">
      <c r="B979" s="3" t="s">
        <v>14</v>
      </c>
      <c r="C979" s="3" t="s">
        <v>15</v>
      </c>
      <c r="D979" s="3">
        <v>4001972222</v>
      </c>
      <c r="E979" s="3" t="s">
        <v>502</v>
      </c>
      <c r="F979" s="3" t="s">
        <v>17</v>
      </c>
      <c r="G979" s="3">
        <v>1001101130</v>
      </c>
      <c r="H979" s="3" t="s">
        <v>94</v>
      </c>
      <c r="I979" s="3" t="s">
        <v>19</v>
      </c>
      <c r="J979" s="3">
        <v>4.3343121808272604</v>
      </c>
      <c r="K979" s="3">
        <v>0.9969695202641895</v>
      </c>
      <c r="L979" s="3">
        <v>14.49989316350041</v>
      </c>
      <c r="M979" s="3">
        <v>0.84769918751097006</v>
      </c>
      <c r="N979" s="3">
        <v>0.84769918751097006</v>
      </c>
      <c r="O979" s="3">
        <v>1</v>
      </c>
      <c r="Q979" t="str">
        <f>_xlfn.XLOOKUP(D979,Sheet1!$B$3:$B$53,Sheet1!$E$3:$E$53,"NA")</f>
        <v>NA</v>
      </c>
      <c r="R979" t="str">
        <f>_xlfn.XLOOKUP($D979,Sheet1!$B$3:$B$53,Sheet1!G$3:G$53,"NA")</f>
        <v>NA</v>
      </c>
      <c r="S979" t="str">
        <f>_xlfn.XLOOKUP($D979,Sheet1!$B$3:$B$53,Sheet1!H$3:H$53,"NA")</f>
        <v>NA</v>
      </c>
      <c r="T979" t="str">
        <f>_xlfn.XLOOKUP($D979,Sheet1!$B$3:$B$53,Sheet1!I$3:I$53,"NA")</f>
        <v>NA</v>
      </c>
      <c r="W979" t="str">
        <f t="shared" si="15"/>
        <v>NFC</v>
      </c>
      <c r="X979" t="s">
        <v>15</v>
      </c>
    </row>
    <row r="980" spans="2:24" hidden="1" x14ac:dyDescent="0.25">
      <c r="B980" s="3" t="s">
        <v>14</v>
      </c>
      <c r="C980" s="3" t="s">
        <v>15</v>
      </c>
      <c r="D980" s="3">
        <v>4001972223</v>
      </c>
      <c r="E980" s="3" t="s">
        <v>503</v>
      </c>
      <c r="F980" s="3" t="s">
        <v>17</v>
      </c>
      <c r="G980" s="3">
        <v>1001101130</v>
      </c>
      <c r="H980" s="3" t="s">
        <v>94</v>
      </c>
      <c r="I980" s="3" t="s">
        <v>19</v>
      </c>
      <c r="J980" s="3">
        <v>4.3113962337789049</v>
      </c>
      <c r="K980" s="3">
        <v>0.99574653642541711</v>
      </c>
      <c r="L980" s="3">
        <v>14.77056090065483</v>
      </c>
      <c r="M980" s="3">
        <v>0.82776551816944377</v>
      </c>
      <c r="N980" s="3">
        <v>0.82776551816944377</v>
      </c>
      <c r="O980" s="3">
        <v>1</v>
      </c>
      <c r="Q980" t="str">
        <f>_xlfn.XLOOKUP(D980,Sheet1!$B$3:$B$53,Sheet1!$E$3:$E$53,"NA")</f>
        <v>NA</v>
      </c>
      <c r="R980" t="str">
        <f>_xlfn.XLOOKUP($D980,Sheet1!$B$3:$B$53,Sheet1!G$3:G$53,"NA")</f>
        <v>NA</v>
      </c>
      <c r="S980" t="str">
        <f>_xlfn.XLOOKUP($D980,Sheet1!$B$3:$B$53,Sheet1!H$3:H$53,"NA")</f>
        <v>NA</v>
      </c>
      <c r="T980" t="str">
        <f>_xlfn.XLOOKUP($D980,Sheet1!$B$3:$B$53,Sheet1!I$3:I$53,"NA")</f>
        <v>NA</v>
      </c>
      <c r="W980" t="str">
        <f t="shared" si="15"/>
        <v>NFC</v>
      </c>
      <c r="X980" t="s">
        <v>15</v>
      </c>
    </row>
    <row r="981" spans="2:24" hidden="1" x14ac:dyDescent="0.25">
      <c r="B981" s="3" t="s">
        <v>14</v>
      </c>
      <c r="C981" s="3" t="s">
        <v>15</v>
      </c>
      <c r="D981" s="3">
        <v>4001972224</v>
      </c>
      <c r="E981" s="3" t="s">
        <v>261</v>
      </c>
      <c r="F981" s="3" t="s">
        <v>17</v>
      </c>
      <c r="G981" s="3">
        <v>1001101108</v>
      </c>
      <c r="H981" s="3" t="s">
        <v>29</v>
      </c>
      <c r="I981" s="3" t="s">
        <v>19</v>
      </c>
      <c r="J981" s="3">
        <v>4.7835095238440806</v>
      </c>
      <c r="K981" s="3">
        <v>1.1638827518388599</v>
      </c>
      <c r="L981" s="3">
        <v>22.4586188122836</v>
      </c>
      <c r="M981" s="3">
        <v>0.71383183232734393</v>
      </c>
      <c r="N981" s="3">
        <v>0.87212073532832779</v>
      </c>
      <c r="O981" s="3">
        <v>1</v>
      </c>
      <c r="Q981" t="str">
        <f>_xlfn.XLOOKUP(D981,Sheet1!$B$3:$B$53,Sheet1!$E$3:$E$53,"NA")</f>
        <v>NA</v>
      </c>
      <c r="R981" t="str">
        <f>_xlfn.XLOOKUP($D981,Sheet1!$B$3:$B$53,Sheet1!G$3:G$53,"NA")</f>
        <v>NA</v>
      </c>
      <c r="S981" t="str">
        <f>_xlfn.XLOOKUP($D981,Sheet1!$B$3:$B$53,Sheet1!H$3:H$53,"NA")</f>
        <v>NA</v>
      </c>
      <c r="T981" t="str">
        <f>_xlfn.XLOOKUP($D981,Sheet1!$B$3:$B$53,Sheet1!I$3:I$53,"NA")</f>
        <v>NA</v>
      </c>
      <c r="W981" t="str">
        <f t="shared" si="15"/>
        <v>NFC</v>
      </c>
      <c r="X981" t="s">
        <v>15</v>
      </c>
    </row>
    <row r="982" spans="2:24" hidden="1" x14ac:dyDescent="0.25">
      <c r="B982" s="3" t="s">
        <v>14</v>
      </c>
      <c r="C982" s="3" t="s">
        <v>15</v>
      </c>
      <c r="D982" s="3">
        <v>4001972224</v>
      </c>
      <c r="E982" s="3" t="s">
        <v>261</v>
      </c>
      <c r="F982" s="3" t="s">
        <v>17</v>
      </c>
      <c r="G982" s="3">
        <v>1006102196</v>
      </c>
      <c r="H982" s="3" t="s">
        <v>30</v>
      </c>
      <c r="I982" s="3" t="s">
        <v>19</v>
      </c>
      <c r="J982" s="3">
        <v>2.0799525652228188</v>
      </c>
      <c r="K982" s="3">
        <v>1.1638827518388599</v>
      </c>
      <c r="L982" s="3">
        <v>22.4586188122836</v>
      </c>
      <c r="M982" s="3">
        <v>0.87212073532832779</v>
      </c>
      <c r="N982" s="3">
        <v>0.87212073532832779</v>
      </c>
      <c r="O982" s="3">
        <v>1</v>
      </c>
      <c r="Q982" t="str">
        <f>_xlfn.XLOOKUP(D982,Sheet1!$B$3:$B$53,Sheet1!$E$3:$E$53,"NA")</f>
        <v>NA</v>
      </c>
      <c r="R982" t="str">
        <f>_xlfn.XLOOKUP($D982,Sheet1!$B$3:$B$53,Sheet1!G$3:G$53,"NA")</f>
        <v>NA</v>
      </c>
      <c r="S982" t="str">
        <f>_xlfn.XLOOKUP($D982,Sheet1!$B$3:$B$53,Sheet1!H$3:H$53,"NA")</f>
        <v>NA</v>
      </c>
      <c r="T982" t="str">
        <f>_xlfn.XLOOKUP($D982,Sheet1!$B$3:$B$53,Sheet1!I$3:I$53,"NA")</f>
        <v>NA</v>
      </c>
      <c r="W982" t="str">
        <f t="shared" si="15"/>
        <v>NFC</v>
      </c>
      <c r="X982" t="s">
        <v>15</v>
      </c>
    </row>
    <row r="983" spans="2:24" hidden="1" x14ac:dyDescent="0.25">
      <c r="B983" s="3" t="s">
        <v>14</v>
      </c>
      <c r="C983" s="3" t="s">
        <v>31</v>
      </c>
      <c r="D983" s="3">
        <v>4001972224</v>
      </c>
      <c r="E983" s="3" t="s">
        <v>261</v>
      </c>
      <c r="F983" s="3" t="s">
        <v>17</v>
      </c>
      <c r="G983" s="3">
        <v>1001101108</v>
      </c>
      <c r="H983" s="3" t="s">
        <v>29</v>
      </c>
      <c r="I983" s="3" t="s">
        <v>19</v>
      </c>
      <c r="J983" s="3">
        <v>5.1086016034463873</v>
      </c>
      <c r="K983" s="3">
        <v>0.95539721044704817</v>
      </c>
      <c r="L983" s="3">
        <v>20.567325821052702</v>
      </c>
      <c r="M983" s="3">
        <v>0.72985025318515839</v>
      </c>
      <c r="N983" s="3">
        <v>0.83325829960349784</v>
      </c>
      <c r="O983" s="3">
        <v>1</v>
      </c>
      <c r="Q983" t="str">
        <f>_xlfn.XLOOKUP(D983,Sheet1!$B$3:$B$53,Sheet1!$E$3:$E$53,"NA")</f>
        <v>NA</v>
      </c>
      <c r="R983" t="str">
        <f>_xlfn.XLOOKUP($D983,Sheet1!$B$3:$B$53,Sheet1!G$3:G$53,"NA")</f>
        <v>NA</v>
      </c>
      <c r="S983" t="str">
        <f>_xlfn.XLOOKUP($D983,Sheet1!$B$3:$B$53,Sheet1!H$3:H$53,"NA")</f>
        <v>NA</v>
      </c>
      <c r="T983" t="str">
        <f>_xlfn.XLOOKUP($D983,Sheet1!$B$3:$B$53,Sheet1!I$3:I$53,"NA")</f>
        <v>NA</v>
      </c>
      <c r="W983" t="str">
        <f t="shared" si="15"/>
        <v>GFC</v>
      </c>
      <c r="X983" t="s">
        <v>31</v>
      </c>
    </row>
    <row r="984" spans="2:24" hidden="1" x14ac:dyDescent="0.25">
      <c r="B984" s="3" t="s">
        <v>14</v>
      </c>
      <c r="C984" s="3" t="s">
        <v>31</v>
      </c>
      <c r="D984" s="3">
        <v>4001972224</v>
      </c>
      <c r="E984" s="3" t="s">
        <v>261</v>
      </c>
      <c r="F984" s="3" t="s">
        <v>17</v>
      </c>
      <c r="G984" s="3">
        <v>1006102196</v>
      </c>
      <c r="H984" s="3" t="s">
        <v>30</v>
      </c>
      <c r="I984" s="3" t="s">
        <v>19</v>
      </c>
      <c r="J984" s="3">
        <v>1.445998844895078</v>
      </c>
      <c r="K984" s="3">
        <v>0.95539721044704817</v>
      </c>
      <c r="L984" s="3">
        <v>20.567325821052702</v>
      </c>
      <c r="M984" s="3">
        <v>0.83325829960349784</v>
      </c>
      <c r="N984" s="3">
        <v>0.83325829960349784</v>
      </c>
      <c r="O984" s="3">
        <v>1</v>
      </c>
      <c r="Q984" t="str">
        <f>_xlfn.XLOOKUP(D984,Sheet1!$B$3:$B$53,Sheet1!$E$3:$E$53,"NA")</f>
        <v>NA</v>
      </c>
      <c r="R984" t="str">
        <f>_xlfn.XLOOKUP($D984,Sheet1!$B$3:$B$53,Sheet1!G$3:G$53,"NA")</f>
        <v>NA</v>
      </c>
      <c r="S984" t="str">
        <f>_xlfn.XLOOKUP($D984,Sheet1!$B$3:$B$53,Sheet1!H$3:H$53,"NA")</f>
        <v>NA</v>
      </c>
      <c r="T984" t="str">
        <f>_xlfn.XLOOKUP($D984,Sheet1!$B$3:$B$53,Sheet1!I$3:I$53,"NA")</f>
        <v>NA</v>
      </c>
      <c r="W984" t="str">
        <f t="shared" si="15"/>
        <v>GFC</v>
      </c>
      <c r="X984" t="s">
        <v>31</v>
      </c>
    </row>
    <row r="985" spans="2:24" hidden="1" x14ac:dyDescent="0.25">
      <c r="B985" s="3" t="s">
        <v>14</v>
      </c>
      <c r="C985" s="3" t="s">
        <v>21</v>
      </c>
      <c r="D985" s="3">
        <v>4001972224</v>
      </c>
      <c r="E985" s="3" t="s">
        <v>261</v>
      </c>
      <c r="F985" s="3" t="s">
        <v>17</v>
      </c>
      <c r="G985" s="3">
        <v>1001101108</v>
      </c>
      <c r="H985" s="3" t="s">
        <v>29</v>
      </c>
      <c r="I985" s="3" t="s">
        <v>19</v>
      </c>
      <c r="J985" s="3">
        <v>4.9270764802449047</v>
      </c>
      <c r="K985" s="3">
        <v>1.054492661174502</v>
      </c>
      <c r="L985" s="3">
        <v>19.91069333342752</v>
      </c>
      <c r="M985" s="3">
        <v>0.73106850138058332</v>
      </c>
      <c r="N985" s="3">
        <v>0.83679346616341688</v>
      </c>
      <c r="O985" s="3">
        <v>1</v>
      </c>
      <c r="Q985" t="str">
        <f>_xlfn.XLOOKUP(D985,Sheet1!$B$3:$B$53,Sheet1!$E$3:$E$53,"NA")</f>
        <v>NA</v>
      </c>
      <c r="R985" t="str">
        <f>_xlfn.XLOOKUP($D985,Sheet1!$B$3:$B$53,Sheet1!G$3:G$53,"NA")</f>
        <v>NA</v>
      </c>
      <c r="S985" t="str">
        <f>_xlfn.XLOOKUP($D985,Sheet1!$B$3:$B$53,Sheet1!H$3:H$53,"NA")</f>
        <v>NA</v>
      </c>
      <c r="T985" t="str">
        <f>_xlfn.XLOOKUP($D985,Sheet1!$B$3:$B$53,Sheet1!I$3:I$53,"NA")</f>
        <v>NA</v>
      </c>
      <c r="W985" t="str">
        <f t="shared" si="15"/>
        <v>KFC</v>
      </c>
      <c r="X985" t="s">
        <v>21</v>
      </c>
    </row>
    <row r="986" spans="2:24" hidden="1" x14ac:dyDescent="0.25">
      <c r="B986" s="3" t="s">
        <v>14</v>
      </c>
      <c r="C986" s="3" t="s">
        <v>21</v>
      </c>
      <c r="D986" s="3">
        <v>4001972224</v>
      </c>
      <c r="E986" s="3" t="s">
        <v>261</v>
      </c>
      <c r="F986" s="3" t="s">
        <v>17</v>
      </c>
      <c r="G986" s="3">
        <v>1006102196</v>
      </c>
      <c r="H986" s="3" t="s">
        <v>30</v>
      </c>
      <c r="I986" s="3" t="s">
        <v>19</v>
      </c>
      <c r="J986" s="3">
        <v>1.3855</v>
      </c>
      <c r="K986" s="3">
        <v>1.054492661174502</v>
      </c>
      <c r="L986" s="3">
        <v>19.91069333342752</v>
      </c>
      <c r="M986" s="3">
        <v>0.83679346616341688</v>
      </c>
      <c r="N986" s="3">
        <v>0.83679346616341688</v>
      </c>
      <c r="O986" s="3">
        <v>1</v>
      </c>
      <c r="Q986" t="str">
        <f>_xlfn.XLOOKUP(D986,Sheet1!$B$3:$B$53,Sheet1!$E$3:$E$53,"NA")</f>
        <v>NA</v>
      </c>
      <c r="R986" t="str">
        <f>_xlfn.XLOOKUP($D986,Sheet1!$B$3:$B$53,Sheet1!G$3:G$53,"NA")</f>
        <v>NA</v>
      </c>
      <c r="S986" t="str">
        <f>_xlfn.XLOOKUP($D986,Sheet1!$B$3:$B$53,Sheet1!H$3:H$53,"NA")</f>
        <v>NA</v>
      </c>
      <c r="T986" t="str">
        <f>_xlfn.XLOOKUP($D986,Sheet1!$B$3:$B$53,Sheet1!I$3:I$53,"NA")</f>
        <v>NA</v>
      </c>
      <c r="W986" t="str">
        <f t="shared" si="15"/>
        <v>KFC</v>
      </c>
      <c r="X986" t="s">
        <v>21</v>
      </c>
    </row>
    <row r="987" spans="2:24" hidden="1" x14ac:dyDescent="0.25">
      <c r="B987" s="3" t="s">
        <v>14</v>
      </c>
      <c r="C987" s="3" t="s">
        <v>15</v>
      </c>
      <c r="D987" s="3">
        <v>4001972225</v>
      </c>
      <c r="E987" s="3" t="s">
        <v>129</v>
      </c>
      <c r="F987" s="3" t="s">
        <v>17</v>
      </c>
      <c r="G987" s="3">
        <v>1001101108</v>
      </c>
      <c r="H987" s="3" t="s">
        <v>29</v>
      </c>
      <c r="I987" s="3" t="s">
        <v>19</v>
      </c>
      <c r="J987" s="3">
        <v>3.4106924716110369</v>
      </c>
      <c r="K987" s="3">
        <v>1.0558738206960201</v>
      </c>
      <c r="L987" s="3">
        <v>15.3297233665966</v>
      </c>
      <c r="M987" s="3">
        <v>0.74565950213292753</v>
      </c>
      <c r="N987" s="3">
        <v>0.89427093231733612</v>
      </c>
      <c r="O987" s="3">
        <v>1</v>
      </c>
      <c r="Q987" t="str">
        <f>_xlfn.XLOOKUP(D987,Sheet1!$B$3:$B$53,Sheet1!$E$3:$E$53,"NA")</f>
        <v>NA</v>
      </c>
      <c r="R987" t="str">
        <f>_xlfn.XLOOKUP($D987,Sheet1!$B$3:$B$53,Sheet1!G$3:G$53,"NA")</f>
        <v>NA</v>
      </c>
      <c r="S987" t="str">
        <f>_xlfn.XLOOKUP($D987,Sheet1!$B$3:$B$53,Sheet1!H$3:H$53,"NA")</f>
        <v>NA</v>
      </c>
      <c r="T987" t="str">
        <f>_xlfn.XLOOKUP($D987,Sheet1!$B$3:$B$53,Sheet1!I$3:I$53,"NA")</f>
        <v>NA</v>
      </c>
      <c r="W987" t="str">
        <f t="shared" si="15"/>
        <v>NFC</v>
      </c>
      <c r="X987" t="s">
        <v>15</v>
      </c>
    </row>
    <row r="988" spans="2:24" hidden="1" x14ac:dyDescent="0.25">
      <c r="B988" s="3" t="s">
        <v>14</v>
      </c>
      <c r="C988" s="3" t="s">
        <v>15</v>
      </c>
      <c r="D988" s="3">
        <v>4001972225</v>
      </c>
      <c r="E988" s="3" t="s">
        <v>129</v>
      </c>
      <c r="F988" s="3" t="s">
        <v>17</v>
      </c>
      <c r="G988" s="3">
        <v>1006102030</v>
      </c>
      <c r="H988" s="3" t="s">
        <v>84</v>
      </c>
      <c r="I988" s="3" t="s">
        <v>19</v>
      </c>
      <c r="J988" s="3">
        <v>1.3395091600414799</v>
      </c>
      <c r="K988" s="3">
        <v>1.0558738206960201</v>
      </c>
      <c r="L988" s="3">
        <v>15.3297233665966</v>
      </c>
      <c r="M988" s="3">
        <v>0.89427093231733612</v>
      </c>
      <c r="N988" s="3">
        <v>0.89427093231733612</v>
      </c>
      <c r="O988" s="3">
        <v>1</v>
      </c>
      <c r="Q988" t="str">
        <f>_xlfn.XLOOKUP(D988,Sheet1!$B$3:$B$53,Sheet1!$E$3:$E$53,"NA")</f>
        <v>NA</v>
      </c>
      <c r="R988" t="str">
        <f>_xlfn.XLOOKUP($D988,Sheet1!$B$3:$B$53,Sheet1!G$3:G$53,"NA")</f>
        <v>NA</v>
      </c>
      <c r="S988" t="str">
        <f>_xlfn.XLOOKUP($D988,Sheet1!$B$3:$B$53,Sheet1!H$3:H$53,"NA")</f>
        <v>NA</v>
      </c>
      <c r="T988" t="str">
        <f>_xlfn.XLOOKUP($D988,Sheet1!$B$3:$B$53,Sheet1!I$3:I$53,"NA")</f>
        <v>NA</v>
      </c>
      <c r="W988" t="str">
        <f t="shared" si="15"/>
        <v>NFC</v>
      </c>
      <c r="X988" t="s">
        <v>15</v>
      </c>
    </row>
    <row r="989" spans="2:24" hidden="1" x14ac:dyDescent="0.25">
      <c r="B989" s="3" t="s">
        <v>14</v>
      </c>
      <c r="C989" s="3" t="s">
        <v>31</v>
      </c>
      <c r="D989" s="3">
        <v>4001972225</v>
      </c>
      <c r="E989" s="3" t="s">
        <v>129</v>
      </c>
      <c r="F989" s="3" t="s">
        <v>17</v>
      </c>
      <c r="G989" s="3">
        <v>1001101108</v>
      </c>
      <c r="H989" s="3" t="s">
        <v>29</v>
      </c>
      <c r="I989" s="3" t="s">
        <v>19</v>
      </c>
      <c r="J989" s="3">
        <v>3.384386166478178</v>
      </c>
      <c r="K989" s="3">
        <v>0.77466395107804209</v>
      </c>
      <c r="L989" s="3">
        <v>13.11232494747591</v>
      </c>
      <c r="M989" s="3">
        <v>0.75841997652153292</v>
      </c>
      <c r="N989" s="3">
        <v>0.88724629826164947</v>
      </c>
      <c r="O989" s="3">
        <v>1</v>
      </c>
      <c r="Q989" t="str">
        <f>_xlfn.XLOOKUP(D989,Sheet1!$B$3:$B$53,Sheet1!$E$3:$E$53,"NA")</f>
        <v>NA</v>
      </c>
      <c r="R989" t="str">
        <f>_xlfn.XLOOKUP($D989,Sheet1!$B$3:$B$53,Sheet1!G$3:G$53,"NA")</f>
        <v>NA</v>
      </c>
      <c r="S989" t="str">
        <f>_xlfn.XLOOKUP($D989,Sheet1!$B$3:$B$53,Sheet1!H$3:H$53,"NA")</f>
        <v>NA</v>
      </c>
      <c r="T989" t="str">
        <f>_xlfn.XLOOKUP($D989,Sheet1!$B$3:$B$53,Sheet1!I$3:I$53,"NA")</f>
        <v>NA</v>
      </c>
      <c r="W989" t="str">
        <f t="shared" si="15"/>
        <v>GFC</v>
      </c>
      <c r="X989" t="s">
        <v>31</v>
      </c>
    </row>
    <row r="990" spans="2:24" hidden="1" x14ac:dyDescent="0.25">
      <c r="B990" s="3" t="s">
        <v>14</v>
      </c>
      <c r="C990" s="3" t="s">
        <v>31</v>
      </c>
      <c r="D990" s="3">
        <v>4001972225</v>
      </c>
      <c r="E990" s="3" t="s">
        <v>129</v>
      </c>
      <c r="F990" s="3" t="s">
        <v>17</v>
      </c>
      <c r="G990" s="3">
        <v>1006102030</v>
      </c>
      <c r="H990" s="3" t="s">
        <v>84</v>
      </c>
      <c r="I990" s="3" t="s">
        <v>19</v>
      </c>
      <c r="J990" s="3">
        <v>1.20282339383463</v>
      </c>
      <c r="K990" s="3">
        <v>0.77466395107804209</v>
      </c>
      <c r="L990" s="3">
        <v>13.11232494747591</v>
      </c>
      <c r="M990" s="3">
        <v>0.88724629826164947</v>
      </c>
      <c r="N990" s="3">
        <v>0.88724629826164947</v>
      </c>
      <c r="O990" s="3">
        <v>1</v>
      </c>
      <c r="Q990" t="str">
        <f>_xlfn.XLOOKUP(D990,Sheet1!$B$3:$B$53,Sheet1!$E$3:$E$53,"NA")</f>
        <v>NA</v>
      </c>
      <c r="R990" t="str">
        <f>_xlfn.XLOOKUP($D990,Sheet1!$B$3:$B$53,Sheet1!G$3:G$53,"NA")</f>
        <v>NA</v>
      </c>
      <c r="S990" t="str">
        <f>_xlfn.XLOOKUP($D990,Sheet1!$B$3:$B$53,Sheet1!H$3:H$53,"NA")</f>
        <v>NA</v>
      </c>
      <c r="T990" t="str">
        <f>_xlfn.XLOOKUP($D990,Sheet1!$B$3:$B$53,Sheet1!I$3:I$53,"NA")</f>
        <v>NA</v>
      </c>
      <c r="W990" t="str">
        <f t="shared" si="15"/>
        <v>GFC</v>
      </c>
      <c r="X990" t="s">
        <v>31</v>
      </c>
    </row>
    <row r="991" spans="2:24" hidden="1" x14ac:dyDescent="0.25">
      <c r="B991" s="3" t="s">
        <v>14</v>
      </c>
      <c r="C991" s="3" t="s">
        <v>21</v>
      </c>
      <c r="D991" s="3">
        <v>4001972225</v>
      </c>
      <c r="E991" s="3" t="s">
        <v>129</v>
      </c>
      <c r="F991" s="3" t="s">
        <v>17</v>
      </c>
      <c r="G991" s="3">
        <v>1001101108</v>
      </c>
      <c r="H991" s="3" t="s">
        <v>29</v>
      </c>
      <c r="I991" s="3" t="s">
        <v>19</v>
      </c>
      <c r="J991" s="3">
        <v>3.2715478857195621</v>
      </c>
      <c r="K991" s="3">
        <v>0.93267987513025963</v>
      </c>
      <c r="L991" s="3">
        <v>12.94858723114446</v>
      </c>
      <c r="M991" s="3">
        <v>0.74642477646729022</v>
      </c>
      <c r="N991" s="3">
        <v>0.87670033548324855</v>
      </c>
      <c r="O991" s="3">
        <v>1</v>
      </c>
      <c r="Q991" t="str">
        <f>_xlfn.XLOOKUP(D991,Sheet1!$B$3:$B$53,Sheet1!$E$3:$E$53,"NA")</f>
        <v>NA</v>
      </c>
      <c r="R991" t="str">
        <f>_xlfn.XLOOKUP($D991,Sheet1!$B$3:$B$53,Sheet1!G$3:G$53,"NA")</f>
        <v>NA</v>
      </c>
      <c r="S991" t="str">
        <f>_xlfn.XLOOKUP($D991,Sheet1!$B$3:$B$53,Sheet1!H$3:H$53,"NA")</f>
        <v>NA</v>
      </c>
      <c r="T991" t="str">
        <f>_xlfn.XLOOKUP($D991,Sheet1!$B$3:$B$53,Sheet1!I$3:I$53,"NA")</f>
        <v>NA</v>
      </c>
      <c r="W991" t="str">
        <f t="shared" si="15"/>
        <v>KFC</v>
      </c>
      <c r="X991" t="s">
        <v>21</v>
      </c>
    </row>
    <row r="992" spans="2:24" hidden="1" x14ac:dyDescent="0.25">
      <c r="B992" s="3" t="s">
        <v>14</v>
      </c>
      <c r="C992" s="3" t="s">
        <v>21</v>
      </c>
      <c r="D992" s="3">
        <v>4001972225</v>
      </c>
      <c r="E992" s="3" t="s">
        <v>129</v>
      </c>
      <c r="F992" s="3" t="s">
        <v>17</v>
      </c>
      <c r="G992" s="3">
        <v>1006102030</v>
      </c>
      <c r="H992" s="3" t="s">
        <v>84</v>
      </c>
      <c r="I992" s="3" t="s">
        <v>19</v>
      </c>
      <c r="J992" s="3">
        <v>1.1024</v>
      </c>
      <c r="K992" s="3">
        <v>0.93267987513025963</v>
      </c>
      <c r="L992" s="3">
        <v>12.94858723114446</v>
      </c>
      <c r="M992" s="3">
        <v>0.87670033548324855</v>
      </c>
      <c r="N992" s="3">
        <v>0.87670033548324855</v>
      </c>
      <c r="O992" s="3">
        <v>1</v>
      </c>
      <c r="Q992" t="str">
        <f>_xlfn.XLOOKUP(D992,Sheet1!$B$3:$B$53,Sheet1!$E$3:$E$53,"NA")</f>
        <v>NA</v>
      </c>
      <c r="R992" t="str">
        <f>_xlfn.XLOOKUP($D992,Sheet1!$B$3:$B$53,Sheet1!G$3:G$53,"NA")</f>
        <v>NA</v>
      </c>
      <c r="S992" t="str">
        <f>_xlfn.XLOOKUP($D992,Sheet1!$B$3:$B$53,Sheet1!H$3:H$53,"NA")</f>
        <v>NA</v>
      </c>
      <c r="T992" t="str">
        <f>_xlfn.XLOOKUP($D992,Sheet1!$B$3:$B$53,Sheet1!I$3:I$53,"NA")</f>
        <v>NA</v>
      </c>
      <c r="W992" t="str">
        <f t="shared" si="15"/>
        <v>KFC</v>
      </c>
      <c r="X992" t="s">
        <v>21</v>
      </c>
    </row>
    <row r="993" spans="2:24" hidden="1" x14ac:dyDescent="0.25">
      <c r="B993" s="3" t="s">
        <v>14</v>
      </c>
      <c r="C993" s="3" t="s">
        <v>15</v>
      </c>
      <c r="D993" s="3">
        <v>4001972226</v>
      </c>
      <c r="E993" s="3" t="s">
        <v>66</v>
      </c>
      <c r="F993" s="3" t="s">
        <v>17</v>
      </c>
      <c r="G993" s="3">
        <v>1001101108</v>
      </c>
      <c r="H993" s="3" t="s">
        <v>29</v>
      </c>
      <c r="I993" s="3" t="s">
        <v>19</v>
      </c>
      <c r="J993" s="3">
        <v>3.6196469970497591</v>
      </c>
      <c r="K993" s="3">
        <v>2.0817526069256269</v>
      </c>
      <c r="L993" s="3">
        <v>19.08116856833356</v>
      </c>
      <c r="M993" s="3">
        <v>0.63576052988417742</v>
      </c>
      <c r="N993" s="3">
        <v>0.83342008181433902</v>
      </c>
      <c r="O993" s="3">
        <v>1</v>
      </c>
      <c r="Q993" t="str">
        <f>_xlfn.XLOOKUP(D993,Sheet1!$B$3:$B$53,Sheet1!$E$3:$E$53,"NA")</f>
        <v>NA</v>
      </c>
      <c r="R993" t="str">
        <f>_xlfn.XLOOKUP($D993,Sheet1!$B$3:$B$53,Sheet1!G$3:G$53,"NA")</f>
        <v>NA</v>
      </c>
      <c r="S993" t="str">
        <f>_xlfn.XLOOKUP($D993,Sheet1!$B$3:$B$53,Sheet1!H$3:H$53,"NA")</f>
        <v>NA</v>
      </c>
      <c r="T993" t="str">
        <f>_xlfn.XLOOKUP($D993,Sheet1!$B$3:$B$53,Sheet1!I$3:I$53,"NA")</f>
        <v>NA</v>
      </c>
      <c r="W993" t="str">
        <f t="shared" si="15"/>
        <v>NFC</v>
      </c>
      <c r="X993" t="s">
        <v>15</v>
      </c>
    </row>
    <row r="994" spans="2:24" hidden="1" x14ac:dyDescent="0.25">
      <c r="B994" s="3" t="s">
        <v>14</v>
      </c>
      <c r="C994" s="3" t="s">
        <v>15</v>
      </c>
      <c r="D994" s="3">
        <v>4001972226</v>
      </c>
      <c r="E994" s="3" t="s">
        <v>66</v>
      </c>
      <c r="F994" s="3" t="s">
        <v>17</v>
      </c>
      <c r="G994" s="3">
        <v>1001101111</v>
      </c>
      <c r="H994" s="3" t="s">
        <v>60</v>
      </c>
      <c r="I994" s="3" t="s">
        <v>19</v>
      </c>
      <c r="J994" s="3">
        <v>2.2037134847438349</v>
      </c>
      <c r="K994" s="3">
        <v>2.0817526069256269</v>
      </c>
      <c r="L994" s="3">
        <v>19.08116856833356</v>
      </c>
      <c r="M994" s="3">
        <v>0.73548818135794314</v>
      </c>
      <c r="N994" s="3">
        <v>0.83342008181433902</v>
      </c>
      <c r="O994" s="3">
        <v>1</v>
      </c>
      <c r="Q994" t="str">
        <f>_xlfn.XLOOKUP(D994,Sheet1!$B$3:$B$53,Sheet1!$E$3:$E$53,"NA")</f>
        <v>NA</v>
      </c>
      <c r="R994" t="str">
        <f>_xlfn.XLOOKUP($D994,Sheet1!$B$3:$B$53,Sheet1!G$3:G$53,"NA")</f>
        <v>NA</v>
      </c>
      <c r="S994" t="str">
        <f>_xlfn.XLOOKUP($D994,Sheet1!$B$3:$B$53,Sheet1!H$3:H$53,"NA")</f>
        <v>NA</v>
      </c>
      <c r="T994" t="str">
        <f>_xlfn.XLOOKUP($D994,Sheet1!$B$3:$B$53,Sheet1!I$3:I$53,"NA")</f>
        <v>NA</v>
      </c>
      <c r="W994" t="str">
        <f t="shared" si="15"/>
        <v>NFC</v>
      </c>
      <c r="X994" t="s">
        <v>15</v>
      </c>
    </row>
    <row r="995" spans="2:24" hidden="1" x14ac:dyDescent="0.25">
      <c r="B995" s="3" t="s">
        <v>14</v>
      </c>
      <c r="C995" s="3" t="s">
        <v>15</v>
      </c>
      <c r="D995" s="3">
        <v>4001972226</v>
      </c>
      <c r="E995" s="3" t="s">
        <v>66</v>
      </c>
      <c r="F995" s="3" t="s">
        <v>17</v>
      </c>
      <c r="G995" s="3">
        <v>2011104202</v>
      </c>
      <c r="H995" s="3" t="s">
        <v>67</v>
      </c>
      <c r="I995" s="3" t="s">
        <v>23</v>
      </c>
      <c r="J995" s="3">
        <v>20.55</v>
      </c>
      <c r="K995" s="3">
        <v>2.0817526069256269</v>
      </c>
      <c r="L995" s="3">
        <v>19.08116856833356</v>
      </c>
      <c r="M995" s="3">
        <v>0.78740148010357203</v>
      </c>
      <c r="N995" s="3">
        <v>0.83342008181433902</v>
      </c>
      <c r="O995" s="3">
        <v>1</v>
      </c>
      <c r="Q995" t="str">
        <f>_xlfn.XLOOKUP(D995,Sheet1!$B$3:$B$53,Sheet1!$E$3:$E$53,"NA")</f>
        <v>NA</v>
      </c>
      <c r="R995" t="str">
        <f>_xlfn.XLOOKUP($D995,Sheet1!$B$3:$B$53,Sheet1!G$3:G$53,"NA")</f>
        <v>NA</v>
      </c>
      <c r="S995" t="str">
        <f>_xlfn.XLOOKUP($D995,Sheet1!$B$3:$B$53,Sheet1!H$3:H$53,"NA")</f>
        <v>NA</v>
      </c>
      <c r="T995" t="str">
        <f>_xlfn.XLOOKUP($D995,Sheet1!$B$3:$B$53,Sheet1!I$3:I$53,"NA")</f>
        <v>NA</v>
      </c>
      <c r="W995" t="str">
        <f t="shared" si="15"/>
        <v>NFC</v>
      </c>
      <c r="X995" t="s">
        <v>15</v>
      </c>
    </row>
    <row r="996" spans="2:24" hidden="1" x14ac:dyDescent="0.25">
      <c r="B996" s="3" t="s">
        <v>14</v>
      </c>
      <c r="C996" s="3" t="s">
        <v>15</v>
      </c>
      <c r="D996" s="3">
        <v>4001972226</v>
      </c>
      <c r="E996" s="3" t="s">
        <v>66</v>
      </c>
      <c r="F996" s="3" t="s">
        <v>17</v>
      </c>
      <c r="G996" s="3">
        <v>1006102131</v>
      </c>
      <c r="H996" s="3" t="s">
        <v>68</v>
      </c>
      <c r="I996" s="3" t="s">
        <v>19</v>
      </c>
      <c r="J996" s="3">
        <v>0.19971153455491</v>
      </c>
      <c r="K996" s="3">
        <v>2.0817526069256269</v>
      </c>
      <c r="L996" s="3">
        <v>19.08116856833356</v>
      </c>
      <c r="M996" s="3">
        <v>0.83342008181433902</v>
      </c>
      <c r="N996" s="3">
        <v>0.83342008181433902</v>
      </c>
      <c r="O996" s="3">
        <v>1</v>
      </c>
      <c r="Q996" t="str">
        <f>_xlfn.XLOOKUP(D996,Sheet1!$B$3:$B$53,Sheet1!$E$3:$E$53,"NA")</f>
        <v>NA</v>
      </c>
      <c r="R996" t="str">
        <f>_xlfn.XLOOKUP($D996,Sheet1!$B$3:$B$53,Sheet1!G$3:G$53,"NA")</f>
        <v>NA</v>
      </c>
      <c r="S996" t="str">
        <f>_xlfn.XLOOKUP($D996,Sheet1!$B$3:$B$53,Sheet1!H$3:H$53,"NA")</f>
        <v>NA</v>
      </c>
      <c r="T996" t="str">
        <f>_xlfn.XLOOKUP($D996,Sheet1!$B$3:$B$53,Sheet1!I$3:I$53,"NA")</f>
        <v>NA</v>
      </c>
      <c r="W996" t="str">
        <f t="shared" si="15"/>
        <v>NFC</v>
      </c>
      <c r="X996" t="s">
        <v>15</v>
      </c>
    </row>
    <row r="997" spans="2:24" hidden="1" x14ac:dyDescent="0.25">
      <c r="B997" s="3" t="s">
        <v>14</v>
      </c>
      <c r="C997" s="3" t="s">
        <v>31</v>
      </c>
      <c r="D997" s="3">
        <v>4001972240</v>
      </c>
      <c r="E997" s="3" t="s">
        <v>504</v>
      </c>
      <c r="F997" s="3" t="s">
        <v>17</v>
      </c>
      <c r="G997" s="3">
        <v>1001101108</v>
      </c>
      <c r="H997" s="3" t="s">
        <v>29</v>
      </c>
      <c r="I997" s="3" t="s">
        <v>19</v>
      </c>
      <c r="J997" s="3">
        <v>9.1964625413536858</v>
      </c>
      <c r="K997" s="3">
        <v>0.93377953959373694</v>
      </c>
      <c r="L997" s="3">
        <v>32.403576831994258</v>
      </c>
      <c r="M997" s="3">
        <v>0.8339450016242218</v>
      </c>
      <c r="N997" s="3">
        <v>0.8339450016242218</v>
      </c>
      <c r="O997" s="3">
        <v>1</v>
      </c>
      <c r="Q997" t="str">
        <f>_xlfn.XLOOKUP(D997,Sheet1!$B$3:$B$53,Sheet1!$E$3:$E$53,"NA")</f>
        <v>NA</v>
      </c>
      <c r="R997" t="str">
        <f>_xlfn.XLOOKUP($D997,Sheet1!$B$3:$B$53,Sheet1!G$3:G$53,"NA")</f>
        <v>NA</v>
      </c>
      <c r="S997" t="str">
        <f>_xlfn.XLOOKUP($D997,Sheet1!$B$3:$B$53,Sheet1!H$3:H$53,"NA")</f>
        <v>NA</v>
      </c>
      <c r="T997" t="str">
        <f>_xlfn.XLOOKUP($D997,Sheet1!$B$3:$B$53,Sheet1!I$3:I$53,"NA")</f>
        <v>NA</v>
      </c>
      <c r="W997" t="str">
        <f t="shared" si="15"/>
        <v>GFC</v>
      </c>
      <c r="X997" t="s">
        <v>31</v>
      </c>
    </row>
    <row r="998" spans="2:24" hidden="1" x14ac:dyDescent="0.25">
      <c r="B998" s="3" t="s">
        <v>14</v>
      </c>
      <c r="C998" s="3" t="s">
        <v>31</v>
      </c>
      <c r="D998" s="3">
        <v>4001972241</v>
      </c>
      <c r="E998" s="3" t="s">
        <v>505</v>
      </c>
      <c r="F998" s="3" t="s">
        <v>17</v>
      </c>
      <c r="G998" s="3">
        <v>1001101108</v>
      </c>
      <c r="H998" s="3" t="s">
        <v>29</v>
      </c>
      <c r="I998" s="3" t="s">
        <v>19</v>
      </c>
      <c r="J998" s="3">
        <v>9.5342069512653165</v>
      </c>
      <c r="K998" s="3">
        <v>0.85814951111493598</v>
      </c>
      <c r="L998" s="3">
        <v>33.757136134216744</v>
      </c>
      <c r="M998" s="3">
        <v>0.82990529438261473</v>
      </c>
      <c r="N998" s="3">
        <v>0.82990529438261473</v>
      </c>
      <c r="O998" s="3">
        <v>1</v>
      </c>
      <c r="Q998" t="str">
        <f>_xlfn.XLOOKUP(D998,Sheet1!$B$3:$B$53,Sheet1!$E$3:$E$53,"NA")</f>
        <v>NA</v>
      </c>
      <c r="R998" t="str">
        <f>_xlfn.XLOOKUP($D998,Sheet1!$B$3:$B$53,Sheet1!G$3:G$53,"NA")</f>
        <v>NA</v>
      </c>
      <c r="S998" t="str">
        <f>_xlfn.XLOOKUP($D998,Sheet1!$B$3:$B$53,Sheet1!H$3:H$53,"NA")</f>
        <v>NA</v>
      </c>
      <c r="T998" t="str">
        <f>_xlfn.XLOOKUP($D998,Sheet1!$B$3:$B$53,Sheet1!I$3:I$53,"NA")</f>
        <v>NA</v>
      </c>
      <c r="W998" t="str">
        <f t="shared" si="15"/>
        <v>GFC</v>
      </c>
      <c r="X998" t="s">
        <v>31</v>
      </c>
    </row>
    <row r="999" spans="2:24" hidden="1" x14ac:dyDescent="0.25">
      <c r="B999" s="3" t="s">
        <v>14</v>
      </c>
      <c r="C999" s="3" t="s">
        <v>31</v>
      </c>
      <c r="D999" s="3">
        <v>4001972242</v>
      </c>
      <c r="E999" s="3" t="s">
        <v>506</v>
      </c>
      <c r="F999" s="3" t="s">
        <v>17</v>
      </c>
      <c r="G999" s="3">
        <v>1001101108</v>
      </c>
      <c r="H999" s="3" t="s">
        <v>29</v>
      </c>
      <c r="I999" s="3" t="s">
        <v>19</v>
      </c>
      <c r="J999" s="3">
        <v>9.0512790407119397</v>
      </c>
      <c r="K999" s="3">
        <v>0.85814951111493598</v>
      </c>
      <c r="L999" s="3">
        <v>32.037371629569428</v>
      </c>
      <c r="M999" s="3">
        <v>0.83016158062384693</v>
      </c>
      <c r="N999" s="3">
        <v>0.83016158062384693</v>
      </c>
      <c r="O999" s="3">
        <v>1</v>
      </c>
      <c r="Q999" t="str">
        <f>_xlfn.XLOOKUP(D999,Sheet1!$B$3:$B$53,Sheet1!$E$3:$E$53,"NA")</f>
        <v>NA</v>
      </c>
      <c r="R999" t="str">
        <f>_xlfn.XLOOKUP($D999,Sheet1!$B$3:$B$53,Sheet1!G$3:G$53,"NA")</f>
        <v>NA</v>
      </c>
      <c r="S999" t="str">
        <f>_xlfn.XLOOKUP($D999,Sheet1!$B$3:$B$53,Sheet1!H$3:H$53,"NA")</f>
        <v>NA</v>
      </c>
      <c r="T999" t="str">
        <f>_xlfn.XLOOKUP($D999,Sheet1!$B$3:$B$53,Sheet1!I$3:I$53,"NA")</f>
        <v>NA</v>
      </c>
      <c r="W999" t="str">
        <f t="shared" si="15"/>
        <v>GFC</v>
      </c>
      <c r="X999" t="s">
        <v>31</v>
      </c>
    </row>
    <row r="1000" spans="2:24" hidden="1" x14ac:dyDescent="0.25">
      <c r="B1000" s="3" t="s">
        <v>14</v>
      </c>
      <c r="C1000" s="3" t="s">
        <v>31</v>
      </c>
      <c r="D1000" s="3">
        <v>4001972243</v>
      </c>
      <c r="E1000" s="3" t="s">
        <v>507</v>
      </c>
      <c r="F1000" s="3" t="s">
        <v>17</v>
      </c>
      <c r="G1000" s="3">
        <v>1001101108</v>
      </c>
      <c r="H1000" s="3" t="s">
        <v>29</v>
      </c>
      <c r="I1000" s="3" t="s">
        <v>19</v>
      </c>
      <c r="J1000" s="3">
        <v>6.4375237789475799</v>
      </c>
      <c r="K1000" s="3">
        <v>0.9403284866323518</v>
      </c>
      <c r="L1000" s="3">
        <v>22.969186591312731</v>
      </c>
      <c r="M1000" s="3">
        <v>0.82353637463182627</v>
      </c>
      <c r="N1000" s="3">
        <v>0.82353637463182627</v>
      </c>
      <c r="O1000" s="3">
        <v>1</v>
      </c>
      <c r="Q1000" t="str">
        <f>_xlfn.XLOOKUP(D1000,Sheet1!$B$3:$B$53,Sheet1!$E$3:$E$53,"NA")</f>
        <v>NA</v>
      </c>
      <c r="R1000" t="str">
        <f>_xlfn.XLOOKUP($D1000,Sheet1!$B$3:$B$53,Sheet1!G$3:G$53,"NA")</f>
        <v>NA</v>
      </c>
      <c r="S1000" t="str">
        <f>_xlfn.XLOOKUP($D1000,Sheet1!$B$3:$B$53,Sheet1!H$3:H$53,"NA")</f>
        <v>NA</v>
      </c>
      <c r="T1000" t="str">
        <f>_xlfn.XLOOKUP($D1000,Sheet1!$B$3:$B$53,Sheet1!I$3:I$53,"NA")</f>
        <v>NA</v>
      </c>
      <c r="W1000" t="str">
        <f t="shared" si="15"/>
        <v>GFC</v>
      </c>
      <c r="X1000" t="s">
        <v>31</v>
      </c>
    </row>
    <row r="1001" spans="2:24" hidden="1" x14ac:dyDescent="0.25">
      <c r="B1001" s="3" t="s">
        <v>14</v>
      </c>
      <c r="C1001" s="3" t="s">
        <v>21</v>
      </c>
      <c r="D1001" s="3">
        <v>4001972305</v>
      </c>
      <c r="E1001" s="3" t="s">
        <v>413</v>
      </c>
      <c r="F1001" s="3" t="s">
        <v>17</v>
      </c>
      <c r="G1001" s="3">
        <v>1001101112</v>
      </c>
      <c r="H1001" s="3" t="s">
        <v>203</v>
      </c>
      <c r="I1001" s="3" t="s">
        <v>19</v>
      </c>
      <c r="J1001" s="3">
        <v>7.4152500000000003</v>
      </c>
      <c r="K1001" s="3">
        <v>6.6740131639578424</v>
      </c>
      <c r="L1001" s="3">
        <v>44.92458435281528</v>
      </c>
      <c r="M1001" s="3">
        <v>0.74732868815157716</v>
      </c>
      <c r="N1001" s="3">
        <v>0.82399292521607725</v>
      </c>
      <c r="O1001" s="3">
        <v>1</v>
      </c>
      <c r="Q1001" t="str">
        <f>_xlfn.XLOOKUP(D1001,Sheet1!$B$3:$B$53,Sheet1!$E$3:$E$53,"NA")</f>
        <v>NA</v>
      </c>
      <c r="R1001" t="str">
        <f>_xlfn.XLOOKUP($D1001,Sheet1!$B$3:$B$53,Sheet1!G$3:G$53,"NA")</f>
        <v>NA</v>
      </c>
      <c r="S1001" t="str">
        <f>_xlfn.XLOOKUP($D1001,Sheet1!$B$3:$B$53,Sheet1!H$3:H$53,"NA")</f>
        <v>NA</v>
      </c>
      <c r="T1001" t="str">
        <f>_xlfn.XLOOKUP($D1001,Sheet1!$B$3:$B$53,Sheet1!I$3:I$53,"NA")</f>
        <v>NA</v>
      </c>
      <c r="W1001" t="str">
        <f t="shared" si="15"/>
        <v>KFC</v>
      </c>
      <c r="X1001" t="s">
        <v>21</v>
      </c>
    </row>
    <row r="1002" spans="2:24" hidden="1" x14ac:dyDescent="0.25">
      <c r="B1002" s="3" t="s">
        <v>14</v>
      </c>
      <c r="C1002" s="3" t="s">
        <v>21</v>
      </c>
      <c r="D1002" s="3">
        <v>4001972305</v>
      </c>
      <c r="E1002" s="3" t="s">
        <v>413</v>
      </c>
      <c r="F1002" s="3" t="s">
        <v>17</v>
      </c>
      <c r="G1002" s="3">
        <v>2013117039</v>
      </c>
      <c r="H1002" s="3" t="s">
        <v>414</v>
      </c>
      <c r="I1002" s="3" t="s">
        <v>122</v>
      </c>
      <c r="J1002" s="3">
        <v>2.1112500000000001</v>
      </c>
      <c r="K1002" s="3">
        <v>6.6740131639578424</v>
      </c>
      <c r="L1002" s="3">
        <v>44.92458435281528</v>
      </c>
      <c r="M1002" s="3">
        <v>0.82399292521607725</v>
      </c>
      <c r="N1002" s="3">
        <v>0.82399292521607725</v>
      </c>
      <c r="O1002" s="3">
        <v>1</v>
      </c>
      <c r="Q1002" t="str">
        <f>_xlfn.XLOOKUP(D1002,Sheet1!$B$3:$B$53,Sheet1!$E$3:$E$53,"NA")</f>
        <v>NA</v>
      </c>
      <c r="R1002" t="str">
        <f>_xlfn.XLOOKUP($D1002,Sheet1!$B$3:$B$53,Sheet1!G$3:G$53,"NA")</f>
        <v>NA</v>
      </c>
      <c r="S1002" t="str">
        <f>_xlfn.XLOOKUP($D1002,Sheet1!$B$3:$B$53,Sheet1!H$3:H$53,"NA")</f>
        <v>NA</v>
      </c>
      <c r="T1002" t="str">
        <f>_xlfn.XLOOKUP($D1002,Sheet1!$B$3:$B$53,Sheet1!I$3:I$53,"NA")</f>
        <v>NA</v>
      </c>
      <c r="W1002" t="str">
        <f t="shared" si="15"/>
        <v>KFC</v>
      </c>
      <c r="X1002" t="s">
        <v>21</v>
      </c>
    </row>
    <row r="1003" spans="2:24" hidden="1" x14ac:dyDescent="0.25">
      <c r="B1003" s="3" t="s">
        <v>14</v>
      </c>
      <c r="C1003" s="3" t="s">
        <v>15</v>
      </c>
      <c r="D1003" s="3">
        <v>4001972305</v>
      </c>
      <c r="E1003" s="3" t="s">
        <v>413</v>
      </c>
      <c r="F1003" s="3" t="s">
        <v>17</v>
      </c>
      <c r="G1003" s="3">
        <v>1001101112</v>
      </c>
      <c r="H1003" s="3" t="s">
        <v>203</v>
      </c>
      <c r="I1003" s="3" t="s">
        <v>19</v>
      </c>
      <c r="J1003" s="3">
        <v>7.1304174315587847</v>
      </c>
      <c r="K1003" s="3">
        <v>5.529991714170416</v>
      </c>
      <c r="L1003" s="3">
        <v>41.741712932907731</v>
      </c>
      <c r="M1003" s="3">
        <v>0.78721052453167617</v>
      </c>
      <c r="N1003" s="3">
        <v>0.85684147963995372</v>
      </c>
      <c r="O1003" s="3">
        <v>1</v>
      </c>
      <c r="Q1003" t="str">
        <f>_xlfn.XLOOKUP(D1003,Sheet1!$B$3:$B$53,Sheet1!$E$3:$E$53,"NA")</f>
        <v>NA</v>
      </c>
      <c r="R1003" t="str">
        <f>_xlfn.XLOOKUP($D1003,Sheet1!$B$3:$B$53,Sheet1!G$3:G$53,"NA")</f>
        <v>NA</v>
      </c>
      <c r="S1003" t="str">
        <f>_xlfn.XLOOKUP($D1003,Sheet1!$B$3:$B$53,Sheet1!H$3:H$53,"NA")</f>
        <v>NA</v>
      </c>
      <c r="T1003" t="str">
        <f>_xlfn.XLOOKUP($D1003,Sheet1!$B$3:$B$53,Sheet1!I$3:I$53,"NA")</f>
        <v>NA</v>
      </c>
      <c r="W1003" t="str">
        <f t="shared" si="15"/>
        <v>NFC</v>
      </c>
      <c r="X1003" t="s">
        <v>15</v>
      </c>
    </row>
    <row r="1004" spans="2:24" hidden="1" x14ac:dyDescent="0.25">
      <c r="B1004" s="3" t="s">
        <v>14</v>
      </c>
      <c r="C1004" s="3" t="s">
        <v>15</v>
      </c>
      <c r="D1004" s="3">
        <v>4001972305</v>
      </c>
      <c r="E1004" s="3" t="s">
        <v>413</v>
      </c>
      <c r="F1004" s="3" t="s">
        <v>17</v>
      </c>
      <c r="G1004" s="3">
        <v>2011104218</v>
      </c>
      <c r="H1004" s="3" t="s">
        <v>415</v>
      </c>
      <c r="I1004" s="3" t="s">
        <v>23</v>
      </c>
      <c r="J1004" s="3">
        <v>1.9602522148615201E-2</v>
      </c>
      <c r="K1004" s="3">
        <v>5.529991714170416</v>
      </c>
      <c r="L1004" s="3">
        <v>41.741712932907731</v>
      </c>
      <c r="M1004" s="3">
        <v>0.85684147963995372</v>
      </c>
      <c r="N1004" s="3">
        <v>0.85684147963995372</v>
      </c>
      <c r="O1004" s="3">
        <v>1</v>
      </c>
      <c r="Q1004" t="str">
        <f>_xlfn.XLOOKUP(D1004,Sheet1!$B$3:$B$53,Sheet1!$E$3:$E$53,"NA")</f>
        <v>NA</v>
      </c>
      <c r="R1004" t="str">
        <f>_xlfn.XLOOKUP($D1004,Sheet1!$B$3:$B$53,Sheet1!G$3:G$53,"NA")</f>
        <v>NA</v>
      </c>
      <c r="S1004" t="str">
        <f>_xlfn.XLOOKUP($D1004,Sheet1!$B$3:$B$53,Sheet1!H$3:H$53,"NA")</f>
        <v>NA</v>
      </c>
      <c r="T1004" t="str">
        <f>_xlfn.XLOOKUP($D1004,Sheet1!$B$3:$B$53,Sheet1!I$3:I$53,"NA")</f>
        <v>NA</v>
      </c>
      <c r="W1004" t="str">
        <f t="shared" si="15"/>
        <v>NFC</v>
      </c>
      <c r="X1004" t="s">
        <v>15</v>
      </c>
    </row>
    <row r="1005" spans="2:24" hidden="1" x14ac:dyDescent="0.25">
      <c r="B1005" s="3" t="s">
        <v>14</v>
      </c>
      <c r="C1005" s="3" t="s">
        <v>21</v>
      </c>
      <c r="D1005" s="3">
        <v>4003303441</v>
      </c>
      <c r="E1005" s="3" t="s">
        <v>508</v>
      </c>
      <c r="F1005" s="3" t="s">
        <v>17</v>
      </c>
      <c r="G1005" s="3">
        <v>1001102001</v>
      </c>
      <c r="H1005" s="3" t="s">
        <v>433</v>
      </c>
      <c r="I1005" s="3" t="s">
        <v>19</v>
      </c>
      <c r="J1005" s="3">
        <v>3.7374743100000001</v>
      </c>
      <c r="K1005" s="3">
        <v>6.5370982472513042</v>
      </c>
      <c r="L1005" s="3">
        <v>21.68106099116185</v>
      </c>
      <c r="M1005" s="3">
        <v>0.67380881335351894</v>
      </c>
      <c r="N1005" s="3">
        <v>0.85210024637340998</v>
      </c>
      <c r="O1005" s="3">
        <v>1</v>
      </c>
      <c r="Q1005" t="str">
        <f>_xlfn.XLOOKUP(D1005,Sheet1!$B$3:$B$53,Sheet1!$E$3:$E$53,"NA")</f>
        <v>NA</v>
      </c>
      <c r="R1005" t="str">
        <f>_xlfn.XLOOKUP($D1005,Sheet1!$B$3:$B$53,Sheet1!G$3:G$53,"NA")</f>
        <v>NA</v>
      </c>
      <c r="S1005" t="str">
        <f>_xlfn.XLOOKUP($D1005,Sheet1!$B$3:$B$53,Sheet1!H$3:H$53,"NA")</f>
        <v>NA</v>
      </c>
      <c r="T1005" t="str">
        <f>_xlfn.XLOOKUP($D1005,Sheet1!$B$3:$B$53,Sheet1!I$3:I$53,"NA")</f>
        <v>NA</v>
      </c>
      <c r="W1005" t="str">
        <f t="shared" si="15"/>
        <v>KFC</v>
      </c>
      <c r="X1005" t="s">
        <v>21</v>
      </c>
    </row>
    <row r="1006" spans="2:24" hidden="1" x14ac:dyDescent="0.25">
      <c r="B1006" s="3" t="s">
        <v>14</v>
      </c>
      <c r="C1006" s="3" t="s">
        <v>21</v>
      </c>
      <c r="D1006" s="3">
        <v>4003303441</v>
      </c>
      <c r="E1006" s="3" t="s">
        <v>508</v>
      </c>
      <c r="F1006" s="3" t="s">
        <v>17</v>
      </c>
      <c r="G1006" s="3">
        <v>2013995199</v>
      </c>
      <c r="H1006" s="3" t="s">
        <v>509</v>
      </c>
      <c r="I1006" s="3" t="s">
        <v>23</v>
      </c>
      <c r="J1006" s="3">
        <v>12.344799999999999</v>
      </c>
      <c r="K1006" s="3">
        <v>6.5370982472513042</v>
      </c>
      <c r="L1006" s="3">
        <v>21.68106099116185</v>
      </c>
      <c r="M1006" s="3">
        <v>0.85210024637340998</v>
      </c>
      <c r="N1006" s="3">
        <v>0.85210024637340998</v>
      </c>
      <c r="O1006" s="3">
        <v>1</v>
      </c>
      <c r="Q1006" t="str">
        <f>_xlfn.XLOOKUP(D1006,Sheet1!$B$3:$B$53,Sheet1!$E$3:$E$53,"NA")</f>
        <v>NA</v>
      </c>
      <c r="R1006" t="str">
        <f>_xlfn.XLOOKUP($D1006,Sheet1!$B$3:$B$53,Sheet1!G$3:G$53,"NA")</f>
        <v>NA</v>
      </c>
      <c r="S1006" t="str">
        <f>_xlfn.XLOOKUP($D1006,Sheet1!$B$3:$B$53,Sheet1!H$3:H$53,"NA")</f>
        <v>NA</v>
      </c>
      <c r="T1006" t="str">
        <f>_xlfn.XLOOKUP($D1006,Sheet1!$B$3:$B$53,Sheet1!I$3:I$53,"NA")</f>
        <v>NA</v>
      </c>
      <c r="W1006" t="str">
        <f t="shared" si="15"/>
        <v>KFC</v>
      </c>
      <c r="X1006" t="s">
        <v>21</v>
      </c>
    </row>
    <row r="1007" spans="2:24" hidden="1" x14ac:dyDescent="0.25">
      <c r="B1007" s="3" t="s">
        <v>14</v>
      </c>
      <c r="C1007" s="3" t="s">
        <v>21</v>
      </c>
      <c r="D1007" s="3">
        <v>4003303442</v>
      </c>
      <c r="E1007" s="3" t="s">
        <v>510</v>
      </c>
      <c r="F1007" s="3" t="s">
        <v>17</v>
      </c>
      <c r="G1007" s="3">
        <v>1001101104</v>
      </c>
      <c r="H1007" s="3" t="s">
        <v>218</v>
      </c>
      <c r="I1007" s="3" t="s">
        <v>19</v>
      </c>
      <c r="J1007" s="3">
        <v>5.208237111111111</v>
      </c>
      <c r="K1007" s="3">
        <v>7.3677408156082604</v>
      </c>
      <c r="L1007" s="3">
        <v>33.749531056309493</v>
      </c>
      <c r="M1007" s="3">
        <v>0.76187304983402071</v>
      </c>
      <c r="N1007" s="3">
        <v>0.85614703098493172</v>
      </c>
      <c r="O1007" s="3">
        <v>1</v>
      </c>
      <c r="Q1007" t="str">
        <f>_xlfn.XLOOKUP(D1007,Sheet1!$B$3:$B$53,Sheet1!$E$3:$E$53,"NA")</f>
        <v>NA</v>
      </c>
      <c r="R1007" t="str">
        <f>_xlfn.XLOOKUP($D1007,Sheet1!$B$3:$B$53,Sheet1!G$3:G$53,"NA")</f>
        <v>NA</v>
      </c>
      <c r="S1007" t="str">
        <f>_xlfn.XLOOKUP($D1007,Sheet1!$B$3:$B$53,Sheet1!H$3:H$53,"NA")</f>
        <v>NA</v>
      </c>
      <c r="T1007" t="str">
        <f>_xlfn.XLOOKUP($D1007,Sheet1!$B$3:$B$53,Sheet1!I$3:I$53,"NA")</f>
        <v>NA</v>
      </c>
      <c r="W1007" t="str">
        <f t="shared" si="15"/>
        <v>KFC</v>
      </c>
      <c r="X1007" t="s">
        <v>21</v>
      </c>
    </row>
    <row r="1008" spans="2:24" hidden="1" x14ac:dyDescent="0.25">
      <c r="B1008" s="3" t="s">
        <v>14</v>
      </c>
      <c r="C1008" s="3" t="s">
        <v>21</v>
      </c>
      <c r="D1008" s="3">
        <v>4003303442</v>
      </c>
      <c r="E1008" s="3" t="s">
        <v>510</v>
      </c>
      <c r="F1008" s="3" t="s">
        <v>17</v>
      </c>
      <c r="G1008" s="3">
        <v>2013117047</v>
      </c>
      <c r="H1008" s="3" t="s">
        <v>511</v>
      </c>
      <c r="I1008" s="3" t="s">
        <v>23</v>
      </c>
      <c r="J1008" s="3">
        <v>0.733325</v>
      </c>
      <c r="K1008" s="3">
        <v>7.3677408156082604</v>
      </c>
      <c r="L1008" s="3">
        <v>33.749531056309493</v>
      </c>
      <c r="M1008" s="3">
        <v>0.85614703098493172</v>
      </c>
      <c r="N1008" s="3">
        <v>0.85614703098493172</v>
      </c>
      <c r="O1008" s="3">
        <v>1</v>
      </c>
      <c r="Q1008" t="str">
        <f>_xlfn.XLOOKUP(D1008,Sheet1!$B$3:$B$53,Sheet1!$E$3:$E$53,"NA")</f>
        <v>NA</v>
      </c>
      <c r="R1008" t="str">
        <f>_xlfn.XLOOKUP($D1008,Sheet1!$B$3:$B$53,Sheet1!G$3:G$53,"NA")</f>
        <v>NA</v>
      </c>
      <c r="S1008" t="str">
        <f>_xlfn.XLOOKUP($D1008,Sheet1!$B$3:$B$53,Sheet1!H$3:H$53,"NA")</f>
        <v>NA</v>
      </c>
      <c r="T1008" t="str">
        <f>_xlfn.XLOOKUP($D1008,Sheet1!$B$3:$B$53,Sheet1!I$3:I$53,"NA")</f>
        <v>NA</v>
      </c>
      <c r="W1008" t="str">
        <f t="shared" si="15"/>
        <v>KFC</v>
      </c>
      <c r="X1008" t="s">
        <v>21</v>
      </c>
    </row>
    <row r="1009" spans="2:24" hidden="1" x14ac:dyDescent="0.25">
      <c r="B1009" s="3" t="s">
        <v>14</v>
      </c>
      <c r="C1009" s="3" t="s">
        <v>21</v>
      </c>
      <c r="D1009" s="3">
        <v>4003303444</v>
      </c>
      <c r="E1009" s="3" t="s">
        <v>512</v>
      </c>
      <c r="F1009" s="3" t="s">
        <v>17</v>
      </c>
      <c r="G1009" s="3">
        <v>1001101108</v>
      </c>
      <c r="H1009" s="3" t="s">
        <v>29</v>
      </c>
      <c r="I1009" s="3" t="s">
        <v>19</v>
      </c>
      <c r="J1009" s="3">
        <v>3.5715743400000002</v>
      </c>
      <c r="K1009" s="3">
        <v>4.603911271156341</v>
      </c>
      <c r="L1009" s="3">
        <v>16.004483085072408</v>
      </c>
      <c r="M1009" s="3">
        <v>0.65928499943012497</v>
      </c>
      <c r="N1009" s="3">
        <v>0.80496671210048898</v>
      </c>
      <c r="O1009" s="3">
        <v>1</v>
      </c>
      <c r="Q1009" t="str">
        <f>_xlfn.XLOOKUP(D1009,Sheet1!$B$3:$B$53,Sheet1!$E$3:$E$53,"NA")</f>
        <v>NA</v>
      </c>
      <c r="R1009" t="str">
        <f>_xlfn.XLOOKUP($D1009,Sheet1!$B$3:$B$53,Sheet1!G$3:G$53,"NA")</f>
        <v>NA</v>
      </c>
      <c r="S1009" t="str">
        <f>_xlfn.XLOOKUP($D1009,Sheet1!$B$3:$B$53,Sheet1!H$3:H$53,"NA")</f>
        <v>NA</v>
      </c>
      <c r="T1009" t="str">
        <f>_xlfn.XLOOKUP($D1009,Sheet1!$B$3:$B$53,Sheet1!I$3:I$53,"NA")</f>
        <v>NA</v>
      </c>
      <c r="W1009" t="str">
        <f t="shared" si="15"/>
        <v>KFC</v>
      </c>
      <c r="X1009" t="s">
        <v>21</v>
      </c>
    </row>
    <row r="1010" spans="2:24" hidden="1" x14ac:dyDescent="0.25">
      <c r="B1010" s="3" t="s">
        <v>14</v>
      </c>
      <c r="C1010" s="3" t="s">
        <v>21</v>
      </c>
      <c r="D1010" s="3">
        <v>4003303444</v>
      </c>
      <c r="E1010" s="3" t="s">
        <v>512</v>
      </c>
      <c r="F1010" s="3" t="s">
        <v>17</v>
      </c>
      <c r="G1010" s="3">
        <v>2013995201</v>
      </c>
      <c r="H1010" s="3" t="s">
        <v>513</v>
      </c>
      <c r="I1010" s="3" t="s">
        <v>23</v>
      </c>
      <c r="J1010" s="3">
        <v>12.4107</v>
      </c>
      <c r="K1010" s="3">
        <v>4.603911271156341</v>
      </c>
      <c r="L1010" s="3">
        <v>16.004483085072408</v>
      </c>
      <c r="M1010" s="3">
        <v>0.80496671210048898</v>
      </c>
      <c r="N1010" s="3">
        <v>0.80496671210048898</v>
      </c>
      <c r="O1010" s="3">
        <v>1</v>
      </c>
      <c r="Q1010" t="str">
        <f>_xlfn.XLOOKUP(D1010,Sheet1!$B$3:$B$53,Sheet1!$E$3:$E$53,"NA")</f>
        <v>NA</v>
      </c>
      <c r="R1010" t="str">
        <f>_xlfn.XLOOKUP($D1010,Sheet1!$B$3:$B$53,Sheet1!G$3:G$53,"NA")</f>
        <v>NA</v>
      </c>
      <c r="S1010" t="str">
        <f>_xlfn.XLOOKUP($D1010,Sheet1!$B$3:$B$53,Sheet1!H$3:H$53,"NA")</f>
        <v>NA</v>
      </c>
      <c r="T1010" t="str">
        <f>_xlfn.XLOOKUP($D1010,Sheet1!$B$3:$B$53,Sheet1!I$3:I$53,"NA")</f>
        <v>NA</v>
      </c>
      <c r="W1010" t="str">
        <f t="shared" si="15"/>
        <v>KFC</v>
      </c>
      <c r="X1010" t="s">
        <v>21</v>
      </c>
    </row>
    <row r="1011" spans="2:24" hidden="1" x14ac:dyDescent="0.25">
      <c r="B1011" s="3" t="s">
        <v>14</v>
      </c>
      <c r="C1011" s="3" t="s">
        <v>21</v>
      </c>
      <c r="D1011" s="3">
        <v>4003303445</v>
      </c>
      <c r="E1011" s="3" t="s">
        <v>514</v>
      </c>
      <c r="F1011" s="3" t="s">
        <v>17</v>
      </c>
      <c r="G1011" s="3">
        <v>1001101112</v>
      </c>
      <c r="H1011" s="3" t="s">
        <v>203</v>
      </c>
      <c r="I1011" s="3" t="s">
        <v>19</v>
      </c>
      <c r="J1011" s="3">
        <v>2.950758</v>
      </c>
      <c r="K1011" s="3">
        <v>7.0315119358448817</v>
      </c>
      <c r="L1011" s="3">
        <v>21.408485278800139</v>
      </c>
      <c r="M1011" s="3">
        <v>0.62404739818372879</v>
      </c>
      <c r="N1011" s="3">
        <v>0.86920586963928037</v>
      </c>
      <c r="O1011" s="3">
        <v>1</v>
      </c>
      <c r="Q1011" t="str">
        <f>_xlfn.XLOOKUP(D1011,Sheet1!$B$3:$B$53,Sheet1!$E$3:$E$53,"NA")</f>
        <v>NA</v>
      </c>
      <c r="R1011" t="str">
        <f>_xlfn.XLOOKUP($D1011,Sheet1!$B$3:$B$53,Sheet1!G$3:G$53,"NA")</f>
        <v>NA</v>
      </c>
      <c r="S1011" t="str">
        <f>_xlfn.XLOOKUP($D1011,Sheet1!$B$3:$B$53,Sheet1!H$3:H$53,"NA")</f>
        <v>NA</v>
      </c>
      <c r="T1011" t="str">
        <f>_xlfn.XLOOKUP($D1011,Sheet1!$B$3:$B$53,Sheet1!I$3:I$53,"NA")</f>
        <v>NA</v>
      </c>
      <c r="W1011" t="str">
        <f t="shared" si="15"/>
        <v>KFC</v>
      </c>
      <c r="X1011" t="s">
        <v>21</v>
      </c>
    </row>
    <row r="1012" spans="2:24" hidden="1" x14ac:dyDescent="0.25">
      <c r="B1012" s="3" t="s">
        <v>14</v>
      </c>
      <c r="C1012" s="3" t="s">
        <v>21</v>
      </c>
      <c r="D1012" s="3">
        <v>4003303445</v>
      </c>
      <c r="E1012" s="3" t="s">
        <v>514</v>
      </c>
      <c r="F1012" s="3" t="s">
        <v>17</v>
      </c>
      <c r="G1012" s="3">
        <v>2013117049</v>
      </c>
      <c r="H1012" s="3" t="s">
        <v>515</v>
      </c>
      <c r="I1012" s="3" t="s">
        <v>23</v>
      </c>
      <c r="J1012" s="3">
        <v>0.70716940500000003</v>
      </c>
      <c r="K1012" s="3">
        <v>7.0315119358448817</v>
      </c>
      <c r="L1012" s="3">
        <v>21.408485278800139</v>
      </c>
      <c r="M1012" s="3">
        <v>0.76263068819230151</v>
      </c>
      <c r="N1012" s="3">
        <v>0.86920586963928037</v>
      </c>
      <c r="O1012" s="3">
        <v>1</v>
      </c>
      <c r="Q1012" t="str">
        <f>_xlfn.XLOOKUP(D1012,Sheet1!$B$3:$B$53,Sheet1!$E$3:$E$53,"NA")</f>
        <v>NA</v>
      </c>
      <c r="R1012" t="str">
        <f>_xlfn.XLOOKUP($D1012,Sheet1!$B$3:$B$53,Sheet1!G$3:G$53,"NA")</f>
        <v>NA</v>
      </c>
      <c r="S1012" t="str">
        <f>_xlfn.XLOOKUP($D1012,Sheet1!$B$3:$B$53,Sheet1!H$3:H$53,"NA")</f>
        <v>NA</v>
      </c>
      <c r="T1012" t="str">
        <f>_xlfn.XLOOKUP($D1012,Sheet1!$B$3:$B$53,Sheet1!I$3:I$53,"NA")</f>
        <v>NA</v>
      </c>
      <c r="W1012" t="str">
        <f t="shared" si="15"/>
        <v>KFC</v>
      </c>
      <c r="X1012" t="s">
        <v>21</v>
      </c>
    </row>
    <row r="1013" spans="2:24" hidden="1" x14ac:dyDescent="0.25">
      <c r="B1013" s="3" t="s">
        <v>14</v>
      </c>
      <c r="C1013" s="3" t="s">
        <v>21</v>
      </c>
      <c r="D1013" s="3">
        <v>4003303445</v>
      </c>
      <c r="E1013" s="3" t="s">
        <v>514</v>
      </c>
      <c r="F1013" s="3" t="s">
        <v>17</v>
      </c>
      <c r="G1013" s="3">
        <v>2013995202</v>
      </c>
      <c r="H1013" s="3" t="s">
        <v>516</v>
      </c>
      <c r="I1013" s="3" t="s">
        <v>23</v>
      </c>
      <c r="J1013" s="3">
        <v>12.321400000000001</v>
      </c>
      <c r="K1013" s="3">
        <v>7.0315119358448817</v>
      </c>
      <c r="L1013" s="3">
        <v>21.408485278800139</v>
      </c>
      <c r="M1013" s="3">
        <v>0.86920586963928037</v>
      </c>
      <c r="N1013" s="3">
        <v>0.86920586963928037</v>
      </c>
      <c r="O1013" s="3">
        <v>1</v>
      </c>
      <c r="Q1013" t="str">
        <f>_xlfn.XLOOKUP(D1013,Sheet1!$B$3:$B$53,Sheet1!$E$3:$E$53,"NA")</f>
        <v>NA</v>
      </c>
      <c r="R1013" t="str">
        <f>_xlfn.XLOOKUP($D1013,Sheet1!$B$3:$B$53,Sheet1!G$3:G$53,"NA")</f>
        <v>NA</v>
      </c>
      <c r="S1013" t="str">
        <f>_xlfn.XLOOKUP($D1013,Sheet1!$B$3:$B$53,Sheet1!H$3:H$53,"NA")</f>
        <v>NA</v>
      </c>
      <c r="T1013" t="str">
        <f>_xlfn.XLOOKUP($D1013,Sheet1!$B$3:$B$53,Sheet1!I$3:I$53,"NA")</f>
        <v>NA</v>
      </c>
      <c r="W1013" t="str">
        <f t="shared" si="15"/>
        <v>KFC</v>
      </c>
      <c r="X1013" t="s">
        <v>21</v>
      </c>
    </row>
    <row r="1014" spans="2:24" hidden="1" x14ac:dyDescent="0.25">
      <c r="B1014" s="3" t="s">
        <v>14</v>
      </c>
      <c r="C1014" s="3" t="s">
        <v>21</v>
      </c>
      <c r="D1014" s="3">
        <v>4003303458</v>
      </c>
      <c r="E1014" s="3" t="s">
        <v>517</v>
      </c>
      <c r="F1014" s="3" t="s">
        <v>17</v>
      </c>
      <c r="G1014" s="3">
        <v>1001101112</v>
      </c>
      <c r="H1014" s="3" t="s">
        <v>203</v>
      </c>
      <c r="I1014" s="3" t="s">
        <v>19</v>
      </c>
      <c r="J1014" s="3">
        <v>7.5528959999999996</v>
      </c>
      <c r="K1014" s="3">
        <v>13.366738049875639</v>
      </c>
      <c r="L1014" s="3">
        <v>49.158078754485601</v>
      </c>
      <c r="M1014" s="3">
        <v>0.69564637743901259</v>
      </c>
      <c r="N1014" s="3">
        <v>0.83602099196050927</v>
      </c>
      <c r="O1014" s="3">
        <v>1</v>
      </c>
      <c r="Q1014" t="str">
        <f>_xlfn.XLOOKUP(D1014,Sheet1!$B$3:$B$53,Sheet1!$E$3:$E$53,"NA")</f>
        <v>NA</v>
      </c>
      <c r="R1014" t="str">
        <f>_xlfn.XLOOKUP($D1014,Sheet1!$B$3:$B$53,Sheet1!G$3:G$53,"NA")</f>
        <v>NA</v>
      </c>
      <c r="S1014" t="str">
        <f>_xlfn.XLOOKUP($D1014,Sheet1!$B$3:$B$53,Sheet1!H$3:H$53,"NA")</f>
        <v>NA</v>
      </c>
      <c r="T1014" t="str">
        <f>_xlfn.XLOOKUP($D1014,Sheet1!$B$3:$B$53,Sheet1!I$3:I$53,"NA")</f>
        <v>NA</v>
      </c>
      <c r="W1014" t="str">
        <f t="shared" si="15"/>
        <v>KFC</v>
      </c>
      <c r="X1014" t="s">
        <v>21</v>
      </c>
    </row>
    <row r="1015" spans="2:24" hidden="1" x14ac:dyDescent="0.25">
      <c r="B1015" s="3" t="s">
        <v>14</v>
      </c>
      <c r="C1015" s="3" t="s">
        <v>21</v>
      </c>
      <c r="D1015" s="3">
        <v>4003303458</v>
      </c>
      <c r="E1015" s="3" t="s">
        <v>517</v>
      </c>
      <c r="F1015" s="3" t="s">
        <v>17</v>
      </c>
      <c r="G1015" s="3">
        <v>2013995203</v>
      </c>
      <c r="H1015" s="3" t="s">
        <v>518</v>
      </c>
      <c r="I1015" s="3" t="s">
        <v>23</v>
      </c>
      <c r="J1015" s="3">
        <v>24.714300000000001</v>
      </c>
      <c r="K1015" s="3">
        <v>13.366738049875639</v>
      </c>
      <c r="L1015" s="3">
        <v>49.158078754485601</v>
      </c>
      <c r="M1015" s="3">
        <v>0.83602099196050927</v>
      </c>
      <c r="N1015" s="3">
        <v>0.83602099196050927</v>
      </c>
      <c r="O1015" s="3">
        <v>1</v>
      </c>
      <c r="Q1015" t="str">
        <f>_xlfn.XLOOKUP(D1015,Sheet1!$B$3:$B$53,Sheet1!$E$3:$E$53,"NA")</f>
        <v>NA</v>
      </c>
      <c r="R1015" t="str">
        <f>_xlfn.XLOOKUP($D1015,Sheet1!$B$3:$B$53,Sheet1!G$3:G$53,"NA")</f>
        <v>NA</v>
      </c>
      <c r="S1015" t="str">
        <f>_xlfn.XLOOKUP($D1015,Sheet1!$B$3:$B$53,Sheet1!H$3:H$53,"NA")</f>
        <v>NA</v>
      </c>
      <c r="T1015" t="str">
        <f>_xlfn.XLOOKUP($D1015,Sheet1!$B$3:$B$53,Sheet1!I$3:I$53,"NA")</f>
        <v>NA</v>
      </c>
      <c r="W1015" t="str">
        <f t="shared" si="15"/>
        <v>KFC</v>
      </c>
      <c r="X1015" t="s">
        <v>21</v>
      </c>
    </row>
    <row r="1016" spans="2:24" hidden="1" x14ac:dyDescent="0.25">
      <c r="B1016" s="3" t="s">
        <v>14</v>
      </c>
      <c r="C1016" s="3" t="s">
        <v>21</v>
      </c>
      <c r="D1016" s="3">
        <v>4003303459</v>
      </c>
      <c r="E1016" s="3" t="s">
        <v>519</v>
      </c>
      <c r="F1016" s="3" t="s">
        <v>17</v>
      </c>
      <c r="G1016" s="3">
        <v>1001101112</v>
      </c>
      <c r="H1016" s="3" t="s">
        <v>203</v>
      </c>
      <c r="I1016" s="3" t="s">
        <v>19</v>
      </c>
      <c r="J1016" s="3">
        <v>2.950758</v>
      </c>
      <c r="K1016" s="3">
        <v>6.9283266261115246</v>
      </c>
      <c r="L1016" s="3">
        <v>21.053026838780301</v>
      </c>
      <c r="M1016" s="3">
        <v>0.63458378881085808</v>
      </c>
      <c r="N1016" s="3">
        <v>0.87952546970008927</v>
      </c>
      <c r="O1016" s="3">
        <v>1</v>
      </c>
      <c r="Q1016" t="str">
        <f>_xlfn.XLOOKUP(D1016,Sheet1!$B$3:$B$53,Sheet1!$E$3:$E$53,"NA")</f>
        <v>NA</v>
      </c>
      <c r="R1016" t="str">
        <f>_xlfn.XLOOKUP($D1016,Sheet1!$B$3:$B$53,Sheet1!G$3:G$53,"NA")</f>
        <v>NA</v>
      </c>
      <c r="S1016" t="str">
        <f>_xlfn.XLOOKUP($D1016,Sheet1!$B$3:$B$53,Sheet1!H$3:H$53,"NA")</f>
        <v>NA</v>
      </c>
      <c r="T1016" t="str">
        <f>_xlfn.XLOOKUP($D1016,Sheet1!$B$3:$B$53,Sheet1!I$3:I$53,"NA")</f>
        <v>NA</v>
      </c>
      <c r="W1016" t="str">
        <f t="shared" si="15"/>
        <v>KFC</v>
      </c>
      <c r="X1016" t="s">
        <v>21</v>
      </c>
    </row>
    <row r="1017" spans="2:24" hidden="1" x14ac:dyDescent="0.25">
      <c r="B1017" s="3" t="s">
        <v>14</v>
      </c>
      <c r="C1017" s="3" t="s">
        <v>21</v>
      </c>
      <c r="D1017" s="3">
        <v>4003303459</v>
      </c>
      <c r="E1017" s="3" t="s">
        <v>519</v>
      </c>
      <c r="F1017" s="3" t="s">
        <v>17</v>
      </c>
      <c r="G1017" s="3">
        <v>2013117048</v>
      </c>
      <c r="H1017" s="3" t="s">
        <v>520</v>
      </c>
      <c r="I1017" s="3" t="s">
        <v>23</v>
      </c>
      <c r="J1017" s="3">
        <v>0.70702476000000003</v>
      </c>
      <c r="K1017" s="3">
        <v>6.9283266261115246</v>
      </c>
      <c r="L1017" s="3">
        <v>21.053026838780301</v>
      </c>
      <c r="M1017" s="3">
        <v>0.77098148829675217</v>
      </c>
      <c r="N1017" s="3">
        <v>0.87952546970008927</v>
      </c>
      <c r="O1017" s="3">
        <v>1</v>
      </c>
      <c r="Q1017" t="str">
        <f>_xlfn.XLOOKUP(D1017,Sheet1!$B$3:$B$53,Sheet1!$E$3:$E$53,"NA")</f>
        <v>NA</v>
      </c>
      <c r="R1017" t="str">
        <f>_xlfn.XLOOKUP($D1017,Sheet1!$B$3:$B$53,Sheet1!G$3:G$53,"NA")</f>
        <v>NA</v>
      </c>
      <c r="S1017" t="str">
        <f>_xlfn.XLOOKUP($D1017,Sheet1!$B$3:$B$53,Sheet1!H$3:H$53,"NA")</f>
        <v>NA</v>
      </c>
      <c r="T1017" t="str">
        <f>_xlfn.XLOOKUP($D1017,Sheet1!$B$3:$B$53,Sheet1!I$3:I$53,"NA")</f>
        <v>NA</v>
      </c>
      <c r="W1017" t="str">
        <f t="shared" si="15"/>
        <v>KFC</v>
      </c>
      <c r="X1017" t="s">
        <v>21</v>
      </c>
    </row>
    <row r="1018" spans="2:24" hidden="1" x14ac:dyDescent="0.25">
      <c r="B1018" s="3" t="s">
        <v>14</v>
      </c>
      <c r="C1018" s="3" t="s">
        <v>21</v>
      </c>
      <c r="D1018" s="3">
        <v>4003303459</v>
      </c>
      <c r="E1018" s="3" t="s">
        <v>519</v>
      </c>
      <c r="F1018" s="3" t="s">
        <v>17</v>
      </c>
      <c r="G1018" s="3">
        <v>2013995204</v>
      </c>
      <c r="H1018" s="3" t="s">
        <v>521</v>
      </c>
      <c r="I1018" s="3" t="s">
        <v>23</v>
      </c>
      <c r="J1018" s="3">
        <v>12.321400000000001</v>
      </c>
      <c r="K1018" s="3">
        <v>6.9283266261115246</v>
      </c>
      <c r="L1018" s="3">
        <v>21.053026838780301</v>
      </c>
      <c r="M1018" s="3">
        <v>0.87952546970008927</v>
      </c>
      <c r="N1018" s="3">
        <v>0.87952546970008927</v>
      </c>
      <c r="O1018" s="3">
        <v>1</v>
      </c>
      <c r="Q1018" t="str">
        <f>_xlfn.XLOOKUP(D1018,Sheet1!$B$3:$B$53,Sheet1!$E$3:$E$53,"NA")</f>
        <v>NA</v>
      </c>
      <c r="R1018" t="str">
        <f>_xlfn.XLOOKUP($D1018,Sheet1!$B$3:$B$53,Sheet1!G$3:G$53,"NA")</f>
        <v>NA</v>
      </c>
      <c r="S1018" t="str">
        <f>_xlfn.XLOOKUP($D1018,Sheet1!$B$3:$B$53,Sheet1!H$3:H$53,"NA")</f>
        <v>NA</v>
      </c>
      <c r="T1018" t="str">
        <f>_xlfn.XLOOKUP($D1018,Sheet1!$B$3:$B$53,Sheet1!I$3:I$53,"NA")</f>
        <v>NA</v>
      </c>
      <c r="W1018" t="str">
        <f t="shared" si="15"/>
        <v>KFC</v>
      </c>
      <c r="X1018" t="s">
        <v>21</v>
      </c>
    </row>
    <row r="1019" spans="2:24" hidden="1" x14ac:dyDescent="0.25">
      <c r="B1019" s="3" t="s">
        <v>14</v>
      </c>
      <c r="C1019" s="3" t="s">
        <v>21</v>
      </c>
      <c r="D1019" s="3">
        <v>4003350125</v>
      </c>
      <c r="E1019" s="3" t="s">
        <v>522</v>
      </c>
      <c r="F1019" s="3" t="s">
        <v>17</v>
      </c>
      <c r="G1019" s="3">
        <v>1001101002</v>
      </c>
      <c r="H1019" s="3" t="s">
        <v>20</v>
      </c>
      <c r="I1019" s="3" t="s">
        <v>19</v>
      </c>
      <c r="J1019" s="3">
        <v>3.125</v>
      </c>
      <c r="K1019" s="3">
        <v>4.3279261282785626</v>
      </c>
      <c r="L1019" s="3">
        <v>29.882919883979699</v>
      </c>
      <c r="M1019" s="3">
        <v>0.37733393114287711</v>
      </c>
      <c r="N1019" s="3">
        <v>0.82810684951212754</v>
      </c>
      <c r="O1019" s="3">
        <v>1</v>
      </c>
      <c r="Q1019" t="str">
        <f>_xlfn.XLOOKUP(D1019,Sheet1!$B$3:$B$53,Sheet1!$E$3:$E$53,"NA")</f>
        <v>NA</v>
      </c>
      <c r="R1019" t="str">
        <f>_xlfn.XLOOKUP($D1019,Sheet1!$B$3:$B$53,Sheet1!G$3:G$53,"NA")</f>
        <v>NA</v>
      </c>
      <c r="S1019" t="str">
        <f>_xlfn.XLOOKUP($D1019,Sheet1!$B$3:$B$53,Sheet1!H$3:H$53,"NA")</f>
        <v>NA</v>
      </c>
      <c r="T1019" t="str">
        <f>_xlfn.XLOOKUP($D1019,Sheet1!$B$3:$B$53,Sheet1!I$3:I$53,"NA")</f>
        <v>NA</v>
      </c>
      <c r="W1019" t="str">
        <f t="shared" si="15"/>
        <v>KFC</v>
      </c>
      <c r="X1019" t="s">
        <v>21</v>
      </c>
    </row>
    <row r="1020" spans="2:24" hidden="1" x14ac:dyDescent="0.25">
      <c r="B1020" s="3" t="s">
        <v>14</v>
      </c>
      <c r="C1020" s="3" t="s">
        <v>21</v>
      </c>
      <c r="D1020" s="3">
        <v>4003350125</v>
      </c>
      <c r="E1020" s="3" t="s">
        <v>522</v>
      </c>
      <c r="F1020" s="3" t="s">
        <v>17</v>
      </c>
      <c r="G1020" s="3">
        <v>1001101007</v>
      </c>
      <c r="H1020" s="3" t="s">
        <v>18</v>
      </c>
      <c r="I1020" s="3" t="s">
        <v>19</v>
      </c>
      <c r="J1020" s="3">
        <v>3.0781299999999998</v>
      </c>
      <c r="K1020" s="3">
        <v>4.3279261282785626</v>
      </c>
      <c r="L1020" s="3">
        <v>29.882919883979699</v>
      </c>
      <c r="M1020" s="3">
        <v>0.65375601336328626</v>
      </c>
      <c r="N1020" s="3">
        <v>0.82810684951212754</v>
      </c>
      <c r="O1020" s="3">
        <v>1</v>
      </c>
      <c r="Q1020" t="str">
        <f>_xlfn.XLOOKUP(D1020,Sheet1!$B$3:$B$53,Sheet1!$E$3:$E$53,"NA")</f>
        <v>NA</v>
      </c>
      <c r="R1020" t="str">
        <f>_xlfn.XLOOKUP($D1020,Sheet1!$B$3:$B$53,Sheet1!G$3:G$53,"NA")</f>
        <v>NA</v>
      </c>
      <c r="S1020" t="str">
        <f>_xlfn.XLOOKUP($D1020,Sheet1!$B$3:$B$53,Sheet1!H$3:H$53,"NA")</f>
        <v>NA</v>
      </c>
      <c r="T1020" t="str">
        <f>_xlfn.XLOOKUP($D1020,Sheet1!$B$3:$B$53,Sheet1!I$3:I$53,"NA")</f>
        <v>NA</v>
      </c>
      <c r="W1020" t="str">
        <f t="shared" si="15"/>
        <v>KFC</v>
      </c>
      <c r="X1020" t="s">
        <v>21</v>
      </c>
    </row>
    <row r="1021" spans="2:24" hidden="1" x14ac:dyDescent="0.25">
      <c r="B1021" s="3" t="s">
        <v>14</v>
      </c>
      <c r="C1021" s="3" t="s">
        <v>21</v>
      </c>
      <c r="D1021" s="3">
        <v>4003350125</v>
      </c>
      <c r="E1021" s="3" t="s">
        <v>522</v>
      </c>
      <c r="F1021" s="3" t="s">
        <v>17</v>
      </c>
      <c r="G1021" s="3">
        <v>1006019310</v>
      </c>
      <c r="H1021" s="3" t="s">
        <v>523</v>
      </c>
      <c r="I1021" s="3" t="s">
        <v>19</v>
      </c>
      <c r="J1021" s="3">
        <v>0.7167</v>
      </c>
      <c r="K1021" s="3">
        <v>4.3279261282785626</v>
      </c>
      <c r="L1021" s="3">
        <v>29.882919883979699</v>
      </c>
      <c r="M1021" s="3">
        <v>0.74519240611445514</v>
      </c>
      <c r="N1021" s="3">
        <v>0.82810684951212754</v>
      </c>
      <c r="O1021" s="3">
        <v>1</v>
      </c>
      <c r="Q1021" t="str">
        <f>_xlfn.XLOOKUP(D1021,Sheet1!$B$3:$B$53,Sheet1!$E$3:$E$53,"NA")</f>
        <v>NA</v>
      </c>
      <c r="R1021" t="str">
        <f>_xlfn.XLOOKUP($D1021,Sheet1!$B$3:$B$53,Sheet1!G$3:G$53,"NA")</f>
        <v>NA</v>
      </c>
      <c r="S1021" t="str">
        <f>_xlfn.XLOOKUP($D1021,Sheet1!$B$3:$B$53,Sheet1!H$3:H$53,"NA")</f>
        <v>NA</v>
      </c>
      <c r="T1021" t="str">
        <f>_xlfn.XLOOKUP($D1021,Sheet1!$B$3:$B$53,Sheet1!I$3:I$53,"NA")</f>
        <v>NA</v>
      </c>
      <c r="W1021" t="str">
        <f t="shared" si="15"/>
        <v>KFC</v>
      </c>
      <c r="X1021" t="s">
        <v>21</v>
      </c>
    </row>
    <row r="1022" spans="2:24" hidden="1" x14ac:dyDescent="0.25">
      <c r="B1022" s="3" t="s">
        <v>14</v>
      </c>
      <c r="C1022" s="3" t="s">
        <v>21</v>
      </c>
      <c r="D1022" s="3">
        <v>4003350125</v>
      </c>
      <c r="E1022" s="3" t="s">
        <v>522</v>
      </c>
      <c r="F1022" s="3" t="s">
        <v>17</v>
      </c>
      <c r="G1022" s="3">
        <v>1006103006</v>
      </c>
      <c r="H1022" s="3" t="s">
        <v>524</v>
      </c>
      <c r="I1022" s="3" t="s">
        <v>19</v>
      </c>
      <c r="J1022" s="3">
        <v>0.3458</v>
      </c>
      <c r="K1022" s="3">
        <v>4.3279261282785626</v>
      </c>
      <c r="L1022" s="3">
        <v>29.882919883979699</v>
      </c>
      <c r="M1022" s="3">
        <v>0.82810684951212754</v>
      </c>
      <c r="N1022" s="3">
        <v>0.82810684951212754</v>
      </c>
      <c r="O1022" s="3">
        <v>1</v>
      </c>
      <c r="Q1022" t="str">
        <f>_xlfn.XLOOKUP(D1022,Sheet1!$B$3:$B$53,Sheet1!$E$3:$E$53,"NA")</f>
        <v>NA</v>
      </c>
      <c r="R1022" t="str">
        <f>_xlfn.XLOOKUP($D1022,Sheet1!$B$3:$B$53,Sheet1!G$3:G$53,"NA")</f>
        <v>NA</v>
      </c>
      <c r="S1022" t="str">
        <f>_xlfn.XLOOKUP($D1022,Sheet1!$B$3:$B$53,Sheet1!H$3:H$53,"NA")</f>
        <v>NA</v>
      </c>
      <c r="T1022" t="str">
        <f>_xlfn.XLOOKUP($D1022,Sheet1!$B$3:$B$53,Sheet1!I$3:I$53,"NA")</f>
        <v>NA</v>
      </c>
      <c r="W1022" t="str">
        <f t="shared" si="15"/>
        <v>KFC</v>
      </c>
      <c r="X1022" t="s">
        <v>21</v>
      </c>
    </row>
    <row r="1023" spans="2:24" hidden="1" x14ac:dyDescent="0.25">
      <c r="B1023" s="3" t="s">
        <v>14</v>
      </c>
      <c r="C1023" s="3" t="s">
        <v>21</v>
      </c>
      <c r="D1023" s="3">
        <v>4003350128</v>
      </c>
      <c r="E1023" s="3" t="s">
        <v>525</v>
      </c>
      <c r="F1023" s="3" t="s">
        <v>17</v>
      </c>
      <c r="G1023" s="3">
        <v>1001101002</v>
      </c>
      <c r="H1023" s="3" t="s">
        <v>20</v>
      </c>
      <c r="I1023" s="3" t="s">
        <v>19</v>
      </c>
      <c r="J1023" s="3">
        <v>3.4091</v>
      </c>
      <c r="K1023" s="3">
        <v>4.8161982813793598</v>
      </c>
      <c r="L1023" s="3">
        <v>28.946727304715829</v>
      </c>
      <c r="M1023" s="3">
        <v>0.42495127815842071</v>
      </c>
      <c r="N1023" s="3">
        <v>0.803139747950947</v>
      </c>
      <c r="O1023" s="3">
        <v>1</v>
      </c>
      <c r="Q1023" t="str">
        <f>_xlfn.XLOOKUP(D1023,Sheet1!$B$3:$B$53,Sheet1!$E$3:$E$53,"NA")</f>
        <v>NA</v>
      </c>
      <c r="R1023" t="str">
        <f>_xlfn.XLOOKUP($D1023,Sheet1!$B$3:$B$53,Sheet1!G$3:G$53,"NA")</f>
        <v>NA</v>
      </c>
      <c r="S1023" t="str">
        <f>_xlfn.XLOOKUP($D1023,Sheet1!$B$3:$B$53,Sheet1!H$3:H$53,"NA")</f>
        <v>NA</v>
      </c>
      <c r="T1023" t="str">
        <f>_xlfn.XLOOKUP($D1023,Sheet1!$B$3:$B$53,Sheet1!I$3:I$53,"NA")</f>
        <v>NA</v>
      </c>
      <c r="W1023" t="str">
        <f t="shared" si="15"/>
        <v>KFC</v>
      </c>
      <c r="X1023" t="s">
        <v>21</v>
      </c>
    </row>
    <row r="1024" spans="2:24" hidden="1" x14ac:dyDescent="0.25">
      <c r="B1024" s="3" t="s">
        <v>14</v>
      </c>
      <c r="C1024" s="3" t="s">
        <v>21</v>
      </c>
      <c r="D1024" s="3">
        <v>4003350128</v>
      </c>
      <c r="E1024" s="3" t="s">
        <v>525</v>
      </c>
      <c r="F1024" s="3" t="s">
        <v>17</v>
      </c>
      <c r="G1024" s="3">
        <v>1001101007</v>
      </c>
      <c r="H1024" s="3" t="s">
        <v>18</v>
      </c>
      <c r="I1024" s="3" t="s">
        <v>19</v>
      </c>
      <c r="J1024" s="3">
        <v>3.3579699999999999</v>
      </c>
      <c r="K1024" s="3">
        <v>4.8161982813793598</v>
      </c>
      <c r="L1024" s="3">
        <v>28.946727304715829</v>
      </c>
      <c r="M1024" s="3">
        <v>0.73625631602177666</v>
      </c>
      <c r="N1024" s="3">
        <v>0.803139747950947</v>
      </c>
      <c r="O1024" s="3">
        <v>1</v>
      </c>
      <c r="Q1024" t="str">
        <f>_xlfn.XLOOKUP(D1024,Sheet1!$B$3:$B$53,Sheet1!$E$3:$E$53,"NA")</f>
        <v>NA</v>
      </c>
      <c r="R1024" t="str">
        <f>_xlfn.XLOOKUP($D1024,Sheet1!$B$3:$B$53,Sheet1!G$3:G$53,"NA")</f>
        <v>NA</v>
      </c>
      <c r="S1024" t="str">
        <f>_xlfn.XLOOKUP($D1024,Sheet1!$B$3:$B$53,Sheet1!H$3:H$53,"NA")</f>
        <v>NA</v>
      </c>
      <c r="T1024" t="str">
        <f>_xlfn.XLOOKUP($D1024,Sheet1!$B$3:$B$53,Sheet1!I$3:I$53,"NA")</f>
        <v>NA</v>
      </c>
      <c r="W1024" t="str">
        <f t="shared" si="15"/>
        <v>KFC</v>
      </c>
      <c r="X1024" t="s">
        <v>21</v>
      </c>
    </row>
    <row r="1025" spans="2:24" hidden="1" x14ac:dyDescent="0.25">
      <c r="B1025" s="3" t="s">
        <v>14</v>
      </c>
      <c r="C1025" s="3" t="s">
        <v>21</v>
      </c>
      <c r="D1025" s="3">
        <v>4003350128</v>
      </c>
      <c r="E1025" s="3" t="s">
        <v>525</v>
      </c>
      <c r="F1025" s="3" t="s">
        <v>17</v>
      </c>
      <c r="G1025" s="3">
        <v>1006102004</v>
      </c>
      <c r="H1025" s="3" t="s">
        <v>54</v>
      </c>
      <c r="I1025" s="3" t="s">
        <v>19</v>
      </c>
      <c r="J1025" s="3">
        <v>0.37730000000000002</v>
      </c>
      <c r="K1025" s="3">
        <v>4.8161982813793598</v>
      </c>
      <c r="L1025" s="3">
        <v>28.946727304715829</v>
      </c>
      <c r="M1025" s="3">
        <v>0.803139747950947</v>
      </c>
      <c r="N1025" s="3">
        <v>0.803139747950947</v>
      </c>
      <c r="O1025" s="3">
        <v>1</v>
      </c>
      <c r="Q1025" t="str">
        <f>_xlfn.XLOOKUP(D1025,Sheet1!$B$3:$B$53,Sheet1!$E$3:$E$53,"NA")</f>
        <v>NA</v>
      </c>
      <c r="R1025" t="str">
        <f>_xlfn.XLOOKUP($D1025,Sheet1!$B$3:$B$53,Sheet1!G$3:G$53,"NA")</f>
        <v>NA</v>
      </c>
      <c r="S1025" t="str">
        <f>_xlfn.XLOOKUP($D1025,Sheet1!$B$3:$B$53,Sheet1!H$3:H$53,"NA")</f>
        <v>NA</v>
      </c>
      <c r="T1025" t="str">
        <f>_xlfn.XLOOKUP($D1025,Sheet1!$B$3:$B$53,Sheet1!I$3:I$53,"NA")</f>
        <v>NA</v>
      </c>
      <c r="W1025" t="str">
        <f t="shared" si="15"/>
        <v>KFC</v>
      </c>
      <c r="X1025" t="s">
        <v>21</v>
      </c>
    </row>
    <row r="1026" spans="2:24" hidden="1" x14ac:dyDescent="0.25">
      <c r="B1026" s="3" t="s">
        <v>14</v>
      </c>
      <c r="C1026" s="3" t="s">
        <v>21</v>
      </c>
      <c r="D1026" s="3">
        <v>4003350129</v>
      </c>
      <c r="E1026" s="3" t="s">
        <v>526</v>
      </c>
      <c r="F1026" s="3" t="s">
        <v>17</v>
      </c>
      <c r="G1026" s="3">
        <v>1001101002</v>
      </c>
      <c r="H1026" s="3" t="s">
        <v>20</v>
      </c>
      <c r="I1026" s="3" t="s">
        <v>19</v>
      </c>
      <c r="J1026" s="3">
        <v>6.25</v>
      </c>
      <c r="K1026" s="3">
        <v>12.0859051304808</v>
      </c>
      <c r="L1026" s="3">
        <v>56.324992673515069</v>
      </c>
      <c r="M1026" s="3">
        <v>0.40038494808901381</v>
      </c>
      <c r="N1026" s="3">
        <v>0.80022020272024086</v>
      </c>
      <c r="O1026" s="3">
        <v>1</v>
      </c>
      <c r="Q1026" t="str">
        <f>_xlfn.XLOOKUP(D1026,Sheet1!$B$3:$B$53,Sheet1!$E$3:$E$53,"NA")</f>
        <v>NA</v>
      </c>
      <c r="R1026" t="str">
        <f>_xlfn.XLOOKUP($D1026,Sheet1!$B$3:$B$53,Sheet1!G$3:G$53,"NA")</f>
        <v>NA</v>
      </c>
      <c r="S1026" t="str">
        <f>_xlfn.XLOOKUP($D1026,Sheet1!$B$3:$B$53,Sheet1!H$3:H$53,"NA")</f>
        <v>NA</v>
      </c>
      <c r="T1026" t="str">
        <f>_xlfn.XLOOKUP($D1026,Sheet1!$B$3:$B$53,Sheet1!I$3:I$53,"NA")</f>
        <v>NA</v>
      </c>
      <c r="W1026" t="str">
        <f t="shared" si="15"/>
        <v>KFC</v>
      </c>
      <c r="X1026" t="s">
        <v>21</v>
      </c>
    </row>
    <row r="1027" spans="2:24" hidden="1" x14ac:dyDescent="0.25">
      <c r="B1027" s="3" t="s">
        <v>14</v>
      </c>
      <c r="C1027" s="3" t="s">
        <v>21</v>
      </c>
      <c r="D1027" s="3">
        <v>4003350129</v>
      </c>
      <c r="E1027" s="3" t="s">
        <v>526</v>
      </c>
      <c r="F1027" s="3" t="s">
        <v>17</v>
      </c>
      <c r="G1027" s="3">
        <v>1001101007</v>
      </c>
      <c r="H1027" s="3" t="s">
        <v>18</v>
      </c>
      <c r="I1027" s="3" t="s">
        <v>19</v>
      </c>
      <c r="J1027" s="3">
        <v>6.15625</v>
      </c>
      <c r="K1027" s="3">
        <v>12.0859051304808</v>
      </c>
      <c r="L1027" s="3">
        <v>56.324992673515069</v>
      </c>
      <c r="M1027" s="3">
        <v>0.69369294964750439</v>
      </c>
      <c r="N1027" s="3">
        <v>0.80022020272024086</v>
      </c>
      <c r="O1027" s="3">
        <v>1</v>
      </c>
      <c r="Q1027" t="str">
        <f>_xlfn.XLOOKUP(D1027,Sheet1!$B$3:$B$53,Sheet1!$E$3:$E$53,"NA")</f>
        <v>NA</v>
      </c>
      <c r="R1027" t="str">
        <f>_xlfn.XLOOKUP($D1027,Sheet1!$B$3:$B$53,Sheet1!G$3:G$53,"NA")</f>
        <v>NA</v>
      </c>
      <c r="S1027" t="str">
        <f>_xlfn.XLOOKUP($D1027,Sheet1!$B$3:$B$53,Sheet1!H$3:H$53,"NA")</f>
        <v>NA</v>
      </c>
      <c r="T1027" t="str">
        <f>_xlfn.XLOOKUP($D1027,Sheet1!$B$3:$B$53,Sheet1!I$3:I$53,"NA")</f>
        <v>NA</v>
      </c>
      <c r="W1027" t="str">
        <f t="shared" si="15"/>
        <v>KFC</v>
      </c>
      <c r="X1027" t="s">
        <v>21</v>
      </c>
    </row>
    <row r="1028" spans="2:24" hidden="1" x14ac:dyDescent="0.25">
      <c r="B1028" s="3" t="s">
        <v>14</v>
      </c>
      <c r="C1028" s="3" t="s">
        <v>21</v>
      </c>
      <c r="D1028" s="3">
        <v>4003350129</v>
      </c>
      <c r="E1028" s="3" t="s">
        <v>526</v>
      </c>
      <c r="F1028" s="3" t="s">
        <v>17</v>
      </c>
      <c r="G1028" s="3">
        <v>2013117072</v>
      </c>
      <c r="H1028" s="3" t="s">
        <v>429</v>
      </c>
      <c r="I1028" s="3" t="s">
        <v>23</v>
      </c>
      <c r="J1028" s="3">
        <v>4.0303000000000004</v>
      </c>
      <c r="K1028" s="3">
        <v>12.0859051304808</v>
      </c>
      <c r="L1028" s="3">
        <v>56.324992673515069</v>
      </c>
      <c r="M1028" s="3">
        <v>0.80022020272024086</v>
      </c>
      <c r="N1028" s="3">
        <v>0.80022020272024086</v>
      </c>
      <c r="O1028" s="3">
        <v>1</v>
      </c>
      <c r="Q1028" t="str">
        <f>_xlfn.XLOOKUP(D1028,Sheet1!$B$3:$B$53,Sheet1!$E$3:$E$53,"NA")</f>
        <v>NA</v>
      </c>
      <c r="R1028" t="str">
        <f>_xlfn.XLOOKUP($D1028,Sheet1!$B$3:$B$53,Sheet1!G$3:G$53,"NA")</f>
        <v>NA</v>
      </c>
      <c r="S1028" t="str">
        <f>_xlfn.XLOOKUP($D1028,Sheet1!$B$3:$B$53,Sheet1!H$3:H$53,"NA")</f>
        <v>NA</v>
      </c>
      <c r="T1028" t="str">
        <f>_xlfn.XLOOKUP($D1028,Sheet1!$B$3:$B$53,Sheet1!I$3:I$53,"NA")</f>
        <v>NA</v>
      </c>
      <c r="W1028" t="str">
        <f t="shared" ref="W1028:W1091" si="16">C1028</f>
        <v>KFC</v>
      </c>
      <c r="X1028" t="s">
        <v>21</v>
      </c>
    </row>
    <row r="1029" spans="2:24" hidden="1" x14ac:dyDescent="0.25">
      <c r="B1029" s="3" t="s">
        <v>14</v>
      </c>
      <c r="C1029" s="3" t="s">
        <v>21</v>
      </c>
      <c r="D1029" s="3">
        <v>4003350130</v>
      </c>
      <c r="E1029" s="3" t="s">
        <v>527</v>
      </c>
      <c r="F1029" s="3" t="s">
        <v>17</v>
      </c>
      <c r="G1029" s="3">
        <v>1001101002</v>
      </c>
      <c r="H1029" s="3" t="s">
        <v>20</v>
      </c>
      <c r="I1029" s="3" t="s">
        <v>19</v>
      </c>
      <c r="J1029" s="3">
        <v>6.6666999999999996</v>
      </c>
      <c r="K1029" s="3">
        <v>8.971538482801714</v>
      </c>
      <c r="L1029" s="3">
        <v>56.160022250270842</v>
      </c>
      <c r="M1029" s="3">
        <v>0.42833396184631062</v>
      </c>
      <c r="N1029" s="3">
        <v>0.83728700307684445</v>
      </c>
      <c r="O1029" s="3">
        <v>1</v>
      </c>
      <c r="Q1029" t="str">
        <f>_xlfn.XLOOKUP(D1029,Sheet1!$B$3:$B$53,Sheet1!$E$3:$E$53,"NA")</f>
        <v>NA</v>
      </c>
      <c r="R1029" t="str">
        <f>_xlfn.XLOOKUP($D1029,Sheet1!$B$3:$B$53,Sheet1!G$3:G$53,"NA")</f>
        <v>NA</v>
      </c>
      <c r="S1029" t="str">
        <f>_xlfn.XLOOKUP($D1029,Sheet1!$B$3:$B$53,Sheet1!H$3:H$53,"NA")</f>
        <v>NA</v>
      </c>
      <c r="T1029" t="str">
        <f>_xlfn.XLOOKUP($D1029,Sheet1!$B$3:$B$53,Sheet1!I$3:I$53,"NA")</f>
        <v>NA</v>
      </c>
      <c r="W1029" t="str">
        <f t="shared" si="16"/>
        <v>KFC</v>
      </c>
      <c r="X1029" t="s">
        <v>21</v>
      </c>
    </row>
    <row r="1030" spans="2:24" hidden="1" x14ac:dyDescent="0.25">
      <c r="B1030" s="3" t="s">
        <v>14</v>
      </c>
      <c r="C1030" s="3" t="s">
        <v>21</v>
      </c>
      <c r="D1030" s="3">
        <v>4003350130</v>
      </c>
      <c r="E1030" s="3" t="s">
        <v>527</v>
      </c>
      <c r="F1030" s="3" t="s">
        <v>17</v>
      </c>
      <c r="G1030" s="3">
        <v>1001101007</v>
      </c>
      <c r="H1030" s="3" t="s">
        <v>18</v>
      </c>
      <c r="I1030" s="3" t="s">
        <v>19</v>
      </c>
      <c r="J1030" s="3">
        <v>6.5667</v>
      </c>
      <c r="K1030" s="3">
        <v>8.971538482801714</v>
      </c>
      <c r="L1030" s="3">
        <v>56.160022250270842</v>
      </c>
      <c r="M1030" s="3">
        <v>0.74211645670377746</v>
      </c>
      <c r="N1030" s="3">
        <v>0.83728700307684445</v>
      </c>
      <c r="O1030" s="3">
        <v>1</v>
      </c>
      <c r="Q1030" t="str">
        <f>_xlfn.XLOOKUP(D1030,Sheet1!$B$3:$B$53,Sheet1!$E$3:$E$53,"NA")</f>
        <v>NA</v>
      </c>
      <c r="R1030" t="str">
        <f>_xlfn.XLOOKUP($D1030,Sheet1!$B$3:$B$53,Sheet1!G$3:G$53,"NA")</f>
        <v>NA</v>
      </c>
      <c r="S1030" t="str">
        <f>_xlfn.XLOOKUP($D1030,Sheet1!$B$3:$B$53,Sheet1!H$3:H$53,"NA")</f>
        <v>NA</v>
      </c>
      <c r="T1030" t="str">
        <f>_xlfn.XLOOKUP($D1030,Sheet1!$B$3:$B$53,Sheet1!I$3:I$53,"NA")</f>
        <v>NA</v>
      </c>
      <c r="W1030" t="str">
        <f t="shared" si="16"/>
        <v>KFC</v>
      </c>
      <c r="X1030" t="s">
        <v>21</v>
      </c>
    </row>
    <row r="1031" spans="2:24" hidden="1" x14ac:dyDescent="0.25">
      <c r="B1031" s="3" t="s">
        <v>14</v>
      </c>
      <c r="C1031" s="3" t="s">
        <v>21</v>
      </c>
      <c r="D1031" s="3">
        <v>4003350130</v>
      </c>
      <c r="E1031" s="3" t="s">
        <v>527</v>
      </c>
      <c r="F1031" s="3" t="s">
        <v>17</v>
      </c>
      <c r="G1031" s="3">
        <v>2013117072</v>
      </c>
      <c r="H1031" s="3" t="s">
        <v>429</v>
      </c>
      <c r="I1031" s="3" t="s">
        <v>23</v>
      </c>
      <c r="J1031" s="3">
        <v>3.59009</v>
      </c>
      <c r="K1031" s="3">
        <v>8.971538482801714</v>
      </c>
      <c r="L1031" s="3">
        <v>56.160022250270842</v>
      </c>
      <c r="M1031" s="3">
        <v>0.83728700307684445</v>
      </c>
      <c r="N1031" s="3">
        <v>0.83728700307684445</v>
      </c>
      <c r="O1031" s="3">
        <v>1</v>
      </c>
      <c r="Q1031" t="str">
        <f>_xlfn.XLOOKUP(D1031,Sheet1!$B$3:$B$53,Sheet1!$E$3:$E$53,"NA")</f>
        <v>NA</v>
      </c>
      <c r="R1031" t="str">
        <f>_xlfn.XLOOKUP($D1031,Sheet1!$B$3:$B$53,Sheet1!G$3:G$53,"NA")</f>
        <v>NA</v>
      </c>
      <c r="S1031" t="str">
        <f>_xlfn.XLOOKUP($D1031,Sheet1!$B$3:$B$53,Sheet1!H$3:H$53,"NA")</f>
        <v>NA</v>
      </c>
      <c r="T1031" t="str">
        <f>_xlfn.XLOOKUP($D1031,Sheet1!$B$3:$B$53,Sheet1!I$3:I$53,"NA")</f>
        <v>NA</v>
      </c>
      <c r="W1031" t="str">
        <f t="shared" si="16"/>
        <v>KFC</v>
      </c>
      <c r="X1031" t="s">
        <v>21</v>
      </c>
    </row>
    <row r="1032" spans="2:24" hidden="1" x14ac:dyDescent="0.25">
      <c r="B1032" s="3" t="s">
        <v>14</v>
      </c>
      <c r="C1032" s="3" t="s">
        <v>21</v>
      </c>
      <c r="D1032" s="3">
        <v>4003350131</v>
      </c>
      <c r="E1032" s="3" t="s">
        <v>528</v>
      </c>
      <c r="F1032" s="3" t="s">
        <v>17</v>
      </c>
      <c r="G1032" s="3">
        <v>1001101002</v>
      </c>
      <c r="H1032" s="3" t="s">
        <v>20</v>
      </c>
      <c r="I1032" s="3" t="s">
        <v>19</v>
      </c>
      <c r="J1032" s="3">
        <v>3.4091</v>
      </c>
      <c r="K1032" s="3">
        <v>4.2879030318047944</v>
      </c>
      <c r="L1032" s="3">
        <v>28.41843205514127</v>
      </c>
      <c r="M1032" s="3">
        <v>0.43285107154308489</v>
      </c>
      <c r="N1032" s="3">
        <v>0.82068062557866983</v>
      </c>
      <c r="O1032" s="3">
        <v>1</v>
      </c>
      <c r="Q1032" t="str">
        <f>_xlfn.XLOOKUP(D1032,Sheet1!$B$3:$B$53,Sheet1!$E$3:$E$53,"NA")</f>
        <v>NA</v>
      </c>
      <c r="R1032" t="str">
        <f>_xlfn.XLOOKUP($D1032,Sheet1!$B$3:$B$53,Sheet1!G$3:G$53,"NA")</f>
        <v>NA</v>
      </c>
      <c r="S1032" t="str">
        <f>_xlfn.XLOOKUP($D1032,Sheet1!$B$3:$B$53,Sheet1!H$3:H$53,"NA")</f>
        <v>NA</v>
      </c>
      <c r="T1032" t="str">
        <f>_xlfn.XLOOKUP($D1032,Sheet1!$B$3:$B$53,Sheet1!I$3:I$53,"NA")</f>
        <v>NA</v>
      </c>
      <c r="W1032" t="str">
        <f t="shared" si="16"/>
        <v>KFC</v>
      </c>
      <c r="X1032" t="s">
        <v>21</v>
      </c>
    </row>
    <row r="1033" spans="2:24" hidden="1" x14ac:dyDescent="0.25">
      <c r="B1033" s="3" t="s">
        <v>14</v>
      </c>
      <c r="C1033" s="3" t="s">
        <v>21</v>
      </c>
      <c r="D1033" s="3">
        <v>4003350131</v>
      </c>
      <c r="E1033" s="3" t="s">
        <v>528</v>
      </c>
      <c r="F1033" s="3" t="s">
        <v>17</v>
      </c>
      <c r="G1033" s="3">
        <v>1001101007</v>
      </c>
      <c r="H1033" s="3" t="s">
        <v>18</v>
      </c>
      <c r="I1033" s="3" t="s">
        <v>19</v>
      </c>
      <c r="J1033" s="3">
        <v>3.3579699999999999</v>
      </c>
      <c r="K1033" s="3">
        <v>4.2879030318047944</v>
      </c>
      <c r="L1033" s="3">
        <v>28.41843205514127</v>
      </c>
      <c r="M1033" s="3">
        <v>0.74994323279005093</v>
      </c>
      <c r="N1033" s="3">
        <v>0.82068062557866983</v>
      </c>
      <c r="O1033" s="3">
        <v>1</v>
      </c>
      <c r="Q1033" t="str">
        <f>_xlfn.XLOOKUP(D1033,Sheet1!$B$3:$B$53,Sheet1!$E$3:$E$53,"NA")</f>
        <v>NA</v>
      </c>
      <c r="R1033" t="str">
        <f>_xlfn.XLOOKUP($D1033,Sheet1!$B$3:$B$53,Sheet1!G$3:G$53,"NA")</f>
        <v>NA</v>
      </c>
      <c r="S1033" t="str">
        <f>_xlfn.XLOOKUP($D1033,Sheet1!$B$3:$B$53,Sheet1!H$3:H$53,"NA")</f>
        <v>NA</v>
      </c>
      <c r="T1033" t="str">
        <f>_xlfn.XLOOKUP($D1033,Sheet1!$B$3:$B$53,Sheet1!I$3:I$53,"NA")</f>
        <v>NA</v>
      </c>
      <c r="W1033" t="str">
        <f t="shared" si="16"/>
        <v>KFC</v>
      </c>
      <c r="X1033" t="s">
        <v>21</v>
      </c>
    </row>
    <row r="1034" spans="2:24" hidden="1" x14ac:dyDescent="0.25">
      <c r="B1034" s="3" t="s">
        <v>14</v>
      </c>
      <c r="C1034" s="3" t="s">
        <v>21</v>
      </c>
      <c r="D1034" s="3">
        <v>4003350131</v>
      </c>
      <c r="E1034" s="3" t="s">
        <v>528</v>
      </c>
      <c r="F1034" s="3" t="s">
        <v>17</v>
      </c>
      <c r="G1034" s="3">
        <v>2013104212</v>
      </c>
      <c r="H1034" s="3" t="s">
        <v>22</v>
      </c>
      <c r="I1034" s="3" t="s">
        <v>23</v>
      </c>
      <c r="J1034" s="3">
        <v>1.3182</v>
      </c>
      <c r="K1034" s="3">
        <v>4.2879030318047944</v>
      </c>
      <c r="L1034" s="3">
        <v>28.41843205514127</v>
      </c>
      <c r="M1034" s="3">
        <v>0.82068062557866983</v>
      </c>
      <c r="N1034" s="3">
        <v>0.82068062557866983</v>
      </c>
      <c r="O1034" s="3">
        <v>1</v>
      </c>
      <c r="Q1034" t="str">
        <f>_xlfn.XLOOKUP(D1034,Sheet1!$B$3:$B$53,Sheet1!$E$3:$E$53,"NA")</f>
        <v>NA</v>
      </c>
      <c r="R1034" t="str">
        <f>_xlfn.XLOOKUP($D1034,Sheet1!$B$3:$B$53,Sheet1!G$3:G$53,"NA")</f>
        <v>NA</v>
      </c>
      <c r="S1034" t="str">
        <f>_xlfn.XLOOKUP($D1034,Sheet1!$B$3:$B$53,Sheet1!H$3:H$53,"NA")</f>
        <v>NA</v>
      </c>
      <c r="T1034" t="str">
        <f>_xlfn.XLOOKUP($D1034,Sheet1!$B$3:$B$53,Sheet1!I$3:I$53,"NA")</f>
        <v>NA</v>
      </c>
      <c r="W1034" t="str">
        <f t="shared" si="16"/>
        <v>KFC</v>
      </c>
      <c r="X1034" t="s">
        <v>21</v>
      </c>
    </row>
    <row r="1035" spans="2:24" hidden="1" x14ac:dyDescent="0.25">
      <c r="B1035" s="3" t="s">
        <v>14</v>
      </c>
      <c r="C1035" s="3" t="s">
        <v>21</v>
      </c>
      <c r="D1035" s="3">
        <v>4003350132</v>
      </c>
      <c r="E1035" s="3" t="s">
        <v>529</v>
      </c>
      <c r="F1035" s="3" t="s">
        <v>17</v>
      </c>
      <c r="G1035" s="3">
        <v>1001101002</v>
      </c>
      <c r="H1035" s="3" t="s">
        <v>20</v>
      </c>
      <c r="I1035" s="3" t="s">
        <v>19</v>
      </c>
      <c r="J1035" s="3">
        <v>3.4091</v>
      </c>
      <c r="K1035" s="3">
        <v>6.364567658978852</v>
      </c>
      <c r="L1035" s="3">
        <v>30.495096682315321</v>
      </c>
      <c r="M1035" s="3">
        <v>0.40337464395631178</v>
      </c>
      <c r="N1035" s="3">
        <v>0.84593725331036518</v>
      </c>
      <c r="O1035" s="3">
        <v>1</v>
      </c>
      <c r="Q1035" t="str">
        <f>_xlfn.XLOOKUP(D1035,Sheet1!$B$3:$B$53,Sheet1!$E$3:$E$53,"NA")</f>
        <v>NA</v>
      </c>
      <c r="R1035" t="str">
        <f>_xlfn.XLOOKUP($D1035,Sheet1!$B$3:$B$53,Sheet1!G$3:G$53,"NA")</f>
        <v>NA</v>
      </c>
      <c r="S1035" t="str">
        <f>_xlfn.XLOOKUP($D1035,Sheet1!$B$3:$B$53,Sheet1!H$3:H$53,"NA")</f>
        <v>NA</v>
      </c>
      <c r="T1035" t="str">
        <f>_xlfn.XLOOKUP($D1035,Sheet1!$B$3:$B$53,Sheet1!I$3:I$53,"NA")</f>
        <v>NA</v>
      </c>
      <c r="W1035" t="str">
        <f t="shared" si="16"/>
        <v>KFC</v>
      </c>
      <c r="X1035" t="s">
        <v>21</v>
      </c>
    </row>
    <row r="1036" spans="2:24" hidden="1" x14ac:dyDescent="0.25">
      <c r="B1036" s="3" t="s">
        <v>14</v>
      </c>
      <c r="C1036" s="3" t="s">
        <v>21</v>
      </c>
      <c r="D1036" s="3">
        <v>4003350132</v>
      </c>
      <c r="E1036" s="3" t="s">
        <v>529</v>
      </c>
      <c r="F1036" s="3" t="s">
        <v>17</v>
      </c>
      <c r="G1036" s="3">
        <v>1001101007</v>
      </c>
      <c r="H1036" s="3" t="s">
        <v>18</v>
      </c>
      <c r="I1036" s="3" t="s">
        <v>19</v>
      </c>
      <c r="J1036" s="3">
        <v>3.3579699999999999</v>
      </c>
      <c r="K1036" s="3">
        <v>6.364567658978852</v>
      </c>
      <c r="L1036" s="3">
        <v>30.495096682315321</v>
      </c>
      <c r="M1036" s="3">
        <v>0.69887336407811429</v>
      </c>
      <c r="N1036" s="3">
        <v>0.84593725331036518</v>
      </c>
      <c r="O1036" s="3">
        <v>1</v>
      </c>
      <c r="Q1036" t="str">
        <f>_xlfn.XLOOKUP(D1036,Sheet1!$B$3:$B$53,Sheet1!$E$3:$E$53,"NA")</f>
        <v>NA</v>
      </c>
      <c r="R1036" t="str">
        <f>_xlfn.XLOOKUP($D1036,Sheet1!$B$3:$B$53,Sheet1!G$3:G$53,"NA")</f>
        <v>NA</v>
      </c>
      <c r="S1036" t="str">
        <f>_xlfn.XLOOKUP($D1036,Sheet1!$B$3:$B$53,Sheet1!H$3:H$53,"NA")</f>
        <v>NA</v>
      </c>
      <c r="T1036" t="str">
        <f>_xlfn.XLOOKUP($D1036,Sheet1!$B$3:$B$53,Sheet1!I$3:I$53,"NA")</f>
        <v>NA</v>
      </c>
      <c r="W1036" t="str">
        <f t="shared" si="16"/>
        <v>KFC</v>
      </c>
      <c r="X1036" t="s">
        <v>21</v>
      </c>
    </row>
    <row r="1037" spans="2:24" hidden="1" x14ac:dyDescent="0.25">
      <c r="B1037" s="3" t="s">
        <v>14</v>
      </c>
      <c r="C1037" s="3" t="s">
        <v>21</v>
      </c>
      <c r="D1037" s="3">
        <v>4003350132</v>
      </c>
      <c r="E1037" s="3" t="s">
        <v>529</v>
      </c>
      <c r="F1037" s="3" t="s">
        <v>17</v>
      </c>
      <c r="G1037" s="3">
        <v>2013104237</v>
      </c>
      <c r="H1037" s="3" t="s">
        <v>55</v>
      </c>
      <c r="I1037" s="3" t="s">
        <v>23</v>
      </c>
      <c r="J1037" s="3">
        <v>1.85738</v>
      </c>
      <c r="K1037" s="3">
        <v>6.364567658978852</v>
      </c>
      <c r="L1037" s="3">
        <v>30.495096682315321</v>
      </c>
      <c r="M1037" s="3">
        <v>0.7824497856224869</v>
      </c>
      <c r="N1037" s="3">
        <v>0.84593725331036518</v>
      </c>
      <c r="O1037" s="3">
        <v>1</v>
      </c>
      <c r="Q1037" t="str">
        <f>_xlfn.XLOOKUP(D1037,Sheet1!$B$3:$B$53,Sheet1!$E$3:$E$53,"NA")</f>
        <v>NA</v>
      </c>
      <c r="R1037" t="str">
        <f>_xlfn.XLOOKUP($D1037,Sheet1!$B$3:$B$53,Sheet1!G$3:G$53,"NA")</f>
        <v>NA</v>
      </c>
      <c r="S1037" t="str">
        <f>_xlfn.XLOOKUP($D1037,Sheet1!$B$3:$B$53,Sheet1!H$3:H$53,"NA")</f>
        <v>NA</v>
      </c>
      <c r="T1037" t="str">
        <f>_xlfn.XLOOKUP($D1037,Sheet1!$B$3:$B$53,Sheet1!I$3:I$53,"NA")</f>
        <v>NA</v>
      </c>
      <c r="W1037" t="str">
        <f t="shared" si="16"/>
        <v>KFC</v>
      </c>
      <c r="X1037" t="s">
        <v>21</v>
      </c>
    </row>
    <row r="1038" spans="2:24" hidden="1" x14ac:dyDescent="0.25">
      <c r="B1038" s="3" t="s">
        <v>14</v>
      </c>
      <c r="C1038" s="3" t="s">
        <v>21</v>
      </c>
      <c r="D1038" s="3">
        <v>4003350132</v>
      </c>
      <c r="E1038" s="3" t="s">
        <v>529</v>
      </c>
      <c r="F1038" s="3" t="s">
        <v>17</v>
      </c>
      <c r="G1038" s="3">
        <v>1006102004</v>
      </c>
      <c r="H1038" s="3" t="s">
        <v>54</v>
      </c>
      <c r="I1038" s="3" t="s">
        <v>19</v>
      </c>
      <c r="J1038" s="3">
        <v>0.37730000000000002</v>
      </c>
      <c r="K1038" s="3">
        <v>6.364567658978852</v>
      </c>
      <c r="L1038" s="3">
        <v>30.495096682315321</v>
      </c>
      <c r="M1038" s="3">
        <v>0.84593725331036518</v>
      </c>
      <c r="N1038" s="3">
        <v>0.84593725331036518</v>
      </c>
      <c r="O1038" s="3">
        <v>1</v>
      </c>
      <c r="Q1038" t="str">
        <f>_xlfn.XLOOKUP(D1038,Sheet1!$B$3:$B$53,Sheet1!$E$3:$E$53,"NA")</f>
        <v>NA</v>
      </c>
      <c r="R1038" t="str">
        <f>_xlfn.XLOOKUP($D1038,Sheet1!$B$3:$B$53,Sheet1!G$3:G$53,"NA")</f>
        <v>NA</v>
      </c>
      <c r="S1038" t="str">
        <f>_xlfn.XLOOKUP($D1038,Sheet1!$B$3:$B$53,Sheet1!H$3:H$53,"NA")</f>
        <v>NA</v>
      </c>
      <c r="T1038" t="str">
        <f>_xlfn.XLOOKUP($D1038,Sheet1!$B$3:$B$53,Sheet1!I$3:I$53,"NA")</f>
        <v>NA</v>
      </c>
      <c r="W1038" t="str">
        <f t="shared" si="16"/>
        <v>KFC</v>
      </c>
      <c r="X1038" t="s">
        <v>21</v>
      </c>
    </row>
    <row r="1039" spans="2:24" hidden="1" x14ac:dyDescent="0.25">
      <c r="B1039" s="3" t="s">
        <v>14</v>
      </c>
      <c r="C1039" s="3" t="s">
        <v>21</v>
      </c>
      <c r="D1039" s="3">
        <v>4003350133</v>
      </c>
      <c r="E1039" s="3" t="s">
        <v>530</v>
      </c>
      <c r="F1039" s="3" t="s">
        <v>17</v>
      </c>
      <c r="G1039" s="3">
        <v>1001101002</v>
      </c>
      <c r="H1039" s="3" t="s">
        <v>20</v>
      </c>
      <c r="I1039" s="3" t="s">
        <v>19</v>
      </c>
      <c r="J1039" s="3">
        <v>3.4091</v>
      </c>
      <c r="K1039" s="3">
        <v>4.7857903316604444</v>
      </c>
      <c r="L1039" s="3">
        <v>29.21071185471558</v>
      </c>
      <c r="M1039" s="3">
        <v>0.42111088657555151</v>
      </c>
      <c r="N1039" s="3">
        <v>0.85160652650763102</v>
      </c>
      <c r="O1039" s="3">
        <v>1</v>
      </c>
      <c r="Q1039" t="str">
        <f>_xlfn.XLOOKUP(D1039,Sheet1!$B$3:$B$53,Sheet1!$E$3:$E$53,"NA")</f>
        <v>NA</v>
      </c>
      <c r="R1039" t="str">
        <f>_xlfn.XLOOKUP($D1039,Sheet1!$B$3:$B$53,Sheet1!G$3:G$53,"NA")</f>
        <v>NA</v>
      </c>
      <c r="S1039" t="str">
        <f>_xlfn.XLOOKUP($D1039,Sheet1!$B$3:$B$53,Sheet1!H$3:H$53,"NA")</f>
        <v>NA</v>
      </c>
      <c r="T1039" t="str">
        <f>_xlfn.XLOOKUP($D1039,Sheet1!$B$3:$B$53,Sheet1!I$3:I$53,"NA")</f>
        <v>NA</v>
      </c>
      <c r="W1039" t="str">
        <f t="shared" si="16"/>
        <v>KFC</v>
      </c>
      <c r="X1039" t="s">
        <v>21</v>
      </c>
    </row>
    <row r="1040" spans="2:24" hidden="1" x14ac:dyDescent="0.25">
      <c r="B1040" s="3" t="s">
        <v>14</v>
      </c>
      <c r="C1040" s="3" t="s">
        <v>21</v>
      </c>
      <c r="D1040" s="3">
        <v>4003350133</v>
      </c>
      <c r="E1040" s="3" t="s">
        <v>530</v>
      </c>
      <c r="F1040" s="3" t="s">
        <v>17</v>
      </c>
      <c r="G1040" s="3">
        <v>1001101007</v>
      </c>
      <c r="H1040" s="3" t="s">
        <v>18</v>
      </c>
      <c r="I1040" s="3" t="s">
        <v>19</v>
      </c>
      <c r="J1040" s="3">
        <v>3.3579699999999999</v>
      </c>
      <c r="K1040" s="3">
        <v>4.7857903316604444</v>
      </c>
      <c r="L1040" s="3">
        <v>29.21071185471558</v>
      </c>
      <c r="M1040" s="3">
        <v>0.72960258251346077</v>
      </c>
      <c r="N1040" s="3">
        <v>0.85160652650763102</v>
      </c>
      <c r="O1040" s="3">
        <v>1</v>
      </c>
      <c r="Q1040" t="str">
        <f>_xlfn.XLOOKUP(D1040,Sheet1!$B$3:$B$53,Sheet1!$E$3:$E$53,"NA")</f>
        <v>NA</v>
      </c>
      <c r="R1040" t="str">
        <f>_xlfn.XLOOKUP($D1040,Sheet1!$B$3:$B$53,Sheet1!G$3:G$53,"NA")</f>
        <v>NA</v>
      </c>
      <c r="S1040" t="str">
        <f>_xlfn.XLOOKUP($D1040,Sheet1!$B$3:$B$53,Sheet1!H$3:H$53,"NA")</f>
        <v>NA</v>
      </c>
      <c r="T1040" t="str">
        <f>_xlfn.XLOOKUP($D1040,Sheet1!$B$3:$B$53,Sheet1!I$3:I$53,"NA")</f>
        <v>NA</v>
      </c>
      <c r="W1040" t="str">
        <f t="shared" si="16"/>
        <v>KFC</v>
      </c>
      <c r="X1040" t="s">
        <v>21</v>
      </c>
    </row>
    <row r="1041" spans="2:24" hidden="1" x14ac:dyDescent="0.25">
      <c r="B1041" s="3" t="s">
        <v>14</v>
      </c>
      <c r="C1041" s="3" t="s">
        <v>21</v>
      </c>
      <c r="D1041" s="3">
        <v>4003350133</v>
      </c>
      <c r="E1041" s="3" t="s">
        <v>530</v>
      </c>
      <c r="F1041" s="3" t="s">
        <v>17</v>
      </c>
      <c r="G1041" s="3">
        <v>1006102004</v>
      </c>
      <c r="H1041" s="3" t="s">
        <v>54</v>
      </c>
      <c r="I1041" s="3" t="s">
        <v>19</v>
      </c>
      <c r="J1041" s="3">
        <v>0.37730000000000002</v>
      </c>
      <c r="K1041" s="3">
        <v>4.7857903316604444</v>
      </c>
      <c r="L1041" s="3">
        <v>29.21071185471558</v>
      </c>
      <c r="M1041" s="3">
        <v>0.79588157204601728</v>
      </c>
      <c r="N1041" s="3">
        <v>0.85160652650763102</v>
      </c>
      <c r="O1041" s="3">
        <v>1</v>
      </c>
      <c r="Q1041" t="str">
        <f>_xlfn.XLOOKUP(D1041,Sheet1!$B$3:$B$53,Sheet1!$E$3:$E$53,"NA")</f>
        <v>NA</v>
      </c>
      <c r="R1041" t="str">
        <f>_xlfn.XLOOKUP($D1041,Sheet1!$B$3:$B$53,Sheet1!G$3:G$53,"NA")</f>
        <v>NA</v>
      </c>
      <c r="S1041" t="str">
        <f>_xlfn.XLOOKUP($D1041,Sheet1!$B$3:$B$53,Sheet1!H$3:H$53,"NA")</f>
        <v>NA</v>
      </c>
      <c r="T1041" t="str">
        <f>_xlfn.XLOOKUP($D1041,Sheet1!$B$3:$B$53,Sheet1!I$3:I$53,"NA")</f>
        <v>NA</v>
      </c>
      <c r="W1041" t="str">
        <f t="shared" si="16"/>
        <v>KFC</v>
      </c>
      <c r="X1041" t="s">
        <v>21</v>
      </c>
    </row>
    <row r="1042" spans="2:24" hidden="1" x14ac:dyDescent="0.25">
      <c r="B1042" s="3" t="s">
        <v>14</v>
      </c>
      <c r="C1042" s="3" t="s">
        <v>21</v>
      </c>
      <c r="D1042" s="3">
        <v>4003350133</v>
      </c>
      <c r="E1042" s="3" t="s">
        <v>530</v>
      </c>
      <c r="F1042" s="3" t="s">
        <v>17</v>
      </c>
      <c r="G1042" s="3">
        <v>2013117016</v>
      </c>
      <c r="H1042" s="3" t="s">
        <v>531</v>
      </c>
      <c r="I1042" s="3" t="s">
        <v>23</v>
      </c>
      <c r="J1042" s="3">
        <v>0.94274999999999998</v>
      </c>
      <c r="K1042" s="3">
        <v>4.7857903316604444</v>
      </c>
      <c r="L1042" s="3">
        <v>29.21071185471558</v>
      </c>
      <c r="M1042" s="3">
        <v>0.85160652650763102</v>
      </c>
      <c r="N1042" s="3">
        <v>0.85160652650763102</v>
      </c>
      <c r="O1042" s="3">
        <v>1</v>
      </c>
      <c r="Q1042" t="str">
        <f>_xlfn.XLOOKUP(D1042,Sheet1!$B$3:$B$53,Sheet1!$E$3:$E$53,"NA")</f>
        <v>NA</v>
      </c>
      <c r="R1042" t="str">
        <f>_xlfn.XLOOKUP($D1042,Sheet1!$B$3:$B$53,Sheet1!G$3:G$53,"NA")</f>
        <v>NA</v>
      </c>
      <c r="S1042" t="str">
        <f>_xlfn.XLOOKUP($D1042,Sheet1!$B$3:$B$53,Sheet1!H$3:H$53,"NA")</f>
        <v>NA</v>
      </c>
      <c r="T1042" t="str">
        <f>_xlfn.XLOOKUP($D1042,Sheet1!$B$3:$B$53,Sheet1!I$3:I$53,"NA")</f>
        <v>NA</v>
      </c>
      <c r="W1042" t="str">
        <f t="shared" si="16"/>
        <v>KFC</v>
      </c>
      <c r="X1042" t="s">
        <v>21</v>
      </c>
    </row>
    <row r="1043" spans="2:24" hidden="1" x14ac:dyDescent="0.25">
      <c r="B1043" s="3" t="s">
        <v>14</v>
      </c>
      <c r="C1043" s="3" t="s">
        <v>21</v>
      </c>
      <c r="D1043" s="3">
        <v>4003350135</v>
      </c>
      <c r="E1043" s="3" t="s">
        <v>532</v>
      </c>
      <c r="F1043" s="3" t="s">
        <v>17</v>
      </c>
      <c r="G1043" s="3">
        <v>1001101002</v>
      </c>
      <c r="H1043" s="3" t="s">
        <v>20</v>
      </c>
      <c r="I1043" s="3" t="s">
        <v>19</v>
      </c>
      <c r="J1043" s="3">
        <v>3.4091</v>
      </c>
      <c r="K1043" s="3">
        <v>6.3496703034708464</v>
      </c>
      <c r="L1043" s="3">
        <v>30.774591826525992</v>
      </c>
      <c r="M1043" s="3">
        <v>0.39971119149140161</v>
      </c>
      <c r="N1043" s="3">
        <v>0.83825444289520457</v>
      </c>
      <c r="O1043" s="3">
        <v>1</v>
      </c>
      <c r="Q1043" t="str">
        <f>_xlfn.XLOOKUP(D1043,Sheet1!$B$3:$B$53,Sheet1!$E$3:$E$53,"NA")</f>
        <v>NA</v>
      </c>
      <c r="R1043" t="str">
        <f>_xlfn.XLOOKUP($D1043,Sheet1!$B$3:$B$53,Sheet1!G$3:G$53,"NA")</f>
        <v>NA</v>
      </c>
      <c r="S1043" t="str">
        <f>_xlfn.XLOOKUP($D1043,Sheet1!$B$3:$B$53,Sheet1!H$3:H$53,"NA")</f>
        <v>NA</v>
      </c>
      <c r="T1043" t="str">
        <f>_xlfn.XLOOKUP($D1043,Sheet1!$B$3:$B$53,Sheet1!I$3:I$53,"NA")</f>
        <v>NA</v>
      </c>
      <c r="W1043" t="str">
        <f t="shared" si="16"/>
        <v>KFC</v>
      </c>
      <c r="X1043" t="s">
        <v>21</v>
      </c>
    </row>
    <row r="1044" spans="2:24" hidden="1" x14ac:dyDescent="0.25">
      <c r="B1044" s="3" t="s">
        <v>14</v>
      </c>
      <c r="C1044" s="3" t="s">
        <v>21</v>
      </c>
      <c r="D1044" s="3">
        <v>4003350135</v>
      </c>
      <c r="E1044" s="3" t="s">
        <v>532</v>
      </c>
      <c r="F1044" s="3" t="s">
        <v>17</v>
      </c>
      <c r="G1044" s="3">
        <v>1001101007</v>
      </c>
      <c r="H1044" s="3" t="s">
        <v>18</v>
      </c>
      <c r="I1044" s="3" t="s">
        <v>19</v>
      </c>
      <c r="J1044" s="3">
        <v>3.3579699999999999</v>
      </c>
      <c r="K1044" s="3">
        <v>6.3496703034708464</v>
      </c>
      <c r="L1044" s="3">
        <v>30.774591826525992</v>
      </c>
      <c r="M1044" s="3">
        <v>0.69252618934452004</v>
      </c>
      <c r="N1044" s="3">
        <v>0.83825444289520457</v>
      </c>
      <c r="O1044" s="3">
        <v>1</v>
      </c>
      <c r="Q1044" t="str">
        <f>_xlfn.XLOOKUP(D1044,Sheet1!$B$3:$B$53,Sheet1!$E$3:$E$53,"NA")</f>
        <v>NA</v>
      </c>
      <c r="R1044" t="str">
        <f>_xlfn.XLOOKUP($D1044,Sheet1!$B$3:$B$53,Sheet1!G$3:G$53,"NA")</f>
        <v>NA</v>
      </c>
      <c r="S1044" t="str">
        <f>_xlfn.XLOOKUP($D1044,Sheet1!$B$3:$B$53,Sheet1!H$3:H$53,"NA")</f>
        <v>NA</v>
      </c>
      <c r="T1044" t="str">
        <f>_xlfn.XLOOKUP($D1044,Sheet1!$B$3:$B$53,Sheet1!I$3:I$53,"NA")</f>
        <v>NA</v>
      </c>
      <c r="W1044" t="str">
        <f t="shared" si="16"/>
        <v>KFC</v>
      </c>
      <c r="X1044" t="s">
        <v>21</v>
      </c>
    </row>
    <row r="1045" spans="2:24" hidden="1" x14ac:dyDescent="0.25">
      <c r="B1045" s="3" t="s">
        <v>14</v>
      </c>
      <c r="C1045" s="3" t="s">
        <v>21</v>
      </c>
      <c r="D1045" s="3">
        <v>4003350135</v>
      </c>
      <c r="E1045" s="3" t="s">
        <v>532</v>
      </c>
      <c r="F1045" s="3" t="s">
        <v>17</v>
      </c>
      <c r="G1045" s="3">
        <v>2013104237</v>
      </c>
      <c r="H1045" s="3" t="s">
        <v>55</v>
      </c>
      <c r="I1045" s="3" t="s">
        <v>23</v>
      </c>
      <c r="J1045" s="3">
        <v>1.85738</v>
      </c>
      <c r="K1045" s="3">
        <v>6.3496703034708464</v>
      </c>
      <c r="L1045" s="3">
        <v>30.774591826525992</v>
      </c>
      <c r="M1045" s="3">
        <v>0.77534356901032508</v>
      </c>
      <c r="N1045" s="3">
        <v>0.83825444289520457</v>
      </c>
      <c r="O1045" s="3">
        <v>1</v>
      </c>
      <c r="Q1045" t="str">
        <f>_xlfn.XLOOKUP(D1045,Sheet1!$B$3:$B$53,Sheet1!$E$3:$E$53,"NA")</f>
        <v>NA</v>
      </c>
      <c r="R1045" t="str">
        <f>_xlfn.XLOOKUP($D1045,Sheet1!$B$3:$B$53,Sheet1!G$3:G$53,"NA")</f>
        <v>NA</v>
      </c>
      <c r="S1045" t="str">
        <f>_xlfn.XLOOKUP($D1045,Sheet1!$B$3:$B$53,Sheet1!H$3:H$53,"NA")</f>
        <v>NA</v>
      </c>
      <c r="T1045" t="str">
        <f>_xlfn.XLOOKUP($D1045,Sheet1!$B$3:$B$53,Sheet1!I$3:I$53,"NA")</f>
        <v>NA</v>
      </c>
      <c r="W1045" t="str">
        <f t="shared" si="16"/>
        <v>KFC</v>
      </c>
      <c r="X1045" t="s">
        <v>21</v>
      </c>
    </row>
    <row r="1046" spans="2:24" hidden="1" x14ac:dyDescent="0.25">
      <c r="B1046" s="3" t="s">
        <v>14</v>
      </c>
      <c r="C1046" s="3" t="s">
        <v>21</v>
      </c>
      <c r="D1046" s="3">
        <v>4003350135</v>
      </c>
      <c r="E1046" s="3" t="s">
        <v>532</v>
      </c>
      <c r="F1046" s="3" t="s">
        <v>17</v>
      </c>
      <c r="G1046" s="3">
        <v>1006102004</v>
      </c>
      <c r="H1046" s="3" t="s">
        <v>54</v>
      </c>
      <c r="I1046" s="3" t="s">
        <v>19</v>
      </c>
      <c r="J1046" s="3">
        <v>0.37730000000000002</v>
      </c>
      <c r="K1046" s="3">
        <v>6.3496703034708464</v>
      </c>
      <c r="L1046" s="3">
        <v>30.774591826525992</v>
      </c>
      <c r="M1046" s="3">
        <v>0.83825444289520457</v>
      </c>
      <c r="N1046" s="3">
        <v>0.83825444289520457</v>
      </c>
      <c r="O1046" s="3">
        <v>1</v>
      </c>
      <c r="Q1046" t="str">
        <f>_xlfn.XLOOKUP(D1046,Sheet1!$B$3:$B$53,Sheet1!$E$3:$E$53,"NA")</f>
        <v>NA</v>
      </c>
      <c r="R1046" t="str">
        <f>_xlfn.XLOOKUP($D1046,Sheet1!$B$3:$B$53,Sheet1!G$3:G$53,"NA")</f>
        <v>NA</v>
      </c>
      <c r="S1046" t="str">
        <f>_xlfn.XLOOKUP($D1046,Sheet1!$B$3:$B$53,Sheet1!H$3:H$53,"NA")</f>
        <v>NA</v>
      </c>
      <c r="T1046" t="str">
        <f>_xlfn.XLOOKUP($D1046,Sheet1!$B$3:$B$53,Sheet1!I$3:I$53,"NA")</f>
        <v>NA</v>
      </c>
      <c r="W1046" t="str">
        <f t="shared" si="16"/>
        <v>KFC</v>
      </c>
      <c r="X1046" t="s">
        <v>21</v>
      </c>
    </row>
    <row r="1047" spans="2:24" hidden="1" x14ac:dyDescent="0.25">
      <c r="B1047" s="3" t="s">
        <v>14</v>
      </c>
      <c r="C1047" s="3" t="s">
        <v>21</v>
      </c>
      <c r="D1047" s="3">
        <v>4003350136</v>
      </c>
      <c r="E1047" s="3" t="s">
        <v>533</v>
      </c>
      <c r="F1047" s="3" t="s">
        <v>17</v>
      </c>
      <c r="G1047" s="3">
        <v>1001101002</v>
      </c>
      <c r="H1047" s="3" t="s">
        <v>20</v>
      </c>
      <c r="I1047" s="3" t="s">
        <v>19</v>
      </c>
      <c r="J1047" s="3">
        <v>3.8462000000000001</v>
      </c>
      <c r="K1047" s="3">
        <v>4.9375381200396911</v>
      </c>
      <c r="L1047" s="3">
        <v>32.161532236998042</v>
      </c>
      <c r="M1047" s="3">
        <v>0.43151311652816521</v>
      </c>
      <c r="N1047" s="3">
        <v>0.84149771642397408</v>
      </c>
      <c r="O1047" s="3">
        <v>1</v>
      </c>
      <c r="Q1047" t="str">
        <f>_xlfn.XLOOKUP(D1047,Sheet1!$B$3:$B$53,Sheet1!$E$3:$E$53,"NA")</f>
        <v>NA</v>
      </c>
      <c r="R1047" t="str">
        <f>_xlfn.XLOOKUP($D1047,Sheet1!$B$3:$B$53,Sheet1!G$3:G$53,"NA")</f>
        <v>NA</v>
      </c>
      <c r="S1047" t="str">
        <f>_xlfn.XLOOKUP($D1047,Sheet1!$B$3:$B$53,Sheet1!H$3:H$53,"NA")</f>
        <v>NA</v>
      </c>
      <c r="T1047" t="str">
        <f>_xlfn.XLOOKUP($D1047,Sheet1!$B$3:$B$53,Sheet1!I$3:I$53,"NA")</f>
        <v>NA</v>
      </c>
      <c r="W1047" t="str">
        <f t="shared" si="16"/>
        <v>KFC</v>
      </c>
      <c r="X1047" t="s">
        <v>21</v>
      </c>
    </row>
    <row r="1048" spans="2:24" hidden="1" x14ac:dyDescent="0.25">
      <c r="B1048" s="3" t="s">
        <v>14</v>
      </c>
      <c r="C1048" s="3" t="s">
        <v>21</v>
      </c>
      <c r="D1048" s="3">
        <v>4003350136</v>
      </c>
      <c r="E1048" s="3" t="s">
        <v>533</v>
      </c>
      <c r="F1048" s="3" t="s">
        <v>17</v>
      </c>
      <c r="G1048" s="3">
        <v>1001101007</v>
      </c>
      <c r="H1048" s="3" t="s">
        <v>18</v>
      </c>
      <c r="I1048" s="3" t="s">
        <v>19</v>
      </c>
      <c r="J1048" s="3">
        <v>3.78851</v>
      </c>
      <c r="K1048" s="3">
        <v>4.9375381200396911</v>
      </c>
      <c r="L1048" s="3">
        <v>32.161532236998042</v>
      </c>
      <c r="M1048" s="3">
        <v>0.74762477527828852</v>
      </c>
      <c r="N1048" s="3">
        <v>0.84149771642397408</v>
      </c>
      <c r="O1048" s="3">
        <v>1</v>
      </c>
      <c r="Q1048" t="str">
        <f>_xlfn.XLOOKUP(D1048,Sheet1!$B$3:$B$53,Sheet1!$E$3:$E$53,"NA")</f>
        <v>NA</v>
      </c>
      <c r="R1048" t="str">
        <f>_xlfn.XLOOKUP($D1048,Sheet1!$B$3:$B$53,Sheet1!G$3:G$53,"NA")</f>
        <v>NA</v>
      </c>
      <c r="S1048" t="str">
        <f>_xlfn.XLOOKUP($D1048,Sheet1!$B$3:$B$53,Sheet1!H$3:H$53,"NA")</f>
        <v>NA</v>
      </c>
      <c r="T1048" t="str">
        <f>_xlfn.XLOOKUP($D1048,Sheet1!$B$3:$B$53,Sheet1!I$3:I$53,"NA")</f>
        <v>NA</v>
      </c>
      <c r="W1048" t="str">
        <f t="shared" si="16"/>
        <v>KFC</v>
      </c>
      <c r="X1048" t="s">
        <v>21</v>
      </c>
    </row>
    <row r="1049" spans="2:24" hidden="1" x14ac:dyDescent="0.25">
      <c r="B1049" s="3" t="s">
        <v>14</v>
      </c>
      <c r="C1049" s="3" t="s">
        <v>21</v>
      </c>
      <c r="D1049" s="3">
        <v>4003350136</v>
      </c>
      <c r="E1049" s="3" t="s">
        <v>533</v>
      </c>
      <c r="F1049" s="3" t="s">
        <v>17</v>
      </c>
      <c r="G1049" s="3">
        <v>2013104237</v>
      </c>
      <c r="H1049" s="3" t="s">
        <v>55</v>
      </c>
      <c r="I1049" s="3" t="s">
        <v>23</v>
      </c>
      <c r="J1049" s="3">
        <v>2.2002100000000002</v>
      </c>
      <c r="K1049" s="3">
        <v>4.9375381200396911</v>
      </c>
      <c r="L1049" s="3">
        <v>32.161532236998042</v>
      </c>
      <c r="M1049" s="3">
        <v>0.84149771642397408</v>
      </c>
      <c r="N1049" s="3">
        <v>0.84149771642397408</v>
      </c>
      <c r="O1049" s="3">
        <v>1</v>
      </c>
      <c r="Q1049" t="str">
        <f>_xlfn.XLOOKUP(D1049,Sheet1!$B$3:$B$53,Sheet1!$E$3:$E$53,"NA")</f>
        <v>NA</v>
      </c>
      <c r="R1049" t="str">
        <f>_xlfn.XLOOKUP($D1049,Sheet1!$B$3:$B$53,Sheet1!G$3:G$53,"NA")</f>
        <v>NA</v>
      </c>
      <c r="S1049" t="str">
        <f>_xlfn.XLOOKUP($D1049,Sheet1!$B$3:$B$53,Sheet1!H$3:H$53,"NA")</f>
        <v>NA</v>
      </c>
      <c r="T1049" t="str">
        <f>_xlfn.XLOOKUP($D1049,Sheet1!$B$3:$B$53,Sheet1!I$3:I$53,"NA")</f>
        <v>NA</v>
      </c>
      <c r="W1049" t="str">
        <f t="shared" si="16"/>
        <v>KFC</v>
      </c>
      <c r="X1049" t="s">
        <v>21</v>
      </c>
    </row>
    <row r="1050" spans="2:24" hidden="1" x14ac:dyDescent="0.25">
      <c r="B1050" s="3" t="s">
        <v>14</v>
      </c>
      <c r="C1050" s="3" t="s">
        <v>21</v>
      </c>
      <c r="D1050" s="3">
        <v>4003350326</v>
      </c>
      <c r="E1050" s="3" t="s">
        <v>534</v>
      </c>
      <c r="F1050" s="3" t="s">
        <v>448</v>
      </c>
      <c r="G1050" s="3">
        <v>1001101007</v>
      </c>
      <c r="H1050" s="3" t="s">
        <v>18</v>
      </c>
      <c r="I1050" s="3" t="s">
        <v>19</v>
      </c>
      <c r="J1050" s="3">
        <v>0.40450000000000003</v>
      </c>
      <c r="K1050" s="3">
        <v>0.12828302791297469</v>
      </c>
      <c r="L1050" s="3">
        <v>2.3783276544989058</v>
      </c>
      <c r="M1050" s="3">
        <v>0.45641052108336239</v>
      </c>
      <c r="N1050" s="3">
        <v>0.81957911666315042</v>
      </c>
      <c r="O1050" s="3">
        <v>1</v>
      </c>
      <c r="Q1050" t="str">
        <f>_xlfn.XLOOKUP(D1050,Sheet1!$B$3:$B$53,Sheet1!$E$3:$E$53,"NA")</f>
        <v>NA</v>
      </c>
      <c r="R1050" t="str">
        <f>_xlfn.XLOOKUP($D1050,Sheet1!$B$3:$B$53,Sheet1!G$3:G$53,"NA")</f>
        <v>NA</v>
      </c>
      <c r="S1050" t="str">
        <f>_xlfn.XLOOKUP($D1050,Sheet1!$B$3:$B$53,Sheet1!H$3:H$53,"NA")</f>
        <v>NA</v>
      </c>
      <c r="T1050" t="str">
        <f>_xlfn.XLOOKUP($D1050,Sheet1!$B$3:$B$53,Sheet1!I$3:I$53,"NA")</f>
        <v>NA</v>
      </c>
      <c r="W1050" t="str">
        <f t="shared" si="16"/>
        <v>KFC</v>
      </c>
      <c r="X1050" t="s">
        <v>21</v>
      </c>
    </row>
    <row r="1051" spans="2:24" hidden="1" x14ac:dyDescent="0.25">
      <c r="B1051" s="3" t="s">
        <v>14</v>
      </c>
      <c r="C1051" s="3" t="s">
        <v>21</v>
      </c>
      <c r="D1051" s="3">
        <v>4003350326</v>
      </c>
      <c r="E1051" s="3" t="s">
        <v>534</v>
      </c>
      <c r="F1051" s="3" t="s">
        <v>448</v>
      </c>
      <c r="G1051" s="3">
        <v>1001101002</v>
      </c>
      <c r="H1051" s="3" t="s">
        <v>20</v>
      </c>
      <c r="I1051" s="3" t="s">
        <v>19</v>
      </c>
      <c r="J1051" s="3">
        <v>0.1933</v>
      </c>
      <c r="K1051" s="3">
        <v>0.12828302791297469</v>
      </c>
      <c r="L1051" s="3">
        <v>2.3783276544989058</v>
      </c>
      <c r="M1051" s="3">
        <v>0.74967471244574235</v>
      </c>
      <c r="N1051" s="3">
        <v>0.81957911666315042</v>
      </c>
      <c r="O1051" s="3">
        <v>1</v>
      </c>
      <c r="Q1051" t="str">
        <f>_xlfn.XLOOKUP(D1051,Sheet1!$B$3:$B$53,Sheet1!$E$3:$E$53,"NA")</f>
        <v>NA</v>
      </c>
      <c r="R1051" t="str">
        <f>_xlfn.XLOOKUP($D1051,Sheet1!$B$3:$B$53,Sheet1!G$3:G$53,"NA")</f>
        <v>NA</v>
      </c>
      <c r="S1051" t="str">
        <f>_xlfn.XLOOKUP($D1051,Sheet1!$B$3:$B$53,Sheet1!H$3:H$53,"NA")</f>
        <v>NA</v>
      </c>
      <c r="T1051" t="str">
        <f>_xlfn.XLOOKUP($D1051,Sheet1!$B$3:$B$53,Sheet1!I$3:I$53,"NA")</f>
        <v>NA</v>
      </c>
      <c r="W1051" t="str">
        <f t="shared" si="16"/>
        <v>KFC</v>
      </c>
      <c r="X1051" t="s">
        <v>21</v>
      </c>
    </row>
    <row r="1052" spans="2:24" hidden="1" x14ac:dyDescent="0.25">
      <c r="B1052" s="3" t="s">
        <v>14</v>
      </c>
      <c r="C1052" s="3" t="s">
        <v>21</v>
      </c>
      <c r="D1052" s="3">
        <v>4003350326</v>
      </c>
      <c r="E1052" s="3" t="s">
        <v>534</v>
      </c>
      <c r="F1052" s="3" t="s">
        <v>448</v>
      </c>
      <c r="G1052" s="3">
        <v>1006102004</v>
      </c>
      <c r="H1052" s="3" t="s">
        <v>54</v>
      </c>
      <c r="I1052" s="3" t="s">
        <v>19</v>
      </c>
      <c r="J1052" s="3">
        <v>3.2399999999999998E-2</v>
      </c>
      <c r="K1052" s="3">
        <v>0.12828302791297469</v>
      </c>
      <c r="L1052" s="3">
        <v>2.3783276544989058</v>
      </c>
      <c r="M1052" s="3">
        <v>0.81957911666315042</v>
      </c>
      <c r="N1052" s="3">
        <v>0.81957911666315042</v>
      </c>
      <c r="O1052" s="3">
        <v>1</v>
      </c>
      <c r="Q1052" t="str">
        <f>_xlfn.XLOOKUP(D1052,Sheet1!$B$3:$B$53,Sheet1!$E$3:$E$53,"NA")</f>
        <v>NA</v>
      </c>
      <c r="R1052" t="str">
        <f>_xlfn.XLOOKUP($D1052,Sheet1!$B$3:$B$53,Sheet1!G$3:G$53,"NA")</f>
        <v>NA</v>
      </c>
      <c r="S1052" t="str">
        <f>_xlfn.XLOOKUP($D1052,Sheet1!$B$3:$B$53,Sheet1!H$3:H$53,"NA")</f>
        <v>NA</v>
      </c>
      <c r="T1052" t="str">
        <f>_xlfn.XLOOKUP($D1052,Sheet1!$B$3:$B$53,Sheet1!I$3:I$53,"NA")</f>
        <v>NA</v>
      </c>
      <c r="W1052" t="str">
        <f t="shared" si="16"/>
        <v>KFC</v>
      </c>
      <c r="X1052" t="s">
        <v>21</v>
      </c>
    </row>
    <row r="1053" spans="2:24" hidden="1" x14ac:dyDescent="0.25">
      <c r="B1053" s="3" t="s">
        <v>14</v>
      </c>
      <c r="C1053" s="3" t="s">
        <v>21</v>
      </c>
      <c r="D1053" s="3">
        <v>4003350327</v>
      </c>
      <c r="E1053" s="3" t="s">
        <v>535</v>
      </c>
      <c r="F1053" s="3" t="s">
        <v>17</v>
      </c>
      <c r="G1053" s="3">
        <v>1001101002</v>
      </c>
      <c r="H1053" s="3" t="s">
        <v>20</v>
      </c>
      <c r="I1053" s="3" t="s">
        <v>19</v>
      </c>
      <c r="J1053" s="3">
        <v>4.1742751</v>
      </c>
      <c r="K1053" s="3">
        <v>8.9212559804488585</v>
      </c>
      <c r="L1053" s="3">
        <v>37.379580823967473</v>
      </c>
      <c r="M1053" s="3">
        <v>0.40294475713321681</v>
      </c>
      <c r="N1053" s="3">
        <v>0.82551493761889583</v>
      </c>
      <c r="O1053" s="3">
        <v>1</v>
      </c>
      <c r="Q1053" t="str">
        <f>_xlfn.XLOOKUP(D1053,Sheet1!$B$3:$B$53,Sheet1!$E$3:$E$53,"NA")</f>
        <v>NA</v>
      </c>
      <c r="R1053" t="str">
        <f>_xlfn.XLOOKUP($D1053,Sheet1!$B$3:$B$53,Sheet1!G$3:G$53,"NA")</f>
        <v>NA</v>
      </c>
      <c r="S1053" t="str">
        <f>_xlfn.XLOOKUP($D1053,Sheet1!$B$3:$B$53,Sheet1!H$3:H$53,"NA")</f>
        <v>NA</v>
      </c>
      <c r="T1053" t="str">
        <f>_xlfn.XLOOKUP($D1053,Sheet1!$B$3:$B$53,Sheet1!I$3:I$53,"NA")</f>
        <v>NA</v>
      </c>
      <c r="W1053" t="str">
        <f t="shared" si="16"/>
        <v>KFC</v>
      </c>
      <c r="X1053" t="s">
        <v>21</v>
      </c>
    </row>
    <row r="1054" spans="2:24" hidden="1" x14ac:dyDescent="0.25">
      <c r="B1054" s="3" t="s">
        <v>14</v>
      </c>
      <c r="C1054" s="3" t="s">
        <v>21</v>
      </c>
      <c r="D1054" s="3">
        <v>4003350327</v>
      </c>
      <c r="E1054" s="3" t="s">
        <v>535</v>
      </c>
      <c r="F1054" s="3" t="s">
        <v>17</v>
      </c>
      <c r="G1054" s="3">
        <v>1001101007</v>
      </c>
      <c r="H1054" s="3" t="s">
        <v>18</v>
      </c>
      <c r="I1054" s="3" t="s">
        <v>19</v>
      </c>
      <c r="J1054" s="3">
        <v>4.1116801040000004</v>
      </c>
      <c r="K1054" s="3">
        <v>8.9212559804488585</v>
      </c>
      <c r="L1054" s="3">
        <v>37.379580823967473</v>
      </c>
      <c r="M1054" s="3">
        <v>0.69812935862892322</v>
      </c>
      <c r="N1054" s="3">
        <v>0.82551493761889583</v>
      </c>
      <c r="O1054" s="3">
        <v>1</v>
      </c>
      <c r="Q1054" t="str">
        <f>_xlfn.XLOOKUP(D1054,Sheet1!$B$3:$B$53,Sheet1!$E$3:$E$53,"NA")</f>
        <v>NA</v>
      </c>
      <c r="R1054" t="str">
        <f>_xlfn.XLOOKUP($D1054,Sheet1!$B$3:$B$53,Sheet1!G$3:G$53,"NA")</f>
        <v>NA</v>
      </c>
      <c r="S1054" t="str">
        <f>_xlfn.XLOOKUP($D1054,Sheet1!$B$3:$B$53,Sheet1!H$3:H$53,"NA")</f>
        <v>NA</v>
      </c>
      <c r="T1054" t="str">
        <f>_xlfn.XLOOKUP($D1054,Sheet1!$B$3:$B$53,Sheet1!I$3:I$53,"NA")</f>
        <v>NA</v>
      </c>
      <c r="W1054" t="str">
        <f t="shared" si="16"/>
        <v>KFC</v>
      </c>
      <c r="X1054" t="s">
        <v>21</v>
      </c>
    </row>
    <row r="1055" spans="2:24" hidden="1" x14ac:dyDescent="0.25">
      <c r="B1055" s="3" t="s">
        <v>14</v>
      </c>
      <c r="C1055" s="3" t="s">
        <v>21</v>
      </c>
      <c r="D1055" s="3">
        <v>4003350327</v>
      </c>
      <c r="E1055" s="3" t="s">
        <v>535</v>
      </c>
      <c r="F1055" s="3" t="s">
        <v>17</v>
      </c>
      <c r="G1055" s="3">
        <v>2013117071</v>
      </c>
      <c r="H1055" s="3" t="s">
        <v>536</v>
      </c>
      <c r="I1055" s="3" t="s">
        <v>122</v>
      </c>
      <c r="J1055" s="3">
        <v>4.3479800400000004</v>
      </c>
      <c r="K1055" s="3">
        <v>8.9212559804488585</v>
      </c>
      <c r="L1055" s="3">
        <v>37.379580823967473</v>
      </c>
      <c r="M1055" s="3">
        <v>0.77336091563697273</v>
      </c>
      <c r="N1055" s="3">
        <v>0.82551493761889583</v>
      </c>
      <c r="O1055" s="3">
        <v>1</v>
      </c>
      <c r="Q1055" t="str">
        <f>_xlfn.XLOOKUP(D1055,Sheet1!$B$3:$B$53,Sheet1!$E$3:$E$53,"NA")</f>
        <v>NA</v>
      </c>
      <c r="R1055" t="str">
        <f>_xlfn.XLOOKUP($D1055,Sheet1!$B$3:$B$53,Sheet1!G$3:G$53,"NA")</f>
        <v>NA</v>
      </c>
      <c r="S1055" t="str">
        <f>_xlfn.XLOOKUP($D1055,Sheet1!$B$3:$B$53,Sheet1!H$3:H$53,"NA")</f>
        <v>NA</v>
      </c>
      <c r="T1055" t="str">
        <f>_xlfn.XLOOKUP($D1055,Sheet1!$B$3:$B$53,Sheet1!I$3:I$53,"NA")</f>
        <v>NA</v>
      </c>
      <c r="W1055" t="str">
        <f t="shared" si="16"/>
        <v>KFC</v>
      </c>
      <c r="X1055" t="s">
        <v>21</v>
      </c>
    </row>
    <row r="1056" spans="2:24" hidden="1" x14ac:dyDescent="0.25">
      <c r="B1056" s="3" t="s">
        <v>14</v>
      </c>
      <c r="C1056" s="3" t="s">
        <v>21</v>
      </c>
      <c r="D1056" s="3">
        <v>4003350327</v>
      </c>
      <c r="E1056" s="3" t="s">
        <v>535</v>
      </c>
      <c r="F1056" s="3" t="s">
        <v>17</v>
      </c>
      <c r="G1056" s="3">
        <v>2013117040</v>
      </c>
      <c r="H1056" s="3" t="s">
        <v>537</v>
      </c>
      <c r="I1056" s="3" t="s">
        <v>122</v>
      </c>
      <c r="J1056" s="3">
        <v>4.8370499999999996</v>
      </c>
      <c r="K1056" s="3">
        <v>8.9212559804488585</v>
      </c>
      <c r="L1056" s="3">
        <v>37.379580823967473</v>
      </c>
      <c r="M1056" s="3">
        <v>0.82551493761889583</v>
      </c>
      <c r="N1056" s="3">
        <v>0.82551493761889583</v>
      </c>
      <c r="O1056" s="3">
        <v>1</v>
      </c>
      <c r="Q1056" t="str">
        <f>_xlfn.XLOOKUP(D1056,Sheet1!$B$3:$B$53,Sheet1!$E$3:$E$53,"NA")</f>
        <v>NA</v>
      </c>
      <c r="R1056" t="str">
        <f>_xlfn.XLOOKUP($D1056,Sheet1!$B$3:$B$53,Sheet1!G$3:G$53,"NA")</f>
        <v>NA</v>
      </c>
      <c r="S1056" t="str">
        <f>_xlfn.XLOOKUP($D1056,Sheet1!$B$3:$B$53,Sheet1!H$3:H$53,"NA")</f>
        <v>NA</v>
      </c>
      <c r="T1056" t="str">
        <f>_xlfn.XLOOKUP($D1056,Sheet1!$B$3:$B$53,Sheet1!I$3:I$53,"NA")</f>
        <v>NA</v>
      </c>
      <c r="W1056" t="str">
        <f t="shared" si="16"/>
        <v>KFC</v>
      </c>
      <c r="X1056" t="s">
        <v>21</v>
      </c>
    </row>
    <row r="1057" spans="2:24" hidden="1" x14ac:dyDescent="0.25">
      <c r="B1057" s="3" t="s">
        <v>14</v>
      </c>
      <c r="C1057" s="3" t="s">
        <v>21</v>
      </c>
      <c r="D1057" s="3">
        <v>4003350329</v>
      </c>
      <c r="E1057" s="3" t="s">
        <v>538</v>
      </c>
      <c r="F1057" s="3" t="s">
        <v>17</v>
      </c>
      <c r="G1057" s="3">
        <v>1001101007</v>
      </c>
      <c r="H1057" s="3" t="s">
        <v>18</v>
      </c>
      <c r="I1057" s="3" t="s">
        <v>19</v>
      </c>
      <c r="J1057" s="3">
        <v>4.796092872</v>
      </c>
      <c r="K1057" s="3">
        <v>8.9530224254980126</v>
      </c>
      <c r="L1057" s="3">
        <v>38.020951242117697</v>
      </c>
      <c r="M1057" s="3">
        <v>0.3385114888463655</v>
      </c>
      <c r="N1057" s="3">
        <v>0.81852521215566099</v>
      </c>
      <c r="O1057" s="3">
        <v>1</v>
      </c>
      <c r="Q1057" t="str">
        <f>_xlfn.XLOOKUP(D1057,Sheet1!$B$3:$B$53,Sheet1!$E$3:$E$53,"NA")</f>
        <v>NA</v>
      </c>
      <c r="R1057" t="str">
        <f>_xlfn.XLOOKUP($D1057,Sheet1!$B$3:$B$53,Sheet1!G$3:G$53,"NA")</f>
        <v>NA</v>
      </c>
      <c r="S1057" t="str">
        <f>_xlfn.XLOOKUP($D1057,Sheet1!$B$3:$B$53,Sheet1!H$3:H$53,"NA")</f>
        <v>NA</v>
      </c>
      <c r="T1057" t="str">
        <f>_xlfn.XLOOKUP($D1057,Sheet1!$B$3:$B$53,Sheet1!I$3:I$53,"NA")</f>
        <v>NA</v>
      </c>
      <c r="W1057" t="str">
        <f t="shared" si="16"/>
        <v>KFC</v>
      </c>
      <c r="X1057" t="s">
        <v>21</v>
      </c>
    </row>
    <row r="1058" spans="2:24" hidden="1" x14ac:dyDescent="0.25">
      <c r="B1058" s="3" t="s">
        <v>14</v>
      </c>
      <c r="C1058" s="3" t="s">
        <v>21</v>
      </c>
      <c r="D1058" s="3">
        <v>4003350329</v>
      </c>
      <c r="E1058" s="3" t="s">
        <v>538</v>
      </c>
      <c r="F1058" s="3" t="s">
        <v>17</v>
      </c>
      <c r="G1058" s="3">
        <v>1001101002</v>
      </c>
      <c r="H1058" s="3" t="s">
        <v>20</v>
      </c>
      <c r="I1058" s="3" t="s">
        <v>19</v>
      </c>
      <c r="J1058" s="3">
        <v>3.2460632399999998</v>
      </c>
      <c r="K1058" s="3">
        <v>8.9530224254980126</v>
      </c>
      <c r="L1058" s="3">
        <v>38.020951242117697</v>
      </c>
      <c r="M1058" s="3">
        <v>0.64656975537414141</v>
      </c>
      <c r="N1058" s="3">
        <v>0.81852521215566099</v>
      </c>
      <c r="O1058" s="3">
        <v>1</v>
      </c>
      <c r="Q1058" t="str">
        <f>_xlfn.XLOOKUP(D1058,Sheet1!$B$3:$B$53,Sheet1!$E$3:$E$53,"NA")</f>
        <v>NA</v>
      </c>
      <c r="R1058" t="str">
        <f>_xlfn.XLOOKUP($D1058,Sheet1!$B$3:$B$53,Sheet1!G$3:G$53,"NA")</f>
        <v>NA</v>
      </c>
      <c r="S1058" t="str">
        <f>_xlfn.XLOOKUP($D1058,Sheet1!$B$3:$B$53,Sheet1!H$3:H$53,"NA")</f>
        <v>NA</v>
      </c>
      <c r="T1058" t="str">
        <f>_xlfn.XLOOKUP($D1058,Sheet1!$B$3:$B$53,Sheet1!I$3:I$53,"NA")</f>
        <v>NA</v>
      </c>
      <c r="W1058" t="str">
        <f t="shared" si="16"/>
        <v>KFC</v>
      </c>
      <c r="X1058" t="s">
        <v>21</v>
      </c>
    </row>
    <row r="1059" spans="2:24" hidden="1" x14ac:dyDescent="0.25">
      <c r="B1059" s="3" t="s">
        <v>14</v>
      </c>
      <c r="C1059" s="3" t="s">
        <v>21</v>
      </c>
      <c r="D1059" s="3">
        <v>4003350329</v>
      </c>
      <c r="E1059" s="3" t="s">
        <v>538</v>
      </c>
      <c r="F1059" s="3" t="s">
        <v>17</v>
      </c>
      <c r="G1059" s="3">
        <v>1006103008</v>
      </c>
      <c r="H1059" s="3" t="s">
        <v>435</v>
      </c>
      <c r="I1059" s="3" t="s">
        <v>19</v>
      </c>
      <c r="J1059" s="3">
        <v>0.20079372799999989</v>
      </c>
      <c r="K1059" s="3">
        <v>8.9530224254980126</v>
      </c>
      <c r="L1059" s="3">
        <v>38.020951242117697</v>
      </c>
      <c r="M1059" s="3">
        <v>0.74466686222045297</v>
      </c>
      <c r="N1059" s="3">
        <v>0.81852521215566099</v>
      </c>
      <c r="O1059" s="3">
        <v>1</v>
      </c>
      <c r="Q1059" t="str">
        <f>_xlfn.XLOOKUP(D1059,Sheet1!$B$3:$B$53,Sheet1!$E$3:$E$53,"NA")</f>
        <v>NA</v>
      </c>
      <c r="R1059" t="str">
        <f>_xlfn.XLOOKUP($D1059,Sheet1!$B$3:$B$53,Sheet1!G$3:G$53,"NA")</f>
        <v>NA</v>
      </c>
      <c r="S1059" t="str">
        <f>_xlfn.XLOOKUP($D1059,Sheet1!$B$3:$B$53,Sheet1!H$3:H$53,"NA")</f>
        <v>NA</v>
      </c>
      <c r="T1059" t="str">
        <f>_xlfn.XLOOKUP($D1059,Sheet1!$B$3:$B$53,Sheet1!I$3:I$53,"NA")</f>
        <v>NA</v>
      </c>
      <c r="W1059" t="str">
        <f t="shared" si="16"/>
        <v>KFC</v>
      </c>
      <c r="X1059" t="s">
        <v>21</v>
      </c>
    </row>
    <row r="1060" spans="2:24" hidden="1" x14ac:dyDescent="0.25">
      <c r="B1060" s="3" t="s">
        <v>14</v>
      </c>
      <c r="C1060" s="3" t="s">
        <v>21</v>
      </c>
      <c r="D1060" s="3">
        <v>4003350329</v>
      </c>
      <c r="E1060" s="3" t="s">
        <v>538</v>
      </c>
      <c r="F1060" s="3" t="s">
        <v>17</v>
      </c>
      <c r="G1060" s="3">
        <v>2013117071</v>
      </c>
      <c r="H1060" s="3" t="s">
        <v>536</v>
      </c>
      <c r="I1060" s="3" t="s">
        <v>122</v>
      </c>
      <c r="J1060" s="3">
        <v>4.3418582800000003</v>
      </c>
      <c r="K1060" s="3">
        <v>8.9530224254980126</v>
      </c>
      <c r="L1060" s="3">
        <v>38.020951242117697</v>
      </c>
      <c r="M1060" s="3">
        <v>0.81852521215566099</v>
      </c>
      <c r="N1060" s="3">
        <v>0.81852521215566099</v>
      </c>
      <c r="O1060" s="3">
        <v>1</v>
      </c>
      <c r="Q1060" t="str">
        <f>_xlfn.XLOOKUP(D1060,Sheet1!$B$3:$B$53,Sheet1!$E$3:$E$53,"NA")</f>
        <v>NA</v>
      </c>
      <c r="R1060" t="str">
        <f>_xlfn.XLOOKUP($D1060,Sheet1!$B$3:$B$53,Sheet1!G$3:G$53,"NA")</f>
        <v>NA</v>
      </c>
      <c r="S1060" t="str">
        <f>_xlfn.XLOOKUP($D1060,Sheet1!$B$3:$B$53,Sheet1!H$3:H$53,"NA")</f>
        <v>NA</v>
      </c>
      <c r="T1060" t="str">
        <f>_xlfn.XLOOKUP($D1060,Sheet1!$B$3:$B$53,Sheet1!I$3:I$53,"NA")</f>
        <v>NA</v>
      </c>
      <c r="W1060" t="str">
        <f t="shared" si="16"/>
        <v>KFC</v>
      </c>
      <c r="X1060" t="s">
        <v>21</v>
      </c>
    </row>
    <row r="1061" spans="2:24" hidden="1" x14ac:dyDescent="0.25">
      <c r="B1061" s="3" t="s">
        <v>14</v>
      </c>
      <c r="C1061" s="3" t="s">
        <v>21</v>
      </c>
      <c r="D1061" s="3">
        <v>4003350337</v>
      </c>
      <c r="E1061" s="3" t="s">
        <v>539</v>
      </c>
      <c r="F1061" s="3" t="s">
        <v>17</v>
      </c>
      <c r="G1061" s="3">
        <v>1001101112</v>
      </c>
      <c r="H1061" s="3" t="s">
        <v>203</v>
      </c>
      <c r="I1061" s="3" t="s">
        <v>19</v>
      </c>
      <c r="J1061" s="3">
        <v>11.061209679999999</v>
      </c>
      <c r="K1061" s="3">
        <v>5.1237887111670144</v>
      </c>
      <c r="L1061" s="3">
        <v>57.533877178241248</v>
      </c>
      <c r="M1061" s="3">
        <v>0.87046017728225999</v>
      </c>
      <c r="N1061" s="3">
        <v>0.87046017728225999</v>
      </c>
      <c r="O1061" s="3">
        <v>1</v>
      </c>
      <c r="Q1061" t="str">
        <f>_xlfn.XLOOKUP(D1061,Sheet1!$B$3:$B$53,Sheet1!$E$3:$E$53,"NA")</f>
        <v>NA</v>
      </c>
      <c r="R1061" t="str">
        <f>_xlfn.XLOOKUP($D1061,Sheet1!$B$3:$B$53,Sheet1!G$3:G$53,"NA")</f>
        <v>NA</v>
      </c>
      <c r="S1061" t="str">
        <f>_xlfn.XLOOKUP($D1061,Sheet1!$B$3:$B$53,Sheet1!H$3:H$53,"NA")</f>
        <v>NA</v>
      </c>
      <c r="T1061" t="str">
        <f>_xlfn.XLOOKUP($D1061,Sheet1!$B$3:$B$53,Sheet1!I$3:I$53,"NA")</f>
        <v>NA</v>
      </c>
      <c r="W1061" t="str">
        <f t="shared" si="16"/>
        <v>KFC</v>
      </c>
      <c r="X1061" t="s">
        <v>21</v>
      </c>
    </row>
    <row r="1062" spans="2:24" hidden="1" x14ac:dyDescent="0.25">
      <c r="B1062" s="3" t="s">
        <v>14</v>
      </c>
      <c r="C1062" s="3" t="s">
        <v>21</v>
      </c>
      <c r="D1062" s="3">
        <v>4003350341</v>
      </c>
      <c r="E1062" s="3" t="s">
        <v>540</v>
      </c>
      <c r="F1062" s="3" t="s">
        <v>17</v>
      </c>
      <c r="G1062" s="3">
        <v>1001101002</v>
      </c>
      <c r="H1062" s="3" t="s">
        <v>20</v>
      </c>
      <c r="I1062" s="3" t="s">
        <v>19</v>
      </c>
      <c r="J1062" s="3">
        <v>6.5119999999999996</v>
      </c>
      <c r="K1062" s="3">
        <v>6.0727892244396688</v>
      </c>
      <c r="L1062" s="3">
        <v>55.960448632997121</v>
      </c>
      <c r="M1062" s="3">
        <v>0.41988665631866151</v>
      </c>
      <c r="N1062" s="3">
        <v>0.8671118457909871</v>
      </c>
      <c r="O1062" s="3">
        <v>1</v>
      </c>
      <c r="Q1062" t="str">
        <f>_xlfn.XLOOKUP(D1062,Sheet1!$B$3:$B$53,Sheet1!$E$3:$E$53,"NA")</f>
        <v>NA</v>
      </c>
      <c r="R1062" t="str">
        <f>_xlfn.XLOOKUP($D1062,Sheet1!$B$3:$B$53,Sheet1!G$3:G$53,"NA")</f>
        <v>NA</v>
      </c>
      <c r="S1062" t="str">
        <f>_xlfn.XLOOKUP($D1062,Sheet1!$B$3:$B$53,Sheet1!H$3:H$53,"NA")</f>
        <v>NA</v>
      </c>
      <c r="T1062" t="str">
        <f>_xlfn.XLOOKUP($D1062,Sheet1!$B$3:$B$53,Sheet1!I$3:I$53,"NA")</f>
        <v>NA</v>
      </c>
      <c r="W1062" t="str">
        <f t="shared" si="16"/>
        <v>KFC</v>
      </c>
      <c r="X1062" t="s">
        <v>21</v>
      </c>
    </row>
    <row r="1063" spans="2:24" hidden="1" x14ac:dyDescent="0.25">
      <c r="B1063" s="3" t="s">
        <v>14</v>
      </c>
      <c r="C1063" s="3" t="s">
        <v>21</v>
      </c>
      <c r="D1063" s="3">
        <v>4003350341</v>
      </c>
      <c r="E1063" s="3" t="s">
        <v>540</v>
      </c>
      <c r="F1063" s="3" t="s">
        <v>17</v>
      </c>
      <c r="G1063" s="3">
        <v>1001101007</v>
      </c>
      <c r="H1063" s="3" t="s">
        <v>18</v>
      </c>
      <c r="I1063" s="3" t="s">
        <v>19</v>
      </c>
      <c r="J1063" s="3">
        <v>6.4144000000000014</v>
      </c>
      <c r="K1063" s="3">
        <v>6.0727892244396688</v>
      </c>
      <c r="L1063" s="3">
        <v>55.960448632997121</v>
      </c>
      <c r="M1063" s="3">
        <v>0.72748476321138322</v>
      </c>
      <c r="N1063" s="3">
        <v>0.8671118457909871</v>
      </c>
      <c r="O1063" s="3">
        <v>1</v>
      </c>
      <c r="Q1063" t="str">
        <f>_xlfn.XLOOKUP(D1063,Sheet1!$B$3:$B$53,Sheet1!$E$3:$E$53,"NA")</f>
        <v>NA</v>
      </c>
      <c r="R1063" t="str">
        <f>_xlfn.XLOOKUP($D1063,Sheet1!$B$3:$B$53,Sheet1!G$3:G$53,"NA")</f>
        <v>NA</v>
      </c>
      <c r="S1063" t="str">
        <f>_xlfn.XLOOKUP($D1063,Sheet1!$B$3:$B$53,Sheet1!H$3:H$53,"NA")</f>
        <v>NA</v>
      </c>
      <c r="T1063" t="str">
        <f>_xlfn.XLOOKUP($D1063,Sheet1!$B$3:$B$53,Sheet1!I$3:I$53,"NA")</f>
        <v>NA</v>
      </c>
      <c r="W1063" t="str">
        <f t="shared" si="16"/>
        <v>KFC</v>
      </c>
      <c r="X1063" t="s">
        <v>21</v>
      </c>
    </row>
    <row r="1064" spans="2:24" hidden="1" x14ac:dyDescent="0.25">
      <c r="B1064" s="3" t="s">
        <v>14</v>
      </c>
      <c r="C1064" s="3" t="s">
        <v>21</v>
      </c>
      <c r="D1064" s="3">
        <v>4003350341</v>
      </c>
      <c r="E1064" s="3" t="s">
        <v>540</v>
      </c>
      <c r="F1064" s="3" t="s">
        <v>17</v>
      </c>
      <c r="G1064" s="3">
        <v>1006102004</v>
      </c>
      <c r="H1064" s="3" t="s">
        <v>54</v>
      </c>
      <c r="I1064" s="3" t="s">
        <v>19</v>
      </c>
      <c r="J1064" s="3">
        <v>0.77200000000000002</v>
      </c>
      <c r="K1064" s="3">
        <v>6.0727892244396688</v>
      </c>
      <c r="L1064" s="3">
        <v>55.960448632997121</v>
      </c>
      <c r="M1064" s="3">
        <v>0.79827401580198964</v>
      </c>
      <c r="N1064" s="3">
        <v>0.8671118457909871</v>
      </c>
      <c r="O1064" s="3">
        <v>1</v>
      </c>
      <c r="Q1064" t="str">
        <f>_xlfn.XLOOKUP(D1064,Sheet1!$B$3:$B$53,Sheet1!$E$3:$E$53,"NA")</f>
        <v>NA</v>
      </c>
      <c r="R1064" t="str">
        <f>_xlfn.XLOOKUP($D1064,Sheet1!$B$3:$B$53,Sheet1!G$3:G$53,"NA")</f>
        <v>NA</v>
      </c>
      <c r="S1064" t="str">
        <f>_xlfn.XLOOKUP($D1064,Sheet1!$B$3:$B$53,Sheet1!H$3:H$53,"NA")</f>
        <v>NA</v>
      </c>
      <c r="T1064" t="str">
        <f>_xlfn.XLOOKUP($D1064,Sheet1!$B$3:$B$53,Sheet1!I$3:I$53,"NA")</f>
        <v>NA</v>
      </c>
      <c r="W1064" t="str">
        <f t="shared" si="16"/>
        <v>KFC</v>
      </c>
      <c r="X1064" t="s">
        <v>21</v>
      </c>
    </row>
    <row r="1065" spans="2:24" hidden="1" x14ac:dyDescent="0.25">
      <c r="B1065" s="3" t="s">
        <v>14</v>
      </c>
      <c r="C1065" s="3" t="s">
        <v>21</v>
      </c>
      <c r="D1065" s="3">
        <v>4003350341</v>
      </c>
      <c r="E1065" s="3" t="s">
        <v>540</v>
      </c>
      <c r="F1065" s="3" t="s">
        <v>17</v>
      </c>
      <c r="G1065" s="3">
        <v>1006103005</v>
      </c>
      <c r="H1065" s="3" t="s">
        <v>541</v>
      </c>
      <c r="I1065" s="3" t="s">
        <v>19</v>
      </c>
      <c r="J1065" s="3">
        <v>0.55800000000000005</v>
      </c>
      <c r="K1065" s="3">
        <v>6.0727892244396688</v>
      </c>
      <c r="L1065" s="3">
        <v>55.960448632997121</v>
      </c>
      <c r="M1065" s="3">
        <v>0.8671118457909871</v>
      </c>
      <c r="N1065" s="3">
        <v>0.8671118457909871</v>
      </c>
      <c r="O1065" s="3">
        <v>1</v>
      </c>
      <c r="Q1065" t="str">
        <f>_xlfn.XLOOKUP(D1065,Sheet1!$B$3:$B$53,Sheet1!$E$3:$E$53,"NA")</f>
        <v>NA</v>
      </c>
      <c r="R1065" t="str">
        <f>_xlfn.XLOOKUP($D1065,Sheet1!$B$3:$B$53,Sheet1!G$3:G$53,"NA")</f>
        <v>NA</v>
      </c>
      <c r="S1065" t="str">
        <f>_xlfn.XLOOKUP($D1065,Sheet1!$B$3:$B$53,Sheet1!H$3:H$53,"NA")</f>
        <v>NA</v>
      </c>
      <c r="T1065" t="str">
        <f>_xlfn.XLOOKUP($D1065,Sheet1!$B$3:$B$53,Sheet1!I$3:I$53,"NA")</f>
        <v>NA</v>
      </c>
      <c r="W1065" t="str">
        <f t="shared" si="16"/>
        <v>KFC</v>
      </c>
      <c r="X1065" t="s">
        <v>21</v>
      </c>
    </row>
    <row r="1066" spans="2:24" hidden="1" x14ac:dyDescent="0.25">
      <c r="B1066" s="3" t="s">
        <v>14</v>
      </c>
      <c r="C1066" s="3" t="s">
        <v>21</v>
      </c>
      <c r="D1066" s="3">
        <v>4003350344</v>
      </c>
      <c r="E1066" s="3" t="s">
        <v>542</v>
      </c>
      <c r="F1066" s="3" t="s">
        <v>448</v>
      </c>
      <c r="G1066" s="3">
        <v>1001101002</v>
      </c>
      <c r="H1066" s="3" t="s">
        <v>20</v>
      </c>
      <c r="I1066" s="3" t="s">
        <v>19</v>
      </c>
      <c r="J1066" s="3">
        <v>0.3256</v>
      </c>
      <c r="K1066" s="3">
        <v>0.14425208453777849</v>
      </c>
      <c r="L1066" s="3">
        <v>2.6526860243076009</v>
      </c>
      <c r="M1066" s="3">
        <v>0.44289157192537548</v>
      </c>
      <c r="N1066" s="3">
        <v>0.84694693588196335</v>
      </c>
      <c r="O1066" s="3">
        <v>1</v>
      </c>
      <c r="Q1066" t="str">
        <f>_xlfn.XLOOKUP(D1066,Sheet1!$B$3:$B$53,Sheet1!$E$3:$E$53,"NA")</f>
        <v>NA</v>
      </c>
      <c r="R1066" t="str">
        <f>_xlfn.XLOOKUP($D1066,Sheet1!$B$3:$B$53,Sheet1!G$3:G$53,"NA")</f>
        <v>NA</v>
      </c>
      <c r="S1066" t="str">
        <f>_xlfn.XLOOKUP($D1066,Sheet1!$B$3:$B$53,Sheet1!H$3:H$53,"NA")</f>
        <v>NA</v>
      </c>
      <c r="T1066" t="str">
        <f>_xlfn.XLOOKUP($D1066,Sheet1!$B$3:$B$53,Sheet1!I$3:I$53,"NA")</f>
        <v>NA</v>
      </c>
      <c r="W1066" t="str">
        <f t="shared" si="16"/>
        <v>KFC</v>
      </c>
      <c r="X1066" t="s">
        <v>21</v>
      </c>
    </row>
    <row r="1067" spans="2:24" hidden="1" x14ac:dyDescent="0.25">
      <c r="B1067" s="3" t="s">
        <v>14</v>
      </c>
      <c r="C1067" s="3" t="s">
        <v>21</v>
      </c>
      <c r="D1067" s="3">
        <v>4003350344</v>
      </c>
      <c r="E1067" s="3" t="s">
        <v>542</v>
      </c>
      <c r="F1067" s="3" t="s">
        <v>448</v>
      </c>
      <c r="G1067" s="3">
        <v>1001101007</v>
      </c>
      <c r="H1067" s="3" t="s">
        <v>18</v>
      </c>
      <c r="I1067" s="3" t="s">
        <v>19</v>
      </c>
      <c r="J1067" s="3">
        <v>0.3256</v>
      </c>
      <c r="K1067" s="3">
        <v>0.14425208453777849</v>
      </c>
      <c r="L1067" s="3">
        <v>2.6526860243076009</v>
      </c>
      <c r="M1067" s="3">
        <v>0.77227925382187323</v>
      </c>
      <c r="N1067" s="3">
        <v>0.84694693588196335</v>
      </c>
      <c r="O1067" s="3">
        <v>1</v>
      </c>
      <c r="Q1067" t="str">
        <f>_xlfn.XLOOKUP(D1067,Sheet1!$B$3:$B$53,Sheet1!$E$3:$E$53,"NA")</f>
        <v>NA</v>
      </c>
      <c r="R1067" t="str">
        <f>_xlfn.XLOOKUP($D1067,Sheet1!$B$3:$B$53,Sheet1!G$3:G$53,"NA")</f>
        <v>NA</v>
      </c>
      <c r="S1067" t="str">
        <f>_xlfn.XLOOKUP($D1067,Sheet1!$B$3:$B$53,Sheet1!H$3:H$53,"NA")</f>
        <v>NA</v>
      </c>
      <c r="T1067" t="str">
        <f>_xlfn.XLOOKUP($D1067,Sheet1!$B$3:$B$53,Sheet1!I$3:I$53,"NA")</f>
        <v>NA</v>
      </c>
      <c r="W1067" t="str">
        <f t="shared" si="16"/>
        <v>KFC</v>
      </c>
      <c r="X1067" t="s">
        <v>21</v>
      </c>
    </row>
    <row r="1068" spans="2:24" hidden="1" x14ac:dyDescent="0.25">
      <c r="B1068" s="3" t="s">
        <v>14</v>
      </c>
      <c r="C1068" s="3" t="s">
        <v>21</v>
      </c>
      <c r="D1068" s="3">
        <v>4003350344</v>
      </c>
      <c r="E1068" s="3" t="s">
        <v>542</v>
      </c>
      <c r="F1068" s="3" t="s">
        <v>448</v>
      </c>
      <c r="G1068" s="3">
        <v>1006102004</v>
      </c>
      <c r="H1068" s="3" t="s">
        <v>54</v>
      </c>
      <c r="I1068" s="3" t="s">
        <v>19</v>
      </c>
      <c r="J1068" s="3">
        <v>3.8600000000000002E-2</v>
      </c>
      <c r="K1068" s="3">
        <v>0.14425208453777849</v>
      </c>
      <c r="L1068" s="3">
        <v>2.6526860243076009</v>
      </c>
      <c r="M1068" s="3">
        <v>0.84694693588196335</v>
      </c>
      <c r="N1068" s="3">
        <v>0.84694693588196335</v>
      </c>
      <c r="O1068" s="3">
        <v>1</v>
      </c>
      <c r="Q1068" t="str">
        <f>_xlfn.XLOOKUP(D1068,Sheet1!$B$3:$B$53,Sheet1!$E$3:$E$53,"NA")</f>
        <v>NA</v>
      </c>
      <c r="R1068" t="str">
        <f>_xlfn.XLOOKUP($D1068,Sheet1!$B$3:$B$53,Sheet1!G$3:G$53,"NA")</f>
        <v>NA</v>
      </c>
      <c r="S1068" t="str">
        <f>_xlfn.XLOOKUP($D1068,Sheet1!$B$3:$B$53,Sheet1!H$3:H$53,"NA")</f>
        <v>NA</v>
      </c>
      <c r="T1068" t="str">
        <f>_xlfn.XLOOKUP($D1068,Sheet1!$B$3:$B$53,Sheet1!I$3:I$53,"NA")</f>
        <v>NA</v>
      </c>
      <c r="W1068" t="str">
        <f t="shared" si="16"/>
        <v>KFC</v>
      </c>
      <c r="X1068" t="s">
        <v>21</v>
      </c>
    </row>
    <row r="1069" spans="2:24" hidden="1" x14ac:dyDescent="0.25">
      <c r="B1069" s="3" t="s">
        <v>14</v>
      </c>
      <c r="C1069" s="3" t="s">
        <v>21</v>
      </c>
      <c r="D1069" s="3">
        <v>4003350345</v>
      </c>
      <c r="E1069" s="3" t="s">
        <v>543</v>
      </c>
      <c r="F1069" s="3" t="s">
        <v>17</v>
      </c>
      <c r="G1069" s="3">
        <v>1001101002</v>
      </c>
      <c r="H1069" s="3" t="s">
        <v>20</v>
      </c>
      <c r="I1069" s="3" t="s">
        <v>19</v>
      </c>
      <c r="J1069" s="3">
        <v>6.5119999999999996</v>
      </c>
      <c r="K1069" s="3">
        <v>4.2739665481101214</v>
      </c>
      <c r="L1069" s="3">
        <v>55.73176092776238</v>
      </c>
      <c r="M1069" s="3">
        <v>0.42160960413681248</v>
      </c>
      <c r="N1069" s="3">
        <v>0.82972269775174645</v>
      </c>
      <c r="O1069" s="3">
        <v>1</v>
      </c>
      <c r="Q1069" t="str">
        <f>_xlfn.XLOOKUP(D1069,Sheet1!$B$3:$B$53,Sheet1!$E$3:$E$53,"NA")</f>
        <v>NA</v>
      </c>
      <c r="R1069" t="str">
        <f>_xlfn.XLOOKUP($D1069,Sheet1!$B$3:$B$53,Sheet1!G$3:G$53,"NA")</f>
        <v>NA</v>
      </c>
      <c r="S1069" t="str">
        <f>_xlfn.XLOOKUP($D1069,Sheet1!$B$3:$B$53,Sheet1!H$3:H$53,"NA")</f>
        <v>NA</v>
      </c>
      <c r="T1069" t="str">
        <f>_xlfn.XLOOKUP($D1069,Sheet1!$B$3:$B$53,Sheet1!I$3:I$53,"NA")</f>
        <v>NA</v>
      </c>
      <c r="W1069" t="str">
        <f t="shared" si="16"/>
        <v>KFC</v>
      </c>
      <c r="X1069" t="s">
        <v>21</v>
      </c>
    </row>
    <row r="1070" spans="2:24" hidden="1" x14ac:dyDescent="0.25">
      <c r="B1070" s="3" t="s">
        <v>14</v>
      </c>
      <c r="C1070" s="3" t="s">
        <v>21</v>
      </c>
      <c r="D1070" s="3">
        <v>4003350345</v>
      </c>
      <c r="E1070" s="3" t="s">
        <v>543</v>
      </c>
      <c r="F1070" s="3" t="s">
        <v>17</v>
      </c>
      <c r="G1070" s="3">
        <v>1001101007</v>
      </c>
      <c r="H1070" s="3" t="s">
        <v>18</v>
      </c>
      <c r="I1070" s="3" t="s">
        <v>19</v>
      </c>
      <c r="J1070" s="3">
        <v>6.4144000000000014</v>
      </c>
      <c r="K1070" s="3">
        <v>4.2739665481101214</v>
      </c>
      <c r="L1070" s="3">
        <v>55.73176092776238</v>
      </c>
      <c r="M1070" s="3">
        <v>0.73046989804872819</v>
      </c>
      <c r="N1070" s="3">
        <v>0.82972269775174645</v>
      </c>
      <c r="O1070" s="3">
        <v>1</v>
      </c>
      <c r="Q1070" t="str">
        <f>_xlfn.XLOOKUP(D1070,Sheet1!$B$3:$B$53,Sheet1!$E$3:$E$53,"NA")</f>
        <v>NA</v>
      </c>
      <c r="R1070" t="str">
        <f>_xlfn.XLOOKUP($D1070,Sheet1!$B$3:$B$53,Sheet1!G$3:G$53,"NA")</f>
        <v>NA</v>
      </c>
      <c r="S1070" t="str">
        <f>_xlfn.XLOOKUP($D1070,Sheet1!$B$3:$B$53,Sheet1!H$3:H$53,"NA")</f>
        <v>NA</v>
      </c>
      <c r="T1070" t="str">
        <f>_xlfn.XLOOKUP($D1070,Sheet1!$B$3:$B$53,Sheet1!I$3:I$53,"NA")</f>
        <v>NA</v>
      </c>
      <c r="W1070" t="str">
        <f t="shared" si="16"/>
        <v>KFC</v>
      </c>
      <c r="X1070" t="s">
        <v>21</v>
      </c>
    </row>
    <row r="1071" spans="2:24" hidden="1" x14ac:dyDescent="0.25">
      <c r="B1071" s="3" t="s">
        <v>14</v>
      </c>
      <c r="C1071" s="3" t="s">
        <v>21</v>
      </c>
      <c r="D1071" s="3">
        <v>4003350345</v>
      </c>
      <c r="E1071" s="3" t="s">
        <v>543</v>
      </c>
      <c r="F1071" s="3" t="s">
        <v>17</v>
      </c>
      <c r="G1071" s="3">
        <v>1006103006</v>
      </c>
      <c r="H1071" s="3" t="s">
        <v>524</v>
      </c>
      <c r="I1071" s="3" t="s">
        <v>19</v>
      </c>
      <c r="J1071" s="3">
        <v>0.77200000000000002</v>
      </c>
      <c r="K1071" s="3">
        <v>4.2739665481101214</v>
      </c>
      <c r="L1071" s="3">
        <v>55.73176092776238</v>
      </c>
      <c r="M1071" s="3">
        <v>0.82972269775174645</v>
      </c>
      <c r="N1071" s="3">
        <v>0.82972269775174645</v>
      </c>
      <c r="O1071" s="3">
        <v>1</v>
      </c>
      <c r="Q1071" t="str">
        <f>_xlfn.XLOOKUP(D1071,Sheet1!$B$3:$B$53,Sheet1!$E$3:$E$53,"NA")</f>
        <v>NA</v>
      </c>
      <c r="R1071" t="str">
        <f>_xlfn.XLOOKUP($D1071,Sheet1!$B$3:$B$53,Sheet1!G$3:G$53,"NA")</f>
        <v>NA</v>
      </c>
      <c r="S1071" t="str">
        <f>_xlfn.XLOOKUP($D1071,Sheet1!$B$3:$B$53,Sheet1!H$3:H$53,"NA")</f>
        <v>NA</v>
      </c>
      <c r="T1071" t="str">
        <f>_xlfn.XLOOKUP($D1071,Sheet1!$B$3:$B$53,Sheet1!I$3:I$53,"NA")</f>
        <v>NA</v>
      </c>
      <c r="W1071" t="str">
        <f t="shared" si="16"/>
        <v>KFC</v>
      </c>
      <c r="X1071" t="s">
        <v>21</v>
      </c>
    </row>
    <row r="1072" spans="2:24" hidden="1" x14ac:dyDescent="0.25">
      <c r="B1072" s="3" t="s">
        <v>14</v>
      </c>
      <c r="C1072" s="3" t="s">
        <v>21</v>
      </c>
      <c r="D1072" s="3">
        <v>4003350346</v>
      </c>
      <c r="E1072" s="3" t="s">
        <v>544</v>
      </c>
      <c r="F1072" s="3" t="s">
        <v>17</v>
      </c>
      <c r="G1072" s="3">
        <v>1001101002</v>
      </c>
      <c r="H1072" s="3" t="s">
        <v>20</v>
      </c>
      <c r="I1072" s="3" t="s">
        <v>19</v>
      </c>
      <c r="J1072" s="3">
        <v>6.5119999999999996</v>
      </c>
      <c r="K1072" s="3">
        <v>6.0392872254893986</v>
      </c>
      <c r="L1072" s="3">
        <v>57.279971687638508</v>
      </c>
      <c r="M1072" s="3">
        <v>0.41021398876969462</v>
      </c>
      <c r="N1072" s="3">
        <v>0.84713672992128453</v>
      </c>
      <c r="O1072" s="3">
        <v>1</v>
      </c>
      <c r="Q1072" t="str">
        <f>_xlfn.XLOOKUP(D1072,Sheet1!$B$3:$B$53,Sheet1!$E$3:$E$53,"NA")</f>
        <v>NA</v>
      </c>
      <c r="R1072" t="str">
        <f>_xlfn.XLOOKUP($D1072,Sheet1!$B$3:$B$53,Sheet1!G$3:G$53,"NA")</f>
        <v>NA</v>
      </c>
      <c r="S1072" t="str">
        <f>_xlfn.XLOOKUP($D1072,Sheet1!$B$3:$B$53,Sheet1!H$3:H$53,"NA")</f>
        <v>NA</v>
      </c>
      <c r="T1072" t="str">
        <f>_xlfn.XLOOKUP($D1072,Sheet1!$B$3:$B$53,Sheet1!I$3:I$53,"NA")</f>
        <v>NA</v>
      </c>
      <c r="W1072" t="str">
        <f t="shared" si="16"/>
        <v>KFC</v>
      </c>
      <c r="X1072" t="s">
        <v>21</v>
      </c>
    </row>
    <row r="1073" spans="2:24" hidden="1" x14ac:dyDescent="0.25">
      <c r="B1073" s="3" t="s">
        <v>14</v>
      </c>
      <c r="C1073" s="3" t="s">
        <v>21</v>
      </c>
      <c r="D1073" s="3">
        <v>4003350346</v>
      </c>
      <c r="E1073" s="3" t="s">
        <v>544</v>
      </c>
      <c r="F1073" s="3" t="s">
        <v>17</v>
      </c>
      <c r="G1073" s="3">
        <v>1001101007</v>
      </c>
      <c r="H1073" s="3" t="s">
        <v>18</v>
      </c>
      <c r="I1073" s="3" t="s">
        <v>19</v>
      </c>
      <c r="J1073" s="3">
        <v>6.4144000000000014</v>
      </c>
      <c r="K1073" s="3">
        <v>6.0392872254893986</v>
      </c>
      <c r="L1073" s="3">
        <v>57.279971687638508</v>
      </c>
      <c r="M1073" s="3">
        <v>0.71072614953411917</v>
      </c>
      <c r="N1073" s="3">
        <v>0.84713672992128453</v>
      </c>
      <c r="O1073" s="3">
        <v>1</v>
      </c>
      <c r="Q1073" t="str">
        <f>_xlfn.XLOOKUP(D1073,Sheet1!$B$3:$B$53,Sheet1!$E$3:$E$53,"NA")</f>
        <v>NA</v>
      </c>
      <c r="R1073" t="str">
        <f>_xlfn.XLOOKUP($D1073,Sheet1!$B$3:$B$53,Sheet1!G$3:G$53,"NA")</f>
        <v>NA</v>
      </c>
      <c r="S1073" t="str">
        <f>_xlfn.XLOOKUP($D1073,Sheet1!$B$3:$B$53,Sheet1!H$3:H$53,"NA")</f>
        <v>NA</v>
      </c>
      <c r="T1073" t="str">
        <f>_xlfn.XLOOKUP($D1073,Sheet1!$B$3:$B$53,Sheet1!I$3:I$53,"NA")</f>
        <v>NA</v>
      </c>
      <c r="W1073" t="str">
        <f t="shared" si="16"/>
        <v>KFC</v>
      </c>
      <c r="X1073" t="s">
        <v>21</v>
      </c>
    </row>
    <row r="1074" spans="2:24" hidden="1" x14ac:dyDescent="0.25">
      <c r="B1074" s="3" t="s">
        <v>14</v>
      </c>
      <c r="C1074" s="3" t="s">
        <v>21</v>
      </c>
      <c r="D1074" s="3">
        <v>4003350346</v>
      </c>
      <c r="E1074" s="3" t="s">
        <v>544</v>
      </c>
      <c r="F1074" s="3" t="s">
        <v>17</v>
      </c>
      <c r="G1074" s="3">
        <v>1006102004</v>
      </c>
      <c r="H1074" s="3" t="s">
        <v>54</v>
      </c>
      <c r="I1074" s="3" t="s">
        <v>19</v>
      </c>
      <c r="J1074" s="3">
        <v>0.77200000000000002</v>
      </c>
      <c r="K1074" s="3">
        <v>6.0392872254893986</v>
      </c>
      <c r="L1074" s="3">
        <v>57.279971687638508</v>
      </c>
      <c r="M1074" s="3">
        <v>0.77988467417458773</v>
      </c>
      <c r="N1074" s="3">
        <v>0.84713672992128453</v>
      </c>
      <c r="O1074" s="3">
        <v>1</v>
      </c>
      <c r="Q1074" t="str">
        <f>_xlfn.XLOOKUP(D1074,Sheet1!$B$3:$B$53,Sheet1!$E$3:$E$53,"NA")</f>
        <v>NA</v>
      </c>
      <c r="R1074" t="str">
        <f>_xlfn.XLOOKUP($D1074,Sheet1!$B$3:$B$53,Sheet1!G$3:G$53,"NA")</f>
        <v>NA</v>
      </c>
      <c r="S1074" t="str">
        <f>_xlfn.XLOOKUP($D1074,Sheet1!$B$3:$B$53,Sheet1!H$3:H$53,"NA")</f>
        <v>NA</v>
      </c>
      <c r="T1074" t="str">
        <f>_xlfn.XLOOKUP($D1074,Sheet1!$B$3:$B$53,Sheet1!I$3:I$53,"NA")</f>
        <v>NA</v>
      </c>
      <c r="W1074" t="str">
        <f t="shared" si="16"/>
        <v>KFC</v>
      </c>
      <c r="X1074" t="s">
        <v>21</v>
      </c>
    </row>
    <row r="1075" spans="2:24" hidden="1" x14ac:dyDescent="0.25">
      <c r="B1075" s="3" t="s">
        <v>14</v>
      </c>
      <c r="C1075" s="3" t="s">
        <v>21</v>
      </c>
      <c r="D1075" s="3">
        <v>4003350346</v>
      </c>
      <c r="E1075" s="3" t="s">
        <v>544</v>
      </c>
      <c r="F1075" s="3" t="s">
        <v>17</v>
      </c>
      <c r="G1075" s="3">
        <v>1006103005</v>
      </c>
      <c r="H1075" s="3" t="s">
        <v>541</v>
      </c>
      <c r="I1075" s="3" t="s">
        <v>19</v>
      </c>
      <c r="J1075" s="3">
        <v>0.55800000000000005</v>
      </c>
      <c r="K1075" s="3">
        <v>6.0392872254893986</v>
      </c>
      <c r="L1075" s="3">
        <v>57.279971687638508</v>
      </c>
      <c r="M1075" s="3">
        <v>0.84713672992128453</v>
      </c>
      <c r="N1075" s="3">
        <v>0.84713672992128453</v>
      </c>
      <c r="O1075" s="3">
        <v>1</v>
      </c>
      <c r="Q1075" t="str">
        <f>_xlfn.XLOOKUP(D1075,Sheet1!$B$3:$B$53,Sheet1!$E$3:$E$53,"NA")</f>
        <v>NA</v>
      </c>
      <c r="R1075" t="str">
        <f>_xlfn.XLOOKUP($D1075,Sheet1!$B$3:$B$53,Sheet1!G$3:G$53,"NA")</f>
        <v>NA</v>
      </c>
      <c r="S1075" t="str">
        <f>_xlfn.XLOOKUP($D1075,Sheet1!$B$3:$B$53,Sheet1!H$3:H$53,"NA")</f>
        <v>NA</v>
      </c>
      <c r="T1075" t="str">
        <f>_xlfn.XLOOKUP($D1075,Sheet1!$B$3:$B$53,Sheet1!I$3:I$53,"NA")</f>
        <v>NA</v>
      </c>
      <c r="W1075" t="str">
        <f t="shared" si="16"/>
        <v>KFC</v>
      </c>
      <c r="X1075" t="s">
        <v>21</v>
      </c>
    </row>
    <row r="1076" spans="2:24" hidden="1" x14ac:dyDescent="0.25">
      <c r="B1076" s="3" t="s">
        <v>14</v>
      </c>
      <c r="C1076" s="3" t="s">
        <v>21</v>
      </c>
      <c r="D1076" s="3">
        <v>4003350347</v>
      </c>
      <c r="E1076" s="3" t="s">
        <v>545</v>
      </c>
      <c r="F1076" s="3" t="s">
        <v>448</v>
      </c>
      <c r="G1076" s="3">
        <v>1001101002</v>
      </c>
      <c r="H1076" s="3" t="s">
        <v>20</v>
      </c>
      <c r="I1076" s="3" t="s">
        <v>19</v>
      </c>
      <c r="J1076" s="3">
        <v>0.3256</v>
      </c>
      <c r="K1076" s="3">
        <v>0.14425444832073531</v>
      </c>
      <c r="L1076" s="3">
        <v>2.7062886714281911</v>
      </c>
      <c r="M1076" s="3">
        <v>0.43411935154355258</v>
      </c>
      <c r="N1076" s="3">
        <v>0.8253327246270612</v>
      </c>
      <c r="O1076" s="3">
        <v>1</v>
      </c>
      <c r="Q1076" t="str">
        <f>_xlfn.XLOOKUP(D1076,Sheet1!$B$3:$B$53,Sheet1!$E$3:$E$53,"NA")</f>
        <v>NA</v>
      </c>
      <c r="R1076" t="str">
        <f>_xlfn.XLOOKUP($D1076,Sheet1!$B$3:$B$53,Sheet1!G$3:G$53,"NA")</f>
        <v>NA</v>
      </c>
      <c r="S1076" t="str">
        <f>_xlfn.XLOOKUP($D1076,Sheet1!$B$3:$B$53,Sheet1!H$3:H$53,"NA")</f>
        <v>NA</v>
      </c>
      <c r="T1076" t="str">
        <f>_xlfn.XLOOKUP($D1076,Sheet1!$B$3:$B$53,Sheet1!I$3:I$53,"NA")</f>
        <v>NA</v>
      </c>
      <c r="W1076" t="str">
        <f t="shared" si="16"/>
        <v>KFC</v>
      </c>
      <c r="X1076" t="s">
        <v>21</v>
      </c>
    </row>
    <row r="1077" spans="2:24" hidden="1" x14ac:dyDescent="0.25">
      <c r="B1077" s="3" t="s">
        <v>14</v>
      </c>
      <c r="C1077" s="3" t="s">
        <v>21</v>
      </c>
      <c r="D1077" s="3">
        <v>4003350347</v>
      </c>
      <c r="E1077" s="3" t="s">
        <v>545</v>
      </c>
      <c r="F1077" s="3" t="s">
        <v>448</v>
      </c>
      <c r="G1077" s="3">
        <v>1001101007</v>
      </c>
      <c r="H1077" s="3" t="s">
        <v>18</v>
      </c>
      <c r="I1077" s="3" t="s">
        <v>19</v>
      </c>
      <c r="J1077" s="3">
        <v>0.32072000000000001</v>
      </c>
      <c r="K1077" s="3">
        <v>0.14425444832073531</v>
      </c>
      <c r="L1077" s="3">
        <v>2.7062886714281911</v>
      </c>
      <c r="M1077" s="3">
        <v>0.75214396292570251</v>
      </c>
      <c r="N1077" s="3">
        <v>0.8253327246270612</v>
      </c>
      <c r="O1077" s="3">
        <v>1</v>
      </c>
      <c r="Q1077" t="str">
        <f>_xlfn.XLOOKUP(D1077,Sheet1!$B$3:$B$53,Sheet1!$E$3:$E$53,"NA")</f>
        <v>NA</v>
      </c>
      <c r="R1077" t="str">
        <f>_xlfn.XLOOKUP($D1077,Sheet1!$B$3:$B$53,Sheet1!G$3:G$53,"NA")</f>
        <v>NA</v>
      </c>
      <c r="S1077" t="str">
        <f>_xlfn.XLOOKUP($D1077,Sheet1!$B$3:$B$53,Sheet1!H$3:H$53,"NA")</f>
        <v>NA</v>
      </c>
      <c r="T1077" t="str">
        <f>_xlfn.XLOOKUP($D1077,Sheet1!$B$3:$B$53,Sheet1!I$3:I$53,"NA")</f>
        <v>NA</v>
      </c>
      <c r="W1077" t="str">
        <f t="shared" si="16"/>
        <v>KFC</v>
      </c>
      <c r="X1077" t="s">
        <v>21</v>
      </c>
    </row>
    <row r="1078" spans="2:24" hidden="1" x14ac:dyDescent="0.25">
      <c r="B1078" s="3" t="s">
        <v>14</v>
      </c>
      <c r="C1078" s="3" t="s">
        <v>21</v>
      </c>
      <c r="D1078" s="3">
        <v>4003350347</v>
      </c>
      <c r="E1078" s="3" t="s">
        <v>545</v>
      </c>
      <c r="F1078" s="3" t="s">
        <v>448</v>
      </c>
      <c r="G1078" s="3">
        <v>1006102004</v>
      </c>
      <c r="H1078" s="3" t="s">
        <v>54</v>
      </c>
      <c r="I1078" s="3" t="s">
        <v>19</v>
      </c>
      <c r="J1078" s="3">
        <v>3.8600000000000002E-2</v>
      </c>
      <c r="K1078" s="3">
        <v>0.14425444832073531</v>
      </c>
      <c r="L1078" s="3">
        <v>2.7062886714281911</v>
      </c>
      <c r="M1078" s="3">
        <v>0.8253327246270612</v>
      </c>
      <c r="N1078" s="3">
        <v>0.8253327246270612</v>
      </c>
      <c r="O1078" s="3">
        <v>1</v>
      </c>
      <c r="Q1078" t="str">
        <f>_xlfn.XLOOKUP(D1078,Sheet1!$B$3:$B$53,Sheet1!$E$3:$E$53,"NA")</f>
        <v>NA</v>
      </c>
      <c r="R1078" t="str">
        <f>_xlfn.XLOOKUP($D1078,Sheet1!$B$3:$B$53,Sheet1!G$3:G$53,"NA")</f>
        <v>NA</v>
      </c>
      <c r="S1078" t="str">
        <f>_xlfn.XLOOKUP($D1078,Sheet1!$B$3:$B$53,Sheet1!H$3:H$53,"NA")</f>
        <v>NA</v>
      </c>
      <c r="T1078" t="str">
        <f>_xlfn.XLOOKUP($D1078,Sheet1!$B$3:$B$53,Sheet1!I$3:I$53,"NA")</f>
        <v>NA</v>
      </c>
      <c r="W1078" t="str">
        <f t="shared" si="16"/>
        <v>KFC</v>
      </c>
      <c r="X1078" t="s">
        <v>21</v>
      </c>
    </row>
    <row r="1079" spans="2:24" hidden="1" x14ac:dyDescent="0.25">
      <c r="B1079" s="3" t="s">
        <v>14</v>
      </c>
      <c r="C1079" s="3" t="s">
        <v>21</v>
      </c>
      <c r="D1079" s="3">
        <v>4003350348</v>
      </c>
      <c r="E1079" s="3" t="s">
        <v>546</v>
      </c>
      <c r="F1079" s="3" t="s">
        <v>17</v>
      </c>
      <c r="G1079" s="3">
        <v>1001101002</v>
      </c>
      <c r="H1079" s="3" t="s">
        <v>20</v>
      </c>
      <c r="I1079" s="3" t="s">
        <v>19</v>
      </c>
      <c r="J1079" s="3">
        <v>6.0860000000000003</v>
      </c>
      <c r="K1079" s="3">
        <v>6.0076607608386583</v>
      </c>
      <c r="L1079" s="3">
        <v>59.991154189557363</v>
      </c>
      <c r="M1079" s="3">
        <v>0.36605268727331031</v>
      </c>
      <c r="N1079" s="3">
        <v>0.81845265091635477</v>
      </c>
      <c r="O1079" s="3">
        <v>1</v>
      </c>
      <c r="Q1079" t="str">
        <f>_xlfn.XLOOKUP(D1079,Sheet1!$B$3:$B$53,Sheet1!$E$3:$E$53,"NA")</f>
        <v>NA</v>
      </c>
      <c r="R1079" t="str">
        <f>_xlfn.XLOOKUP($D1079,Sheet1!$B$3:$B$53,Sheet1!G$3:G$53,"NA")</f>
        <v>NA</v>
      </c>
      <c r="S1079" t="str">
        <f>_xlfn.XLOOKUP($D1079,Sheet1!$B$3:$B$53,Sheet1!H$3:H$53,"NA")</f>
        <v>NA</v>
      </c>
      <c r="T1079" t="str">
        <f>_xlfn.XLOOKUP($D1079,Sheet1!$B$3:$B$53,Sheet1!I$3:I$53,"NA")</f>
        <v>NA</v>
      </c>
      <c r="W1079" t="str">
        <f t="shared" si="16"/>
        <v>KFC</v>
      </c>
      <c r="X1079" t="s">
        <v>21</v>
      </c>
    </row>
    <row r="1080" spans="2:24" hidden="1" x14ac:dyDescent="0.25">
      <c r="B1080" s="3" t="s">
        <v>14</v>
      </c>
      <c r="C1080" s="3" t="s">
        <v>21</v>
      </c>
      <c r="D1080" s="3">
        <v>4003350348</v>
      </c>
      <c r="E1080" s="3" t="s">
        <v>546</v>
      </c>
      <c r="F1080" s="3" t="s">
        <v>17</v>
      </c>
      <c r="G1080" s="3">
        <v>1001101007</v>
      </c>
      <c r="H1080" s="3" t="s">
        <v>18</v>
      </c>
      <c r="I1080" s="3" t="s">
        <v>19</v>
      </c>
      <c r="J1080" s="3">
        <v>5.9947999999999997</v>
      </c>
      <c r="K1080" s="3">
        <v>6.0076607608386583</v>
      </c>
      <c r="L1080" s="3">
        <v>59.991154189557363</v>
      </c>
      <c r="M1080" s="3">
        <v>0.63421410192090355</v>
      </c>
      <c r="N1080" s="3">
        <v>0.81845265091635477</v>
      </c>
      <c r="O1080" s="3">
        <v>1</v>
      </c>
      <c r="Q1080" t="str">
        <f>_xlfn.XLOOKUP(D1080,Sheet1!$B$3:$B$53,Sheet1!$E$3:$E$53,"NA")</f>
        <v>NA</v>
      </c>
      <c r="R1080" t="str">
        <f>_xlfn.XLOOKUP($D1080,Sheet1!$B$3:$B$53,Sheet1!G$3:G$53,"NA")</f>
        <v>NA</v>
      </c>
      <c r="S1080" t="str">
        <f>_xlfn.XLOOKUP($D1080,Sheet1!$B$3:$B$53,Sheet1!H$3:H$53,"NA")</f>
        <v>NA</v>
      </c>
      <c r="T1080" t="str">
        <f>_xlfn.XLOOKUP($D1080,Sheet1!$B$3:$B$53,Sheet1!I$3:I$53,"NA")</f>
        <v>NA</v>
      </c>
      <c r="W1080" t="str">
        <f t="shared" si="16"/>
        <v>KFC</v>
      </c>
      <c r="X1080" t="s">
        <v>21</v>
      </c>
    </row>
    <row r="1081" spans="2:24" hidden="1" x14ac:dyDescent="0.25">
      <c r="B1081" s="3" t="s">
        <v>14</v>
      </c>
      <c r="C1081" s="3" t="s">
        <v>21</v>
      </c>
      <c r="D1081" s="3">
        <v>4003350348</v>
      </c>
      <c r="E1081" s="3" t="s">
        <v>546</v>
      </c>
      <c r="F1081" s="3" t="s">
        <v>17</v>
      </c>
      <c r="G1081" s="3">
        <v>1004102092</v>
      </c>
      <c r="H1081" s="3" t="s">
        <v>406</v>
      </c>
      <c r="I1081" s="3" t="s">
        <v>19</v>
      </c>
      <c r="J1081" s="3">
        <v>1.9139999999999999</v>
      </c>
      <c r="K1081" s="3">
        <v>6.0076607608386583</v>
      </c>
      <c r="L1081" s="3">
        <v>59.991154189557363</v>
      </c>
      <c r="M1081" s="3">
        <v>0.75669636144593944</v>
      </c>
      <c r="N1081" s="3">
        <v>0.81845265091635477</v>
      </c>
      <c r="O1081" s="3">
        <v>1</v>
      </c>
      <c r="Q1081" t="str">
        <f>_xlfn.XLOOKUP(D1081,Sheet1!$B$3:$B$53,Sheet1!$E$3:$E$53,"NA")</f>
        <v>NA</v>
      </c>
      <c r="R1081" t="str">
        <f>_xlfn.XLOOKUP($D1081,Sheet1!$B$3:$B$53,Sheet1!G$3:G$53,"NA")</f>
        <v>NA</v>
      </c>
      <c r="S1081" t="str">
        <f>_xlfn.XLOOKUP($D1081,Sheet1!$B$3:$B$53,Sheet1!H$3:H$53,"NA")</f>
        <v>NA</v>
      </c>
      <c r="T1081" t="str">
        <f>_xlfn.XLOOKUP($D1081,Sheet1!$B$3:$B$53,Sheet1!I$3:I$53,"NA")</f>
        <v>NA</v>
      </c>
      <c r="W1081" t="str">
        <f t="shared" si="16"/>
        <v>KFC</v>
      </c>
      <c r="X1081" t="s">
        <v>21</v>
      </c>
    </row>
    <row r="1082" spans="2:24" hidden="1" x14ac:dyDescent="0.25">
      <c r="B1082" s="3" t="s">
        <v>14</v>
      </c>
      <c r="C1082" s="3" t="s">
        <v>21</v>
      </c>
      <c r="D1082" s="3">
        <v>4003350348</v>
      </c>
      <c r="E1082" s="3" t="s">
        <v>546</v>
      </c>
      <c r="F1082" s="3" t="s">
        <v>17</v>
      </c>
      <c r="G1082" s="3">
        <v>1006102004</v>
      </c>
      <c r="H1082" s="3" t="s">
        <v>54</v>
      </c>
      <c r="I1082" s="3" t="s">
        <v>19</v>
      </c>
      <c r="J1082" s="3">
        <v>0.72199999999999998</v>
      </c>
      <c r="K1082" s="3">
        <v>6.0076607608386583</v>
      </c>
      <c r="L1082" s="3">
        <v>59.991154189557363</v>
      </c>
      <c r="M1082" s="3">
        <v>0.81845265091635477</v>
      </c>
      <c r="N1082" s="3">
        <v>0.81845265091635477</v>
      </c>
      <c r="O1082" s="3">
        <v>1</v>
      </c>
      <c r="Q1082" t="str">
        <f>_xlfn.XLOOKUP(D1082,Sheet1!$B$3:$B$53,Sheet1!$E$3:$E$53,"NA")</f>
        <v>NA</v>
      </c>
      <c r="R1082" t="str">
        <f>_xlfn.XLOOKUP($D1082,Sheet1!$B$3:$B$53,Sheet1!G$3:G$53,"NA")</f>
        <v>NA</v>
      </c>
      <c r="S1082" t="str">
        <f>_xlfn.XLOOKUP($D1082,Sheet1!$B$3:$B$53,Sheet1!H$3:H$53,"NA")</f>
        <v>NA</v>
      </c>
      <c r="T1082" t="str">
        <f>_xlfn.XLOOKUP($D1082,Sheet1!$B$3:$B$53,Sheet1!I$3:I$53,"NA")</f>
        <v>NA</v>
      </c>
      <c r="W1082" t="str">
        <f t="shared" si="16"/>
        <v>KFC</v>
      </c>
      <c r="X1082" t="s">
        <v>21</v>
      </c>
    </row>
    <row r="1083" spans="2:24" hidden="1" x14ac:dyDescent="0.25">
      <c r="B1083" s="3" t="s">
        <v>14</v>
      </c>
      <c r="C1083" s="3" t="s">
        <v>21</v>
      </c>
      <c r="D1083" s="3">
        <v>4003350349</v>
      </c>
      <c r="E1083" s="3" t="s">
        <v>547</v>
      </c>
      <c r="F1083" s="3" t="s">
        <v>448</v>
      </c>
      <c r="G1083" s="3">
        <v>1001101002</v>
      </c>
      <c r="H1083" s="3" t="s">
        <v>20</v>
      </c>
      <c r="I1083" s="3" t="s">
        <v>19</v>
      </c>
      <c r="J1083" s="3">
        <v>0.30430000000000001</v>
      </c>
      <c r="K1083" s="3">
        <v>0.15373957985405801</v>
      </c>
      <c r="L1083" s="3">
        <v>2.852985166090924</v>
      </c>
      <c r="M1083" s="3">
        <v>0.38485869931465178</v>
      </c>
      <c r="N1083" s="3">
        <v>0.86050077935123392</v>
      </c>
      <c r="O1083" s="3">
        <v>1</v>
      </c>
      <c r="Q1083" t="str">
        <f>_xlfn.XLOOKUP(D1083,Sheet1!$B$3:$B$53,Sheet1!$E$3:$E$53,"NA")</f>
        <v>NA</v>
      </c>
      <c r="R1083" t="str">
        <f>_xlfn.XLOOKUP($D1083,Sheet1!$B$3:$B$53,Sheet1!G$3:G$53,"NA")</f>
        <v>NA</v>
      </c>
      <c r="S1083" t="str">
        <f>_xlfn.XLOOKUP($D1083,Sheet1!$B$3:$B$53,Sheet1!H$3:H$53,"NA")</f>
        <v>NA</v>
      </c>
      <c r="T1083" t="str">
        <f>_xlfn.XLOOKUP($D1083,Sheet1!$B$3:$B$53,Sheet1!I$3:I$53,"NA")</f>
        <v>NA</v>
      </c>
      <c r="W1083" t="str">
        <f t="shared" si="16"/>
        <v>KFC</v>
      </c>
      <c r="X1083" t="s">
        <v>21</v>
      </c>
    </row>
    <row r="1084" spans="2:24" hidden="1" x14ac:dyDescent="0.25">
      <c r="B1084" s="3" t="s">
        <v>14</v>
      </c>
      <c r="C1084" s="3" t="s">
        <v>21</v>
      </c>
      <c r="D1084" s="3">
        <v>4003350349</v>
      </c>
      <c r="E1084" s="3" t="s">
        <v>547</v>
      </c>
      <c r="F1084" s="3" t="s">
        <v>448</v>
      </c>
      <c r="G1084" s="3">
        <v>1001101007</v>
      </c>
      <c r="H1084" s="3" t="s">
        <v>18</v>
      </c>
      <c r="I1084" s="3" t="s">
        <v>19</v>
      </c>
      <c r="J1084" s="3">
        <v>0.29974000000000001</v>
      </c>
      <c r="K1084" s="3">
        <v>0.15373957985405801</v>
      </c>
      <c r="L1084" s="3">
        <v>2.852985166090924</v>
      </c>
      <c r="M1084" s="3">
        <v>0.66679694710189752</v>
      </c>
      <c r="N1084" s="3">
        <v>0.86050077935123392</v>
      </c>
      <c r="O1084" s="3">
        <v>1</v>
      </c>
      <c r="Q1084" t="str">
        <f>_xlfn.XLOOKUP(D1084,Sheet1!$B$3:$B$53,Sheet1!$E$3:$E$53,"NA")</f>
        <v>NA</v>
      </c>
      <c r="R1084" t="str">
        <f>_xlfn.XLOOKUP($D1084,Sheet1!$B$3:$B$53,Sheet1!G$3:G$53,"NA")</f>
        <v>NA</v>
      </c>
      <c r="S1084" t="str">
        <f>_xlfn.XLOOKUP($D1084,Sheet1!$B$3:$B$53,Sheet1!H$3:H$53,"NA")</f>
        <v>NA</v>
      </c>
      <c r="T1084" t="str">
        <f>_xlfn.XLOOKUP($D1084,Sheet1!$B$3:$B$53,Sheet1!I$3:I$53,"NA")</f>
        <v>NA</v>
      </c>
      <c r="W1084" t="str">
        <f t="shared" si="16"/>
        <v>KFC</v>
      </c>
      <c r="X1084" t="s">
        <v>21</v>
      </c>
    </row>
    <row r="1085" spans="2:24" hidden="1" x14ac:dyDescent="0.25">
      <c r="B1085" s="3" t="s">
        <v>14</v>
      </c>
      <c r="C1085" s="3" t="s">
        <v>21</v>
      </c>
      <c r="D1085" s="3">
        <v>4003350349</v>
      </c>
      <c r="E1085" s="3" t="s">
        <v>547</v>
      </c>
      <c r="F1085" s="3" t="s">
        <v>448</v>
      </c>
      <c r="G1085" s="3">
        <v>1004102092</v>
      </c>
      <c r="H1085" s="3" t="s">
        <v>406</v>
      </c>
      <c r="I1085" s="3" t="s">
        <v>19</v>
      </c>
      <c r="J1085" s="3">
        <v>9.5699999999999993E-2</v>
      </c>
      <c r="K1085" s="3">
        <v>0.15373957985405801</v>
      </c>
      <c r="L1085" s="3">
        <v>2.852985166090924</v>
      </c>
      <c r="M1085" s="3">
        <v>0.79557175119104062</v>
      </c>
      <c r="N1085" s="3">
        <v>0.86050077935123392</v>
      </c>
      <c r="O1085" s="3">
        <v>1</v>
      </c>
      <c r="Q1085" t="str">
        <f>_xlfn.XLOOKUP(D1085,Sheet1!$B$3:$B$53,Sheet1!$E$3:$E$53,"NA")</f>
        <v>NA</v>
      </c>
      <c r="R1085" t="str">
        <f>_xlfn.XLOOKUP($D1085,Sheet1!$B$3:$B$53,Sheet1!G$3:G$53,"NA")</f>
        <v>NA</v>
      </c>
      <c r="S1085" t="str">
        <f>_xlfn.XLOOKUP($D1085,Sheet1!$B$3:$B$53,Sheet1!H$3:H$53,"NA")</f>
        <v>NA</v>
      </c>
      <c r="T1085" t="str">
        <f>_xlfn.XLOOKUP($D1085,Sheet1!$B$3:$B$53,Sheet1!I$3:I$53,"NA")</f>
        <v>NA</v>
      </c>
      <c r="W1085" t="str">
        <f t="shared" si="16"/>
        <v>KFC</v>
      </c>
      <c r="X1085" t="s">
        <v>21</v>
      </c>
    </row>
    <row r="1086" spans="2:24" hidden="1" x14ac:dyDescent="0.25">
      <c r="B1086" s="3" t="s">
        <v>14</v>
      </c>
      <c r="C1086" s="3" t="s">
        <v>21</v>
      </c>
      <c r="D1086" s="3">
        <v>4003350349</v>
      </c>
      <c r="E1086" s="3" t="s">
        <v>547</v>
      </c>
      <c r="F1086" s="3" t="s">
        <v>448</v>
      </c>
      <c r="G1086" s="3">
        <v>1006102004</v>
      </c>
      <c r="H1086" s="3" t="s">
        <v>54</v>
      </c>
      <c r="I1086" s="3" t="s">
        <v>19</v>
      </c>
      <c r="J1086" s="3">
        <v>3.61E-2</v>
      </c>
      <c r="K1086" s="3">
        <v>0.15373957985405801</v>
      </c>
      <c r="L1086" s="3">
        <v>2.852985166090924</v>
      </c>
      <c r="M1086" s="3">
        <v>0.86050077935123392</v>
      </c>
      <c r="N1086" s="3">
        <v>0.86050077935123392</v>
      </c>
      <c r="O1086" s="3">
        <v>1</v>
      </c>
      <c r="Q1086" t="str">
        <f>_xlfn.XLOOKUP(D1086,Sheet1!$B$3:$B$53,Sheet1!$E$3:$E$53,"NA")</f>
        <v>NA</v>
      </c>
      <c r="R1086" t="str">
        <f>_xlfn.XLOOKUP($D1086,Sheet1!$B$3:$B$53,Sheet1!G$3:G$53,"NA")</f>
        <v>NA</v>
      </c>
      <c r="S1086" t="str">
        <f>_xlfn.XLOOKUP($D1086,Sheet1!$B$3:$B$53,Sheet1!H$3:H$53,"NA")</f>
        <v>NA</v>
      </c>
      <c r="T1086" t="str">
        <f>_xlfn.XLOOKUP($D1086,Sheet1!$B$3:$B$53,Sheet1!I$3:I$53,"NA")</f>
        <v>NA</v>
      </c>
      <c r="W1086" t="str">
        <f t="shared" si="16"/>
        <v>KFC</v>
      </c>
      <c r="X1086" t="s">
        <v>21</v>
      </c>
    </row>
    <row r="1087" spans="2:24" hidden="1" x14ac:dyDescent="0.25">
      <c r="B1087" s="3" t="s">
        <v>14</v>
      </c>
      <c r="C1087" s="3" t="s">
        <v>21</v>
      </c>
      <c r="D1087" s="3">
        <v>4003350350</v>
      </c>
      <c r="E1087" s="3" t="s">
        <v>548</v>
      </c>
      <c r="F1087" s="3" t="s">
        <v>17</v>
      </c>
      <c r="G1087" s="3">
        <v>1001101002</v>
      </c>
      <c r="H1087" s="3" t="s">
        <v>20</v>
      </c>
      <c r="I1087" s="3" t="s">
        <v>19</v>
      </c>
      <c r="J1087" s="3">
        <v>2.1819999999999999</v>
      </c>
      <c r="K1087" s="3">
        <v>5.8823325588008348</v>
      </c>
      <c r="L1087" s="3">
        <v>20.758224377372549</v>
      </c>
      <c r="M1087" s="3">
        <v>0.3792830312847677</v>
      </c>
      <c r="N1087" s="3">
        <v>0.84989006894199237</v>
      </c>
      <c r="O1087" s="3">
        <v>1</v>
      </c>
      <c r="Q1087" t="str">
        <f>_xlfn.XLOOKUP(D1087,Sheet1!$B$3:$B$53,Sheet1!$E$3:$E$53,"NA")</f>
        <v>NA</v>
      </c>
      <c r="R1087" t="str">
        <f>_xlfn.XLOOKUP($D1087,Sheet1!$B$3:$B$53,Sheet1!G$3:G$53,"NA")</f>
        <v>NA</v>
      </c>
      <c r="S1087" t="str">
        <f>_xlfn.XLOOKUP($D1087,Sheet1!$B$3:$B$53,Sheet1!H$3:H$53,"NA")</f>
        <v>NA</v>
      </c>
      <c r="T1087" t="str">
        <f>_xlfn.XLOOKUP($D1087,Sheet1!$B$3:$B$53,Sheet1!I$3:I$53,"NA")</f>
        <v>NA</v>
      </c>
      <c r="W1087" t="str">
        <f t="shared" si="16"/>
        <v>KFC</v>
      </c>
      <c r="X1087" t="s">
        <v>21</v>
      </c>
    </row>
    <row r="1088" spans="2:24" hidden="1" x14ac:dyDescent="0.25">
      <c r="B1088" s="3" t="s">
        <v>14</v>
      </c>
      <c r="C1088" s="3" t="s">
        <v>21</v>
      </c>
      <c r="D1088" s="3">
        <v>4003350350</v>
      </c>
      <c r="E1088" s="3" t="s">
        <v>548</v>
      </c>
      <c r="F1088" s="3" t="s">
        <v>17</v>
      </c>
      <c r="G1088" s="3">
        <v>1001101007</v>
      </c>
      <c r="H1088" s="3" t="s">
        <v>18</v>
      </c>
      <c r="I1088" s="3" t="s">
        <v>19</v>
      </c>
      <c r="J1088" s="3">
        <v>2.1492800000000001</v>
      </c>
      <c r="K1088" s="3">
        <v>5.8823325588008348</v>
      </c>
      <c r="L1088" s="3">
        <v>20.758224377372549</v>
      </c>
      <c r="M1088" s="3">
        <v>0.6571337998129787</v>
      </c>
      <c r="N1088" s="3">
        <v>0.84989006894199237</v>
      </c>
      <c r="O1088" s="3">
        <v>1</v>
      </c>
      <c r="Q1088" t="str">
        <f>_xlfn.XLOOKUP(D1088,Sheet1!$B$3:$B$53,Sheet1!$E$3:$E$53,"NA")</f>
        <v>NA</v>
      </c>
      <c r="R1088" t="str">
        <f>_xlfn.XLOOKUP($D1088,Sheet1!$B$3:$B$53,Sheet1!G$3:G$53,"NA")</f>
        <v>NA</v>
      </c>
      <c r="S1088" t="str">
        <f>_xlfn.XLOOKUP($D1088,Sheet1!$B$3:$B$53,Sheet1!H$3:H$53,"NA")</f>
        <v>NA</v>
      </c>
      <c r="T1088" t="str">
        <f>_xlfn.XLOOKUP($D1088,Sheet1!$B$3:$B$53,Sheet1!I$3:I$53,"NA")</f>
        <v>NA</v>
      </c>
      <c r="W1088" t="str">
        <f t="shared" si="16"/>
        <v>KFC</v>
      </c>
      <c r="X1088" t="s">
        <v>21</v>
      </c>
    </row>
    <row r="1089" spans="2:24" hidden="1" x14ac:dyDescent="0.25">
      <c r="B1089" s="3" t="s">
        <v>14</v>
      </c>
      <c r="C1089" s="3" t="s">
        <v>21</v>
      </c>
      <c r="D1089" s="3">
        <v>4003350350</v>
      </c>
      <c r="E1089" s="3" t="s">
        <v>548</v>
      </c>
      <c r="F1089" s="3" t="s">
        <v>17</v>
      </c>
      <c r="G1089" s="3">
        <v>2013117071</v>
      </c>
      <c r="H1089" s="3" t="s">
        <v>536</v>
      </c>
      <c r="I1089" s="3" t="s">
        <v>122</v>
      </c>
      <c r="J1089" s="3">
        <v>2.2728000000000002</v>
      </c>
      <c r="K1089" s="3">
        <v>5.8823325588008348</v>
      </c>
      <c r="L1089" s="3">
        <v>20.758224377372549</v>
      </c>
      <c r="M1089" s="3">
        <v>0.72794760861717722</v>
      </c>
      <c r="N1089" s="3">
        <v>0.84989006894199237</v>
      </c>
      <c r="O1089" s="3">
        <v>1</v>
      </c>
      <c r="Q1089" t="str">
        <f>_xlfn.XLOOKUP(D1089,Sheet1!$B$3:$B$53,Sheet1!$E$3:$E$53,"NA")</f>
        <v>NA</v>
      </c>
      <c r="R1089" t="str">
        <f>_xlfn.XLOOKUP($D1089,Sheet1!$B$3:$B$53,Sheet1!G$3:G$53,"NA")</f>
        <v>NA</v>
      </c>
      <c r="S1089" t="str">
        <f>_xlfn.XLOOKUP($D1089,Sheet1!$B$3:$B$53,Sheet1!H$3:H$53,"NA")</f>
        <v>NA</v>
      </c>
      <c r="T1089" t="str">
        <f>_xlfn.XLOOKUP($D1089,Sheet1!$B$3:$B$53,Sheet1!I$3:I$53,"NA")</f>
        <v>NA</v>
      </c>
      <c r="W1089" t="str">
        <f t="shared" si="16"/>
        <v>KFC</v>
      </c>
      <c r="X1089" t="s">
        <v>21</v>
      </c>
    </row>
    <row r="1090" spans="2:24" hidden="1" x14ac:dyDescent="0.25">
      <c r="B1090" s="3" t="s">
        <v>14</v>
      </c>
      <c r="C1090" s="3" t="s">
        <v>21</v>
      </c>
      <c r="D1090" s="3">
        <v>4003350350</v>
      </c>
      <c r="E1090" s="3" t="s">
        <v>548</v>
      </c>
      <c r="F1090" s="3" t="s">
        <v>17</v>
      </c>
      <c r="G1090" s="3">
        <v>2013117040</v>
      </c>
      <c r="H1090" s="3" t="s">
        <v>537</v>
      </c>
      <c r="I1090" s="3" t="s">
        <v>122</v>
      </c>
      <c r="J1090" s="3">
        <v>3.37066</v>
      </c>
      <c r="K1090" s="3">
        <v>5.8823325588008348</v>
      </c>
      <c r="L1090" s="3">
        <v>20.758224377372549</v>
      </c>
      <c r="M1090" s="3">
        <v>0.79339109103363525</v>
      </c>
      <c r="N1090" s="3">
        <v>0.84989006894199237</v>
      </c>
      <c r="O1090" s="3">
        <v>1</v>
      </c>
      <c r="Q1090" t="str">
        <f>_xlfn.XLOOKUP(D1090,Sheet1!$B$3:$B$53,Sheet1!$E$3:$E$53,"NA")</f>
        <v>NA</v>
      </c>
      <c r="R1090" t="str">
        <f>_xlfn.XLOOKUP($D1090,Sheet1!$B$3:$B$53,Sheet1!G$3:G$53,"NA")</f>
        <v>NA</v>
      </c>
      <c r="S1090" t="str">
        <f>_xlfn.XLOOKUP($D1090,Sheet1!$B$3:$B$53,Sheet1!H$3:H$53,"NA")</f>
        <v>NA</v>
      </c>
      <c r="T1090" t="str">
        <f>_xlfn.XLOOKUP($D1090,Sheet1!$B$3:$B$53,Sheet1!I$3:I$53,"NA")</f>
        <v>NA</v>
      </c>
      <c r="W1090" t="str">
        <f t="shared" si="16"/>
        <v>KFC</v>
      </c>
      <c r="X1090" t="s">
        <v>21</v>
      </c>
    </row>
    <row r="1091" spans="2:24" hidden="1" x14ac:dyDescent="0.25">
      <c r="B1091" s="3" t="s">
        <v>14</v>
      </c>
      <c r="C1091" s="3" t="s">
        <v>21</v>
      </c>
      <c r="D1091" s="3">
        <v>4003350350</v>
      </c>
      <c r="E1091" s="3" t="s">
        <v>548</v>
      </c>
      <c r="F1091" s="3" t="s">
        <v>17</v>
      </c>
      <c r="G1091" s="3">
        <v>2013118011</v>
      </c>
      <c r="H1091" s="3" t="s">
        <v>549</v>
      </c>
      <c r="I1091" s="3" t="s">
        <v>23</v>
      </c>
      <c r="J1091" s="3">
        <v>40</v>
      </c>
      <c r="K1091" s="3">
        <v>5.8823325588008348</v>
      </c>
      <c r="L1091" s="3">
        <v>20.758224377372549</v>
      </c>
      <c r="M1091" s="3">
        <v>0.84989006894199237</v>
      </c>
      <c r="N1091" s="3">
        <v>0.84989006894199237</v>
      </c>
      <c r="O1091" s="3">
        <v>1</v>
      </c>
      <c r="Q1091" t="str">
        <f>_xlfn.XLOOKUP(D1091,Sheet1!$B$3:$B$53,Sheet1!$E$3:$E$53,"NA")</f>
        <v>NA</v>
      </c>
      <c r="R1091" t="str">
        <f>_xlfn.XLOOKUP($D1091,Sheet1!$B$3:$B$53,Sheet1!G$3:G$53,"NA")</f>
        <v>NA</v>
      </c>
      <c r="S1091" t="str">
        <f>_xlfn.XLOOKUP($D1091,Sheet1!$B$3:$B$53,Sheet1!H$3:H$53,"NA")</f>
        <v>NA</v>
      </c>
      <c r="T1091" t="str">
        <f>_xlfn.XLOOKUP($D1091,Sheet1!$B$3:$B$53,Sheet1!I$3:I$53,"NA")</f>
        <v>NA</v>
      </c>
      <c r="W1091" t="str">
        <f t="shared" si="16"/>
        <v>KFC</v>
      </c>
      <c r="X1091" t="s">
        <v>21</v>
      </c>
    </row>
    <row r="1092" spans="2:24" hidden="1" x14ac:dyDescent="0.25">
      <c r="B1092" s="3" t="s">
        <v>14</v>
      </c>
      <c r="C1092" s="3" t="s">
        <v>21</v>
      </c>
      <c r="D1092" s="3">
        <v>4003350351</v>
      </c>
      <c r="E1092" s="3" t="s">
        <v>550</v>
      </c>
      <c r="F1092" s="3" t="s">
        <v>17</v>
      </c>
      <c r="G1092" s="3">
        <v>1001101007</v>
      </c>
      <c r="H1092" s="3" t="s">
        <v>18</v>
      </c>
      <c r="I1092" s="3" t="s">
        <v>19</v>
      </c>
      <c r="J1092" s="3">
        <v>2.5070399999999999</v>
      </c>
      <c r="K1092" s="3">
        <v>5.913120234117013</v>
      </c>
      <c r="L1092" s="3">
        <v>21.107667588665869</v>
      </c>
      <c r="M1092" s="3">
        <v>0.31873505022949128</v>
      </c>
      <c r="N1092" s="3">
        <v>0.83506939114885237</v>
      </c>
      <c r="O1092" s="3">
        <v>1</v>
      </c>
      <c r="Q1092" t="str">
        <f>_xlfn.XLOOKUP(D1092,Sheet1!$B$3:$B$53,Sheet1!$E$3:$E$53,"NA")</f>
        <v>NA</v>
      </c>
      <c r="R1092" t="str">
        <f>_xlfn.XLOOKUP($D1092,Sheet1!$B$3:$B$53,Sheet1!G$3:G$53,"NA")</f>
        <v>NA</v>
      </c>
      <c r="S1092" t="str">
        <f>_xlfn.XLOOKUP($D1092,Sheet1!$B$3:$B$53,Sheet1!H$3:H$53,"NA")</f>
        <v>NA</v>
      </c>
      <c r="T1092" t="str">
        <f>_xlfn.XLOOKUP($D1092,Sheet1!$B$3:$B$53,Sheet1!I$3:I$53,"NA")</f>
        <v>NA</v>
      </c>
      <c r="W1092" t="str">
        <f t="shared" ref="W1092:W1155" si="17">C1092</f>
        <v>KFC</v>
      </c>
      <c r="X1092" t="s">
        <v>21</v>
      </c>
    </row>
    <row r="1093" spans="2:24" hidden="1" x14ac:dyDescent="0.25">
      <c r="B1093" s="3" t="s">
        <v>14</v>
      </c>
      <c r="C1093" s="3" t="s">
        <v>21</v>
      </c>
      <c r="D1093" s="3">
        <v>4003350351</v>
      </c>
      <c r="E1093" s="3" t="s">
        <v>550</v>
      </c>
      <c r="F1093" s="3" t="s">
        <v>17</v>
      </c>
      <c r="G1093" s="3">
        <v>1001101002</v>
      </c>
      <c r="H1093" s="3" t="s">
        <v>20</v>
      </c>
      <c r="I1093" s="3" t="s">
        <v>19</v>
      </c>
      <c r="J1093" s="3">
        <v>1.6968000000000001</v>
      </c>
      <c r="K1093" s="3">
        <v>5.913120234117013</v>
      </c>
      <c r="L1093" s="3">
        <v>21.107667588665869</v>
      </c>
      <c r="M1093" s="3">
        <v>0.60879600913509613</v>
      </c>
      <c r="N1093" s="3">
        <v>0.83506939114885237</v>
      </c>
      <c r="O1093" s="3">
        <v>1</v>
      </c>
      <c r="Q1093" t="str">
        <f>_xlfn.XLOOKUP(D1093,Sheet1!$B$3:$B$53,Sheet1!$E$3:$E$53,"NA")</f>
        <v>NA</v>
      </c>
      <c r="R1093" t="str">
        <f>_xlfn.XLOOKUP($D1093,Sheet1!$B$3:$B$53,Sheet1!G$3:G$53,"NA")</f>
        <v>NA</v>
      </c>
      <c r="S1093" t="str">
        <f>_xlfn.XLOOKUP($D1093,Sheet1!$B$3:$B$53,Sheet1!H$3:H$53,"NA")</f>
        <v>NA</v>
      </c>
      <c r="T1093" t="str">
        <f>_xlfn.XLOOKUP($D1093,Sheet1!$B$3:$B$53,Sheet1!I$3:I$53,"NA")</f>
        <v>NA</v>
      </c>
      <c r="W1093" t="str">
        <f t="shared" si="17"/>
        <v>KFC</v>
      </c>
      <c r="X1093" t="s">
        <v>21</v>
      </c>
    </row>
    <row r="1094" spans="2:24" hidden="1" x14ac:dyDescent="0.25">
      <c r="B1094" s="3" t="s">
        <v>14</v>
      </c>
      <c r="C1094" s="3" t="s">
        <v>21</v>
      </c>
      <c r="D1094" s="3">
        <v>4003350351</v>
      </c>
      <c r="E1094" s="3" t="s">
        <v>550</v>
      </c>
      <c r="F1094" s="3" t="s">
        <v>17</v>
      </c>
      <c r="G1094" s="3">
        <v>1006103008</v>
      </c>
      <c r="H1094" s="3" t="s">
        <v>435</v>
      </c>
      <c r="I1094" s="3" t="s">
        <v>19</v>
      </c>
      <c r="J1094" s="3">
        <v>0.10496</v>
      </c>
      <c r="K1094" s="3">
        <v>5.913120234117013</v>
      </c>
      <c r="L1094" s="3">
        <v>21.107667588665869</v>
      </c>
      <c r="M1094" s="3">
        <v>0.70116210986799488</v>
      </c>
      <c r="N1094" s="3">
        <v>0.83506939114885237</v>
      </c>
      <c r="O1094" s="3">
        <v>1</v>
      </c>
      <c r="Q1094" t="str">
        <f>_xlfn.XLOOKUP(D1094,Sheet1!$B$3:$B$53,Sheet1!$E$3:$E$53,"NA")</f>
        <v>NA</v>
      </c>
      <c r="R1094" t="str">
        <f>_xlfn.XLOOKUP($D1094,Sheet1!$B$3:$B$53,Sheet1!G$3:G$53,"NA")</f>
        <v>NA</v>
      </c>
      <c r="S1094" t="str">
        <f>_xlfn.XLOOKUP($D1094,Sheet1!$B$3:$B$53,Sheet1!H$3:H$53,"NA")</f>
        <v>NA</v>
      </c>
      <c r="T1094" t="str">
        <f>_xlfn.XLOOKUP($D1094,Sheet1!$B$3:$B$53,Sheet1!I$3:I$53,"NA")</f>
        <v>NA</v>
      </c>
      <c r="W1094" t="str">
        <f t="shared" si="17"/>
        <v>KFC</v>
      </c>
      <c r="X1094" t="s">
        <v>21</v>
      </c>
    </row>
    <row r="1095" spans="2:24" hidden="1" x14ac:dyDescent="0.25">
      <c r="B1095" s="3" t="s">
        <v>14</v>
      </c>
      <c r="C1095" s="3" t="s">
        <v>21</v>
      </c>
      <c r="D1095" s="3">
        <v>4003350351</v>
      </c>
      <c r="E1095" s="3" t="s">
        <v>550</v>
      </c>
      <c r="F1095" s="3" t="s">
        <v>17</v>
      </c>
      <c r="G1095" s="3">
        <v>2013117071</v>
      </c>
      <c r="H1095" s="3" t="s">
        <v>536</v>
      </c>
      <c r="I1095" s="3" t="s">
        <v>122</v>
      </c>
      <c r="J1095" s="3">
        <v>2.2696000000000001</v>
      </c>
      <c r="K1095" s="3">
        <v>5.913120234117013</v>
      </c>
      <c r="L1095" s="3">
        <v>21.107667588665869</v>
      </c>
      <c r="M1095" s="3">
        <v>0.77070552464748598</v>
      </c>
      <c r="N1095" s="3">
        <v>0.83506939114885237</v>
      </c>
      <c r="O1095" s="3">
        <v>1</v>
      </c>
      <c r="Q1095" t="str">
        <f>_xlfn.XLOOKUP(D1095,Sheet1!$B$3:$B$53,Sheet1!$E$3:$E$53,"NA")</f>
        <v>NA</v>
      </c>
      <c r="R1095" t="str">
        <f>_xlfn.XLOOKUP($D1095,Sheet1!$B$3:$B$53,Sheet1!G$3:G$53,"NA")</f>
        <v>NA</v>
      </c>
      <c r="S1095" t="str">
        <f>_xlfn.XLOOKUP($D1095,Sheet1!$B$3:$B$53,Sheet1!H$3:H$53,"NA")</f>
        <v>NA</v>
      </c>
      <c r="T1095" t="str">
        <f>_xlfn.XLOOKUP($D1095,Sheet1!$B$3:$B$53,Sheet1!I$3:I$53,"NA")</f>
        <v>NA</v>
      </c>
      <c r="W1095" t="str">
        <f t="shared" si="17"/>
        <v>KFC</v>
      </c>
      <c r="X1095" t="s">
        <v>21</v>
      </c>
    </row>
    <row r="1096" spans="2:24" hidden="1" x14ac:dyDescent="0.25">
      <c r="B1096" s="3" t="s">
        <v>14</v>
      </c>
      <c r="C1096" s="3" t="s">
        <v>21</v>
      </c>
      <c r="D1096" s="3">
        <v>4003350351</v>
      </c>
      <c r="E1096" s="3" t="s">
        <v>550</v>
      </c>
      <c r="F1096" s="3" t="s">
        <v>17</v>
      </c>
      <c r="G1096" s="3">
        <v>2013117040</v>
      </c>
      <c r="H1096" s="3" t="s">
        <v>537</v>
      </c>
      <c r="I1096" s="3" t="s">
        <v>122</v>
      </c>
      <c r="J1096" s="3">
        <v>3.37086</v>
      </c>
      <c r="K1096" s="3">
        <v>5.913120234117013</v>
      </c>
      <c r="L1096" s="3">
        <v>21.107667588665869</v>
      </c>
      <c r="M1096" s="3">
        <v>0.83506939114885237</v>
      </c>
      <c r="N1096" s="3">
        <v>0.83506939114885237</v>
      </c>
      <c r="O1096" s="3">
        <v>1</v>
      </c>
      <c r="Q1096" t="str">
        <f>_xlfn.XLOOKUP(D1096,Sheet1!$B$3:$B$53,Sheet1!$E$3:$E$53,"NA")</f>
        <v>NA</v>
      </c>
      <c r="R1096" t="str">
        <f>_xlfn.XLOOKUP($D1096,Sheet1!$B$3:$B$53,Sheet1!G$3:G$53,"NA")</f>
        <v>NA</v>
      </c>
      <c r="S1096" t="str">
        <f>_xlfn.XLOOKUP($D1096,Sheet1!$B$3:$B$53,Sheet1!H$3:H$53,"NA")</f>
        <v>NA</v>
      </c>
      <c r="T1096" t="str">
        <f>_xlfn.XLOOKUP($D1096,Sheet1!$B$3:$B$53,Sheet1!I$3:I$53,"NA")</f>
        <v>NA</v>
      </c>
      <c r="W1096" t="str">
        <f t="shared" si="17"/>
        <v>KFC</v>
      </c>
      <c r="X1096" t="s">
        <v>21</v>
      </c>
    </row>
    <row r="1097" spans="2:24" hidden="1" x14ac:dyDescent="0.25">
      <c r="B1097" s="3" t="s">
        <v>14</v>
      </c>
      <c r="C1097" s="3" t="s">
        <v>21</v>
      </c>
      <c r="D1097" s="3">
        <v>4003350353</v>
      </c>
      <c r="E1097" s="3" t="s">
        <v>551</v>
      </c>
      <c r="F1097" s="3" t="s">
        <v>448</v>
      </c>
      <c r="G1097" s="3">
        <v>1001101007</v>
      </c>
      <c r="H1097" s="3" t="s">
        <v>18</v>
      </c>
      <c r="I1097" s="3" t="s">
        <v>19</v>
      </c>
      <c r="J1097" s="3">
        <v>0.62675999999999998</v>
      </c>
      <c r="K1097" s="3">
        <v>0.67941253835225024</v>
      </c>
      <c r="L1097" s="3">
        <v>4.4780493769894649</v>
      </c>
      <c r="M1097" s="3">
        <v>0.37559620957238121</v>
      </c>
      <c r="N1097" s="3">
        <v>0.82624684851125041</v>
      </c>
      <c r="O1097" s="3">
        <v>1</v>
      </c>
      <c r="Q1097" t="str">
        <f>_xlfn.XLOOKUP(D1097,Sheet1!$B$3:$B$53,Sheet1!$E$3:$E$53,"NA")</f>
        <v>NA</v>
      </c>
      <c r="R1097" t="str">
        <f>_xlfn.XLOOKUP($D1097,Sheet1!$B$3:$B$53,Sheet1!G$3:G$53,"NA")</f>
        <v>NA</v>
      </c>
      <c r="S1097" t="str">
        <f>_xlfn.XLOOKUP($D1097,Sheet1!$B$3:$B$53,Sheet1!H$3:H$53,"NA")</f>
        <v>NA</v>
      </c>
      <c r="T1097" t="str">
        <f>_xlfn.XLOOKUP($D1097,Sheet1!$B$3:$B$53,Sheet1!I$3:I$53,"NA")</f>
        <v>NA</v>
      </c>
      <c r="W1097" t="str">
        <f t="shared" si="17"/>
        <v>KFC</v>
      </c>
      <c r="X1097" t="s">
        <v>21</v>
      </c>
    </row>
    <row r="1098" spans="2:24" hidden="1" x14ac:dyDescent="0.25">
      <c r="B1098" s="3" t="s">
        <v>14</v>
      </c>
      <c r="C1098" s="3" t="s">
        <v>21</v>
      </c>
      <c r="D1098" s="3">
        <v>4003350353</v>
      </c>
      <c r="E1098" s="3" t="s">
        <v>551</v>
      </c>
      <c r="F1098" s="3" t="s">
        <v>448</v>
      </c>
      <c r="G1098" s="3">
        <v>1001101002</v>
      </c>
      <c r="H1098" s="3" t="s">
        <v>20</v>
      </c>
      <c r="I1098" s="3" t="s">
        <v>19</v>
      </c>
      <c r="J1098" s="3">
        <v>0.42420000000000002</v>
      </c>
      <c r="K1098" s="3">
        <v>0.67941253835225024</v>
      </c>
      <c r="L1098" s="3">
        <v>4.4780493769894649</v>
      </c>
      <c r="M1098" s="3">
        <v>0.71740297550990095</v>
      </c>
      <c r="N1098" s="3">
        <v>0.82624684851125041</v>
      </c>
      <c r="O1098" s="3">
        <v>1</v>
      </c>
      <c r="Q1098" t="str">
        <f>_xlfn.XLOOKUP(D1098,Sheet1!$B$3:$B$53,Sheet1!$E$3:$E$53,"NA")</f>
        <v>NA</v>
      </c>
      <c r="R1098" t="str">
        <f>_xlfn.XLOOKUP($D1098,Sheet1!$B$3:$B$53,Sheet1!G$3:G$53,"NA")</f>
        <v>NA</v>
      </c>
      <c r="S1098" t="str">
        <f>_xlfn.XLOOKUP($D1098,Sheet1!$B$3:$B$53,Sheet1!H$3:H$53,"NA")</f>
        <v>NA</v>
      </c>
      <c r="T1098" t="str">
        <f>_xlfn.XLOOKUP($D1098,Sheet1!$B$3:$B$53,Sheet1!I$3:I$53,"NA")</f>
        <v>NA</v>
      </c>
      <c r="W1098" t="str">
        <f t="shared" si="17"/>
        <v>KFC</v>
      </c>
      <c r="X1098" t="s">
        <v>21</v>
      </c>
    </row>
    <row r="1099" spans="2:24" hidden="1" x14ac:dyDescent="0.25">
      <c r="B1099" s="3" t="s">
        <v>14</v>
      </c>
      <c r="C1099" s="3" t="s">
        <v>21</v>
      </c>
      <c r="D1099" s="3">
        <v>4003350353</v>
      </c>
      <c r="E1099" s="3" t="s">
        <v>551</v>
      </c>
      <c r="F1099" s="3" t="s">
        <v>448</v>
      </c>
      <c r="G1099" s="3">
        <v>1006103008</v>
      </c>
      <c r="H1099" s="3" t="s">
        <v>435</v>
      </c>
      <c r="I1099" s="3" t="s">
        <v>19</v>
      </c>
      <c r="J1099" s="3">
        <v>2.6239999999999999E-2</v>
      </c>
      <c r="K1099" s="3">
        <v>0.67941253835225024</v>
      </c>
      <c r="L1099" s="3">
        <v>4.4780493769894649</v>
      </c>
      <c r="M1099" s="3">
        <v>0.82624684851125041</v>
      </c>
      <c r="N1099" s="3">
        <v>0.82624684851125041</v>
      </c>
      <c r="O1099" s="3">
        <v>1</v>
      </c>
      <c r="Q1099" t="str">
        <f>_xlfn.XLOOKUP(D1099,Sheet1!$B$3:$B$53,Sheet1!$E$3:$E$53,"NA")</f>
        <v>NA</v>
      </c>
      <c r="R1099" t="str">
        <f>_xlfn.XLOOKUP($D1099,Sheet1!$B$3:$B$53,Sheet1!G$3:G$53,"NA")</f>
        <v>NA</v>
      </c>
      <c r="S1099" t="str">
        <f>_xlfn.XLOOKUP($D1099,Sheet1!$B$3:$B$53,Sheet1!H$3:H$53,"NA")</f>
        <v>NA</v>
      </c>
      <c r="T1099" t="str">
        <f>_xlfn.XLOOKUP($D1099,Sheet1!$B$3:$B$53,Sheet1!I$3:I$53,"NA")</f>
        <v>NA</v>
      </c>
      <c r="W1099" t="str">
        <f t="shared" si="17"/>
        <v>KFC</v>
      </c>
      <c r="X1099" t="s">
        <v>21</v>
      </c>
    </row>
    <row r="1100" spans="2:24" hidden="1" x14ac:dyDescent="0.25">
      <c r="B1100" s="3" t="s">
        <v>14</v>
      </c>
      <c r="C1100" s="3" t="s">
        <v>21</v>
      </c>
      <c r="D1100" s="3">
        <v>4003350354</v>
      </c>
      <c r="E1100" s="3" t="s">
        <v>552</v>
      </c>
      <c r="F1100" s="3" t="s">
        <v>17</v>
      </c>
      <c r="G1100" s="3">
        <v>1001101108</v>
      </c>
      <c r="H1100" s="3" t="s">
        <v>29</v>
      </c>
      <c r="I1100" s="3" t="s">
        <v>19</v>
      </c>
      <c r="J1100" s="3">
        <v>10.648007679122779</v>
      </c>
      <c r="K1100" s="3">
        <v>3.8680072061079969</v>
      </c>
      <c r="L1100" s="3">
        <v>37.264561277926681</v>
      </c>
      <c r="M1100" s="3">
        <v>0.84416529811276619</v>
      </c>
      <c r="N1100" s="3">
        <v>0.84416529811276619</v>
      </c>
      <c r="O1100" s="3">
        <v>1</v>
      </c>
      <c r="Q1100" t="str">
        <f>_xlfn.XLOOKUP(D1100,Sheet1!$B$3:$B$53,Sheet1!$E$3:$E$53,"NA")</f>
        <v>NA</v>
      </c>
      <c r="R1100" t="str">
        <f>_xlfn.XLOOKUP($D1100,Sheet1!$B$3:$B$53,Sheet1!G$3:G$53,"NA")</f>
        <v>NA</v>
      </c>
      <c r="S1100" t="str">
        <f>_xlfn.XLOOKUP($D1100,Sheet1!$B$3:$B$53,Sheet1!H$3:H$53,"NA")</f>
        <v>NA</v>
      </c>
      <c r="T1100" t="str">
        <f>_xlfn.XLOOKUP($D1100,Sheet1!$B$3:$B$53,Sheet1!I$3:I$53,"NA")</f>
        <v>NA</v>
      </c>
      <c r="W1100" t="str">
        <f t="shared" si="17"/>
        <v>KFC</v>
      </c>
      <c r="X1100" t="s">
        <v>21</v>
      </c>
    </row>
    <row r="1101" spans="2:24" hidden="1" x14ac:dyDescent="0.25">
      <c r="B1101" s="3" t="s">
        <v>14</v>
      </c>
      <c r="C1101" s="3" t="s">
        <v>21</v>
      </c>
      <c r="D1101" s="3">
        <v>4003350355</v>
      </c>
      <c r="E1101" s="3" t="s">
        <v>553</v>
      </c>
      <c r="F1101" s="3" t="s">
        <v>17</v>
      </c>
      <c r="G1101" s="3">
        <v>1001101112</v>
      </c>
      <c r="H1101" s="3" t="s">
        <v>203</v>
      </c>
      <c r="I1101" s="3" t="s">
        <v>19</v>
      </c>
      <c r="J1101" s="3">
        <v>7.44</v>
      </c>
      <c r="K1101" s="3">
        <v>4.1798833133802571</v>
      </c>
      <c r="L1101" s="3">
        <v>39.14620545867929</v>
      </c>
      <c r="M1101" s="3">
        <v>0.86050458476669933</v>
      </c>
      <c r="N1101" s="3">
        <v>0.86050458476669933</v>
      </c>
      <c r="O1101" s="3">
        <v>1</v>
      </c>
      <c r="Q1101" t="str">
        <f>_xlfn.XLOOKUP(D1101,Sheet1!$B$3:$B$53,Sheet1!$E$3:$E$53,"NA")</f>
        <v>NA</v>
      </c>
      <c r="R1101" t="str">
        <f>_xlfn.XLOOKUP($D1101,Sheet1!$B$3:$B$53,Sheet1!G$3:G$53,"NA")</f>
        <v>NA</v>
      </c>
      <c r="S1101" t="str">
        <f>_xlfn.XLOOKUP($D1101,Sheet1!$B$3:$B$53,Sheet1!H$3:H$53,"NA")</f>
        <v>NA</v>
      </c>
      <c r="T1101" t="str">
        <f>_xlfn.XLOOKUP($D1101,Sheet1!$B$3:$B$53,Sheet1!I$3:I$53,"NA")</f>
        <v>NA</v>
      </c>
      <c r="W1101" t="str">
        <f t="shared" si="17"/>
        <v>KFC</v>
      </c>
      <c r="X1101" t="s">
        <v>21</v>
      </c>
    </row>
    <row r="1102" spans="2:24" hidden="1" x14ac:dyDescent="0.25">
      <c r="B1102" s="3" t="s">
        <v>14</v>
      </c>
      <c r="C1102" s="3" t="s">
        <v>21</v>
      </c>
      <c r="D1102" s="3">
        <v>4003350358</v>
      </c>
      <c r="E1102" s="3" t="s">
        <v>554</v>
      </c>
      <c r="F1102" s="3" t="s">
        <v>448</v>
      </c>
      <c r="G1102" s="3">
        <v>1001101112</v>
      </c>
      <c r="H1102" s="3" t="s">
        <v>203</v>
      </c>
      <c r="I1102" s="3" t="s">
        <v>19</v>
      </c>
      <c r="J1102" s="3">
        <v>0.7329</v>
      </c>
      <c r="K1102" s="3">
        <v>0.46223772355087311</v>
      </c>
      <c r="L1102" s="3">
        <v>4.2503583302106502</v>
      </c>
      <c r="M1102" s="3">
        <v>0.78070884683227548</v>
      </c>
      <c r="N1102" s="3">
        <v>0.84154121613076316</v>
      </c>
      <c r="O1102" s="3">
        <v>1</v>
      </c>
      <c r="Q1102" t="str">
        <f>_xlfn.XLOOKUP(D1102,Sheet1!$B$3:$B$53,Sheet1!$E$3:$E$53,"NA")</f>
        <v>NA</v>
      </c>
      <c r="R1102" t="str">
        <f>_xlfn.XLOOKUP($D1102,Sheet1!$B$3:$B$53,Sheet1!G$3:G$53,"NA")</f>
        <v>NA</v>
      </c>
      <c r="S1102" t="str">
        <f>_xlfn.XLOOKUP($D1102,Sheet1!$B$3:$B$53,Sheet1!H$3:H$53,"NA")</f>
        <v>NA</v>
      </c>
      <c r="T1102" t="str">
        <f>_xlfn.XLOOKUP($D1102,Sheet1!$B$3:$B$53,Sheet1!I$3:I$53,"NA")</f>
        <v>NA</v>
      </c>
      <c r="W1102" t="str">
        <f t="shared" si="17"/>
        <v>KFC</v>
      </c>
      <c r="X1102" t="s">
        <v>21</v>
      </c>
    </row>
    <row r="1103" spans="2:24" hidden="1" x14ac:dyDescent="0.25">
      <c r="B1103" s="3" t="s">
        <v>14</v>
      </c>
      <c r="C1103" s="3" t="s">
        <v>21</v>
      </c>
      <c r="D1103" s="3">
        <v>4003350358</v>
      </c>
      <c r="E1103" s="3" t="s">
        <v>554</v>
      </c>
      <c r="F1103" s="3" t="s">
        <v>448</v>
      </c>
      <c r="G1103" s="3">
        <v>1006103036</v>
      </c>
      <c r="H1103" s="3" t="s">
        <v>555</v>
      </c>
      <c r="I1103" s="3" t="s">
        <v>19</v>
      </c>
      <c r="J1103" s="3">
        <v>1.24E-2</v>
      </c>
      <c r="K1103" s="3">
        <v>0.46223772355087311</v>
      </c>
      <c r="L1103" s="3">
        <v>4.2503583302106502</v>
      </c>
      <c r="M1103" s="3">
        <v>0.84154121613076316</v>
      </c>
      <c r="N1103" s="3">
        <v>0.84154121613076316</v>
      </c>
      <c r="O1103" s="3">
        <v>1</v>
      </c>
      <c r="Q1103" t="str">
        <f>_xlfn.XLOOKUP(D1103,Sheet1!$B$3:$B$53,Sheet1!$E$3:$E$53,"NA")</f>
        <v>NA</v>
      </c>
      <c r="R1103" t="str">
        <f>_xlfn.XLOOKUP($D1103,Sheet1!$B$3:$B$53,Sheet1!G$3:G$53,"NA")</f>
        <v>NA</v>
      </c>
      <c r="S1103" t="str">
        <f>_xlfn.XLOOKUP($D1103,Sheet1!$B$3:$B$53,Sheet1!H$3:H$53,"NA")</f>
        <v>NA</v>
      </c>
      <c r="T1103" t="str">
        <f>_xlfn.XLOOKUP($D1103,Sheet1!$B$3:$B$53,Sheet1!I$3:I$53,"NA")</f>
        <v>NA</v>
      </c>
      <c r="W1103" t="str">
        <f t="shared" si="17"/>
        <v>KFC</v>
      </c>
      <c r="X1103" t="s">
        <v>21</v>
      </c>
    </row>
    <row r="1104" spans="2:24" hidden="1" x14ac:dyDescent="0.25">
      <c r="B1104" s="3" t="s">
        <v>14</v>
      </c>
      <c r="C1104" s="3" t="s">
        <v>21</v>
      </c>
      <c r="D1104" s="3">
        <v>4003350360</v>
      </c>
      <c r="E1104" s="3" t="s">
        <v>556</v>
      </c>
      <c r="F1104" s="3" t="s">
        <v>17</v>
      </c>
      <c r="G1104" s="3">
        <v>1001101108</v>
      </c>
      <c r="H1104" s="3" t="s">
        <v>29</v>
      </c>
      <c r="I1104" s="3" t="s">
        <v>19</v>
      </c>
      <c r="J1104" s="3">
        <v>6.41</v>
      </c>
      <c r="K1104" s="3">
        <v>7.0185882541985682</v>
      </c>
      <c r="L1104" s="3">
        <v>36.056664268775492</v>
      </c>
      <c r="M1104" s="3">
        <v>0.52520352896535349</v>
      </c>
      <c r="N1104" s="3">
        <v>0.80620931738847801</v>
      </c>
      <c r="O1104" s="3">
        <v>1</v>
      </c>
      <c r="Q1104" t="str">
        <f>_xlfn.XLOOKUP(D1104,Sheet1!$B$3:$B$53,Sheet1!$E$3:$E$53,"NA")</f>
        <v>NA</v>
      </c>
      <c r="R1104" t="str">
        <f>_xlfn.XLOOKUP($D1104,Sheet1!$B$3:$B$53,Sheet1!G$3:G$53,"NA")</f>
        <v>NA</v>
      </c>
      <c r="S1104" t="str">
        <f>_xlfn.XLOOKUP($D1104,Sheet1!$B$3:$B$53,Sheet1!H$3:H$53,"NA")</f>
        <v>NA</v>
      </c>
      <c r="T1104" t="str">
        <f>_xlfn.XLOOKUP($D1104,Sheet1!$B$3:$B$53,Sheet1!I$3:I$53,"NA")</f>
        <v>NA</v>
      </c>
      <c r="W1104" t="str">
        <f t="shared" si="17"/>
        <v>KFC</v>
      </c>
      <c r="X1104" t="s">
        <v>21</v>
      </c>
    </row>
    <row r="1105" spans="2:24" hidden="1" x14ac:dyDescent="0.25">
      <c r="B1105" s="3" t="s">
        <v>14</v>
      </c>
      <c r="C1105" s="3" t="s">
        <v>21</v>
      </c>
      <c r="D1105" s="3">
        <v>4003350360</v>
      </c>
      <c r="E1105" s="3" t="s">
        <v>556</v>
      </c>
      <c r="F1105" s="3" t="s">
        <v>17</v>
      </c>
      <c r="G1105" s="3">
        <v>2013118033</v>
      </c>
      <c r="H1105" s="3" t="s">
        <v>557</v>
      </c>
      <c r="I1105" s="3" t="s">
        <v>23</v>
      </c>
      <c r="J1105" s="3">
        <v>36.410299999999999</v>
      </c>
      <c r="K1105" s="3">
        <v>7.0185882541985682</v>
      </c>
      <c r="L1105" s="3">
        <v>36.056664268775492</v>
      </c>
      <c r="M1105" s="3">
        <v>0.62194774986682466</v>
      </c>
      <c r="N1105" s="3">
        <v>0.80620931738847801</v>
      </c>
      <c r="O1105" s="3">
        <v>1</v>
      </c>
      <c r="Q1105" t="str">
        <f>_xlfn.XLOOKUP(D1105,Sheet1!$B$3:$B$53,Sheet1!$E$3:$E$53,"NA")</f>
        <v>NA</v>
      </c>
      <c r="R1105" t="str">
        <f>_xlfn.XLOOKUP($D1105,Sheet1!$B$3:$B$53,Sheet1!G$3:G$53,"NA")</f>
        <v>NA</v>
      </c>
      <c r="S1105" t="str">
        <f>_xlfn.XLOOKUP($D1105,Sheet1!$B$3:$B$53,Sheet1!H$3:H$53,"NA")</f>
        <v>NA</v>
      </c>
      <c r="T1105" t="str">
        <f>_xlfn.XLOOKUP($D1105,Sheet1!$B$3:$B$53,Sheet1!I$3:I$53,"NA")</f>
        <v>NA</v>
      </c>
      <c r="W1105" t="str">
        <f t="shared" si="17"/>
        <v>KFC</v>
      </c>
      <c r="X1105" t="s">
        <v>21</v>
      </c>
    </row>
    <row r="1106" spans="2:24" hidden="1" x14ac:dyDescent="0.25">
      <c r="B1106" s="3" t="s">
        <v>14</v>
      </c>
      <c r="C1106" s="3" t="s">
        <v>21</v>
      </c>
      <c r="D1106" s="3">
        <v>4003350360</v>
      </c>
      <c r="E1106" s="3" t="s">
        <v>556</v>
      </c>
      <c r="F1106" s="3" t="s">
        <v>17</v>
      </c>
      <c r="G1106" s="3">
        <v>1004102092</v>
      </c>
      <c r="H1106" s="3" t="s">
        <v>406</v>
      </c>
      <c r="I1106" s="3" t="s">
        <v>19</v>
      </c>
      <c r="J1106" s="3">
        <v>0.51300000000000001</v>
      </c>
      <c r="K1106" s="3">
        <v>7.0185882541985682</v>
      </c>
      <c r="L1106" s="3">
        <v>36.056664268775492</v>
      </c>
      <c r="M1106" s="3">
        <v>0.67656757339613427</v>
      </c>
      <c r="N1106" s="3">
        <v>0.80620931738847801</v>
      </c>
      <c r="O1106" s="3">
        <v>1</v>
      </c>
      <c r="Q1106" t="str">
        <f>_xlfn.XLOOKUP(D1106,Sheet1!$B$3:$B$53,Sheet1!$E$3:$E$53,"NA")</f>
        <v>NA</v>
      </c>
      <c r="R1106" t="str">
        <f>_xlfn.XLOOKUP($D1106,Sheet1!$B$3:$B$53,Sheet1!G$3:G$53,"NA")</f>
        <v>NA</v>
      </c>
      <c r="S1106" t="str">
        <f>_xlfn.XLOOKUP($D1106,Sheet1!$B$3:$B$53,Sheet1!H$3:H$53,"NA")</f>
        <v>NA</v>
      </c>
      <c r="T1106" t="str">
        <f>_xlfn.XLOOKUP($D1106,Sheet1!$B$3:$B$53,Sheet1!I$3:I$53,"NA")</f>
        <v>NA</v>
      </c>
      <c r="W1106" t="str">
        <f t="shared" si="17"/>
        <v>KFC</v>
      </c>
      <c r="X1106" t="s">
        <v>21</v>
      </c>
    </row>
    <row r="1107" spans="2:24" hidden="1" x14ac:dyDescent="0.25">
      <c r="B1107" s="3" t="s">
        <v>14</v>
      </c>
      <c r="C1107" s="3" t="s">
        <v>21</v>
      </c>
      <c r="D1107" s="3">
        <v>4003350360</v>
      </c>
      <c r="E1107" s="3" t="s">
        <v>556</v>
      </c>
      <c r="F1107" s="3" t="s">
        <v>17</v>
      </c>
      <c r="G1107" s="3">
        <v>1006102166</v>
      </c>
      <c r="H1107" s="3" t="s">
        <v>558</v>
      </c>
      <c r="I1107" s="3" t="s">
        <v>19</v>
      </c>
      <c r="J1107" s="3">
        <v>0.10299999999999999</v>
      </c>
      <c r="K1107" s="3">
        <v>7.0185882541985682</v>
      </c>
      <c r="L1107" s="3">
        <v>36.056664268775492</v>
      </c>
      <c r="M1107" s="3">
        <v>0.72320735987444018</v>
      </c>
      <c r="N1107" s="3">
        <v>0.80620931738847801</v>
      </c>
      <c r="O1107" s="3">
        <v>1</v>
      </c>
      <c r="Q1107" t="str">
        <f>_xlfn.XLOOKUP(D1107,Sheet1!$B$3:$B$53,Sheet1!$E$3:$E$53,"NA")</f>
        <v>NA</v>
      </c>
      <c r="R1107" t="str">
        <f>_xlfn.XLOOKUP($D1107,Sheet1!$B$3:$B$53,Sheet1!G$3:G$53,"NA")</f>
        <v>NA</v>
      </c>
      <c r="S1107" t="str">
        <f>_xlfn.XLOOKUP($D1107,Sheet1!$B$3:$B$53,Sheet1!H$3:H$53,"NA")</f>
        <v>NA</v>
      </c>
      <c r="T1107" t="str">
        <f>_xlfn.XLOOKUP($D1107,Sheet1!$B$3:$B$53,Sheet1!I$3:I$53,"NA")</f>
        <v>NA</v>
      </c>
      <c r="W1107" t="str">
        <f t="shared" si="17"/>
        <v>KFC</v>
      </c>
      <c r="X1107" t="s">
        <v>21</v>
      </c>
    </row>
    <row r="1108" spans="2:24" hidden="1" x14ac:dyDescent="0.25">
      <c r="B1108" s="3" t="s">
        <v>14</v>
      </c>
      <c r="C1108" s="3" t="s">
        <v>21</v>
      </c>
      <c r="D1108" s="3">
        <v>4003350360</v>
      </c>
      <c r="E1108" s="3" t="s">
        <v>556</v>
      </c>
      <c r="F1108" s="3" t="s">
        <v>17</v>
      </c>
      <c r="G1108" s="3">
        <v>1001101111</v>
      </c>
      <c r="H1108" s="3" t="s">
        <v>60</v>
      </c>
      <c r="I1108" s="3" t="s">
        <v>19</v>
      </c>
      <c r="J1108" s="3">
        <v>1.7770999999999999</v>
      </c>
      <c r="K1108" s="3">
        <v>7.0185882541985682</v>
      </c>
      <c r="L1108" s="3">
        <v>36.056664268775492</v>
      </c>
      <c r="M1108" s="3">
        <v>0.76477958980693994</v>
      </c>
      <c r="N1108" s="3">
        <v>0.80620931738847801</v>
      </c>
      <c r="O1108" s="3">
        <v>1</v>
      </c>
      <c r="Q1108" t="str">
        <f>_xlfn.XLOOKUP(D1108,Sheet1!$B$3:$B$53,Sheet1!$E$3:$E$53,"NA")</f>
        <v>NA</v>
      </c>
      <c r="R1108" t="str">
        <f>_xlfn.XLOOKUP($D1108,Sheet1!$B$3:$B$53,Sheet1!G$3:G$53,"NA")</f>
        <v>NA</v>
      </c>
      <c r="S1108" t="str">
        <f>_xlfn.XLOOKUP($D1108,Sheet1!$B$3:$B$53,Sheet1!H$3:H$53,"NA")</f>
        <v>NA</v>
      </c>
      <c r="T1108" t="str">
        <f>_xlfn.XLOOKUP($D1108,Sheet1!$B$3:$B$53,Sheet1!I$3:I$53,"NA")</f>
        <v>NA</v>
      </c>
      <c r="W1108" t="str">
        <f t="shared" si="17"/>
        <v>KFC</v>
      </c>
      <c r="X1108" t="s">
        <v>21</v>
      </c>
    </row>
    <row r="1109" spans="2:24" hidden="1" x14ac:dyDescent="0.25">
      <c r="B1109" s="3" t="s">
        <v>14</v>
      </c>
      <c r="C1109" s="3" t="s">
        <v>21</v>
      </c>
      <c r="D1109" s="3">
        <v>4003350360</v>
      </c>
      <c r="E1109" s="3" t="s">
        <v>556</v>
      </c>
      <c r="F1109" s="3" t="s">
        <v>17</v>
      </c>
      <c r="G1109" s="3">
        <v>1006103013</v>
      </c>
      <c r="H1109" s="3" t="s">
        <v>559</v>
      </c>
      <c r="I1109" s="3" t="s">
        <v>19</v>
      </c>
      <c r="J1109" s="3">
        <v>0.15579999999999999</v>
      </c>
      <c r="K1109" s="3">
        <v>7.0185882541985682</v>
      </c>
      <c r="L1109" s="3">
        <v>36.056664268775492</v>
      </c>
      <c r="M1109" s="3">
        <v>0.80620931738847801</v>
      </c>
      <c r="N1109" s="3">
        <v>0.80620931738847801</v>
      </c>
      <c r="O1109" s="3">
        <v>1</v>
      </c>
      <c r="Q1109" t="str">
        <f>_xlfn.XLOOKUP(D1109,Sheet1!$B$3:$B$53,Sheet1!$E$3:$E$53,"NA")</f>
        <v>NA</v>
      </c>
      <c r="R1109" t="str">
        <f>_xlfn.XLOOKUP($D1109,Sheet1!$B$3:$B$53,Sheet1!G$3:G$53,"NA")</f>
        <v>NA</v>
      </c>
      <c r="S1109" t="str">
        <f>_xlfn.XLOOKUP($D1109,Sheet1!$B$3:$B$53,Sheet1!H$3:H$53,"NA")</f>
        <v>NA</v>
      </c>
      <c r="T1109" t="str">
        <f>_xlfn.XLOOKUP($D1109,Sheet1!$B$3:$B$53,Sheet1!I$3:I$53,"NA")</f>
        <v>NA</v>
      </c>
      <c r="W1109" t="str">
        <f t="shared" si="17"/>
        <v>KFC</v>
      </c>
      <c r="X1109" t="s">
        <v>21</v>
      </c>
    </row>
    <row r="1110" spans="2:24" hidden="1" x14ac:dyDescent="0.25">
      <c r="B1110" s="3" t="s">
        <v>14</v>
      </c>
      <c r="C1110" s="3" t="s">
        <v>21</v>
      </c>
      <c r="D1110" s="3">
        <v>4003350362</v>
      </c>
      <c r="E1110" s="3" t="s">
        <v>560</v>
      </c>
      <c r="F1110" s="3" t="s">
        <v>17</v>
      </c>
      <c r="G1110" s="3">
        <v>1001101112</v>
      </c>
      <c r="H1110" s="3" t="s">
        <v>203</v>
      </c>
      <c r="I1110" s="3" t="s">
        <v>19</v>
      </c>
      <c r="J1110" s="3">
        <v>7.267296</v>
      </c>
      <c r="K1110" s="3">
        <v>4.3019884516002902</v>
      </c>
      <c r="L1110" s="3">
        <v>39.142757820046768</v>
      </c>
      <c r="M1110" s="3">
        <v>0.84060380778647281</v>
      </c>
      <c r="N1110" s="3">
        <v>0.84060380778647281</v>
      </c>
      <c r="O1110" s="3">
        <v>1</v>
      </c>
      <c r="Q1110" t="str">
        <f>_xlfn.XLOOKUP(D1110,Sheet1!$B$3:$B$53,Sheet1!$E$3:$E$53,"NA")</f>
        <v>NA</v>
      </c>
      <c r="R1110" t="str">
        <f>_xlfn.XLOOKUP($D1110,Sheet1!$B$3:$B$53,Sheet1!G$3:G$53,"NA")</f>
        <v>NA</v>
      </c>
      <c r="S1110" t="str">
        <f>_xlfn.XLOOKUP($D1110,Sheet1!$B$3:$B$53,Sheet1!H$3:H$53,"NA")</f>
        <v>NA</v>
      </c>
      <c r="T1110" t="str">
        <f>_xlfn.XLOOKUP($D1110,Sheet1!$B$3:$B$53,Sheet1!I$3:I$53,"NA")</f>
        <v>NA</v>
      </c>
      <c r="W1110" t="str">
        <f t="shared" si="17"/>
        <v>KFC</v>
      </c>
      <c r="X1110" t="s">
        <v>21</v>
      </c>
    </row>
    <row r="1111" spans="2:24" hidden="1" x14ac:dyDescent="0.25">
      <c r="B1111" s="3" t="s">
        <v>14</v>
      </c>
      <c r="C1111" s="3" t="s">
        <v>15</v>
      </c>
      <c r="D1111" s="3">
        <v>4003350515</v>
      </c>
      <c r="E1111" s="3" t="s">
        <v>561</v>
      </c>
      <c r="F1111" s="3" t="s">
        <v>17</v>
      </c>
      <c r="G1111" s="3">
        <v>1001101112</v>
      </c>
      <c r="H1111" s="3" t="s">
        <v>203</v>
      </c>
      <c r="I1111" s="3" t="s">
        <v>19</v>
      </c>
      <c r="J1111" s="3">
        <v>3.655751093313663</v>
      </c>
      <c r="K1111" s="3">
        <v>6.365750136246068</v>
      </c>
      <c r="L1111" s="3">
        <v>38.149098552318939</v>
      </c>
      <c r="M1111" s="3">
        <v>0.44160963664752001</v>
      </c>
      <c r="N1111" s="3">
        <v>0.81705564596632352</v>
      </c>
      <c r="O1111" s="3">
        <v>1</v>
      </c>
      <c r="Q1111" t="str">
        <f>_xlfn.XLOOKUP(D1111,Sheet1!$B$3:$B$53,Sheet1!$E$3:$E$53,"NA")</f>
        <v>NA</v>
      </c>
      <c r="R1111" t="str">
        <f>_xlfn.XLOOKUP($D1111,Sheet1!$B$3:$B$53,Sheet1!G$3:G$53,"NA")</f>
        <v>NA</v>
      </c>
      <c r="S1111" t="str">
        <f>_xlfn.XLOOKUP($D1111,Sheet1!$B$3:$B$53,Sheet1!H$3:H$53,"NA")</f>
        <v>NA</v>
      </c>
      <c r="T1111" t="str">
        <f>_xlfn.XLOOKUP($D1111,Sheet1!$B$3:$B$53,Sheet1!I$3:I$53,"NA")</f>
        <v>NA</v>
      </c>
      <c r="W1111" t="str">
        <f t="shared" si="17"/>
        <v>NFC</v>
      </c>
      <c r="X1111" t="s">
        <v>15</v>
      </c>
    </row>
    <row r="1112" spans="2:24" hidden="1" x14ac:dyDescent="0.25">
      <c r="B1112" s="3" t="s">
        <v>14</v>
      </c>
      <c r="C1112" s="3" t="s">
        <v>15</v>
      </c>
      <c r="D1112" s="3">
        <v>4003350515</v>
      </c>
      <c r="E1112" s="3" t="s">
        <v>561</v>
      </c>
      <c r="F1112" s="3" t="s">
        <v>17</v>
      </c>
      <c r="G1112" s="3">
        <v>1001101108</v>
      </c>
      <c r="H1112" s="3" t="s">
        <v>29</v>
      </c>
      <c r="I1112" s="3" t="s">
        <v>19</v>
      </c>
      <c r="J1112" s="3">
        <v>3.403630328257548</v>
      </c>
      <c r="K1112" s="3">
        <v>6.365750136246068</v>
      </c>
      <c r="L1112" s="3">
        <v>38.149098552318939</v>
      </c>
      <c r="M1112" s="3">
        <v>0.74062287495434642</v>
      </c>
      <c r="N1112" s="3">
        <v>0.81705564596632352</v>
      </c>
      <c r="O1112" s="3">
        <v>1</v>
      </c>
      <c r="Q1112" t="str">
        <f>_xlfn.XLOOKUP(D1112,Sheet1!$B$3:$B$53,Sheet1!$E$3:$E$53,"NA")</f>
        <v>NA</v>
      </c>
      <c r="R1112" t="str">
        <f>_xlfn.XLOOKUP($D1112,Sheet1!$B$3:$B$53,Sheet1!G$3:G$53,"NA")</f>
        <v>NA</v>
      </c>
      <c r="S1112" t="str">
        <f>_xlfn.XLOOKUP($D1112,Sheet1!$B$3:$B$53,Sheet1!H$3:H$53,"NA")</f>
        <v>NA</v>
      </c>
      <c r="T1112" t="str">
        <f>_xlfn.XLOOKUP($D1112,Sheet1!$B$3:$B$53,Sheet1!I$3:I$53,"NA")</f>
        <v>NA</v>
      </c>
      <c r="W1112" t="str">
        <f t="shared" si="17"/>
        <v>NFC</v>
      </c>
      <c r="X1112" t="s">
        <v>15</v>
      </c>
    </row>
    <row r="1113" spans="2:24" hidden="1" x14ac:dyDescent="0.25">
      <c r="B1113" s="3" t="s">
        <v>14</v>
      </c>
      <c r="C1113" s="3" t="s">
        <v>15</v>
      </c>
      <c r="D1113" s="3">
        <v>4003350515</v>
      </c>
      <c r="E1113" s="3" t="s">
        <v>561</v>
      </c>
      <c r="F1113" s="3" t="s">
        <v>17</v>
      </c>
      <c r="G1113" s="3">
        <v>2011104218</v>
      </c>
      <c r="H1113" s="3" t="s">
        <v>415</v>
      </c>
      <c r="I1113" s="3" t="s">
        <v>23</v>
      </c>
      <c r="J1113" s="3">
        <v>1.9665419674376901E-2</v>
      </c>
      <c r="K1113" s="3">
        <v>6.365750136246068</v>
      </c>
      <c r="L1113" s="3">
        <v>38.149098552318939</v>
      </c>
      <c r="M1113" s="3">
        <v>0.81705564596632352</v>
      </c>
      <c r="N1113" s="3">
        <v>0.81705564596632352</v>
      </c>
      <c r="O1113" s="3">
        <v>1</v>
      </c>
      <c r="Q1113" t="str">
        <f>_xlfn.XLOOKUP(D1113,Sheet1!$B$3:$B$53,Sheet1!$E$3:$E$53,"NA")</f>
        <v>NA</v>
      </c>
      <c r="R1113" t="str">
        <f>_xlfn.XLOOKUP($D1113,Sheet1!$B$3:$B$53,Sheet1!G$3:G$53,"NA")</f>
        <v>NA</v>
      </c>
      <c r="S1113" t="str">
        <f>_xlfn.XLOOKUP($D1113,Sheet1!$B$3:$B$53,Sheet1!H$3:H$53,"NA")</f>
        <v>NA</v>
      </c>
      <c r="T1113" t="str">
        <f>_xlfn.XLOOKUP($D1113,Sheet1!$B$3:$B$53,Sheet1!I$3:I$53,"NA")</f>
        <v>NA</v>
      </c>
      <c r="W1113" t="str">
        <f t="shared" si="17"/>
        <v>NFC</v>
      </c>
      <c r="X1113" t="s">
        <v>15</v>
      </c>
    </row>
    <row r="1114" spans="2:24" hidden="1" x14ac:dyDescent="0.25">
      <c r="B1114" s="3" t="s">
        <v>14</v>
      </c>
      <c r="C1114" s="3" t="s">
        <v>21</v>
      </c>
      <c r="D1114" s="3">
        <v>4003350515</v>
      </c>
      <c r="E1114" s="3" t="s">
        <v>561</v>
      </c>
      <c r="F1114" s="3" t="s">
        <v>17</v>
      </c>
      <c r="G1114" s="3">
        <v>1001101112</v>
      </c>
      <c r="H1114" s="3" t="s">
        <v>203</v>
      </c>
      <c r="I1114" s="3" t="s">
        <v>19</v>
      </c>
      <c r="J1114" s="3">
        <v>3.5754600000000001</v>
      </c>
      <c r="K1114" s="3">
        <v>6.6902947945886906</v>
      </c>
      <c r="L1114" s="3">
        <v>37.140461928974929</v>
      </c>
      <c r="M1114" s="3">
        <v>0.43586755978900787</v>
      </c>
      <c r="N1114" s="3">
        <v>0.83061473468768776</v>
      </c>
      <c r="O1114" s="3">
        <v>1</v>
      </c>
      <c r="Q1114" t="str">
        <f>_xlfn.XLOOKUP(D1114,Sheet1!$B$3:$B$53,Sheet1!$E$3:$E$53,"NA")</f>
        <v>NA</v>
      </c>
      <c r="R1114" t="str">
        <f>_xlfn.XLOOKUP($D1114,Sheet1!$B$3:$B$53,Sheet1!G$3:G$53,"NA")</f>
        <v>NA</v>
      </c>
      <c r="S1114" t="str">
        <f>_xlfn.XLOOKUP($D1114,Sheet1!$B$3:$B$53,Sheet1!H$3:H$53,"NA")</f>
        <v>NA</v>
      </c>
      <c r="T1114" t="str">
        <f>_xlfn.XLOOKUP($D1114,Sheet1!$B$3:$B$53,Sheet1!I$3:I$53,"NA")</f>
        <v>NA</v>
      </c>
      <c r="W1114" t="str">
        <f t="shared" si="17"/>
        <v>KFC</v>
      </c>
      <c r="X1114" t="s">
        <v>21</v>
      </c>
    </row>
    <row r="1115" spans="2:24" hidden="1" x14ac:dyDescent="0.25">
      <c r="B1115" s="3" t="s">
        <v>14</v>
      </c>
      <c r="C1115" s="3" t="s">
        <v>21</v>
      </c>
      <c r="D1115" s="3">
        <v>4003350515</v>
      </c>
      <c r="E1115" s="3" t="s">
        <v>561</v>
      </c>
      <c r="F1115" s="3" t="s">
        <v>17</v>
      </c>
      <c r="G1115" s="3">
        <v>1001101108</v>
      </c>
      <c r="H1115" s="3" t="s">
        <v>29</v>
      </c>
      <c r="I1115" s="3" t="s">
        <v>19</v>
      </c>
      <c r="J1115" s="3">
        <v>3.3371</v>
      </c>
      <c r="K1115" s="3">
        <v>6.6902947945886906</v>
      </c>
      <c r="L1115" s="3">
        <v>37.140461928974929</v>
      </c>
      <c r="M1115" s="3">
        <v>0.70131410184660925</v>
      </c>
      <c r="N1115" s="3">
        <v>0.83061473468768776</v>
      </c>
      <c r="O1115" s="3">
        <v>1</v>
      </c>
      <c r="Q1115" t="str">
        <f>_xlfn.XLOOKUP(D1115,Sheet1!$B$3:$B$53,Sheet1!$E$3:$E$53,"NA")</f>
        <v>NA</v>
      </c>
      <c r="R1115" t="str">
        <f>_xlfn.XLOOKUP($D1115,Sheet1!$B$3:$B$53,Sheet1!G$3:G$53,"NA")</f>
        <v>NA</v>
      </c>
      <c r="S1115" t="str">
        <f>_xlfn.XLOOKUP($D1115,Sheet1!$B$3:$B$53,Sheet1!H$3:H$53,"NA")</f>
        <v>NA</v>
      </c>
      <c r="T1115" t="str">
        <f>_xlfn.XLOOKUP($D1115,Sheet1!$B$3:$B$53,Sheet1!I$3:I$53,"NA")</f>
        <v>NA</v>
      </c>
      <c r="W1115" t="str">
        <f t="shared" si="17"/>
        <v>KFC</v>
      </c>
      <c r="X1115" t="s">
        <v>21</v>
      </c>
    </row>
    <row r="1116" spans="2:24" hidden="1" x14ac:dyDescent="0.25">
      <c r="B1116" s="3" t="s">
        <v>14</v>
      </c>
      <c r="C1116" s="3" t="s">
        <v>21</v>
      </c>
      <c r="D1116" s="3">
        <v>4003350515</v>
      </c>
      <c r="E1116" s="3" t="s">
        <v>561</v>
      </c>
      <c r="F1116" s="3" t="s">
        <v>17</v>
      </c>
      <c r="G1116" s="3">
        <v>2013117039</v>
      </c>
      <c r="H1116" s="3" t="s">
        <v>414</v>
      </c>
      <c r="I1116" s="3" t="s">
        <v>122</v>
      </c>
      <c r="J1116" s="3">
        <v>2.1112500000000001</v>
      </c>
      <c r="K1116" s="3">
        <v>6.6902947945886906</v>
      </c>
      <c r="L1116" s="3">
        <v>37.140461928974929</v>
      </c>
      <c r="M1116" s="3">
        <v>0.79404609294124506</v>
      </c>
      <c r="N1116" s="3">
        <v>0.83061473468768776</v>
      </c>
      <c r="O1116" s="3">
        <v>1</v>
      </c>
      <c r="Q1116" t="str">
        <f>_xlfn.XLOOKUP(D1116,Sheet1!$B$3:$B$53,Sheet1!$E$3:$E$53,"NA")</f>
        <v>NA</v>
      </c>
      <c r="R1116" t="str">
        <f>_xlfn.XLOOKUP($D1116,Sheet1!$B$3:$B$53,Sheet1!G$3:G$53,"NA")</f>
        <v>NA</v>
      </c>
      <c r="S1116" t="str">
        <f>_xlfn.XLOOKUP($D1116,Sheet1!$B$3:$B$53,Sheet1!H$3:H$53,"NA")</f>
        <v>NA</v>
      </c>
      <c r="T1116" t="str">
        <f>_xlfn.XLOOKUP($D1116,Sheet1!$B$3:$B$53,Sheet1!I$3:I$53,"NA")</f>
        <v>NA</v>
      </c>
      <c r="W1116" t="str">
        <f t="shared" si="17"/>
        <v>KFC</v>
      </c>
      <c r="X1116" t="s">
        <v>21</v>
      </c>
    </row>
    <row r="1117" spans="2:24" hidden="1" x14ac:dyDescent="0.25">
      <c r="B1117" s="3" t="s">
        <v>14</v>
      </c>
      <c r="C1117" s="3" t="s">
        <v>21</v>
      </c>
      <c r="D1117" s="3">
        <v>4003350515</v>
      </c>
      <c r="E1117" s="3" t="s">
        <v>561</v>
      </c>
      <c r="F1117" s="3" t="s">
        <v>17</v>
      </c>
      <c r="G1117" s="3">
        <v>2013104151</v>
      </c>
      <c r="H1117" s="3" t="s">
        <v>562</v>
      </c>
      <c r="I1117" s="3" t="s">
        <v>23</v>
      </c>
      <c r="J1117" s="3">
        <v>5.1454599999999999</v>
      </c>
      <c r="K1117" s="3">
        <v>6.6902947945886906</v>
      </c>
      <c r="L1117" s="3">
        <v>37.140461928974929</v>
      </c>
      <c r="M1117" s="3">
        <v>0.83061473468768776</v>
      </c>
      <c r="N1117" s="3">
        <v>0.83061473468768776</v>
      </c>
      <c r="O1117" s="3">
        <v>1</v>
      </c>
      <c r="Q1117" t="str">
        <f>_xlfn.XLOOKUP(D1117,Sheet1!$B$3:$B$53,Sheet1!$E$3:$E$53,"NA")</f>
        <v>NA</v>
      </c>
      <c r="R1117" t="str">
        <f>_xlfn.XLOOKUP($D1117,Sheet1!$B$3:$B$53,Sheet1!G$3:G$53,"NA")</f>
        <v>NA</v>
      </c>
      <c r="S1117" t="str">
        <f>_xlfn.XLOOKUP($D1117,Sheet1!$B$3:$B$53,Sheet1!H$3:H$53,"NA")</f>
        <v>NA</v>
      </c>
      <c r="T1117" t="str">
        <f>_xlfn.XLOOKUP($D1117,Sheet1!$B$3:$B$53,Sheet1!I$3:I$53,"NA")</f>
        <v>NA</v>
      </c>
      <c r="W1117" t="str">
        <f t="shared" si="17"/>
        <v>KFC</v>
      </c>
      <c r="X1117" t="s">
        <v>21</v>
      </c>
    </row>
    <row r="1118" spans="2:24" hidden="1" x14ac:dyDescent="0.25">
      <c r="B1118" s="3" t="s">
        <v>14</v>
      </c>
      <c r="C1118" s="3" t="s">
        <v>15</v>
      </c>
      <c r="D1118" s="3">
        <v>4001410210</v>
      </c>
      <c r="E1118" s="3" t="s">
        <v>563</v>
      </c>
      <c r="F1118" s="3" t="s">
        <v>17</v>
      </c>
      <c r="G1118" s="3">
        <v>1001101002</v>
      </c>
      <c r="H1118" s="3" t="s">
        <v>20</v>
      </c>
      <c r="I1118" s="3" t="s">
        <v>19</v>
      </c>
      <c r="J1118" s="3">
        <v>5.3261239782016343</v>
      </c>
      <c r="K1118" s="3">
        <v>2.7040803220496521</v>
      </c>
      <c r="L1118" s="3">
        <v>41.75506394464167</v>
      </c>
      <c r="M1118" s="3">
        <v>0.46926644192699352</v>
      </c>
      <c r="N1118" s="3">
        <v>0.93358540243403809</v>
      </c>
      <c r="O1118" s="3">
        <v>1</v>
      </c>
      <c r="Q1118" t="str">
        <f>_xlfn.XLOOKUP(D1118,Sheet1!$B$3:$B$53,Sheet1!$E$3:$E$53,"NA")</f>
        <v>NA</v>
      </c>
      <c r="R1118" t="str">
        <f>_xlfn.XLOOKUP($D1118,Sheet1!$B$3:$B$53,Sheet1!G$3:G$53,"NA")</f>
        <v>NA</v>
      </c>
      <c r="S1118" t="str">
        <f>_xlfn.XLOOKUP($D1118,Sheet1!$B$3:$B$53,Sheet1!H$3:H$53,"NA")</f>
        <v>NA</v>
      </c>
      <c r="T1118" t="str">
        <f>_xlfn.XLOOKUP($D1118,Sheet1!$B$3:$B$53,Sheet1!I$3:I$53,"NA")</f>
        <v>NA</v>
      </c>
      <c r="W1118" t="str">
        <f t="shared" si="17"/>
        <v>NFC</v>
      </c>
      <c r="X1118" t="s">
        <v>15</v>
      </c>
    </row>
    <row r="1119" spans="2:24" hidden="1" x14ac:dyDescent="0.25">
      <c r="B1119" s="3" t="s">
        <v>14</v>
      </c>
      <c r="C1119" s="3" t="s">
        <v>15</v>
      </c>
      <c r="D1119" s="3">
        <v>4001410210</v>
      </c>
      <c r="E1119" s="3" t="s">
        <v>563</v>
      </c>
      <c r="F1119" s="3" t="s">
        <v>17</v>
      </c>
      <c r="G1119" s="3">
        <v>1001101007</v>
      </c>
      <c r="H1119" s="3" t="s">
        <v>18</v>
      </c>
      <c r="I1119" s="3" t="s">
        <v>19</v>
      </c>
      <c r="J1119" s="3">
        <v>7.1522236278707663</v>
      </c>
      <c r="K1119" s="3">
        <v>2.7040803220496521</v>
      </c>
      <c r="L1119" s="3">
        <v>41.75506394464167</v>
      </c>
      <c r="M1119" s="3">
        <v>0.93358540243403809</v>
      </c>
      <c r="N1119" s="3">
        <v>0.93358540243403809</v>
      </c>
      <c r="O1119" s="3">
        <v>1</v>
      </c>
      <c r="Q1119" t="str">
        <f>_xlfn.XLOOKUP(D1119,Sheet1!$B$3:$B$53,Sheet1!$E$3:$E$53,"NA")</f>
        <v>NA</v>
      </c>
      <c r="R1119" t="str">
        <f>_xlfn.XLOOKUP($D1119,Sheet1!$B$3:$B$53,Sheet1!G$3:G$53,"NA")</f>
        <v>NA</v>
      </c>
      <c r="S1119" t="str">
        <f>_xlfn.XLOOKUP($D1119,Sheet1!$B$3:$B$53,Sheet1!H$3:H$53,"NA")</f>
        <v>NA</v>
      </c>
      <c r="T1119" t="str">
        <f>_xlfn.XLOOKUP($D1119,Sheet1!$B$3:$B$53,Sheet1!I$3:I$53,"NA")</f>
        <v>NA</v>
      </c>
      <c r="W1119" t="str">
        <f t="shared" si="17"/>
        <v>NFC</v>
      </c>
      <c r="X1119" t="s">
        <v>15</v>
      </c>
    </row>
    <row r="1120" spans="2:24" hidden="1" x14ac:dyDescent="0.25">
      <c r="B1120" s="3" t="s">
        <v>14</v>
      </c>
      <c r="C1120" s="3" t="s">
        <v>15</v>
      </c>
      <c r="D1120" s="3">
        <v>4001410212</v>
      </c>
      <c r="E1120" s="3" t="s">
        <v>564</v>
      </c>
      <c r="F1120" s="3" t="s">
        <v>17</v>
      </c>
      <c r="G1120" s="3">
        <v>1001101007</v>
      </c>
      <c r="H1120" s="3" t="s">
        <v>18</v>
      </c>
      <c r="I1120" s="3" t="s">
        <v>19</v>
      </c>
      <c r="J1120" s="3">
        <v>7.3861729513276444</v>
      </c>
      <c r="K1120" s="3">
        <v>0.5939831031699212</v>
      </c>
      <c r="L1120" s="3">
        <v>39.272415182914777</v>
      </c>
      <c r="M1120" s="3">
        <v>0.50981938977120511</v>
      </c>
      <c r="N1120" s="3">
        <v>0.98315782459497725</v>
      </c>
      <c r="O1120" s="3">
        <v>1</v>
      </c>
      <c r="Q1120" t="str">
        <f>_xlfn.XLOOKUP(D1120,Sheet1!$B$3:$B$53,Sheet1!$E$3:$E$53,"NA")</f>
        <v>NA</v>
      </c>
      <c r="R1120" t="str">
        <f>_xlfn.XLOOKUP($D1120,Sheet1!$B$3:$B$53,Sheet1!G$3:G$53,"NA")</f>
        <v>NA</v>
      </c>
      <c r="S1120" t="str">
        <f>_xlfn.XLOOKUP($D1120,Sheet1!$B$3:$B$53,Sheet1!H$3:H$53,"NA")</f>
        <v>NA</v>
      </c>
      <c r="T1120" t="str">
        <f>_xlfn.XLOOKUP($D1120,Sheet1!$B$3:$B$53,Sheet1!I$3:I$53,"NA")</f>
        <v>NA</v>
      </c>
      <c r="W1120" t="str">
        <f t="shared" si="17"/>
        <v>NFC</v>
      </c>
      <c r="X1120" t="s">
        <v>15</v>
      </c>
    </row>
    <row r="1121" spans="2:24" hidden="1" x14ac:dyDescent="0.25">
      <c r="B1121" s="3" t="s">
        <v>14</v>
      </c>
      <c r="C1121" s="3" t="s">
        <v>15</v>
      </c>
      <c r="D1121" s="3">
        <v>4001410212</v>
      </c>
      <c r="E1121" s="3" t="s">
        <v>564</v>
      </c>
      <c r="F1121" s="3" t="s">
        <v>17</v>
      </c>
      <c r="G1121" s="3">
        <v>1001101002</v>
      </c>
      <c r="H1121" s="3" t="s">
        <v>20</v>
      </c>
      <c r="I1121" s="3" t="s">
        <v>19</v>
      </c>
      <c r="J1121" s="3">
        <v>5.0529150974877242</v>
      </c>
      <c r="K1121" s="3">
        <v>0.5939831031699212</v>
      </c>
      <c r="L1121" s="3">
        <v>39.272415182914777</v>
      </c>
      <c r="M1121" s="3">
        <v>0.98315782459497725</v>
      </c>
      <c r="N1121" s="3">
        <v>0.98315782459497725</v>
      </c>
      <c r="O1121" s="3">
        <v>1</v>
      </c>
      <c r="Q1121" t="str">
        <f>_xlfn.XLOOKUP(D1121,Sheet1!$B$3:$B$53,Sheet1!$E$3:$E$53,"NA")</f>
        <v>NA</v>
      </c>
      <c r="R1121" t="str">
        <f>_xlfn.XLOOKUP($D1121,Sheet1!$B$3:$B$53,Sheet1!G$3:G$53,"NA")</f>
        <v>NA</v>
      </c>
      <c r="S1121" t="str">
        <f>_xlfn.XLOOKUP($D1121,Sheet1!$B$3:$B$53,Sheet1!H$3:H$53,"NA")</f>
        <v>NA</v>
      </c>
      <c r="T1121" t="str">
        <f>_xlfn.XLOOKUP($D1121,Sheet1!$B$3:$B$53,Sheet1!I$3:I$53,"NA")</f>
        <v>NA</v>
      </c>
      <c r="W1121" t="str">
        <f t="shared" si="17"/>
        <v>NFC</v>
      </c>
      <c r="X1121" t="s">
        <v>15</v>
      </c>
    </row>
    <row r="1122" spans="2:24" hidden="1" x14ac:dyDescent="0.25">
      <c r="B1122" s="3" t="s">
        <v>14</v>
      </c>
      <c r="C1122" s="3" t="s">
        <v>15</v>
      </c>
      <c r="D1122" s="3">
        <v>4001410501</v>
      </c>
      <c r="E1122" s="3" t="s">
        <v>565</v>
      </c>
      <c r="F1122" s="3" t="s">
        <v>17</v>
      </c>
      <c r="G1122" s="3">
        <v>1001101104</v>
      </c>
      <c r="H1122" s="3" t="s">
        <v>218</v>
      </c>
      <c r="I1122" s="3" t="s">
        <v>19</v>
      </c>
      <c r="J1122" s="3">
        <v>7.794302566853724</v>
      </c>
      <c r="K1122" s="3">
        <v>1.8976461579319159</v>
      </c>
      <c r="L1122" s="3">
        <v>52.443822372625718</v>
      </c>
      <c r="M1122" s="3">
        <v>0.76336955465636958</v>
      </c>
      <c r="N1122" s="3">
        <v>0.8269182150604637</v>
      </c>
      <c r="O1122" s="3">
        <v>1</v>
      </c>
      <c r="Q1122" t="str">
        <f>_xlfn.XLOOKUP(D1122,Sheet1!$B$3:$B$53,Sheet1!$E$3:$E$53,"NA")</f>
        <v>NA</v>
      </c>
      <c r="R1122" t="str">
        <f>_xlfn.XLOOKUP($D1122,Sheet1!$B$3:$B$53,Sheet1!G$3:G$53,"NA")</f>
        <v>NA</v>
      </c>
      <c r="S1122" t="str">
        <f>_xlfn.XLOOKUP($D1122,Sheet1!$B$3:$B$53,Sheet1!H$3:H$53,"NA")</f>
        <v>NA</v>
      </c>
      <c r="T1122" t="str">
        <f>_xlfn.XLOOKUP($D1122,Sheet1!$B$3:$B$53,Sheet1!I$3:I$53,"NA")</f>
        <v>NA</v>
      </c>
      <c r="W1122" t="str">
        <f t="shared" si="17"/>
        <v>NFC</v>
      </c>
      <c r="X1122" t="s">
        <v>15</v>
      </c>
    </row>
    <row r="1123" spans="2:24" hidden="1" x14ac:dyDescent="0.25">
      <c r="B1123" s="3" t="s">
        <v>14</v>
      </c>
      <c r="C1123" s="3" t="s">
        <v>15</v>
      </c>
      <c r="D1123" s="3">
        <v>4001410501</v>
      </c>
      <c r="E1123" s="3" t="s">
        <v>565</v>
      </c>
      <c r="F1123" s="3" t="s">
        <v>17</v>
      </c>
      <c r="G1123" s="3">
        <v>1006102063</v>
      </c>
      <c r="H1123" s="3" t="s">
        <v>566</v>
      </c>
      <c r="I1123" s="3" t="s">
        <v>19</v>
      </c>
      <c r="J1123" s="3">
        <v>0.48372093023255808</v>
      </c>
      <c r="K1123" s="3">
        <v>1.8976461579319159</v>
      </c>
      <c r="L1123" s="3">
        <v>52.443822372625718</v>
      </c>
      <c r="M1123" s="3">
        <v>0.8269182150604637</v>
      </c>
      <c r="N1123" s="3">
        <v>0.8269182150604637</v>
      </c>
      <c r="O1123" s="3">
        <v>1</v>
      </c>
      <c r="Q1123" t="str">
        <f>_xlfn.XLOOKUP(D1123,Sheet1!$B$3:$B$53,Sheet1!$E$3:$E$53,"NA")</f>
        <v>NA</v>
      </c>
      <c r="R1123" t="str">
        <f>_xlfn.XLOOKUP($D1123,Sheet1!$B$3:$B$53,Sheet1!G$3:G$53,"NA")</f>
        <v>NA</v>
      </c>
      <c r="S1123" t="str">
        <f>_xlfn.XLOOKUP($D1123,Sheet1!$B$3:$B$53,Sheet1!H$3:H$53,"NA")</f>
        <v>NA</v>
      </c>
      <c r="T1123" t="str">
        <f>_xlfn.XLOOKUP($D1123,Sheet1!$B$3:$B$53,Sheet1!I$3:I$53,"NA")</f>
        <v>NA</v>
      </c>
      <c r="W1123" t="str">
        <f t="shared" si="17"/>
        <v>NFC</v>
      </c>
      <c r="X1123" t="s">
        <v>15</v>
      </c>
    </row>
    <row r="1124" spans="2:24" hidden="1" x14ac:dyDescent="0.25">
      <c r="B1124" s="3" t="s">
        <v>14</v>
      </c>
      <c r="C1124" s="3" t="s">
        <v>15</v>
      </c>
      <c r="D1124" s="3">
        <v>4001470116</v>
      </c>
      <c r="E1124" s="3" t="s">
        <v>567</v>
      </c>
      <c r="F1124" s="3" t="s">
        <v>17</v>
      </c>
      <c r="G1124" s="3">
        <v>1001101108</v>
      </c>
      <c r="H1124" s="3" t="s">
        <v>29</v>
      </c>
      <c r="I1124" s="3" t="s">
        <v>19</v>
      </c>
      <c r="J1124" s="3">
        <v>61.862986653316973</v>
      </c>
      <c r="K1124" s="3">
        <v>0.97345629070605189</v>
      </c>
      <c r="L1124" s="3">
        <v>209.5141668705331</v>
      </c>
      <c r="M1124" s="3">
        <v>0.98957747399022</v>
      </c>
      <c r="N1124" s="3">
        <v>0.98957747399022</v>
      </c>
      <c r="O1124" s="3">
        <v>1</v>
      </c>
      <c r="Q1124" t="str">
        <f>_xlfn.XLOOKUP(D1124,Sheet1!$B$3:$B$53,Sheet1!$E$3:$E$53,"NA")</f>
        <v>NA</v>
      </c>
      <c r="R1124" t="str">
        <f>_xlfn.XLOOKUP($D1124,Sheet1!$B$3:$B$53,Sheet1!G$3:G$53,"NA")</f>
        <v>NA</v>
      </c>
      <c r="S1124" t="str">
        <f>_xlfn.XLOOKUP($D1124,Sheet1!$B$3:$B$53,Sheet1!H$3:H$53,"NA")</f>
        <v>NA</v>
      </c>
      <c r="T1124" t="str">
        <f>_xlfn.XLOOKUP($D1124,Sheet1!$B$3:$B$53,Sheet1!I$3:I$53,"NA")</f>
        <v>NA</v>
      </c>
      <c r="W1124" t="str">
        <f t="shared" si="17"/>
        <v>NFC</v>
      </c>
      <c r="X1124" t="s">
        <v>15</v>
      </c>
    </row>
    <row r="1125" spans="2:24" hidden="1" x14ac:dyDescent="0.25">
      <c r="B1125" s="3" t="s">
        <v>14</v>
      </c>
      <c r="C1125" s="3" t="s">
        <v>15</v>
      </c>
      <c r="D1125" s="3">
        <v>4001470203</v>
      </c>
      <c r="E1125" s="3" t="s">
        <v>568</v>
      </c>
      <c r="F1125" s="3" t="s">
        <v>17</v>
      </c>
      <c r="G1125" s="3">
        <v>1001101108</v>
      </c>
      <c r="H1125" s="3" t="s">
        <v>29</v>
      </c>
      <c r="I1125" s="3" t="s">
        <v>19</v>
      </c>
      <c r="J1125" s="3">
        <v>6.0330193079003829</v>
      </c>
      <c r="K1125" s="3">
        <v>1.3867506804972141</v>
      </c>
      <c r="L1125" s="3">
        <v>27.41520313201713</v>
      </c>
      <c r="M1125" s="3">
        <v>0.7375229836439785</v>
      </c>
      <c r="N1125" s="3">
        <v>0.85510583726468625</v>
      </c>
      <c r="O1125" s="3">
        <v>1</v>
      </c>
      <c r="Q1125" t="str">
        <f>_xlfn.XLOOKUP(D1125,Sheet1!$B$3:$B$53,Sheet1!$E$3:$E$53,"NA")</f>
        <v>NA</v>
      </c>
      <c r="R1125" t="str">
        <f>_xlfn.XLOOKUP($D1125,Sheet1!$B$3:$B$53,Sheet1!G$3:G$53,"NA")</f>
        <v>NA</v>
      </c>
      <c r="S1125" t="str">
        <f>_xlfn.XLOOKUP($D1125,Sheet1!$B$3:$B$53,Sheet1!H$3:H$53,"NA")</f>
        <v>NA</v>
      </c>
      <c r="T1125" t="str">
        <f>_xlfn.XLOOKUP($D1125,Sheet1!$B$3:$B$53,Sheet1!I$3:I$53,"NA")</f>
        <v>NA</v>
      </c>
      <c r="W1125" t="str">
        <f t="shared" si="17"/>
        <v>NFC</v>
      </c>
      <c r="X1125" t="s">
        <v>15</v>
      </c>
    </row>
    <row r="1126" spans="2:24" hidden="1" x14ac:dyDescent="0.25">
      <c r="B1126" s="3" t="s">
        <v>14</v>
      </c>
      <c r="C1126" s="3" t="s">
        <v>15</v>
      </c>
      <c r="D1126" s="3">
        <v>4001470203</v>
      </c>
      <c r="E1126" s="3" t="s">
        <v>568</v>
      </c>
      <c r="F1126" s="3" t="s">
        <v>17</v>
      </c>
      <c r="G1126" s="3">
        <v>1006102174</v>
      </c>
      <c r="H1126" s="3" t="s">
        <v>569</v>
      </c>
      <c r="I1126" s="3" t="s">
        <v>19</v>
      </c>
      <c r="J1126" s="3">
        <v>1.9904859621303981</v>
      </c>
      <c r="K1126" s="3">
        <v>1.3867506804972141</v>
      </c>
      <c r="L1126" s="3">
        <v>27.41520313201713</v>
      </c>
      <c r="M1126" s="3">
        <v>0.85510583726468625</v>
      </c>
      <c r="N1126" s="3">
        <v>0.85510583726468625</v>
      </c>
      <c r="O1126" s="3">
        <v>1</v>
      </c>
      <c r="Q1126" t="str">
        <f>_xlfn.XLOOKUP(D1126,Sheet1!$B$3:$B$53,Sheet1!$E$3:$E$53,"NA")</f>
        <v>NA</v>
      </c>
      <c r="R1126" t="str">
        <f>_xlfn.XLOOKUP($D1126,Sheet1!$B$3:$B$53,Sheet1!G$3:G$53,"NA")</f>
        <v>NA</v>
      </c>
      <c r="S1126" t="str">
        <f>_xlfn.XLOOKUP($D1126,Sheet1!$B$3:$B$53,Sheet1!H$3:H$53,"NA")</f>
        <v>NA</v>
      </c>
      <c r="T1126" t="str">
        <f>_xlfn.XLOOKUP($D1126,Sheet1!$B$3:$B$53,Sheet1!I$3:I$53,"NA")</f>
        <v>NA</v>
      </c>
      <c r="W1126" t="str">
        <f t="shared" si="17"/>
        <v>NFC</v>
      </c>
      <c r="X1126" t="s">
        <v>15</v>
      </c>
    </row>
    <row r="1127" spans="2:24" hidden="1" x14ac:dyDescent="0.25">
      <c r="B1127" s="3" t="s">
        <v>14</v>
      </c>
      <c r="C1127" s="3" t="s">
        <v>31</v>
      </c>
      <c r="D1127" s="3">
        <v>4001470203</v>
      </c>
      <c r="E1127" s="3" t="s">
        <v>568</v>
      </c>
      <c r="F1127" s="3" t="s">
        <v>17</v>
      </c>
      <c r="G1127" s="3">
        <v>1001101108</v>
      </c>
      <c r="H1127" s="3" t="s">
        <v>29</v>
      </c>
      <c r="I1127" s="3" t="s">
        <v>19</v>
      </c>
      <c r="J1127" s="3">
        <v>5.6953068592057763</v>
      </c>
      <c r="K1127" s="3">
        <v>0.97823000192769438</v>
      </c>
      <c r="L1127" s="3">
        <v>24.670285442735459</v>
      </c>
      <c r="M1127" s="3">
        <v>0.67834793898668122</v>
      </c>
      <c r="N1127" s="3">
        <v>0.82580180754387345</v>
      </c>
      <c r="O1127" s="3">
        <v>1</v>
      </c>
      <c r="Q1127" t="str">
        <f>_xlfn.XLOOKUP(D1127,Sheet1!$B$3:$B$53,Sheet1!$E$3:$E$53,"NA")</f>
        <v>NA</v>
      </c>
      <c r="R1127" t="str">
        <f>_xlfn.XLOOKUP($D1127,Sheet1!$B$3:$B$53,Sheet1!G$3:G$53,"NA")</f>
        <v>NA</v>
      </c>
      <c r="S1127" t="str">
        <f>_xlfn.XLOOKUP($D1127,Sheet1!$B$3:$B$53,Sheet1!H$3:H$53,"NA")</f>
        <v>NA</v>
      </c>
      <c r="T1127" t="str">
        <f>_xlfn.XLOOKUP($D1127,Sheet1!$B$3:$B$53,Sheet1!I$3:I$53,"NA")</f>
        <v>NA</v>
      </c>
      <c r="W1127" t="str">
        <f t="shared" si="17"/>
        <v>GFC</v>
      </c>
      <c r="X1127" t="s">
        <v>31</v>
      </c>
    </row>
    <row r="1128" spans="2:24" hidden="1" x14ac:dyDescent="0.25">
      <c r="B1128" s="3" t="s">
        <v>14</v>
      </c>
      <c r="C1128" s="3" t="s">
        <v>31</v>
      </c>
      <c r="D1128" s="3">
        <v>4001470203</v>
      </c>
      <c r="E1128" s="3" t="s">
        <v>568</v>
      </c>
      <c r="F1128" s="3" t="s">
        <v>17</v>
      </c>
      <c r="G1128" s="3">
        <v>1006102174</v>
      </c>
      <c r="H1128" s="3" t="s">
        <v>569</v>
      </c>
      <c r="I1128" s="3" t="s">
        <v>19</v>
      </c>
      <c r="J1128" s="3">
        <v>1.863699992632432</v>
      </c>
      <c r="K1128" s="3">
        <v>0.97823000192769438</v>
      </c>
      <c r="L1128" s="3">
        <v>24.670285442735459</v>
      </c>
      <c r="M1128" s="3">
        <v>0.82580180754387345</v>
      </c>
      <c r="N1128" s="3">
        <v>0.82580180754387345</v>
      </c>
      <c r="O1128" s="3">
        <v>1</v>
      </c>
      <c r="Q1128" t="str">
        <f>_xlfn.XLOOKUP(D1128,Sheet1!$B$3:$B$53,Sheet1!$E$3:$E$53,"NA")</f>
        <v>NA</v>
      </c>
      <c r="R1128" t="str">
        <f>_xlfn.XLOOKUP($D1128,Sheet1!$B$3:$B$53,Sheet1!G$3:G$53,"NA")</f>
        <v>NA</v>
      </c>
      <c r="S1128" t="str">
        <f>_xlfn.XLOOKUP($D1128,Sheet1!$B$3:$B$53,Sheet1!H$3:H$53,"NA")</f>
        <v>NA</v>
      </c>
      <c r="T1128" t="str">
        <f>_xlfn.XLOOKUP($D1128,Sheet1!$B$3:$B$53,Sheet1!I$3:I$53,"NA")</f>
        <v>NA</v>
      </c>
      <c r="W1128" t="str">
        <f t="shared" si="17"/>
        <v>GFC</v>
      </c>
      <c r="X1128" t="s">
        <v>31</v>
      </c>
    </row>
    <row r="1129" spans="2:24" hidden="1" x14ac:dyDescent="0.25">
      <c r="B1129" s="3" t="s">
        <v>14</v>
      </c>
      <c r="C1129" s="3" t="s">
        <v>15</v>
      </c>
      <c r="D1129" s="3">
        <v>4001471501</v>
      </c>
      <c r="E1129" s="3" t="s">
        <v>570</v>
      </c>
      <c r="F1129" s="3" t="s">
        <v>17</v>
      </c>
      <c r="G1129" s="3">
        <v>1001101108</v>
      </c>
      <c r="H1129" s="3" t="s">
        <v>29</v>
      </c>
      <c r="I1129" s="3" t="s">
        <v>19</v>
      </c>
      <c r="J1129" s="3">
        <v>10.224089388465419</v>
      </c>
      <c r="K1129" s="3">
        <v>1.059543503169539</v>
      </c>
      <c r="L1129" s="3">
        <v>35.787372935000981</v>
      </c>
      <c r="M1129" s="3">
        <v>0.95747431078716205</v>
      </c>
      <c r="N1129" s="3">
        <v>0.95747431078716205</v>
      </c>
      <c r="O1129" s="3">
        <v>1</v>
      </c>
      <c r="Q1129" t="str">
        <f>_xlfn.XLOOKUP(D1129,Sheet1!$B$3:$B$53,Sheet1!$E$3:$E$53,"NA")</f>
        <v>NA</v>
      </c>
      <c r="R1129" t="str">
        <f>_xlfn.XLOOKUP($D1129,Sheet1!$B$3:$B$53,Sheet1!G$3:G$53,"NA")</f>
        <v>NA</v>
      </c>
      <c r="S1129" t="str">
        <f>_xlfn.XLOOKUP($D1129,Sheet1!$B$3:$B$53,Sheet1!H$3:H$53,"NA")</f>
        <v>NA</v>
      </c>
      <c r="T1129" t="str">
        <f>_xlfn.XLOOKUP($D1129,Sheet1!$B$3:$B$53,Sheet1!I$3:I$53,"NA")</f>
        <v>NA</v>
      </c>
      <c r="W1129" t="str">
        <f t="shared" si="17"/>
        <v>NFC</v>
      </c>
      <c r="X1129" t="s">
        <v>15</v>
      </c>
    </row>
    <row r="1130" spans="2:24" hidden="1" x14ac:dyDescent="0.25">
      <c r="B1130" s="3" t="s">
        <v>14</v>
      </c>
      <c r="C1130" s="3" t="s">
        <v>15</v>
      </c>
      <c r="D1130" s="3">
        <v>4001971941</v>
      </c>
      <c r="E1130" s="3" t="s">
        <v>571</v>
      </c>
      <c r="F1130" s="3" t="s">
        <v>17</v>
      </c>
      <c r="G1130" s="3">
        <v>1001101007</v>
      </c>
      <c r="H1130" s="3" t="s">
        <v>18</v>
      </c>
      <c r="I1130" s="3" t="s">
        <v>19</v>
      </c>
      <c r="J1130" s="3">
        <v>7.1847857176908043</v>
      </c>
      <c r="K1130" s="3">
        <v>0.88042859015256758</v>
      </c>
      <c r="L1130" s="3">
        <v>38.504276314876321</v>
      </c>
      <c r="M1130" s="3">
        <v>0.50581224797643554</v>
      </c>
      <c r="N1130" s="3">
        <v>0.97543027854860709</v>
      </c>
      <c r="O1130" s="3">
        <v>1</v>
      </c>
      <c r="Q1130" t="str">
        <f>_xlfn.XLOOKUP(D1130,Sheet1!$B$3:$B$53,Sheet1!$E$3:$E$53,"NA")</f>
        <v>NA</v>
      </c>
      <c r="R1130" t="str">
        <f>_xlfn.XLOOKUP($D1130,Sheet1!$B$3:$B$53,Sheet1!G$3:G$53,"NA")</f>
        <v>NA</v>
      </c>
      <c r="S1130" t="str">
        <f>_xlfn.XLOOKUP($D1130,Sheet1!$B$3:$B$53,Sheet1!H$3:H$53,"NA")</f>
        <v>NA</v>
      </c>
      <c r="T1130" t="str">
        <f>_xlfn.XLOOKUP($D1130,Sheet1!$B$3:$B$53,Sheet1!I$3:I$53,"NA")</f>
        <v>NA</v>
      </c>
      <c r="W1130" t="str">
        <f t="shared" si="17"/>
        <v>NFC</v>
      </c>
      <c r="X1130" t="s">
        <v>15</v>
      </c>
    </row>
    <row r="1131" spans="2:24" hidden="1" x14ac:dyDescent="0.25">
      <c r="B1131" s="3" t="s">
        <v>14</v>
      </c>
      <c r="C1131" s="3" t="s">
        <v>15</v>
      </c>
      <c r="D1131" s="3">
        <v>4001971941</v>
      </c>
      <c r="E1131" s="3" t="s">
        <v>571</v>
      </c>
      <c r="F1131" s="3" t="s">
        <v>17</v>
      </c>
      <c r="G1131" s="3">
        <v>1001101002</v>
      </c>
      <c r="H1131" s="3" t="s">
        <v>20</v>
      </c>
      <c r="I1131" s="3" t="s">
        <v>19</v>
      </c>
      <c r="J1131" s="3">
        <v>4.9151451589836483</v>
      </c>
      <c r="K1131" s="3">
        <v>0.88042859015256758</v>
      </c>
      <c r="L1131" s="3">
        <v>38.504276314876321</v>
      </c>
      <c r="M1131" s="3">
        <v>0.97543027854860709</v>
      </c>
      <c r="N1131" s="3">
        <v>0.97543027854860709</v>
      </c>
      <c r="O1131" s="3">
        <v>1</v>
      </c>
      <c r="Q1131" t="str">
        <f>_xlfn.XLOOKUP(D1131,Sheet1!$B$3:$B$53,Sheet1!$E$3:$E$53,"NA")</f>
        <v>NA</v>
      </c>
      <c r="R1131" t="str">
        <f>_xlfn.XLOOKUP($D1131,Sheet1!$B$3:$B$53,Sheet1!G$3:G$53,"NA")</f>
        <v>NA</v>
      </c>
      <c r="S1131" t="str">
        <f>_xlfn.XLOOKUP($D1131,Sheet1!$B$3:$B$53,Sheet1!H$3:H$53,"NA")</f>
        <v>NA</v>
      </c>
      <c r="T1131" t="str">
        <f>_xlfn.XLOOKUP($D1131,Sheet1!$B$3:$B$53,Sheet1!I$3:I$53,"NA")</f>
        <v>NA</v>
      </c>
      <c r="W1131" t="str">
        <f t="shared" si="17"/>
        <v>NFC</v>
      </c>
      <c r="X1131" t="s">
        <v>15</v>
      </c>
    </row>
    <row r="1132" spans="2:24" hidden="1" x14ac:dyDescent="0.25">
      <c r="B1132" s="3" t="s">
        <v>14</v>
      </c>
      <c r="C1132" s="3" t="s">
        <v>15</v>
      </c>
      <c r="D1132" s="3">
        <v>4001470304</v>
      </c>
      <c r="E1132" s="3" t="s">
        <v>572</v>
      </c>
      <c r="F1132" s="3" t="s">
        <v>17</v>
      </c>
      <c r="G1132" s="3">
        <v>1001101108</v>
      </c>
      <c r="H1132" s="3" t="s">
        <v>29</v>
      </c>
      <c r="I1132" s="3" t="s">
        <v>19</v>
      </c>
      <c r="J1132" s="3">
        <v>6.9937832468309926</v>
      </c>
      <c r="K1132" s="3">
        <v>1.2567942743576199</v>
      </c>
      <c r="L1132" s="3">
        <v>37.348622958891987</v>
      </c>
      <c r="M1132" s="3">
        <v>0.6275811435248374</v>
      </c>
      <c r="N1132" s="3">
        <v>0.83087490394106644</v>
      </c>
      <c r="O1132" s="3">
        <v>1</v>
      </c>
      <c r="Q1132" t="str">
        <f>_xlfn.XLOOKUP(D1132,Sheet1!$B$3:$B$53,Sheet1!$E$3:$E$53,"NA")</f>
        <v>NA</v>
      </c>
      <c r="R1132" t="str">
        <f>_xlfn.XLOOKUP($D1132,Sheet1!$B$3:$B$53,Sheet1!G$3:G$53,"NA")</f>
        <v>NA</v>
      </c>
      <c r="S1132" t="str">
        <f>_xlfn.XLOOKUP($D1132,Sheet1!$B$3:$B$53,Sheet1!H$3:H$53,"NA")</f>
        <v>NA</v>
      </c>
      <c r="T1132" t="str">
        <f>_xlfn.XLOOKUP($D1132,Sheet1!$B$3:$B$53,Sheet1!I$3:I$53,"NA")</f>
        <v>NA</v>
      </c>
      <c r="W1132" t="str">
        <f t="shared" si="17"/>
        <v>NFC</v>
      </c>
      <c r="X1132" t="s">
        <v>15</v>
      </c>
    </row>
    <row r="1133" spans="2:24" hidden="1" x14ac:dyDescent="0.25">
      <c r="B1133" s="3" t="s">
        <v>14</v>
      </c>
      <c r="C1133" s="3" t="s">
        <v>15</v>
      </c>
      <c r="D1133" s="3">
        <v>4001470304</v>
      </c>
      <c r="E1133" s="3" t="s">
        <v>572</v>
      </c>
      <c r="F1133" s="3" t="s">
        <v>17</v>
      </c>
      <c r="G1133" s="3">
        <v>1006102252</v>
      </c>
      <c r="H1133" s="3" t="s">
        <v>573</v>
      </c>
      <c r="I1133" s="3" t="s">
        <v>19</v>
      </c>
      <c r="J1133" s="3">
        <v>1.8792053544481331</v>
      </c>
      <c r="K1133" s="3">
        <v>1.2567942743576199</v>
      </c>
      <c r="L1133" s="3">
        <v>37.348622958891987</v>
      </c>
      <c r="M1133" s="3">
        <v>0.7663946059530915</v>
      </c>
      <c r="N1133" s="3">
        <v>0.83087490394106644</v>
      </c>
      <c r="O1133" s="3">
        <v>1</v>
      </c>
      <c r="Q1133" t="str">
        <f>_xlfn.XLOOKUP(D1133,Sheet1!$B$3:$B$53,Sheet1!$E$3:$E$53,"NA")</f>
        <v>NA</v>
      </c>
      <c r="R1133" t="str">
        <f>_xlfn.XLOOKUP($D1133,Sheet1!$B$3:$B$53,Sheet1!G$3:G$53,"NA")</f>
        <v>NA</v>
      </c>
      <c r="S1133" t="str">
        <f>_xlfn.XLOOKUP($D1133,Sheet1!$B$3:$B$53,Sheet1!H$3:H$53,"NA")</f>
        <v>NA</v>
      </c>
      <c r="T1133" t="str">
        <f>_xlfn.XLOOKUP($D1133,Sheet1!$B$3:$B$53,Sheet1!I$3:I$53,"NA")</f>
        <v>NA</v>
      </c>
      <c r="W1133" t="str">
        <f t="shared" si="17"/>
        <v>NFC</v>
      </c>
      <c r="X1133" t="s">
        <v>15</v>
      </c>
    </row>
    <row r="1134" spans="2:24" hidden="1" x14ac:dyDescent="0.25">
      <c r="B1134" s="3" t="s">
        <v>14</v>
      </c>
      <c r="C1134" s="3" t="s">
        <v>15</v>
      </c>
      <c r="D1134" s="3">
        <v>4001470304</v>
      </c>
      <c r="E1134" s="3" t="s">
        <v>572</v>
      </c>
      <c r="F1134" s="3" t="s">
        <v>17</v>
      </c>
      <c r="G1134" s="3">
        <v>1006102212</v>
      </c>
      <c r="H1134" s="3" t="s">
        <v>574</v>
      </c>
      <c r="I1134" s="3" t="s">
        <v>19</v>
      </c>
      <c r="J1134" s="3">
        <v>0.4891082429385552</v>
      </c>
      <c r="K1134" s="3">
        <v>1.2567942743576199</v>
      </c>
      <c r="L1134" s="3">
        <v>37.348622958891987</v>
      </c>
      <c r="M1134" s="3">
        <v>0.83087490394106644</v>
      </c>
      <c r="N1134" s="3">
        <v>0.83087490394106644</v>
      </c>
      <c r="O1134" s="3">
        <v>1</v>
      </c>
      <c r="Q1134" t="str">
        <f>_xlfn.XLOOKUP(D1134,Sheet1!$B$3:$B$53,Sheet1!$E$3:$E$53,"NA")</f>
        <v>NA</v>
      </c>
      <c r="R1134" t="str">
        <f>_xlfn.XLOOKUP($D1134,Sheet1!$B$3:$B$53,Sheet1!G$3:G$53,"NA")</f>
        <v>NA</v>
      </c>
      <c r="S1134" t="str">
        <f>_xlfn.XLOOKUP($D1134,Sheet1!$B$3:$B$53,Sheet1!H$3:H$53,"NA")</f>
        <v>NA</v>
      </c>
      <c r="T1134" t="str">
        <f>_xlfn.XLOOKUP($D1134,Sheet1!$B$3:$B$53,Sheet1!I$3:I$53,"NA")</f>
        <v>NA</v>
      </c>
      <c r="W1134" t="str">
        <f t="shared" si="17"/>
        <v>NFC</v>
      </c>
      <c r="X1134" t="s">
        <v>15</v>
      </c>
    </row>
    <row r="1135" spans="2:24" hidden="1" x14ac:dyDescent="0.25">
      <c r="B1135" s="3" t="s">
        <v>14</v>
      </c>
      <c r="C1135" s="3" t="s">
        <v>31</v>
      </c>
      <c r="D1135" s="3">
        <v>4001470304</v>
      </c>
      <c r="E1135" s="3" t="s">
        <v>572</v>
      </c>
      <c r="F1135" s="3" t="s">
        <v>17</v>
      </c>
      <c r="G1135" s="3">
        <v>1001101108</v>
      </c>
      <c r="H1135" s="3" t="s">
        <v>29</v>
      </c>
      <c r="I1135" s="3" t="s">
        <v>19</v>
      </c>
      <c r="J1135" s="3">
        <v>6.6472413911195787</v>
      </c>
      <c r="K1135" s="3">
        <v>1.0498302675693481</v>
      </c>
      <c r="L1135" s="3">
        <v>31.021956050530409</v>
      </c>
      <c r="M1135" s="3">
        <v>0.62962480264824339</v>
      </c>
      <c r="N1135" s="3">
        <v>0.81641380266414942</v>
      </c>
      <c r="O1135" s="3">
        <v>1</v>
      </c>
      <c r="Q1135" t="str">
        <f>_xlfn.XLOOKUP(D1135,Sheet1!$B$3:$B$53,Sheet1!$E$3:$E$53,"NA")</f>
        <v>NA</v>
      </c>
      <c r="R1135" t="str">
        <f>_xlfn.XLOOKUP($D1135,Sheet1!$B$3:$B$53,Sheet1!G$3:G$53,"NA")</f>
        <v>NA</v>
      </c>
      <c r="S1135" t="str">
        <f>_xlfn.XLOOKUP($D1135,Sheet1!$B$3:$B$53,Sheet1!H$3:H$53,"NA")</f>
        <v>NA</v>
      </c>
      <c r="T1135" t="str">
        <f>_xlfn.XLOOKUP($D1135,Sheet1!$B$3:$B$53,Sheet1!I$3:I$53,"NA")</f>
        <v>NA</v>
      </c>
      <c r="W1135" t="str">
        <f t="shared" si="17"/>
        <v>GFC</v>
      </c>
      <c r="X1135" t="s">
        <v>31</v>
      </c>
    </row>
    <row r="1136" spans="2:24" hidden="1" x14ac:dyDescent="0.25">
      <c r="B1136" s="3" t="s">
        <v>14</v>
      </c>
      <c r="C1136" s="3" t="s">
        <v>31</v>
      </c>
      <c r="D1136" s="3">
        <v>4001470304</v>
      </c>
      <c r="E1136" s="3" t="s">
        <v>572</v>
      </c>
      <c r="F1136" s="3" t="s">
        <v>17</v>
      </c>
      <c r="G1136" s="3">
        <v>1006102252</v>
      </c>
      <c r="H1136" s="3" t="s">
        <v>573</v>
      </c>
      <c r="I1136" s="3" t="s">
        <v>19</v>
      </c>
      <c r="J1136" s="3">
        <v>1.4687528677617689</v>
      </c>
      <c r="K1136" s="3">
        <v>1.0498302675693481</v>
      </c>
      <c r="L1136" s="3">
        <v>31.021956050530409</v>
      </c>
      <c r="M1136" s="3">
        <v>0.72332186407217913</v>
      </c>
      <c r="N1136" s="3">
        <v>0.81641380266414942</v>
      </c>
      <c r="O1136" s="3">
        <v>1</v>
      </c>
      <c r="Q1136" t="str">
        <f>_xlfn.XLOOKUP(D1136,Sheet1!$B$3:$B$53,Sheet1!$E$3:$E$53,"NA")</f>
        <v>NA</v>
      </c>
      <c r="R1136" t="str">
        <f>_xlfn.XLOOKUP($D1136,Sheet1!$B$3:$B$53,Sheet1!G$3:G$53,"NA")</f>
        <v>NA</v>
      </c>
      <c r="S1136" t="str">
        <f>_xlfn.XLOOKUP($D1136,Sheet1!$B$3:$B$53,Sheet1!H$3:H$53,"NA")</f>
        <v>NA</v>
      </c>
      <c r="T1136" t="str">
        <f>_xlfn.XLOOKUP($D1136,Sheet1!$B$3:$B$53,Sheet1!I$3:I$53,"NA")</f>
        <v>NA</v>
      </c>
      <c r="W1136" t="str">
        <f t="shared" si="17"/>
        <v>GFC</v>
      </c>
      <c r="X1136" t="s">
        <v>31</v>
      </c>
    </row>
    <row r="1137" spans="2:24" hidden="1" x14ac:dyDescent="0.25">
      <c r="B1137" s="3" t="s">
        <v>14</v>
      </c>
      <c r="C1137" s="3" t="s">
        <v>31</v>
      </c>
      <c r="D1137" s="3">
        <v>4001470304</v>
      </c>
      <c r="E1137" s="3" t="s">
        <v>572</v>
      </c>
      <c r="F1137" s="3" t="s">
        <v>17</v>
      </c>
      <c r="G1137" s="3">
        <v>1005102057</v>
      </c>
      <c r="H1137" s="3" t="s">
        <v>37</v>
      </c>
      <c r="I1137" s="3" t="s">
        <v>19</v>
      </c>
      <c r="J1137" s="3">
        <v>2.2698907956318251</v>
      </c>
      <c r="K1137" s="3">
        <v>1.0498302675693481</v>
      </c>
      <c r="L1137" s="3">
        <v>31.021956050530409</v>
      </c>
      <c r="M1137" s="3">
        <v>0.81641380266414942</v>
      </c>
      <c r="N1137" s="3">
        <v>0.81641380266414942</v>
      </c>
      <c r="O1137" s="3">
        <v>1</v>
      </c>
      <c r="Q1137" t="str">
        <f>_xlfn.XLOOKUP(D1137,Sheet1!$B$3:$B$53,Sheet1!$E$3:$E$53,"NA")</f>
        <v>NA</v>
      </c>
      <c r="R1137" t="str">
        <f>_xlfn.XLOOKUP($D1137,Sheet1!$B$3:$B$53,Sheet1!G$3:G$53,"NA")</f>
        <v>NA</v>
      </c>
      <c r="S1137" t="str">
        <f>_xlfn.XLOOKUP($D1137,Sheet1!$B$3:$B$53,Sheet1!H$3:H$53,"NA")</f>
        <v>NA</v>
      </c>
      <c r="T1137" t="str">
        <f>_xlfn.XLOOKUP($D1137,Sheet1!$B$3:$B$53,Sheet1!I$3:I$53,"NA")</f>
        <v>NA</v>
      </c>
      <c r="W1137" t="str">
        <f t="shared" si="17"/>
        <v>GFC</v>
      </c>
      <c r="X1137" t="s">
        <v>31</v>
      </c>
    </row>
    <row r="1138" spans="2:24" hidden="1" x14ac:dyDescent="0.25">
      <c r="B1138" s="3" t="s">
        <v>14</v>
      </c>
      <c r="C1138" s="3" t="s">
        <v>15</v>
      </c>
      <c r="D1138" s="3">
        <v>4001471109</v>
      </c>
      <c r="E1138" s="3" t="s">
        <v>575</v>
      </c>
      <c r="F1138" s="3" t="s">
        <v>17</v>
      </c>
      <c r="G1138" s="3">
        <v>1001101108</v>
      </c>
      <c r="H1138" s="3" t="s">
        <v>29</v>
      </c>
      <c r="I1138" s="3" t="s">
        <v>19</v>
      </c>
      <c r="J1138" s="3">
        <v>41.336827276996011</v>
      </c>
      <c r="K1138" s="3">
        <v>1.2602921766922559</v>
      </c>
      <c r="L1138" s="3">
        <v>140.5262085329889</v>
      </c>
      <c r="M1138" s="3">
        <v>0.9858529107995031</v>
      </c>
      <c r="N1138" s="3">
        <v>0.9858529107995031</v>
      </c>
      <c r="O1138" s="3">
        <v>1</v>
      </c>
      <c r="Q1138" t="str">
        <f>_xlfn.XLOOKUP(D1138,Sheet1!$B$3:$B$53,Sheet1!$E$3:$E$53,"NA")</f>
        <v>NA</v>
      </c>
      <c r="R1138" t="str">
        <f>_xlfn.XLOOKUP($D1138,Sheet1!$B$3:$B$53,Sheet1!G$3:G$53,"NA")</f>
        <v>NA</v>
      </c>
      <c r="S1138" t="str">
        <f>_xlfn.XLOOKUP($D1138,Sheet1!$B$3:$B$53,Sheet1!H$3:H$53,"NA")</f>
        <v>NA</v>
      </c>
      <c r="T1138" t="str">
        <f>_xlfn.XLOOKUP($D1138,Sheet1!$B$3:$B$53,Sheet1!I$3:I$53,"NA")</f>
        <v>NA</v>
      </c>
      <c r="W1138" t="str">
        <f t="shared" si="17"/>
        <v>NFC</v>
      </c>
      <c r="X1138" t="s">
        <v>15</v>
      </c>
    </row>
    <row r="1139" spans="2:24" hidden="1" x14ac:dyDescent="0.25">
      <c r="B1139" s="3" t="s">
        <v>14</v>
      </c>
      <c r="C1139" s="3" t="s">
        <v>31</v>
      </c>
      <c r="D1139" s="3">
        <v>4001471109</v>
      </c>
      <c r="E1139" s="3" t="s">
        <v>575</v>
      </c>
      <c r="F1139" s="3" t="s">
        <v>17</v>
      </c>
      <c r="G1139" s="3">
        <v>1001101108</v>
      </c>
      <c r="H1139" s="3" t="s">
        <v>29</v>
      </c>
      <c r="I1139" s="3" t="s">
        <v>19</v>
      </c>
      <c r="J1139" s="3">
        <v>40.805217589594299</v>
      </c>
      <c r="K1139" s="3">
        <v>0.95113085329442748</v>
      </c>
      <c r="L1139" s="3">
        <v>121.2138356614421</v>
      </c>
      <c r="M1139" s="3">
        <v>0.98917483591003996</v>
      </c>
      <c r="N1139" s="3">
        <v>0.98917483591003996</v>
      </c>
      <c r="O1139" s="3">
        <v>1</v>
      </c>
      <c r="Q1139" t="str">
        <f>_xlfn.XLOOKUP(D1139,Sheet1!$B$3:$B$53,Sheet1!$E$3:$E$53,"NA")</f>
        <v>NA</v>
      </c>
      <c r="R1139" t="str">
        <f>_xlfn.XLOOKUP($D1139,Sheet1!$B$3:$B$53,Sheet1!G$3:G$53,"NA")</f>
        <v>NA</v>
      </c>
      <c r="S1139" t="str">
        <f>_xlfn.XLOOKUP($D1139,Sheet1!$B$3:$B$53,Sheet1!H$3:H$53,"NA")</f>
        <v>NA</v>
      </c>
      <c r="T1139" t="str">
        <f>_xlfn.XLOOKUP($D1139,Sheet1!$B$3:$B$53,Sheet1!I$3:I$53,"NA")</f>
        <v>NA</v>
      </c>
      <c r="W1139" t="str">
        <f t="shared" si="17"/>
        <v>GFC</v>
      </c>
      <c r="X1139" t="s">
        <v>31</v>
      </c>
    </row>
    <row r="1140" spans="2:24" hidden="1" x14ac:dyDescent="0.25">
      <c r="B1140" s="3" t="s">
        <v>14</v>
      </c>
      <c r="C1140" s="3" t="s">
        <v>15</v>
      </c>
      <c r="D1140" s="3">
        <v>4001471111</v>
      </c>
      <c r="E1140" s="3" t="s">
        <v>576</v>
      </c>
      <c r="F1140" s="3" t="s">
        <v>17</v>
      </c>
      <c r="G1140" s="3">
        <v>1001101108</v>
      </c>
      <c r="H1140" s="3" t="s">
        <v>29</v>
      </c>
      <c r="I1140" s="3" t="s">
        <v>19</v>
      </c>
      <c r="J1140" s="3">
        <v>22.56800435124886</v>
      </c>
      <c r="K1140" s="3">
        <v>1.294454404050728</v>
      </c>
      <c r="L1140" s="3">
        <v>77.193644652217472</v>
      </c>
      <c r="M1140" s="3">
        <v>0.97981463569864702</v>
      </c>
      <c r="N1140" s="3">
        <v>0.97981463569864702</v>
      </c>
      <c r="O1140" s="3">
        <v>1</v>
      </c>
      <c r="Q1140" t="str">
        <f>_xlfn.XLOOKUP(D1140,Sheet1!$B$3:$B$53,Sheet1!$E$3:$E$53,"NA")</f>
        <v>NA</v>
      </c>
      <c r="R1140" t="str">
        <f>_xlfn.XLOOKUP($D1140,Sheet1!$B$3:$B$53,Sheet1!G$3:G$53,"NA")</f>
        <v>NA</v>
      </c>
      <c r="S1140" t="str">
        <f>_xlfn.XLOOKUP($D1140,Sheet1!$B$3:$B$53,Sheet1!H$3:H$53,"NA")</f>
        <v>NA</v>
      </c>
      <c r="T1140" t="str">
        <f>_xlfn.XLOOKUP($D1140,Sheet1!$B$3:$B$53,Sheet1!I$3:I$53,"NA")</f>
        <v>NA</v>
      </c>
      <c r="W1140" t="str">
        <f t="shared" si="17"/>
        <v>NFC</v>
      </c>
      <c r="X1140" t="s">
        <v>15</v>
      </c>
    </row>
    <row r="1141" spans="2:24" hidden="1" x14ac:dyDescent="0.25">
      <c r="B1141" s="3" t="s">
        <v>14</v>
      </c>
      <c r="C1141" s="3" t="s">
        <v>31</v>
      </c>
      <c r="D1141" s="3">
        <v>4001471111</v>
      </c>
      <c r="E1141" s="3" t="s">
        <v>576</v>
      </c>
      <c r="F1141" s="3" t="s">
        <v>17</v>
      </c>
      <c r="G1141" s="3">
        <v>1001101108</v>
      </c>
      <c r="H1141" s="3" t="s">
        <v>29</v>
      </c>
      <c r="I1141" s="3" t="s">
        <v>19</v>
      </c>
      <c r="J1141" s="3">
        <v>21.38753144654088</v>
      </c>
      <c r="K1141" s="3">
        <v>0.99370248084839041</v>
      </c>
      <c r="L1141" s="3">
        <v>64.318649523941616</v>
      </c>
      <c r="M1141" s="3">
        <v>0.97708714540813169</v>
      </c>
      <c r="N1141" s="3">
        <v>0.97708714540813169</v>
      </c>
      <c r="O1141" s="3">
        <v>1</v>
      </c>
      <c r="Q1141" t="str">
        <f>_xlfn.XLOOKUP(D1141,Sheet1!$B$3:$B$53,Sheet1!$E$3:$E$53,"NA")</f>
        <v>NA</v>
      </c>
      <c r="R1141" t="str">
        <f>_xlfn.XLOOKUP($D1141,Sheet1!$B$3:$B$53,Sheet1!G$3:G$53,"NA")</f>
        <v>NA</v>
      </c>
      <c r="S1141" t="str">
        <f>_xlfn.XLOOKUP($D1141,Sheet1!$B$3:$B$53,Sheet1!H$3:H$53,"NA")</f>
        <v>NA</v>
      </c>
      <c r="T1141" t="str">
        <f>_xlfn.XLOOKUP($D1141,Sheet1!$B$3:$B$53,Sheet1!I$3:I$53,"NA")</f>
        <v>NA</v>
      </c>
      <c r="W1141" t="str">
        <f t="shared" si="17"/>
        <v>GFC</v>
      </c>
      <c r="X1141" t="s">
        <v>31</v>
      </c>
    </row>
    <row r="1142" spans="2:24" hidden="1" x14ac:dyDescent="0.25">
      <c r="B1142" s="3" t="s">
        <v>14</v>
      </c>
      <c r="C1142" s="3" t="s">
        <v>15</v>
      </c>
      <c r="D1142" s="3">
        <v>4001471112</v>
      </c>
      <c r="E1142" s="3" t="s">
        <v>577</v>
      </c>
      <c r="F1142" s="3" t="s">
        <v>17</v>
      </c>
      <c r="G1142" s="3">
        <v>1001101108</v>
      </c>
      <c r="H1142" s="3" t="s">
        <v>29</v>
      </c>
      <c r="I1142" s="3" t="s">
        <v>19</v>
      </c>
      <c r="J1142" s="3">
        <v>22.596484752861009</v>
      </c>
      <c r="K1142" s="3">
        <v>1.294558472127938</v>
      </c>
      <c r="L1142" s="3">
        <v>80.157960019775999</v>
      </c>
      <c r="M1142" s="3">
        <v>0.94477096649349845</v>
      </c>
      <c r="N1142" s="3">
        <v>0.94477096649349845</v>
      </c>
      <c r="O1142" s="3">
        <v>1</v>
      </c>
      <c r="Q1142" t="str">
        <f>_xlfn.XLOOKUP(D1142,Sheet1!$B$3:$B$53,Sheet1!$E$3:$E$53,"NA")</f>
        <v>NA</v>
      </c>
      <c r="R1142" t="str">
        <f>_xlfn.XLOOKUP($D1142,Sheet1!$B$3:$B$53,Sheet1!G$3:G$53,"NA")</f>
        <v>NA</v>
      </c>
      <c r="S1142" t="str">
        <f>_xlfn.XLOOKUP($D1142,Sheet1!$B$3:$B$53,Sheet1!H$3:H$53,"NA")</f>
        <v>NA</v>
      </c>
      <c r="T1142" t="str">
        <f>_xlfn.XLOOKUP($D1142,Sheet1!$B$3:$B$53,Sheet1!I$3:I$53,"NA")</f>
        <v>NA</v>
      </c>
      <c r="W1142" t="str">
        <f t="shared" si="17"/>
        <v>NFC</v>
      </c>
      <c r="X1142" t="s">
        <v>15</v>
      </c>
    </row>
    <row r="1143" spans="2:24" hidden="1" x14ac:dyDescent="0.25">
      <c r="B1143" s="3" t="s">
        <v>14</v>
      </c>
      <c r="C1143" s="3" t="s">
        <v>31</v>
      </c>
      <c r="D1143" s="3">
        <v>4001471112</v>
      </c>
      <c r="E1143" s="3" t="s">
        <v>577</v>
      </c>
      <c r="F1143" s="3" t="s">
        <v>17</v>
      </c>
      <c r="G1143" s="3">
        <v>1001101108</v>
      </c>
      <c r="H1143" s="3" t="s">
        <v>29</v>
      </c>
      <c r="I1143" s="3" t="s">
        <v>19</v>
      </c>
      <c r="J1143" s="3">
        <v>21.414904168834209</v>
      </c>
      <c r="K1143" s="3">
        <v>0.99370248084839041</v>
      </c>
      <c r="L1143" s="3">
        <v>66.768647597364648</v>
      </c>
      <c r="M1143" s="3">
        <v>0.94243869959295823</v>
      </c>
      <c r="N1143" s="3">
        <v>0.94243869959295823</v>
      </c>
      <c r="O1143" s="3">
        <v>1</v>
      </c>
      <c r="Q1143" t="str">
        <f>_xlfn.XLOOKUP(D1143,Sheet1!$B$3:$B$53,Sheet1!$E$3:$E$53,"NA")</f>
        <v>NA</v>
      </c>
      <c r="R1143" t="str">
        <f>_xlfn.XLOOKUP($D1143,Sheet1!$B$3:$B$53,Sheet1!G$3:G$53,"NA")</f>
        <v>NA</v>
      </c>
      <c r="S1143" t="str">
        <f>_xlfn.XLOOKUP($D1143,Sheet1!$B$3:$B$53,Sheet1!H$3:H$53,"NA")</f>
        <v>NA</v>
      </c>
      <c r="T1143" t="str">
        <f>_xlfn.XLOOKUP($D1143,Sheet1!$B$3:$B$53,Sheet1!I$3:I$53,"NA")</f>
        <v>NA</v>
      </c>
      <c r="W1143" t="str">
        <f t="shared" si="17"/>
        <v>GFC</v>
      </c>
      <c r="X1143" t="s">
        <v>31</v>
      </c>
    </row>
    <row r="1144" spans="2:24" hidden="1" x14ac:dyDescent="0.25">
      <c r="B1144" s="3" t="s">
        <v>14</v>
      </c>
      <c r="C1144" s="3" t="s">
        <v>15</v>
      </c>
      <c r="D1144" s="3">
        <v>4001470305</v>
      </c>
      <c r="E1144" s="3" t="s">
        <v>578</v>
      </c>
      <c r="F1144" s="3" t="s">
        <v>17</v>
      </c>
      <c r="G1144" s="3">
        <v>1001101108</v>
      </c>
      <c r="H1144" s="3" t="s">
        <v>29</v>
      </c>
      <c r="I1144" s="3" t="s">
        <v>19</v>
      </c>
      <c r="J1144" s="3">
        <v>4.8927672813980427</v>
      </c>
      <c r="K1144" s="3">
        <v>1.0330392483649851</v>
      </c>
      <c r="L1144" s="3">
        <v>23.73029614197937</v>
      </c>
      <c r="M1144" s="3">
        <v>0.6910090150950251</v>
      </c>
      <c r="N1144" s="3">
        <v>0.82254634145537142</v>
      </c>
      <c r="O1144" s="3">
        <v>1</v>
      </c>
      <c r="Q1144" t="str">
        <f>_xlfn.XLOOKUP(D1144,Sheet1!$B$3:$B$53,Sheet1!$E$3:$E$53,"NA")</f>
        <v>NA</v>
      </c>
      <c r="R1144" t="str">
        <f>_xlfn.XLOOKUP($D1144,Sheet1!$B$3:$B$53,Sheet1!G$3:G$53,"NA")</f>
        <v>NA</v>
      </c>
      <c r="S1144" t="str">
        <f>_xlfn.XLOOKUP($D1144,Sheet1!$B$3:$B$53,Sheet1!H$3:H$53,"NA")</f>
        <v>NA</v>
      </c>
      <c r="T1144" t="str">
        <f>_xlfn.XLOOKUP($D1144,Sheet1!$B$3:$B$53,Sheet1!I$3:I$53,"NA")</f>
        <v>NA</v>
      </c>
      <c r="W1144" t="str">
        <f t="shared" si="17"/>
        <v>NFC</v>
      </c>
      <c r="X1144" t="s">
        <v>15</v>
      </c>
    </row>
    <row r="1145" spans="2:24" hidden="1" x14ac:dyDescent="0.25">
      <c r="B1145" s="3" t="s">
        <v>14</v>
      </c>
      <c r="C1145" s="3" t="s">
        <v>15</v>
      </c>
      <c r="D1145" s="3">
        <v>4001470305</v>
      </c>
      <c r="E1145" s="3" t="s">
        <v>578</v>
      </c>
      <c r="F1145" s="3" t="s">
        <v>17</v>
      </c>
      <c r="G1145" s="3">
        <v>1006102325</v>
      </c>
      <c r="H1145" s="3" t="s">
        <v>579</v>
      </c>
      <c r="I1145" s="3" t="s">
        <v>19</v>
      </c>
      <c r="J1145" s="3">
        <v>0.97871029465792203</v>
      </c>
      <c r="K1145" s="3">
        <v>1.0330392483649851</v>
      </c>
      <c r="L1145" s="3">
        <v>23.73029614197937</v>
      </c>
      <c r="M1145" s="3">
        <v>0.78924197594923506</v>
      </c>
      <c r="N1145" s="3">
        <v>0.82254634145537142</v>
      </c>
      <c r="O1145" s="3">
        <v>1</v>
      </c>
      <c r="Q1145" t="str">
        <f>_xlfn.XLOOKUP(D1145,Sheet1!$B$3:$B$53,Sheet1!$E$3:$E$53,"NA")</f>
        <v>NA</v>
      </c>
      <c r="R1145" t="str">
        <f>_xlfn.XLOOKUP($D1145,Sheet1!$B$3:$B$53,Sheet1!G$3:G$53,"NA")</f>
        <v>NA</v>
      </c>
      <c r="S1145" t="str">
        <f>_xlfn.XLOOKUP($D1145,Sheet1!$B$3:$B$53,Sheet1!H$3:H$53,"NA")</f>
        <v>NA</v>
      </c>
      <c r="T1145" t="str">
        <f>_xlfn.XLOOKUP($D1145,Sheet1!$B$3:$B$53,Sheet1!I$3:I$53,"NA")</f>
        <v>NA</v>
      </c>
      <c r="W1145" t="str">
        <f t="shared" si="17"/>
        <v>NFC</v>
      </c>
      <c r="X1145" t="s">
        <v>15</v>
      </c>
    </row>
    <row r="1146" spans="2:24" hidden="1" x14ac:dyDescent="0.25">
      <c r="B1146" s="3" t="s">
        <v>14</v>
      </c>
      <c r="C1146" s="3" t="s">
        <v>15</v>
      </c>
      <c r="D1146" s="3">
        <v>4001470305</v>
      </c>
      <c r="E1146" s="3" t="s">
        <v>578</v>
      </c>
      <c r="F1146" s="3" t="s">
        <v>17</v>
      </c>
      <c r="G1146" s="3">
        <v>1005102057</v>
      </c>
      <c r="H1146" s="3" t="s">
        <v>37</v>
      </c>
      <c r="I1146" s="3" t="s">
        <v>19</v>
      </c>
      <c r="J1146" s="3">
        <v>0.65660865016769054</v>
      </c>
      <c r="K1146" s="3">
        <v>1.0330392483649851</v>
      </c>
      <c r="L1146" s="3">
        <v>23.73029614197937</v>
      </c>
      <c r="M1146" s="3">
        <v>0.82254634145537142</v>
      </c>
      <c r="N1146" s="3">
        <v>0.82254634145537142</v>
      </c>
      <c r="O1146" s="3">
        <v>1</v>
      </c>
      <c r="Q1146" t="str">
        <f>_xlfn.XLOOKUP(D1146,Sheet1!$B$3:$B$53,Sheet1!$E$3:$E$53,"NA")</f>
        <v>NA</v>
      </c>
      <c r="R1146" t="str">
        <f>_xlfn.XLOOKUP($D1146,Sheet1!$B$3:$B$53,Sheet1!G$3:G$53,"NA")</f>
        <v>NA</v>
      </c>
      <c r="S1146" t="str">
        <f>_xlfn.XLOOKUP($D1146,Sheet1!$B$3:$B$53,Sheet1!H$3:H$53,"NA")</f>
        <v>NA</v>
      </c>
      <c r="T1146" t="str">
        <f>_xlfn.XLOOKUP($D1146,Sheet1!$B$3:$B$53,Sheet1!I$3:I$53,"NA")</f>
        <v>NA</v>
      </c>
      <c r="W1146" t="str">
        <f t="shared" si="17"/>
        <v>NFC</v>
      </c>
      <c r="X1146" t="s">
        <v>15</v>
      </c>
    </row>
    <row r="1147" spans="2:24" hidden="1" x14ac:dyDescent="0.25">
      <c r="B1147" s="3" t="s">
        <v>14</v>
      </c>
      <c r="C1147" s="3" t="s">
        <v>15</v>
      </c>
      <c r="D1147" s="3">
        <v>4001470103</v>
      </c>
      <c r="E1147" s="3" t="s">
        <v>580</v>
      </c>
      <c r="F1147" s="3" t="s">
        <v>17</v>
      </c>
      <c r="G1147" s="3">
        <v>1001101108</v>
      </c>
      <c r="H1147" s="3" t="s">
        <v>29</v>
      </c>
      <c r="I1147" s="3" t="s">
        <v>19</v>
      </c>
      <c r="J1147" s="3">
        <v>19.8353958090992</v>
      </c>
      <c r="K1147" s="3">
        <v>1.206335695425671</v>
      </c>
      <c r="L1147" s="3">
        <v>72.830333143541225</v>
      </c>
      <c r="M1147" s="3">
        <v>0.91276900943984207</v>
      </c>
      <c r="N1147" s="3">
        <v>0.91276900943984207</v>
      </c>
      <c r="O1147" s="3">
        <v>1</v>
      </c>
      <c r="Q1147" t="str">
        <f>_xlfn.XLOOKUP(D1147,Sheet1!$B$3:$B$53,Sheet1!$E$3:$E$53,"NA")</f>
        <v>NA</v>
      </c>
      <c r="R1147" t="str">
        <f>_xlfn.XLOOKUP($D1147,Sheet1!$B$3:$B$53,Sheet1!G$3:G$53,"NA")</f>
        <v>NA</v>
      </c>
      <c r="S1147" t="str">
        <f>_xlfn.XLOOKUP($D1147,Sheet1!$B$3:$B$53,Sheet1!H$3:H$53,"NA")</f>
        <v>NA</v>
      </c>
      <c r="T1147" t="str">
        <f>_xlfn.XLOOKUP($D1147,Sheet1!$B$3:$B$53,Sheet1!I$3:I$53,"NA")</f>
        <v>NA</v>
      </c>
      <c r="W1147" t="str">
        <f t="shared" si="17"/>
        <v>NFC</v>
      </c>
      <c r="X1147" t="s">
        <v>15</v>
      </c>
    </row>
    <row r="1148" spans="2:24" hidden="1" x14ac:dyDescent="0.25">
      <c r="B1148" s="3" t="s">
        <v>14</v>
      </c>
      <c r="C1148" s="3" t="s">
        <v>15</v>
      </c>
      <c r="D1148" s="3">
        <v>4001470114</v>
      </c>
      <c r="E1148" s="3" t="s">
        <v>581</v>
      </c>
      <c r="F1148" s="3" t="s">
        <v>17</v>
      </c>
      <c r="G1148" s="3">
        <v>1001101108</v>
      </c>
      <c r="H1148" s="3" t="s">
        <v>29</v>
      </c>
      <c r="I1148" s="3" t="s">
        <v>19</v>
      </c>
      <c r="J1148" s="3">
        <v>26.388990422495219</v>
      </c>
      <c r="K1148" s="3">
        <v>1.154984914025599</v>
      </c>
      <c r="L1148" s="3">
        <v>90.295420814053998</v>
      </c>
      <c r="M1148" s="3">
        <v>0.97946599089352449</v>
      </c>
      <c r="N1148" s="3">
        <v>0.97946599089352449</v>
      </c>
      <c r="O1148" s="3">
        <v>1</v>
      </c>
      <c r="Q1148" t="str">
        <f>_xlfn.XLOOKUP(D1148,Sheet1!$B$3:$B$53,Sheet1!$E$3:$E$53,"NA")</f>
        <v>NA</v>
      </c>
      <c r="R1148" t="str">
        <f>_xlfn.XLOOKUP($D1148,Sheet1!$B$3:$B$53,Sheet1!G$3:G$53,"NA")</f>
        <v>NA</v>
      </c>
      <c r="S1148" t="str">
        <f>_xlfn.XLOOKUP($D1148,Sheet1!$B$3:$B$53,Sheet1!H$3:H$53,"NA")</f>
        <v>NA</v>
      </c>
      <c r="T1148" t="str">
        <f>_xlfn.XLOOKUP($D1148,Sheet1!$B$3:$B$53,Sheet1!I$3:I$53,"NA")</f>
        <v>NA</v>
      </c>
      <c r="W1148" t="str">
        <f t="shared" si="17"/>
        <v>NFC</v>
      </c>
      <c r="X1148" t="s">
        <v>15</v>
      </c>
    </row>
    <row r="1149" spans="2:24" hidden="1" x14ac:dyDescent="0.25">
      <c r="B1149" s="3" t="s">
        <v>14</v>
      </c>
      <c r="C1149" s="3" t="s">
        <v>21</v>
      </c>
      <c r="D1149" s="3">
        <v>4001470114</v>
      </c>
      <c r="E1149" s="3" t="s">
        <v>581</v>
      </c>
      <c r="F1149" s="3" t="s">
        <v>17</v>
      </c>
      <c r="G1149" s="3">
        <v>1001101108</v>
      </c>
      <c r="H1149" s="3" t="s">
        <v>29</v>
      </c>
      <c r="I1149" s="3" t="s">
        <v>19</v>
      </c>
      <c r="J1149" s="3">
        <v>24.684285714285721</v>
      </c>
      <c r="K1149" s="3">
        <v>1.0355583968373909</v>
      </c>
      <c r="L1149" s="3">
        <v>74.551002011348928</v>
      </c>
      <c r="M1149" s="3">
        <v>0.97818777695005077</v>
      </c>
      <c r="N1149" s="3">
        <v>0.97818777695005077</v>
      </c>
      <c r="O1149" s="3">
        <v>1</v>
      </c>
      <c r="Q1149" t="str">
        <f>_xlfn.XLOOKUP(D1149,Sheet1!$B$3:$B$53,Sheet1!$E$3:$E$53,"NA")</f>
        <v>NA</v>
      </c>
      <c r="R1149" t="str">
        <f>_xlfn.XLOOKUP($D1149,Sheet1!$B$3:$B$53,Sheet1!G$3:G$53,"NA")</f>
        <v>NA</v>
      </c>
      <c r="S1149" t="str">
        <f>_xlfn.XLOOKUP($D1149,Sheet1!$B$3:$B$53,Sheet1!H$3:H$53,"NA")</f>
        <v>NA</v>
      </c>
      <c r="T1149" t="str">
        <f>_xlfn.XLOOKUP($D1149,Sheet1!$B$3:$B$53,Sheet1!I$3:I$53,"NA")</f>
        <v>NA</v>
      </c>
      <c r="W1149" t="str">
        <f t="shared" si="17"/>
        <v>KFC</v>
      </c>
      <c r="X1149" t="s">
        <v>21</v>
      </c>
    </row>
    <row r="1150" spans="2:24" hidden="1" x14ac:dyDescent="0.25">
      <c r="B1150" s="3" t="s">
        <v>14</v>
      </c>
      <c r="C1150" s="3" t="s">
        <v>15</v>
      </c>
      <c r="D1150" s="3">
        <v>4001470128</v>
      </c>
      <c r="E1150" s="3" t="s">
        <v>582</v>
      </c>
      <c r="F1150" s="3" t="s">
        <v>17</v>
      </c>
      <c r="G1150" s="3">
        <v>1001101108</v>
      </c>
      <c r="H1150" s="3" t="s">
        <v>29</v>
      </c>
      <c r="I1150" s="3" t="s">
        <v>19</v>
      </c>
      <c r="J1150" s="3">
        <v>30.654019852283952</v>
      </c>
      <c r="K1150" s="3">
        <v>1.1554142360681601</v>
      </c>
      <c r="L1150" s="3">
        <v>108.213106367309</v>
      </c>
      <c r="M1150" s="3">
        <v>0.94937957062906209</v>
      </c>
      <c r="N1150" s="3">
        <v>0.94937957062906209</v>
      </c>
      <c r="O1150" s="3">
        <v>1</v>
      </c>
      <c r="Q1150" t="str">
        <f>_xlfn.XLOOKUP(D1150,Sheet1!$B$3:$B$53,Sheet1!$E$3:$E$53,"NA")</f>
        <v>NA</v>
      </c>
      <c r="R1150" t="str">
        <f>_xlfn.XLOOKUP($D1150,Sheet1!$B$3:$B$53,Sheet1!G$3:G$53,"NA")</f>
        <v>NA</v>
      </c>
      <c r="S1150" t="str">
        <f>_xlfn.XLOOKUP($D1150,Sheet1!$B$3:$B$53,Sheet1!H$3:H$53,"NA")</f>
        <v>NA</v>
      </c>
      <c r="T1150" t="str">
        <f>_xlfn.XLOOKUP($D1150,Sheet1!$B$3:$B$53,Sheet1!I$3:I$53,"NA")</f>
        <v>NA</v>
      </c>
      <c r="W1150" t="str">
        <f t="shared" si="17"/>
        <v>NFC</v>
      </c>
      <c r="X1150" t="s">
        <v>15</v>
      </c>
    </row>
    <row r="1151" spans="2:24" hidden="1" x14ac:dyDescent="0.25">
      <c r="B1151" s="3" t="s">
        <v>14</v>
      </c>
      <c r="C1151" s="3" t="s">
        <v>31</v>
      </c>
      <c r="D1151" s="3">
        <v>4001470128</v>
      </c>
      <c r="E1151" s="3" t="s">
        <v>582</v>
      </c>
      <c r="F1151" s="3" t="s">
        <v>17</v>
      </c>
      <c r="G1151" s="3">
        <v>1001101108</v>
      </c>
      <c r="H1151" s="3" t="s">
        <v>29</v>
      </c>
      <c r="I1151" s="3" t="s">
        <v>19</v>
      </c>
      <c r="J1151" s="3">
        <v>29.05134099616858</v>
      </c>
      <c r="K1151" s="3">
        <v>0.77140612695956756</v>
      </c>
      <c r="L1151" s="3">
        <v>91.524346203100748</v>
      </c>
      <c r="M1151" s="3">
        <v>0.93269383156378738</v>
      </c>
      <c r="N1151" s="3">
        <v>0.93269383156378738</v>
      </c>
      <c r="O1151" s="3">
        <v>1</v>
      </c>
      <c r="Q1151" t="str">
        <f>_xlfn.XLOOKUP(D1151,Sheet1!$B$3:$B$53,Sheet1!$E$3:$E$53,"NA")</f>
        <v>NA</v>
      </c>
      <c r="R1151" t="str">
        <f>_xlfn.XLOOKUP($D1151,Sheet1!$B$3:$B$53,Sheet1!G$3:G$53,"NA")</f>
        <v>NA</v>
      </c>
      <c r="S1151" t="str">
        <f>_xlfn.XLOOKUP($D1151,Sheet1!$B$3:$B$53,Sheet1!H$3:H$53,"NA")</f>
        <v>NA</v>
      </c>
      <c r="T1151" t="str">
        <f>_xlfn.XLOOKUP($D1151,Sheet1!$B$3:$B$53,Sheet1!I$3:I$53,"NA")</f>
        <v>NA</v>
      </c>
      <c r="W1151" t="str">
        <f t="shared" si="17"/>
        <v>GFC</v>
      </c>
      <c r="X1151" t="s">
        <v>31</v>
      </c>
    </row>
    <row r="1152" spans="2:24" hidden="1" x14ac:dyDescent="0.25">
      <c r="B1152" s="3" t="s">
        <v>14</v>
      </c>
      <c r="C1152" s="3" t="s">
        <v>15</v>
      </c>
      <c r="D1152" s="3">
        <v>4001471003</v>
      </c>
      <c r="E1152" s="3" t="s">
        <v>583</v>
      </c>
      <c r="F1152" s="3" t="s">
        <v>17</v>
      </c>
      <c r="G1152" s="3">
        <v>1001101115</v>
      </c>
      <c r="H1152" s="3" t="s">
        <v>584</v>
      </c>
      <c r="I1152" s="3" t="s">
        <v>19</v>
      </c>
      <c r="J1152" s="3">
        <v>10.52583862194016</v>
      </c>
      <c r="K1152" s="3">
        <v>1.3619638733435211</v>
      </c>
      <c r="L1152" s="3">
        <v>46.441027721624202</v>
      </c>
      <c r="M1152" s="3">
        <v>0.96799211705151578</v>
      </c>
      <c r="N1152" s="3">
        <v>0.96799211705151578</v>
      </c>
      <c r="O1152" s="3">
        <v>1</v>
      </c>
      <c r="Q1152" t="str">
        <f>_xlfn.XLOOKUP(D1152,Sheet1!$B$3:$B$53,Sheet1!$E$3:$E$53,"NA")</f>
        <v>NA</v>
      </c>
      <c r="R1152" t="str">
        <f>_xlfn.XLOOKUP($D1152,Sheet1!$B$3:$B$53,Sheet1!G$3:G$53,"NA")</f>
        <v>NA</v>
      </c>
      <c r="S1152" t="str">
        <f>_xlfn.XLOOKUP($D1152,Sheet1!$B$3:$B$53,Sheet1!H$3:H$53,"NA")</f>
        <v>NA</v>
      </c>
      <c r="T1152" t="str">
        <f>_xlfn.XLOOKUP($D1152,Sheet1!$B$3:$B$53,Sheet1!I$3:I$53,"NA")</f>
        <v>NA</v>
      </c>
      <c r="W1152" t="str">
        <f t="shared" si="17"/>
        <v>NFC</v>
      </c>
      <c r="X1152" t="s">
        <v>15</v>
      </c>
    </row>
    <row r="1153" spans="2:24" hidden="1" x14ac:dyDescent="0.25">
      <c r="B1153" s="3" t="s">
        <v>14</v>
      </c>
      <c r="C1153" s="3" t="s">
        <v>15</v>
      </c>
      <c r="D1153" s="3">
        <v>4001471110</v>
      </c>
      <c r="E1153" s="3" t="s">
        <v>585</v>
      </c>
      <c r="F1153" s="3" t="s">
        <v>17</v>
      </c>
      <c r="G1153" s="3">
        <v>1001101108</v>
      </c>
      <c r="H1153" s="3" t="s">
        <v>29</v>
      </c>
      <c r="I1153" s="3" t="s">
        <v>19</v>
      </c>
      <c r="J1153" s="3">
        <v>41.104383108798707</v>
      </c>
      <c r="K1153" s="3">
        <v>1.259754521622013</v>
      </c>
      <c r="L1153" s="3">
        <v>142.39258671650441</v>
      </c>
      <c r="M1153" s="3">
        <v>0.96746010920441561</v>
      </c>
      <c r="N1153" s="3">
        <v>0.96746010920441561</v>
      </c>
      <c r="O1153" s="3">
        <v>1</v>
      </c>
      <c r="Q1153" t="str">
        <f>_xlfn.XLOOKUP(D1153,Sheet1!$B$3:$B$53,Sheet1!$E$3:$E$53,"NA")</f>
        <v>NA</v>
      </c>
      <c r="R1153" t="str">
        <f>_xlfn.XLOOKUP($D1153,Sheet1!$B$3:$B$53,Sheet1!G$3:G$53,"NA")</f>
        <v>NA</v>
      </c>
      <c r="S1153" t="str">
        <f>_xlfn.XLOOKUP($D1153,Sheet1!$B$3:$B$53,Sheet1!H$3:H$53,"NA")</f>
        <v>NA</v>
      </c>
      <c r="T1153" t="str">
        <f>_xlfn.XLOOKUP($D1153,Sheet1!$B$3:$B$53,Sheet1!I$3:I$53,"NA")</f>
        <v>NA</v>
      </c>
      <c r="W1153" t="str">
        <f t="shared" si="17"/>
        <v>NFC</v>
      </c>
      <c r="X1153" t="s">
        <v>15</v>
      </c>
    </row>
    <row r="1154" spans="2:24" hidden="1" x14ac:dyDescent="0.25">
      <c r="B1154" s="3" t="s">
        <v>14</v>
      </c>
      <c r="C1154" s="3" t="s">
        <v>31</v>
      </c>
      <c r="D1154" s="3">
        <v>4001471110</v>
      </c>
      <c r="E1154" s="3" t="s">
        <v>585</v>
      </c>
      <c r="F1154" s="3" t="s">
        <v>17</v>
      </c>
      <c r="G1154" s="3">
        <v>1001101108</v>
      </c>
      <c r="H1154" s="3" t="s">
        <v>29</v>
      </c>
      <c r="I1154" s="3" t="s">
        <v>19</v>
      </c>
      <c r="J1154" s="3">
        <v>41.670389559215387</v>
      </c>
      <c r="K1154" s="3">
        <v>0.99370248084839041</v>
      </c>
      <c r="L1154" s="3">
        <v>126.1656499174276</v>
      </c>
      <c r="M1154" s="3">
        <v>0.97050099957823721</v>
      </c>
      <c r="N1154" s="3">
        <v>0.97050099957823721</v>
      </c>
      <c r="O1154" s="3">
        <v>1</v>
      </c>
      <c r="Q1154" t="str">
        <f>_xlfn.XLOOKUP(D1154,Sheet1!$B$3:$B$53,Sheet1!$E$3:$E$53,"NA")</f>
        <v>NA</v>
      </c>
      <c r="R1154" t="str">
        <f>_xlfn.XLOOKUP($D1154,Sheet1!$B$3:$B$53,Sheet1!G$3:G$53,"NA")</f>
        <v>NA</v>
      </c>
      <c r="S1154" t="str">
        <f>_xlfn.XLOOKUP($D1154,Sheet1!$B$3:$B$53,Sheet1!H$3:H$53,"NA")</f>
        <v>NA</v>
      </c>
      <c r="T1154" t="str">
        <f>_xlfn.XLOOKUP($D1154,Sheet1!$B$3:$B$53,Sheet1!I$3:I$53,"NA")</f>
        <v>NA</v>
      </c>
      <c r="W1154" t="str">
        <f t="shared" si="17"/>
        <v>GFC</v>
      </c>
      <c r="X1154" t="s">
        <v>31</v>
      </c>
    </row>
    <row r="1155" spans="2:24" hidden="1" x14ac:dyDescent="0.25">
      <c r="B1155" s="3" t="s">
        <v>14</v>
      </c>
      <c r="C1155" s="3" t="s">
        <v>15</v>
      </c>
      <c r="D1155" s="3">
        <v>4001450604</v>
      </c>
      <c r="E1155" s="3" t="s">
        <v>586</v>
      </c>
      <c r="F1155" s="3" t="s">
        <v>17</v>
      </c>
      <c r="G1155" s="3">
        <v>1001101104</v>
      </c>
      <c r="H1155" s="3" t="s">
        <v>218</v>
      </c>
      <c r="I1155" s="3" t="s">
        <v>19</v>
      </c>
      <c r="J1155" s="3">
        <v>11.353578154425611</v>
      </c>
      <c r="K1155" s="3">
        <v>2.9471102469418731</v>
      </c>
      <c r="L1155" s="3">
        <v>68.640819598399972</v>
      </c>
      <c r="M1155" s="3">
        <v>0.84957594159822514</v>
      </c>
      <c r="N1155" s="3">
        <v>0.84957594159822514</v>
      </c>
      <c r="O1155" s="3">
        <v>1</v>
      </c>
      <c r="Q1155" t="str">
        <f>_xlfn.XLOOKUP(D1155,Sheet1!$B$3:$B$53,Sheet1!$E$3:$E$53,"NA")</f>
        <v>NA</v>
      </c>
      <c r="R1155" t="str">
        <f>_xlfn.XLOOKUP($D1155,Sheet1!$B$3:$B$53,Sheet1!G$3:G$53,"NA")</f>
        <v>NA</v>
      </c>
      <c r="S1155" t="str">
        <f>_xlfn.XLOOKUP($D1155,Sheet1!$B$3:$B$53,Sheet1!H$3:H$53,"NA")</f>
        <v>NA</v>
      </c>
      <c r="T1155" t="str">
        <f>_xlfn.XLOOKUP($D1155,Sheet1!$B$3:$B$53,Sheet1!I$3:I$53,"NA")</f>
        <v>NA</v>
      </c>
      <c r="W1155" t="str">
        <f t="shared" si="17"/>
        <v>NFC</v>
      </c>
      <c r="X1155" t="s">
        <v>15</v>
      </c>
    </row>
    <row r="1156" spans="2:24" hidden="1" x14ac:dyDescent="0.25">
      <c r="B1156" s="3" t="s">
        <v>14</v>
      </c>
      <c r="C1156" s="3" t="s">
        <v>15</v>
      </c>
      <c r="D1156" s="3">
        <v>4001460102</v>
      </c>
      <c r="E1156" s="3" t="s">
        <v>587</v>
      </c>
      <c r="F1156" s="3" t="s">
        <v>17</v>
      </c>
      <c r="G1156" s="3">
        <v>1001101007</v>
      </c>
      <c r="H1156" s="3" t="s">
        <v>18</v>
      </c>
      <c r="I1156" s="3" t="s">
        <v>19</v>
      </c>
      <c r="J1156" s="3">
        <v>5.992249545498038</v>
      </c>
      <c r="K1156" s="3">
        <v>2.5210418270344408</v>
      </c>
      <c r="L1156" s="3">
        <v>19.60024486059762</v>
      </c>
      <c r="M1156" s="3">
        <v>0.82872965689413636</v>
      </c>
      <c r="N1156" s="3">
        <v>0.82872965689413636</v>
      </c>
      <c r="O1156" s="3">
        <v>1</v>
      </c>
      <c r="Q1156" t="str">
        <f>_xlfn.XLOOKUP(D1156,Sheet1!$B$3:$B$53,Sheet1!$E$3:$E$53,"NA")</f>
        <v>NA</v>
      </c>
      <c r="R1156" t="str">
        <f>_xlfn.XLOOKUP($D1156,Sheet1!$B$3:$B$53,Sheet1!G$3:G$53,"NA")</f>
        <v>NA</v>
      </c>
      <c r="S1156" t="str">
        <f>_xlfn.XLOOKUP($D1156,Sheet1!$B$3:$B$53,Sheet1!H$3:H$53,"NA")</f>
        <v>NA</v>
      </c>
      <c r="T1156" t="str">
        <f>_xlfn.XLOOKUP($D1156,Sheet1!$B$3:$B$53,Sheet1!I$3:I$53,"NA")</f>
        <v>NA</v>
      </c>
      <c r="W1156" t="str">
        <f t="shared" ref="W1156:W1219" si="18">C1156</f>
        <v>NFC</v>
      </c>
      <c r="X1156" t="s">
        <v>15</v>
      </c>
    </row>
    <row r="1157" spans="2:24" hidden="1" x14ac:dyDescent="0.25">
      <c r="B1157" s="3" t="s">
        <v>14</v>
      </c>
      <c r="C1157" s="3" t="s">
        <v>15</v>
      </c>
      <c r="D1157" s="3">
        <v>4001972190</v>
      </c>
      <c r="E1157" s="3" t="s">
        <v>588</v>
      </c>
      <c r="F1157" s="3" t="s">
        <v>17</v>
      </c>
      <c r="G1157" s="3">
        <v>1001101002</v>
      </c>
      <c r="H1157" s="3" t="s">
        <v>20</v>
      </c>
      <c r="I1157" s="3" t="s">
        <v>19</v>
      </c>
      <c r="J1157" s="3">
        <v>3.9666137632591538</v>
      </c>
      <c r="K1157" s="3">
        <v>0.50914398636897396</v>
      </c>
      <c r="L1157" s="3">
        <v>26.812247494952871</v>
      </c>
      <c r="M1157" s="3">
        <v>0.5442570642057365</v>
      </c>
      <c r="N1157" s="3">
        <v>0.86507686766374392</v>
      </c>
      <c r="O1157" s="3">
        <v>1</v>
      </c>
      <c r="Q1157" t="str">
        <f>_xlfn.XLOOKUP(D1157,Sheet1!$B$3:$B$53,Sheet1!$E$3:$E$53,"NA")</f>
        <v>NA</v>
      </c>
      <c r="R1157" t="str">
        <f>_xlfn.XLOOKUP($D1157,Sheet1!$B$3:$B$53,Sheet1!G$3:G$53,"NA")</f>
        <v>NA</v>
      </c>
      <c r="S1157" t="str">
        <f>_xlfn.XLOOKUP($D1157,Sheet1!$B$3:$B$53,Sheet1!H$3:H$53,"NA")</f>
        <v>NA</v>
      </c>
      <c r="T1157" t="str">
        <f>_xlfn.XLOOKUP($D1157,Sheet1!$B$3:$B$53,Sheet1!I$3:I$53,"NA")</f>
        <v>NA</v>
      </c>
      <c r="W1157" t="str">
        <f t="shared" si="18"/>
        <v>NFC</v>
      </c>
      <c r="X1157" t="s">
        <v>15</v>
      </c>
    </row>
    <row r="1158" spans="2:24" hidden="1" x14ac:dyDescent="0.25">
      <c r="B1158" s="3" t="s">
        <v>14</v>
      </c>
      <c r="C1158" s="3" t="s">
        <v>15</v>
      </c>
      <c r="D1158" s="3">
        <v>4001972190</v>
      </c>
      <c r="E1158" s="3" t="s">
        <v>588</v>
      </c>
      <c r="F1158" s="3" t="s">
        <v>17</v>
      </c>
      <c r="G1158" s="3">
        <v>1001101007</v>
      </c>
      <c r="H1158" s="3" t="s">
        <v>18</v>
      </c>
      <c r="I1158" s="3" t="s">
        <v>19</v>
      </c>
      <c r="J1158" s="3">
        <v>3.1732910106073242</v>
      </c>
      <c r="K1158" s="3">
        <v>0.50914398636897396</v>
      </c>
      <c r="L1158" s="3">
        <v>26.812247494952871</v>
      </c>
      <c r="M1158" s="3">
        <v>0.86507686766374392</v>
      </c>
      <c r="N1158" s="3">
        <v>0.86507686766374392</v>
      </c>
      <c r="O1158" s="3">
        <v>1</v>
      </c>
      <c r="Q1158" t="str">
        <f>_xlfn.XLOOKUP(D1158,Sheet1!$B$3:$B$53,Sheet1!$E$3:$E$53,"NA")</f>
        <v>NA</v>
      </c>
      <c r="R1158" t="str">
        <f>_xlfn.XLOOKUP($D1158,Sheet1!$B$3:$B$53,Sheet1!G$3:G$53,"NA")</f>
        <v>NA</v>
      </c>
      <c r="S1158" t="str">
        <f>_xlfn.XLOOKUP($D1158,Sheet1!$B$3:$B$53,Sheet1!H$3:H$53,"NA")</f>
        <v>NA</v>
      </c>
      <c r="T1158" t="str">
        <f>_xlfn.XLOOKUP($D1158,Sheet1!$B$3:$B$53,Sheet1!I$3:I$53,"NA")</f>
        <v>NA</v>
      </c>
      <c r="W1158" t="str">
        <f t="shared" si="18"/>
        <v>NFC</v>
      </c>
      <c r="X1158" t="s">
        <v>15</v>
      </c>
    </row>
    <row r="1159" spans="2:24" hidden="1" x14ac:dyDescent="0.25">
      <c r="B1159" s="3" t="s">
        <v>14</v>
      </c>
      <c r="C1159" s="3" t="s">
        <v>15</v>
      </c>
      <c r="D1159" s="3">
        <v>4001310134</v>
      </c>
      <c r="E1159" s="3" t="s">
        <v>417</v>
      </c>
      <c r="F1159" s="3" t="s">
        <v>17</v>
      </c>
      <c r="G1159" s="3">
        <v>1001101002</v>
      </c>
      <c r="H1159" s="3" t="s">
        <v>20</v>
      </c>
      <c r="I1159" s="3" t="s">
        <v>19</v>
      </c>
      <c r="J1159" s="3">
        <v>3.4161490683229818</v>
      </c>
      <c r="K1159" s="3">
        <v>2.0645682387269559</v>
      </c>
      <c r="L1159" s="3">
        <v>27.138091126021191</v>
      </c>
      <c r="M1159" s="3">
        <v>0.4631001235268285</v>
      </c>
      <c r="N1159" s="3">
        <v>0.84982282414338195</v>
      </c>
      <c r="O1159" s="3">
        <v>1</v>
      </c>
      <c r="Q1159" t="str">
        <f>_xlfn.XLOOKUP(D1159,Sheet1!$B$3:$B$53,Sheet1!$E$3:$E$53,"NA")</f>
        <v>NA</v>
      </c>
      <c r="R1159" t="str">
        <f>_xlfn.XLOOKUP($D1159,Sheet1!$B$3:$B$53,Sheet1!G$3:G$53,"NA")</f>
        <v>NA</v>
      </c>
      <c r="S1159" t="str">
        <f>_xlfn.XLOOKUP($D1159,Sheet1!$B$3:$B$53,Sheet1!H$3:H$53,"NA")</f>
        <v>NA</v>
      </c>
      <c r="T1159" t="str">
        <f>_xlfn.XLOOKUP($D1159,Sheet1!$B$3:$B$53,Sheet1!I$3:I$53,"NA")</f>
        <v>NA</v>
      </c>
      <c r="W1159" t="str">
        <f t="shared" si="18"/>
        <v>NFC</v>
      </c>
      <c r="X1159" t="s">
        <v>15</v>
      </c>
    </row>
    <row r="1160" spans="2:24" hidden="1" x14ac:dyDescent="0.25">
      <c r="B1160" s="3" t="s">
        <v>14</v>
      </c>
      <c r="C1160" s="3" t="s">
        <v>15</v>
      </c>
      <c r="D1160" s="3">
        <v>4001310134</v>
      </c>
      <c r="E1160" s="3" t="s">
        <v>417</v>
      </c>
      <c r="F1160" s="3" t="s">
        <v>17</v>
      </c>
      <c r="G1160" s="3">
        <v>1001101007</v>
      </c>
      <c r="H1160" s="3" t="s">
        <v>18</v>
      </c>
      <c r="I1160" s="3" t="s">
        <v>19</v>
      </c>
      <c r="J1160" s="3">
        <v>3.8716356107660461</v>
      </c>
      <c r="K1160" s="3">
        <v>2.0645682387269559</v>
      </c>
      <c r="L1160" s="3">
        <v>27.138091126021191</v>
      </c>
      <c r="M1160" s="3">
        <v>0.84982282414338195</v>
      </c>
      <c r="N1160" s="3">
        <v>0.84982282414338195</v>
      </c>
      <c r="O1160" s="3">
        <v>1</v>
      </c>
      <c r="Q1160" t="str">
        <f>_xlfn.XLOOKUP(D1160,Sheet1!$B$3:$B$53,Sheet1!$E$3:$E$53,"NA")</f>
        <v>NA</v>
      </c>
      <c r="R1160" t="str">
        <f>_xlfn.XLOOKUP($D1160,Sheet1!$B$3:$B$53,Sheet1!G$3:G$53,"NA")</f>
        <v>NA</v>
      </c>
      <c r="S1160" t="str">
        <f>_xlfn.XLOOKUP($D1160,Sheet1!$B$3:$B$53,Sheet1!H$3:H$53,"NA")</f>
        <v>NA</v>
      </c>
      <c r="T1160" t="str">
        <f>_xlfn.XLOOKUP($D1160,Sheet1!$B$3:$B$53,Sheet1!I$3:I$53,"NA")</f>
        <v>NA</v>
      </c>
      <c r="W1160" t="str">
        <f t="shared" si="18"/>
        <v>NFC</v>
      </c>
      <c r="X1160" t="s">
        <v>15</v>
      </c>
    </row>
    <row r="1161" spans="2:24" hidden="1" x14ac:dyDescent="0.25">
      <c r="B1161" s="3" t="s">
        <v>14</v>
      </c>
      <c r="C1161" s="3" t="s">
        <v>15</v>
      </c>
      <c r="D1161" s="3">
        <v>4001320107</v>
      </c>
      <c r="E1161" s="3" t="s">
        <v>589</v>
      </c>
      <c r="F1161" s="3" t="s">
        <v>17</v>
      </c>
      <c r="G1161" s="3">
        <v>1006102008</v>
      </c>
      <c r="H1161" s="3" t="s">
        <v>49</v>
      </c>
      <c r="I1161" s="3" t="s">
        <v>19</v>
      </c>
      <c r="J1161" s="3">
        <v>1.7750984780662491</v>
      </c>
      <c r="K1161" s="3">
        <v>0.99887351604948504</v>
      </c>
      <c r="L1161" s="3">
        <v>5.18986003426122</v>
      </c>
      <c r="M1161" s="3">
        <v>0.33803353696181909</v>
      </c>
      <c r="N1161" s="3">
        <v>0.90167630197606441</v>
      </c>
      <c r="O1161" s="3">
        <v>1</v>
      </c>
      <c r="Q1161" t="str">
        <f>_xlfn.XLOOKUP(D1161,Sheet1!$B$3:$B$53,Sheet1!$E$3:$E$53,"NA")</f>
        <v>NA</v>
      </c>
      <c r="R1161" t="str">
        <f>_xlfn.XLOOKUP($D1161,Sheet1!$B$3:$B$53,Sheet1!G$3:G$53,"NA")</f>
        <v>NA</v>
      </c>
      <c r="S1161" t="str">
        <f>_xlfn.XLOOKUP($D1161,Sheet1!$B$3:$B$53,Sheet1!H$3:H$53,"NA")</f>
        <v>NA</v>
      </c>
      <c r="T1161" t="str">
        <f>_xlfn.XLOOKUP($D1161,Sheet1!$B$3:$B$53,Sheet1!I$3:I$53,"NA")</f>
        <v>NA</v>
      </c>
      <c r="W1161" t="str">
        <f t="shared" si="18"/>
        <v>NFC</v>
      </c>
      <c r="X1161" t="s">
        <v>15</v>
      </c>
    </row>
    <row r="1162" spans="2:24" hidden="1" x14ac:dyDescent="0.25">
      <c r="B1162" s="3" t="s">
        <v>14</v>
      </c>
      <c r="C1162" s="3" t="s">
        <v>15</v>
      </c>
      <c r="D1162" s="3">
        <v>4001320107</v>
      </c>
      <c r="E1162" s="3" t="s">
        <v>589</v>
      </c>
      <c r="F1162" s="3" t="s">
        <v>17</v>
      </c>
      <c r="G1162" s="3">
        <v>1001101007</v>
      </c>
      <c r="H1162" s="3" t="s">
        <v>18</v>
      </c>
      <c r="I1162" s="3" t="s">
        <v>19</v>
      </c>
      <c r="J1162" s="3">
        <v>0.5433974932855864</v>
      </c>
      <c r="K1162" s="3">
        <v>0.99887351604948504</v>
      </c>
      <c r="L1162" s="3">
        <v>5.18986003426122</v>
      </c>
      <c r="M1162" s="3">
        <v>0.62185580861757384</v>
      </c>
      <c r="N1162" s="3">
        <v>0.90167630197606441</v>
      </c>
      <c r="O1162" s="3">
        <v>1</v>
      </c>
      <c r="Q1162" t="str">
        <f>_xlfn.XLOOKUP(D1162,Sheet1!$B$3:$B$53,Sheet1!$E$3:$E$53,"NA")</f>
        <v>NA</v>
      </c>
      <c r="R1162" t="str">
        <f>_xlfn.XLOOKUP($D1162,Sheet1!$B$3:$B$53,Sheet1!G$3:G$53,"NA")</f>
        <v>NA</v>
      </c>
      <c r="S1162" t="str">
        <f>_xlfn.XLOOKUP($D1162,Sheet1!$B$3:$B$53,Sheet1!H$3:H$53,"NA")</f>
        <v>NA</v>
      </c>
      <c r="T1162" t="str">
        <f>_xlfn.XLOOKUP($D1162,Sheet1!$B$3:$B$53,Sheet1!I$3:I$53,"NA")</f>
        <v>NA</v>
      </c>
      <c r="W1162" t="str">
        <f t="shared" si="18"/>
        <v>NFC</v>
      </c>
      <c r="X1162" t="s">
        <v>15</v>
      </c>
    </row>
    <row r="1163" spans="2:24" hidden="1" x14ac:dyDescent="0.25">
      <c r="B1163" s="3" t="s">
        <v>14</v>
      </c>
      <c r="C1163" s="3" t="s">
        <v>15</v>
      </c>
      <c r="D1163" s="3">
        <v>4001320107</v>
      </c>
      <c r="E1163" s="3" t="s">
        <v>589</v>
      </c>
      <c r="F1163" s="3" t="s">
        <v>17</v>
      </c>
      <c r="G1163" s="3">
        <v>1001101102</v>
      </c>
      <c r="H1163" s="3" t="s">
        <v>64</v>
      </c>
      <c r="I1163" s="3" t="s">
        <v>19</v>
      </c>
      <c r="J1163" s="3">
        <v>0.65207699194270374</v>
      </c>
      <c r="K1163" s="3">
        <v>0.99887351604948504</v>
      </c>
      <c r="L1163" s="3">
        <v>5.18986003426122</v>
      </c>
      <c r="M1163" s="3">
        <v>0.79448691662943283</v>
      </c>
      <c r="N1163" s="3">
        <v>0.90167630197606441</v>
      </c>
      <c r="O1163" s="3">
        <v>1</v>
      </c>
      <c r="Q1163" t="str">
        <f>_xlfn.XLOOKUP(D1163,Sheet1!$B$3:$B$53,Sheet1!$E$3:$E$53,"NA")</f>
        <v>NA</v>
      </c>
      <c r="R1163" t="str">
        <f>_xlfn.XLOOKUP($D1163,Sheet1!$B$3:$B$53,Sheet1!G$3:G$53,"NA")</f>
        <v>NA</v>
      </c>
      <c r="S1163" t="str">
        <f>_xlfn.XLOOKUP($D1163,Sheet1!$B$3:$B$53,Sheet1!H$3:H$53,"NA")</f>
        <v>NA</v>
      </c>
      <c r="T1163" t="str">
        <f>_xlfn.XLOOKUP($D1163,Sheet1!$B$3:$B$53,Sheet1!I$3:I$53,"NA")</f>
        <v>NA</v>
      </c>
      <c r="W1163" t="str">
        <f t="shared" si="18"/>
        <v>NFC</v>
      </c>
      <c r="X1163" t="s">
        <v>15</v>
      </c>
    </row>
    <row r="1164" spans="2:24" hidden="1" x14ac:dyDescent="0.25">
      <c r="B1164" s="3" t="s">
        <v>14</v>
      </c>
      <c r="C1164" s="3" t="s">
        <v>15</v>
      </c>
      <c r="D1164" s="3">
        <v>4001320107</v>
      </c>
      <c r="E1164" s="3" t="s">
        <v>589</v>
      </c>
      <c r="F1164" s="3" t="s">
        <v>17</v>
      </c>
      <c r="G1164" s="3">
        <v>2011114269</v>
      </c>
      <c r="H1164" s="3" t="s">
        <v>590</v>
      </c>
      <c r="I1164" s="3" t="s">
        <v>122</v>
      </c>
      <c r="J1164" s="3">
        <v>5.8</v>
      </c>
      <c r="K1164" s="3">
        <v>0.99887351604948504</v>
      </c>
      <c r="L1164" s="3">
        <v>5.18986003426122</v>
      </c>
      <c r="M1164" s="3">
        <v>0.90167630197606441</v>
      </c>
      <c r="N1164" s="3">
        <v>0.90167630197606441</v>
      </c>
      <c r="O1164" s="3">
        <v>1</v>
      </c>
      <c r="Q1164" t="str">
        <f>_xlfn.XLOOKUP(D1164,Sheet1!$B$3:$B$53,Sheet1!$E$3:$E$53,"NA")</f>
        <v>NA</v>
      </c>
      <c r="R1164" t="str">
        <f>_xlfn.XLOOKUP($D1164,Sheet1!$B$3:$B$53,Sheet1!G$3:G$53,"NA")</f>
        <v>NA</v>
      </c>
      <c r="S1164" t="str">
        <f>_xlfn.XLOOKUP($D1164,Sheet1!$B$3:$B$53,Sheet1!H$3:H$53,"NA")</f>
        <v>NA</v>
      </c>
      <c r="T1164" t="str">
        <f>_xlfn.XLOOKUP($D1164,Sheet1!$B$3:$B$53,Sheet1!I$3:I$53,"NA")</f>
        <v>NA</v>
      </c>
      <c r="W1164" t="str">
        <f t="shared" si="18"/>
        <v>NFC</v>
      </c>
      <c r="X1164" t="s">
        <v>15</v>
      </c>
    </row>
    <row r="1165" spans="2:24" hidden="1" x14ac:dyDescent="0.25">
      <c r="B1165" s="3" t="s">
        <v>14</v>
      </c>
      <c r="C1165" s="3" t="s">
        <v>15</v>
      </c>
      <c r="D1165" s="3">
        <v>4001320130</v>
      </c>
      <c r="E1165" s="3" t="s">
        <v>591</v>
      </c>
      <c r="F1165" s="3" t="s">
        <v>17</v>
      </c>
      <c r="G1165" s="3">
        <v>1006102008</v>
      </c>
      <c r="H1165" s="3" t="s">
        <v>49</v>
      </c>
      <c r="I1165" s="3" t="s">
        <v>19</v>
      </c>
      <c r="J1165" s="3">
        <v>1.883918525703201</v>
      </c>
      <c r="K1165" s="3">
        <v>0.89415311804972186</v>
      </c>
      <c r="L1165" s="3">
        <v>4.812217171825</v>
      </c>
      <c r="M1165" s="3">
        <v>0.38690993515938171</v>
      </c>
      <c r="N1165" s="3">
        <v>0.8791190251044485</v>
      </c>
      <c r="O1165" s="3">
        <v>1</v>
      </c>
      <c r="Q1165" t="str">
        <f>_xlfn.XLOOKUP(D1165,Sheet1!$B$3:$B$53,Sheet1!$E$3:$E$53,"NA")</f>
        <v>NA</v>
      </c>
      <c r="R1165" t="str">
        <f>_xlfn.XLOOKUP($D1165,Sheet1!$B$3:$B$53,Sheet1!G$3:G$53,"NA")</f>
        <v>NA</v>
      </c>
      <c r="S1165" t="str">
        <f>_xlfn.XLOOKUP($D1165,Sheet1!$B$3:$B$53,Sheet1!H$3:H$53,"NA")</f>
        <v>NA</v>
      </c>
      <c r="T1165" t="str">
        <f>_xlfn.XLOOKUP($D1165,Sheet1!$B$3:$B$53,Sheet1!I$3:I$53,"NA")</f>
        <v>NA</v>
      </c>
      <c r="W1165" t="str">
        <f t="shared" si="18"/>
        <v>NFC</v>
      </c>
      <c r="X1165" t="s">
        <v>15</v>
      </c>
    </row>
    <row r="1166" spans="2:24" hidden="1" x14ac:dyDescent="0.25">
      <c r="B1166" s="3" t="s">
        <v>14</v>
      </c>
      <c r="C1166" s="3" t="s">
        <v>15</v>
      </c>
      <c r="D1166" s="3">
        <v>4001320130</v>
      </c>
      <c r="E1166" s="3" t="s">
        <v>591</v>
      </c>
      <c r="F1166" s="3" t="s">
        <v>17</v>
      </c>
      <c r="G1166" s="3">
        <v>1001101002</v>
      </c>
      <c r="H1166" s="3" t="s">
        <v>20</v>
      </c>
      <c r="I1166" s="3" t="s">
        <v>19</v>
      </c>
      <c r="J1166" s="3">
        <v>0.39248302618816677</v>
      </c>
      <c r="K1166" s="3">
        <v>0.89415311804972186</v>
      </c>
      <c r="L1166" s="3">
        <v>4.812217171825</v>
      </c>
      <c r="M1166" s="3">
        <v>0.6869595272927862</v>
      </c>
      <c r="N1166" s="3">
        <v>0.8791190251044485</v>
      </c>
      <c r="O1166" s="3">
        <v>1</v>
      </c>
      <c r="Q1166" t="str">
        <f>_xlfn.XLOOKUP(D1166,Sheet1!$B$3:$B$53,Sheet1!$E$3:$E$53,"NA")</f>
        <v>NA</v>
      </c>
      <c r="R1166" t="str">
        <f>_xlfn.XLOOKUP($D1166,Sheet1!$B$3:$B$53,Sheet1!G$3:G$53,"NA")</f>
        <v>NA</v>
      </c>
      <c r="S1166" t="str">
        <f>_xlfn.XLOOKUP($D1166,Sheet1!$B$3:$B$53,Sheet1!H$3:H$53,"NA")</f>
        <v>NA</v>
      </c>
      <c r="T1166" t="str">
        <f>_xlfn.XLOOKUP($D1166,Sheet1!$B$3:$B$53,Sheet1!I$3:I$53,"NA")</f>
        <v>NA</v>
      </c>
      <c r="W1166" t="str">
        <f t="shared" si="18"/>
        <v>NFC</v>
      </c>
      <c r="X1166" t="s">
        <v>15</v>
      </c>
    </row>
    <row r="1167" spans="2:24" hidden="1" x14ac:dyDescent="0.25">
      <c r="B1167" s="3" t="s">
        <v>14</v>
      </c>
      <c r="C1167" s="3" t="s">
        <v>15</v>
      </c>
      <c r="D1167" s="3">
        <v>4001320130</v>
      </c>
      <c r="E1167" s="3" t="s">
        <v>591</v>
      </c>
      <c r="F1167" s="3" t="s">
        <v>17</v>
      </c>
      <c r="G1167" s="3">
        <v>1001101102</v>
      </c>
      <c r="H1167" s="3" t="s">
        <v>64</v>
      </c>
      <c r="I1167" s="3" t="s">
        <v>19</v>
      </c>
      <c r="J1167" s="3">
        <v>0.39248302618816677</v>
      </c>
      <c r="K1167" s="3">
        <v>0.89415311804972186</v>
      </c>
      <c r="L1167" s="3">
        <v>4.812217171825</v>
      </c>
      <c r="M1167" s="3">
        <v>0.79901975167171613</v>
      </c>
      <c r="N1167" s="3">
        <v>0.8791190251044485</v>
      </c>
      <c r="O1167" s="3">
        <v>1</v>
      </c>
      <c r="Q1167" t="str">
        <f>_xlfn.XLOOKUP(D1167,Sheet1!$B$3:$B$53,Sheet1!$E$3:$E$53,"NA")</f>
        <v>NA</v>
      </c>
      <c r="R1167" t="str">
        <f>_xlfn.XLOOKUP($D1167,Sheet1!$B$3:$B$53,Sheet1!G$3:G$53,"NA")</f>
        <v>NA</v>
      </c>
      <c r="S1167" t="str">
        <f>_xlfn.XLOOKUP($D1167,Sheet1!$B$3:$B$53,Sheet1!H$3:H$53,"NA")</f>
        <v>NA</v>
      </c>
      <c r="T1167" t="str">
        <f>_xlfn.XLOOKUP($D1167,Sheet1!$B$3:$B$53,Sheet1!I$3:I$53,"NA")</f>
        <v>NA</v>
      </c>
      <c r="W1167" t="str">
        <f t="shared" si="18"/>
        <v>NFC</v>
      </c>
      <c r="X1167" t="s">
        <v>15</v>
      </c>
    </row>
    <row r="1168" spans="2:24" hidden="1" x14ac:dyDescent="0.25">
      <c r="B1168" s="3" t="s">
        <v>14</v>
      </c>
      <c r="C1168" s="3" t="s">
        <v>15</v>
      </c>
      <c r="D1168" s="3">
        <v>4001320130</v>
      </c>
      <c r="E1168" s="3" t="s">
        <v>591</v>
      </c>
      <c r="F1168" s="3" t="s">
        <v>17</v>
      </c>
      <c r="G1168" s="3">
        <v>2011104154</v>
      </c>
      <c r="H1168" s="3" t="s">
        <v>592</v>
      </c>
      <c r="I1168" s="3" t="s">
        <v>23</v>
      </c>
      <c r="J1168" s="3">
        <v>5.5</v>
      </c>
      <c r="K1168" s="3">
        <v>0.89415311804972186</v>
      </c>
      <c r="L1168" s="3">
        <v>4.812217171825</v>
      </c>
      <c r="M1168" s="3">
        <v>0.8791190251044485</v>
      </c>
      <c r="N1168" s="3">
        <v>0.8791190251044485</v>
      </c>
      <c r="O1168" s="3">
        <v>1</v>
      </c>
      <c r="Q1168" t="str">
        <f>_xlfn.XLOOKUP(D1168,Sheet1!$B$3:$B$53,Sheet1!$E$3:$E$53,"NA")</f>
        <v>NA</v>
      </c>
      <c r="R1168" t="str">
        <f>_xlfn.XLOOKUP($D1168,Sheet1!$B$3:$B$53,Sheet1!G$3:G$53,"NA")</f>
        <v>NA</v>
      </c>
      <c r="S1168" t="str">
        <f>_xlfn.XLOOKUP($D1168,Sheet1!$B$3:$B$53,Sheet1!H$3:H$53,"NA")</f>
        <v>NA</v>
      </c>
      <c r="T1168" t="str">
        <f>_xlfn.XLOOKUP($D1168,Sheet1!$B$3:$B$53,Sheet1!I$3:I$53,"NA")</f>
        <v>NA</v>
      </c>
      <c r="W1168" t="str">
        <f t="shared" si="18"/>
        <v>NFC</v>
      </c>
      <c r="X1168" t="s">
        <v>15</v>
      </c>
    </row>
    <row r="1169" spans="2:24" hidden="1" x14ac:dyDescent="0.25">
      <c r="B1169" s="3" t="s">
        <v>14</v>
      </c>
      <c r="C1169" s="3" t="s">
        <v>15</v>
      </c>
      <c r="D1169" s="3">
        <v>4001320210</v>
      </c>
      <c r="E1169" s="3" t="s">
        <v>593</v>
      </c>
      <c r="F1169" s="3" t="s">
        <v>17</v>
      </c>
      <c r="G1169" s="3">
        <v>1006102008</v>
      </c>
      <c r="H1169" s="3" t="s">
        <v>49</v>
      </c>
      <c r="I1169" s="3" t="s">
        <v>19</v>
      </c>
      <c r="J1169" s="3">
        <v>1.973317867719645</v>
      </c>
      <c r="K1169" s="3">
        <v>0.88441884923555869</v>
      </c>
      <c r="L1169" s="3">
        <v>3.6050574738875749</v>
      </c>
      <c r="M1169" s="3">
        <v>0.54097580130100598</v>
      </c>
      <c r="N1169" s="3">
        <v>0.82934681029308521</v>
      </c>
      <c r="O1169" s="3">
        <v>1</v>
      </c>
      <c r="Q1169" t="str">
        <f>_xlfn.XLOOKUP(D1169,Sheet1!$B$3:$B$53,Sheet1!$E$3:$E$53,"NA")</f>
        <v>NA</v>
      </c>
      <c r="R1169" t="str">
        <f>_xlfn.XLOOKUP($D1169,Sheet1!$B$3:$B$53,Sheet1!G$3:G$53,"NA")</f>
        <v>NA</v>
      </c>
      <c r="S1169" t="str">
        <f>_xlfn.XLOOKUP($D1169,Sheet1!$B$3:$B$53,Sheet1!H$3:H$53,"NA")</f>
        <v>NA</v>
      </c>
      <c r="T1169" t="str">
        <f>_xlfn.XLOOKUP($D1169,Sheet1!$B$3:$B$53,Sheet1!I$3:I$53,"NA")</f>
        <v>NA</v>
      </c>
      <c r="W1169" t="str">
        <f t="shared" si="18"/>
        <v>NFC</v>
      </c>
      <c r="X1169" t="s">
        <v>15</v>
      </c>
    </row>
    <row r="1170" spans="2:24" hidden="1" x14ac:dyDescent="0.25">
      <c r="B1170" s="3" t="s">
        <v>14</v>
      </c>
      <c r="C1170" s="3" t="s">
        <v>15</v>
      </c>
      <c r="D1170" s="3">
        <v>4001320210</v>
      </c>
      <c r="E1170" s="3" t="s">
        <v>593</v>
      </c>
      <c r="F1170" s="3" t="s">
        <v>17</v>
      </c>
      <c r="G1170" s="3">
        <v>1001101106</v>
      </c>
      <c r="H1170" s="3" t="s">
        <v>188</v>
      </c>
      <c r="I1170" s="3" t="s">
        <v>19</v>
      </c>
      <c r="J1170" s="3">
        <v>0.399457058242843</v>
      </c>
      <c r="K1170" s="3">
        <v>0.88441884923555869</v>
      </c>
      <c r="L1170" s="3">
        <v>3.6050574738875749</v>
      </c>
      <c r="M1170" s="3">
        <v>0.72682405771953651</v>
      </c>
      <c r="N1170" s="3">
        <v>0.82934681029308521</v>
      </c>
      <c r="O1170" s="3">
        <v>1</v>
      </c>
      <c r="Q1170" t="str">
        <f>_xlfn.XLOOKUP(D1170,Sheet1!$B$3:$B$53,Sheet1!$E$3:$E$53,"NA")</f>
        <v>NA</v>
      </c>
      <c r="R1170" t="str">
        <f>_xlfn.XLOOKUP($D1170,Sheet1!$B$3:$B$53,Sheet1!G$3:G$53,"NA")</f>
        <v>NA</v>
      </c>
      <c r="S1170" t="str">
        <f>_xlfn.XLOOKUP($D1170,Sheet1!$B$3:$B$53,Sheet1!H$3:H$53,"NA")</f>
        <v>NA</v>
      </c>
      <c r="T1170" t="str">
        <f>_xlfn.XLOOKUP($D1170,Sheet1!$B$3:$B$53,Sheet1!I$3:I$53,"NA")</f>
        <v>NA</v>
      </c>
      <c r="W1170" t="str">
        <f t="shared" si="18"/>
        <v>NFC</v>
      </c>
      <c r="X1170" t="s">
        <v>15</v>
      </c>
    </row>
    <row r="1171" spans="2:24" hidden="1" x14ac:dyDescent="0.25">
      <c r="B1171" s="3" t="s">
        <v>14</v>
      </c>
      <c r="C1171" s="3" t="s">
        <v>15</v>
      </c>
      <c r="D1171" s="3">
        <v>4001320210</v>
      </c>
      <c r="E1171" s="3" t="s">
        <v>593</v>
      </c>
      <c r="F1171" s="3" t="s">
        <v>17</v>
      </c>
      <c r="G1171" s="3">
        <v>2011104155</v>
      </c>
      <c r="H1171" s="3" t="s">
        <v>594</v>
      </c>
      <c r="I1171" s="3" t="s">
        <v>23</v>
      </c>
      <c r="J1171" s="3">
        <v>5.5</v>
      </c>
      <c r="K1171" s="3">
        <v>0.88441884923555869</v>
      </c>
      <c r="L1171" s="3">
        <v>3.6050574738875749</v>
      </c>
      <c r="M1171" s="3">
        <v>0.82934681029308521</v>
      </c>
      <c r="N1171" s="3">
        <v>0.82934681029308521</v>
      </c>
      <c r="O1171" s="3">
        <v>1</v>
      </c>
      <c r="Q1171" t="str">
        <f>_xlfn.XLOOKUP(D1171,Sheet1!$B$3:$B$53,Sheet1!$E$3:$E$53,"NA")</f>
        <v>NA</v>
      </c>
      <c r="R1171" t="str">
        <f>_xlfn.XLOOKUP($D1171,Sheet1!$B$3:$B$53,Sheet1!G$3:G$53,"NA")</f>
        <v>NA</v>
      </c>
      <c r="S1171" t="str">
        <f>_xlfn.XLOOKUP($D1171,Sheet1!$B$3:$B$53,Sheet1!H$3:H$53,"NA")</f>
        <v>NA</v>
      </c>
      <c r="T1171" t="str">
        <f>_xlfn.XLOOKUP($D1171,Sheet1!$B$3:$B$53,Sheet1!I$3:I$53,"NA")</f>
        <v>NA</v>
      </c>
      <c r="W1171" t="str">
        <f t="shared" si="18"/>
        <v>NFC</v>
      </c>
      <c r="X1171" t="s">
        <v>15</v>
      </c>
    </row>
    <row r="1172" spans="2:24" hidden="1" x14ac:dyDescent="0.25">
      <c r="B1172" s="3" t="s">
        <v>14</v>
      </c>
      <c r="C1172" s="3" t="s">
        <v>15</v>
      </c>
      <c r="D1172" s="3">
        <v>4001330100</v>
      </c>
      <c r="E1172" s="3" t="s">
        <v>595</v>
      </c>
      <c r="F1172" s="3" t="s">
        <v>17</v>
      </c>
      <c r="G1172" s="3">
        <v>1001101002</v>
      </c>
      <c r="H1172" s="3" t="s">
        <v>20</v>
      </c>
      <c r="I1172" s="3" t="s">
        <v>19</v>
      </c>
      <c r="J1172" s="3">
        <v>3.1706942003514942</v>
      </c>
      <c r="K1172" s="3">
        <v>1.040975187847204</v>
      </c>
      <c r="L1172" s="3">
        <v>14.13406836365893</v>
      </c>
      <c r="M1172" s="3">
        <v>0.8252861379316988</v>
      </c>
      <c r="N1172" s="3">
        <v>0.8252861379316988</v>
      </c>
      <c r="O1172" s="3">
        <v>1</v>
      </c>
      <c r="Q1172" t="str">
        <f>_xlfn.XLOOKUP(D1172,Sheet1!$B$3:$B$53,Sheet1!$E$3:$E$53,"NA")</f>
        <v>NA</v>
      </c>
      <c r="R1172" t="str">
        <f>_xlfn.XLOOKUP($D1172,Sheet1!$B$3:$B$53,Sheet1!G$3:G$53,"NA")</f>
        <v>NA</v>
      </c>
      <c r="S1172" t="str">
        <f>_xlfn.XLOOKUP($D1172,Sheet1!$B$3:$B$53,Sheet1!H$3:H$53,"NA")</f>
        <v>NA</v>
      </c>
      <c r="T1172" t="str">
        <f>_xlfn.XLOOKUP($D1172,Sheet1!$B$3:$B$53,Sheet1!I$3:I$53,"NA")</f>
        <v>NA</v>
      </c>
      <c r="W1172" t="str">
        <f t="shared" si="18"/>
        <v>NFC</v>
      </c>
      <c r="X1172" t="s">
        <v>15</v>
      </c>
    </row>
    <row r="1173" spans="2:24" hidden="1" x14ac:dyDescent="0.25">
      <c r="B1173" s="3" t="s">
        <v>14</v>
      </c>
      <c r="C1173" s="3" t="s">
        <v>15</v>
      </c>
      <c r="D1173" s="3">
        <v>4001350113</v>
      </c>
      <c r="E1173" s="3" t="s">
        <v>596</v>
      </c>
      <c r="F1173" s="3" t="s">
        <v>17</v>
      </c>
      <c r="G1173" s="3">
        <v>1001101123</v>
      </c>
      <c r="H1173" s="3" t="s">
        <v>119</v>
      </c>
      <c r="I1173" s="3" t="s">
        <v>19</v>
      </c>
      <c r="J1173" s="3">
        <v>5.7756960666708759</v>
      </c>
      <c r="K1173" s="3">
        <v>2.989167370060803</v>
      </c>
      <c r="L1173" s="3">
        <v>8.5189860869913598</v>
      </c>
      <c r="M1173" s="3">
        <v>0.44376282386433269</v>
      </c>
      <c r="N1173" s="3">
        <v>0.82076892575279847</v>
      </c>
      <c r="O1173" s="3">
        <v>1</v>
      </c>
      <c r="Q1173" t="str">
        <f>_xlfn.XLOOKUP(D1173,Sheet1!$B$3:$B$53,Sheet1!$E$3:$E$53,"NA")</f>
        <v>NA</v>
      </c>
      <c r="R1173" t="str">
        <f>_xlfn.XLOOKUP($D1173,Sheet1!$B$3:$B$53,Sheet1!G$3:G$53,"NA")</f>
        <v>NA</v>
      </c>
      <c r="S1173" t="str">
        <f>_xlfn.XLOOKUP($D1173,Sheet1!$B$3:$B$53,Sheet1!H$3:H$53,"NA")</f>
        <v>NA</v>
      </c>
      <c r="T1173" t="str">
        <f>_xlfn.XLOOKUP($D1173,Sheet1!$B$3:$B$53,Sheet1!I$3:I$53,"NA")</f>
        <v>NA</v>
      </c>
      <c r="W1173" t="str">
        <f t="shared" si="18"/>
        <v>NFC</v>
      </c>
      <c r="X1173" t="s">
        <v>15</v>
      </c>
    </row>
    <row r="1174" spans="2:24" hidden="1" x14ac:dyDescent="0.25">
      <c r="B1174" s="3" t="s">
        <v>14</v>
      </c>
      <c r="C1174" s="3" t="s">
        <v>15</v>
      </c>
      <c r="D1174" s="3">
        <v>4001350113</v>
      </c>
      <c r="E1174" s="3" t="s">
        <v>596</v>
      </c>
      <c r="F1174" s="3" t="s">
        <v>17</v>
      </c>
      <c r="G1174" s="3">
        <v>2011104237</v>
      </c>
      <c r="H1174" s="3" t="s">
        <v>120</v>
      </c>
      <c r="I1174" s="3" t="s">
        <v>23</v>
      </c>
      <c r="J1174" s="3">
        <v>1.944014773659954</v>
      </c>
      <c r="K1174" s="3">
        <v>2.989167370060803</v>
      </c>
      <c r="L1174" s="3">
        <v>8.5189860869913598</v>
      </c>
      <c r="M1174" s="3">
        <v>0.64957845914750889</v>
      </c>
      <c r="N1174" s="3">
        <v>0.82076892575279847</v>
      </c>
      <c r="O1174" s="3">
        <v>1</v>
      </c>
      <c r="Q1174" t="str">
        <f>_xlfn.XLOOKUP(D1174,Sheet1!$B$3:$B$53,Sheet1!$E$3:$E$53,"NA")</f>
        <v>NA</v>
      </c>
      <c r="R1174" t="str">
        <f>_xlfn.XLOOKUP($D1174,Sheet1!$B$3:$B$53,Sheet1!G$3:G$53,"NA")</f>
        <v>NA</v>
      </c>
      <c r="S1174" t="str">
        <f>_xlfn.XLOOKUP($D1174,Sheet1!$B$3:$B$53,Sheet1!H$3:H$53,"NA")</f>
        <v>NA</v>
      </c>
      <c r="T1174" t="str">
        <f>_xlfn.XLOOKUP($D1174,Sheet1!$B$3:$B$53,Sheet1!I$3:I$53,"NA")</f>
        <v>NA</v>
      </c>
      <c r="W1174" t="str">
        <f t="shared" si="18"/>
        <v>NFC</v>
      </c>
      <c r="X1174" t="s">
        <v>15</v>
      </c>
    </row>
    <row r="1175" spans="2:24" hidden="1" x14ac:dyDescent="0.25">
      <c r="B1175" s="3" t="s">
        <v>14</v>
      </c>
      <c r="C1175" s="3" t="s">
        <v>15</v>
      </c>
      <c r="D1175" s="3">
        <v>4001350113</v>
      </c>
      <c r="E1175" s="3" t="s">
        <v>596</v>
      </c>
      <c r="F1175" s="3" t="s">
        <v>17</v>
      </c>
      <c r="G1175" s="3">
        <v>2011104265</v>
      </c>
      <c r="H1175" s="3" t="s">
        <v>121</v>
      </c>
      <c r="I1175" s="3" t="s">
        <v>122</v>
      </c>
      <c r="J1175" s="3">
        <v>1.65</v>
      </c>
      <c r="K1175" s="3">
        <v>2.989167370060803</v>
      </c>
      <c r="L1175" s="3">
        <v>8.5189860869913598</v>
      </c>
      <c r="M1175" s="3">
        <v>0.70430353385723454</v>
      </c>
      <c r="N1175" s="3">
        <v>0.82076892575279847</v>
      </c>
      <c r="O1175" s="3">
        <v>1</v>
      </c>
      <c r="Q1175" t="str">
        <f>_xlfn.XLOOKUP(D1175,Sheet1!$B$3:$B$53,Sheet1!$E$3:$E$53,"NA")</f>
        <v>NA</v>
      </c>
      <c r="R1175" t="str">
        <f>_xlfn.XLOOKUP($D1175,Sheet1!$B$3:$B$53,Sheet1!G$3:G$53,"NA")</f>
        <v>NA</v>
      </c>
      <c r="S1175" t="str">
        <f>_xlfn.XLOOKUP($D1175,Sheet1!$B$3:$B$53,Sheet1!H$3:H$53,"NA")</f>
        <v>NA</v>
      </c>
      <c r="T1175" t="str">
        <f>_xlfn.XLOOKUP($D1175,Sheet1!$B$3:$B$53,Sheet1!I$3:I$53,"NA")</f>
        <v>NA</v>
      </c>
      <c r="W1175" t="str">
        <f t="shared" si="18"/>
        <v>NFC</v>
      </c>
      <c r="X1175" t="s">
        <v>15</v>
      </c>
    </row>
    <row r="1176" spans="2:24" hidden="1" x14ac:dyDescent="0.25">
      <c r="B1176" s="3" t="s">
        <v>14</v>
      </c>
      <c r="C1176" s="3" t="s">
        <v>15</v>
      </c>
      <c r="D1176" s="3">
        <v>4001350113</v>
      </c>
      <c r="E1176" s="3" t="s">
        <v>596</v>
      </c>
      <c r="F1176" s="3" t="s">
        <v>17</v>
      </c>
      <c r="G1176" s="3">
        <v>2011104384</v>
      </c>
      <c r="H1176" s="3" t="s">
        <v>123</v>
      </c>
      <c r="I1176" s="3" t="s">
        <v>23</v>
      </c>
      <c r="J1176" s="3">
        <v>1.0149999999999999</v>
      </c>
      <c r="K1176" s="3">
        <v>2.989167370060803</v>
      </c>
      <c r="L1176" s="3">
        <v>8.5189860869913598</v>
      </c>
      <c r="M1176" s="3">
        <v>0.74710173692353166</v>
      </c>
      <c r="N1176" s="3">
        <v>0.82076892575279847</v>
      </c>
      <c r="O1176" s="3">
        <v>1</v>
      </c>
      <c r="Q1176" t="str">
        <f>_xlfn.XLOOKUP(D1176,Sheet1!$B$3:$B$53,Sheet1!$E$3:$E$53,"NA")</f>
        <v>NA</v>
      </c>
      <c r="R1176" t="str">
        <f>_xlfn.XLOOKUP($D1176,Sheet1!$B$3:$B$53,Sheet1!G$3:G$53,"NA")</f>
        <v>NA</v>
      </c>
      <c r="S1176" t="str">
        <f>_xlfn.XLOOKUP($D1176,Sheet1!$B$3:$B$53,Sheet1!H$3:H$53,"NA")</f>
        <v>NA</v>
      </c>
      <c r="T1176" t="str">
        <f>_xlfn.XLOOKUP($D1176,Sheet1!$B$3:$B$53,Sheet1!I$3:I$53,"NA")</f>
        <v>NA</v>
      </c>
      <c r="W1176" t="str">
        <f t="shared" si="18"/>
        <v>NFC</v>
      </c>
      <c r="X1176" t="s">
        <v>15</v>
      </c>
    </row>
    <row r="1177" spans="2:24" hidden="1" x14ac:dyDescent="0.25">
      <c r="B1177" s="3" t="s">
        <v>14</v>
      </c>
      <c r="C1177" s="3" t="s">
        <v>15</v>
      </c>
      <c r="D1177" s="3">
        <v>4001350113</v>
      </c>
      <c r="E1177" s="3" t="s">
        <v>596</v>
      </c>
      <c r="F1177" s="3" t="s">
        <v>17</v>
      </c>
      <c r="G1177" s="3">
        <v>1006102100</v>
      </c>
      <c r="H1177" s="3" t="s">
        <v>597</v>
      </c>
      <c r="I1177" s="3" t="s">
        <v>19</v>
      </c>
      <c r="J1177" s="3">
        <v>5.6348254308984103E-2</v>
      </c>
      <c r="K1177" s="3">
        <v>2.989167370060803</v>
      </c>
      <c r="L1177" s="3">
        <v>8.5189860869913598</v>
      </c>
      <c r="M1177" s="3">
        <v>0.78688403740182022</v>
      </c>
      <c r="N1177" s="3">
        <v>0.82076892575279847</v>
      </c>
      <c r="O1177" s="3">
        <v>1</v>
      </c>
      <c r="Q1177" t="str">
        <f>_xlfn.XLOOKUP(D1177,Sheet1!$B$3:$B$53,Sheet1!$E$3:$E$53,"NA")</f>
        <v>NA</v>
      </c>
      <c r="R1177" t="str">
        <f>_xlfn.XLOOKUP($D1177,Sheet1!$B$3:$B$53,Sheet1!G$3:G$53,"NA")</f>
        <v>NA</v>
      </c>
      <c r="S1177" t="str">
        <f>_xlfn.XLOOKUP($D1177,Sheet1!$B$3:$B$53,Sheet1!H$3:H$53,"NA")</f>
        <v>NA</v>
      </c>
      <c r="T1177" t="str">
        <f>_xlfn.XLOOKUP($D1177,Sheet1!$B$3:$B$53,Sheet1!I$3:I$53,"NA")</f>
        <v>NA</v>
      </c>
      <c r="W1177" t="str">
        <f t="shared" si="18"/>
        <v>NFC</v>
      </c>
      <c r="X1177" t="s">
        <v>15</v>
      </c>
    </row>
    <row r="1178" spans="2:24" hidden="1" x14ac:dyDescent="0.25">
      <c r="B1178" s="3" t="s">
        <v>14</v>
      </c>
      <c r="C1178" s="3" t="s">
        <v>15</v>
      </c>
      <c r="D1178" s="3">
        <v>4001350113</v>
      </c>
      <c r="E1178" s="3" t="s">
        <v>596</v>
      </c>
      <c r="F1178" s="3" t="s">
        <v>17</v>
      </c>
      <c r="G1178" s="3">
        <v>1006102042</v>
      </c>
      <c r="H1178" s="3" t="s">
        <v>598</v>
      </c>
      <c r="I1178" s="3" t="s">
        <v>19</v>
      </c>
      <c r="J1178" s="3">
        <v>0.47896016162636529</v>
      </c>
      <c r="K1178" s="3">
        <v>2.989167370060803</v>
      </c>
      <c r="L1178" s="3">
        <v>8.5189860869913598</v>
      </c>
      <c r="M1178" s="3">
        <v>0.82076892575279847</v>
      </c>
      <c r="N1178" s="3">
        <v>0.82076892575279847</v>
      </c>
      <c r="O1178" s="3">
        <v>1</v>
      </c>
      <c r="Q1178" t="str">
        <f>_xlfn.XLOOKUP(D1178,Sheet1!$B$3:$B$53,Sheet1!$E$3:$E$53,"NA")</f>
        <v>NA</v>
      </c>
      <c r="R1178" t="str">
        <f>_xlfn.XLOOKUP($D1178,Sheet1!$B$3:$B$53,Sheet1!G$3:G$53,"NA")</f>
        <v>NA</v>
      </c>
      <c r="S1178" t="str">
        <f>_xlfn.XLOOKUP($D1178,Sheet1!$B$3:$B$53,Sheet1!H$3:H$53,"NA")</f>
        <v>NA</v>
      </c>
      <c r="T1178" t="str">
        <f>_xlfn.XLOOKUP($D1178,Sheet1!$B$3:$B$53,Sheet1!I$3:I$53,"NA")</f>
        <v>NA</v>
      </c>
      <c r="W1178" t="str">
        <f t="shared" si="18"/>
        <v>NFC</v>
      </c>
      <c r="X1178" t="s">
        <v>15</v>
      </c>
    </row>
    <row r="1179" spans="2:24" hidden="1" x14ac:dyDescent="0.25">
      <c r="B1179" s="3" t="s">
        <v>14</v>
      </c>
      <c r="C1179" s="3" t="s">
        <v>15</v>
      </c>
      <c r="D1179" s="3">
        <v>4001351016</v>
      </c>
      <c r="E1179" s="3" t="s">
        <v>599</v>
      </c>
      <c r="F1179" s="3" t="s">
        <v>17</v>
      </c>
      <c r="G1179" s="3">
        <v>1001101007</v>
      </c>
      <c r="H1179" s="3" t="s">
        <v>18</v>
      </c>
      <c r="I1179" s="3" t="s">
        <v>19</v>
      </c>
      <c r="J1179" s="3">
        <v>5.4609391275363528</v>
      </c>
      <c r="K1179" s="3">
        <v>2.219606365088747</v>
      </c>
      <c r="L1179" s="3">
        <v>20.709595444845711</v>
      </c>
      <c r="M1179" s="3">
        <v>0.71479286193785285</v>
      </c>
      <c r="N1179" s="3">
        <v>0.84461126934001729</v>
      </c>
      <c r="O1179" s="3">
        <v>1</v>
      </c>
      <c r="Q1179" t="str">
        <f>_xlfn.XLOOKUP(D1179,Sheet1!$B$3:$B$53,Sheet1!$E$3:$E$53,"NA")</f>
        <v>NA</v>
      </c>
      <c r="R1179" t="str">
        <f>_xlfn.XLOOKUP($D1179,Sheet1!$B$3:$B$53,Sheet1!G$3:G$53,"NA")</f>
        <v>NA</v>
      </c>
      <c r="S1179" t="str">
        <f>_xlfn.XLOOKUP($D1179,Sheet1!$B$3:$B$53,Sheet1!H$3:H$53,"NA")</f>
        <v>NA</v>
      </c>
      <c r="T1179" t="str">
        <f>_xlfn.XLOOKUP($D1179,Sheet1!$B$3:$B$53,Sheet1!I$3:I$53,"NA")</f>
        <v>NA</v>
      </c>
      <c r="W1179" t="str">
        <f t="shared" si="18"/>
        <v>NFC</v>
      </c>
      <c r="X1179" t="s">
        <v>15</v>
      </c>
    </row>
    <row r="1180" spans="2:24" hidden="1" x14ac:dyDescent="0.25">
      <c r="B1180" s="3" t="s">
        <v>14</v>
      </c>
      <c r="C1180" s="3" t="s">
        <v>15</v>
      </c>
      <c r="D1180" s="3">
        <v>4001351016</v>
      </c>
      <c r="E1180" s="3" t="s">
        <v>599</v>
      </c>
      <c r="F1180" s="3" t="s">
        <v>17</v>
      </c>
      <c r="G1180" s="3">
        <v>1001101002</v>
      </c>
      <c r="H1180" s="3" t="s">
        <v>20</v>
      </c>
      <c r="I1180" s="3" t="s">
        <v>19</v>
      </c>
      <c r="J1180" s="3">
        <v>0.44039831673680269</v>
      </c>
      <c r="K1180" s="3">
        <v>2.219606365088747</v>
      </c>
      <c r="L1180" s="3">
        <v>20.709595444845711</v>
      </c>
      <c r="M1180" s="3">
        <v>0.79302611963503966</v>
      </c>
      <c r="N1180" s="3">
        <v>0.84461126934001729</v>
      </c>
      <c r="O1180" s="3">
        <v>1</v>
      </c>
      <c r="Q1180" t="str">
        <f>_xlfn.XLOOKUP(D1180,Sheet1!$B$3:$B$53,Sheet1!$E$3:$E$53,"NA")</f>
        <v>NA</v>
      </c>
      <c r="R1180" t="str">
        <f>_xlfn.XLOOKUP($D1180,Sheet1!$B$3:$B$53,Sheet1!G$3:G$53,"NA")</f>
        <v>NA</v>
      </c>
      <c r="S1180" t="str">
        <f>_xlfn.XLOOKUP($D1180,Sheet1!$B$3:$B$53,Sheet1!H$3:H$53,"NA")</f>
        <v>NA</v>
      </c>
      <c r="T1180" t="str">
        <f>_xlfn.XLOOKUP($D1180,Sheet1!$B$3:$B$53,Sheet1!I$3:I$53,"NA")</f>
        <v>NA</v>
      </c>
      <c r="W1180" t="str">
        <f t="shared" si="18"/>
        <v>NFC</v>
      </c>
      <c r="X1180" t="s">
        <v>15</v>
      </c>
    </row>
    <row r="1181" spans="2:24" hidden="1" x14ac:dyDescent="0.25">
      <c r="B1181" s="3" t="s">
        <v>14</v>
      </c>
      <c r="C1181" s="3" t="s">
        <v>15</v>
      </c>
      <c r="D1181" s="3">
        <v>4001351016</v>
      </c>
      <c r="E1181" s="3" t="s">
        <v>599</v>
      </c>
      <c r="F1181" s="3" t="s">
        <v>17</v>
      </c>
      <c r="G1181" s="3">
        <v>2011104212</v>
      </c>
      <c r="H1181" s="3" t="s">
        <v>57</v>
      </c>
      <c r="I1181" s="3" t="s">
        <v>23</v>
      </c>
      <c r="J1181" s="3">
        <v>1.100995791842007</v>
      </c>
      <c r="K1181" s="3">
        <v>2.219606365088747</v>
      </c>
      <c r="L1181" s="3">
        <v>20.709595444845711</v>
      </c>
      <c r="M1181" s="3">
        <v>0.84461126934001729</v>
      </c>
      <c r="N1181" s="3">
        <v>0.84461126934001729</v>
      </c>
      <c r="O1181" s="3">
        <v>1</v>
      </c>
      <c r="Q1181" t="str">
        <f>_xlfn.XLOOKUP(D1181,Sheet1!$B$3:$B$53,Sheet1!$E$3:$E$53,"NA")</f>
        <v>NA</v>
      </c>
      <c r="R1181" t="str">
        <f>_xlfn.XLOOKUP($D1181,Sheet1!$B$3:$B$53,Sheet1!G$3:G$53,"NA")</f>
        <v>NA</v>
      </c>
      <c r="S1181" t="str">
        <f>_xlfn.XLOOKUP($D1181,Sheet1!$B$3:$B$53,Sheet1!H$3:H$53,"NA")</f>
        <v>NA</v>
      </c>
      <c r="T1181" t="str">
        <f>_xlfn.XLOOKUP($D1181,Sheet1!$B$3:$B$53,Sheet1!I$3:I$53,"NA")</f>
        <v>NA</v>
      </c>
      <c r="W1181" t="str">
        <f t="shared" si="18"/>
        <v>NFC</v>
      </c>
      <c r="X1181" t="s">
        <v>15</v>
      </c>
    </row>
    <row r="1182" spans="2:24" hidden="1" x14ac:dyDescent="0.25">
      <c r="B1182" s="3" t="s">
        <v>14</v>
      </c>
      <c r="C1182" s="3" t="s">
        <v>15</v>
      </c>
      <c r="D1182" s="3">
        <v>4001351110</v>
      </c>
      <c r="E1182" s="3" t="s">
        <v>600</v>
      </c>
      <c r="F1182" s="3" t="s">
        <v>17</v>
      </c>
      <c r="G1182" s="3">
        <v>1001101123</v>
      </c>
      <c r="H1182" s="3" t="s">
        <v>119</v>
      </c>
      <c r="I1182" s="3" t="s">
        <v>19</v>
      </c>
      <c r="J1182" s="3">
        <v>7.9306838891926379</v>
      </c>
      <c r="K1182" s="3">
        <v>3.6491930118917759</v>
      </c>
      <c r="L1182" s="3">
        <v>12.602434075459639</v>
      </c>
      <c r="M1182" s="3">
        <v>0.41189896377881691</v>
      </c>
      <c r="N1182" s="3">
        <v>0.80606397588482237</v>
      </c>
      <c r="O1182" s="3">
        <v>1</v>
      </c>
      <c r="Q1182" t="str">
        <f>_xlfn.XLOOKUP(D1182,Sheet1!$B$3:$B$53,Sheet1!$E$3:$E$53,"NA")</f>
        <v>NA</v>
      </c>
      <c r="R1182" t="str">
        <f>_xlfn.XLOOKUP($D1182,Sheet1!$B$3:$B$53,Sheet1!G$3:G$53,"NA")</f>
        <v>NA</v>
      </c>
      <c r="S1182" t="str">
        <f>_xlfn.XLOOKUP($D1182,Sheet1!$B$3:$B$53,Sheet1!H$3:H$53,"NA")</f>
        <v>NA</v>
      </c>
      <c r="T1182" t="str">
        <f>_xlfn.XLOOKUP($D1182,Sheet1!$B$3:$B$53,Sheet1!I$3:I$53,"NA")</f>
        <v>NA</v>
      </c>
      <c r="W1182" t="str">
        <f t="shared" si="18"/>
        <v>NFC</v>
      </c>
      <c r="X1182" t="s">
        <v>15</v>
      </c>
    </row>
    <row r="1183" spans="2:24" hidden="1" x14ac:dyDescent="0.25">
      <c r="B1183" s="3" t="s">
        <v>14</v>
      </c>
      <c r="C1183" s="3" t="s">
        <v>15</v>
      </c>
      <c r="D1183" s="3">
        <v>4001351110</v>
      </c>
      <c r="E1183" s="3" t="s">
        <v>600</v>
      </c>
      <c r="F1183" s="3" t="s">
        <v>17</v>
      </c>
      <c r="G1183" s="3">
        <v>2011104212</v>
      </c>
      <c r="H1183" s="3" t="s">
        <v>57</v>
      </c>
      <c r="I1183" s="3" t="s">
        <v>23</v>
      </c>
      <c r="J1183" s="3">
        <v>1.8047202478585751</v>
      </c>
      <c r="K1183" s="3">
        <v>3.6491930118917759</v>
      </c>
      <c r="L1183" s="3">
        <v>12.602434075459639</v>
      </c>
      <c r="M1183" s="3">
        <v>0.5508513815748266</v>
      </c>
      <c r="N1183" s="3">
        <v>0.80606397588482237</v>
      </c>
      <c r="O1183" s="3">
        <v>1</v>
      </c>
      <c r="Q1183" t="str">
        <f>_xlfn.XLOOKUP(D1183,Sheet1!$B$3:$B$53,Sheet1!$E$3:$E$53,"NA")</f>
        <v>NA</v>
      </c>
      <c r="R1183" t="str">
        <f>_xlfn.XLOOKUP($D1183,Sheet1!$B$3:$B$53,Sheet1!G$3:G$53,"NA")</f>
        <v>NA</v>
      </c>
      <c r="S1183" t="str">
        <f>_xlfn.XLOOKUP($D1183,Sheet1!$B$3:$B$53,Sheet1!H$3:H$53,"NA")</f>
        <v>NA</v>
      </c>
      <c r="T1183" t="str">
        <f>_xlfn.XLOOKUP($D1183,Sheet1!$B$3:$B$53,Sheet1!I$3:I$53,"NA")</f>
        <v>NA</v>
      </c>
      <c r="W1183" t="str">
        <f t="shared" si="18"/>
        <v>NFC</v>
      </c>
      <c r="X1183" t="s">
        <v>15</v>
      </c>
    </row>
    <row r="1184" spans="2:24" hidden="1" x14ac:dyDescent="0.25">
      <c r="B1184" s="3" t="s">
        <v>14</v>
      </c>
      <c r="C1184" s="3" t="s">
        <v>15</v>
      </c>
      <c r="D1184" s="3">
        <v>4001351110</v>
      </c>
      <c r="E1184" s="3" t="s">
        <v>600</v>
      </c>
      <c r="F1184" s="3" t="s">
        <v>17</v>
      </c>
      <c r="G1184" s="3">
        <v>2011104843</v>
      </c>
      <c r="H1184" s="3" t="s">
        <v>215</v>
      </c>
      <c r="I1184" s="3" t="s">
        <v>23</v>
      </c>
      <c r="J1184" s="3">
        <v>10.5</v>
      </c>
      <c r="K1184" s="3">
        <v>3.6491930118917759</v>
      </c>
      <c r="L1184" s="3">
        <v>12.602434075459639</v>
      </c>
      <c r="M1184" s="3">
        <v>0.66543817923785109</v>
      </c>
      <c r="N1184" s="3">
        <v>0.80606397588482237</v>
      </c>
      <c r="O1184" s="3">
        <v>1</v>
      </c>
      <c r="Q1184" t="str">
        <f>_xlfn.XLOOKUP(D1184,Sheet1!$B$3:$B$53,Sheet1!$E$3:$E$53,"NA")</f>
        <v>NA</v>
      </c>
      <c r="R1184" t="str">
        <f>_xlfn.XLOOKUP($D1184,Sheet1!$B$3:$B$53,Sheet1!G$3:G$53,"NA")</f>
        <v>NA</v>
      </c>
      <c r="S1184" t="str">
        <f>_xlfn.XLOOKUP($D1184,Sheet1!$B$3:$B$53,Sheet1!H$3:H$53,"NA")</f>
        <v>NA</v>
      </c>
      <c r="T1184" t="str">
        <f>_xlfn.XLOOKUP($D1184,Sheet1!$B$3:$B$53,Sheet1!I$3:I$53,"NA")</f>
        <v>NA</v>
      </c>
      <c r="W1184" t="str">
        <f t="shared" si="18"/>
        <v>NFC</v>
      </c>
      <c r="X1184" t="s">
        <v>15</v>
      </c>
    </row>
    <row r="1185" spans="2:24" hidden="1" x14ac:dyDescent="0.25">
      <c r="B1185" s="3" t="s">
        <v>14</v>
      </c>
      <c r="C1185" s="3" t="s">
        <v>15</v>
      </c>
      <c r="D1185" s="3">
        <v>4001351110</v>
      </c>
      <c r="E1185" s="3" t="s">
        <v>600</v>
      </c>
      <c r="F1185" s="3" t="s">
        <v>17</v>
      </c>
      <c r="G1185" s="3">
        <v>1001101111</v>
      </c>
      <c r="H1185" s="3" t="s">
        <v>60</v>
      </c>
      <c r="I1185" s="3" t="s">
        <v>19</v>
      </c>
      <c r="J1185" s="3">
        <v>1.164044559868781</v>
      </c>
      <c r="K1185" s="3">
        <v>3.6491930118917759</v>
      </c>
      <c r="L1185" s="3">
        <v>12.602434075459639</v>
      </c>
      <c r="M1185" s="3">
        <v>0.74519734486239253</v>
      </c>
      <c r="N1185" s="3">
        <v>0.80606397588482237</v>
      </c>
      <c r="O1185" s="3">
        <v>1</v>
      </c>
      <c r="Q1185" t="str">
        <f>_xlfn.XLOOKUP(D1185,Sheet1!$B$3:$B$53,Sheet1!$E$3:$E$53,"NA")</f>
        <v>NA</v>
      </c>
      <c r="R1185" t="str">
        <f>_xlfn.XLOOKUP($D1185,Sheet1!$B$3:$B$53,Sheet1!G$3:G$53,"NA")</f>
        <v>NA</v>
      </c>
      <c r="S1185" t="str">
        <f>_xlfn.XLOOKUP($D1185,Sheet1!$B$3:$B$53,Sheet1!H$3:H$53,"NA")</f>
        <v>NA</v>
      </c>
      <c r="T1185" t="str">
        <f>_xlfn.XLOOKUP($D1185,Sheet1!$B$3:$B$53,Sheet1!I$3:I$53,"NA")</f>
        <v>NA</v>
      </c>
      <c r="W1185" t="str">
        <f t="shared" si="18"/>
        <v>NFC</v>
      </c>
      <c r="X1185" t="s">
        <v>15</v>
      </c>
    </row>
    <row r="1186" spans="2:24" hidden="1" x14ac:dyDescent="0.25">
      <c r="B1186" s="3" t="s">
        <v>14</v>
      </c>
      <c r="C1186" s="3" t="s">
        <v>15</v>
      </c>
      <c r="D1186" s="3">
        <v>4001351110</v>
      </c>
      <c r="E1186" s="3" t="s">
        <v>600</v>
      </c>
      <c r="F1186" s="3" t="s">
        <v>17</v>
      </c>
      <c r="G1186" s="3">
        <v>1006102110</v>
      </c>
      <c r="H1186" s="3" t="s">
        <v>601</v>
      </c>
      <c r="I1186" s="3" t="s">
        <v>19</v>
      </c>
      <c r="J1186" s="3">
        <v>0.46551166393293242</v>
      </c>
      <c r="K1186" s="3">
        <v>3.6491930118917759</v>
      </c>
      <c r="L1186" s="3">
        <v>12.602434075459639</v>
      </c>
      <c r="M1186" s="3">
        <v>0.80606397588482237</v>
      </c>
      <c r="N1186" s="3">
        <v>0.80606397588482237</v>
      </c>
      <c r="O1186" s="3">
        <v>1</v>
      </c>
      <c r="Q1186" t="str">
        <f>_xlfn.XLOOKUP(D1186,Sheet1!$B$3:$B$53,Sheet1!$E$3:$E$53,"NA")</f>
        <v>NA</v>
      </c>
      <c r="R1186" t="str">
        <f>_xlfn.XLOOKUP($D1186,Sheet1!$B$3:$B$53,Sheet1!G$3:G$53,"NA")</f>
        <v>NA</v>
      </c>
      <c r="S1186" t="str">
        <f>_xlfn.XLOOKUP($D1186,Sheet1!$B$3:$B$53,Sheet1!H$3:H$53,"NA")</f>
        <v>NA</v>
      </c>
      <c r="T1186" t="str">
        <f>_xlfn.XLOOKUP($D1186,Sheet1!$B$3:$B$53,Sheet1!I$3:I$53,"NA")</f>
        <v>NA</v>
      </c>
      <c r="W1186" t="str">
        <f t="shared" si="18"/>
        <v>NFC</v>
      </c>
      <c r="X1186" t="s">
        <v>15</v>
      </c>
    </row>
    <row r="1187" spans="2:24" hidden="1" x14ac:dyDescent="0.25">
      <c r="B1187" s="3" t="s">
        <v>14</v>
      </c>
      <c r="C1187" s="3" t="s">
        <v>15</v>
      </c>
      <c r="D1187" s="3">
        <v>4001360121</v>
      </c>
      <c r="E1187" s="3" t="s">
        <v>602</v>
      </c>
      <c r="F1187" s="3" t="s">
        <v>17</v>
      </c>
      <c r="G1187" s="3">
        <v>1001101002</v>
      </c>
      <c r="H1187" s="3" t="s">
        <v>20</v>
      </c>
      <c r="I1187" s="3" t="s">
        <v>19</v>
      </c>
      <c r="J1187" s="3">
        <v>0.97574057843996498</v>
      </c>
      <c r="K1187" s="3">
        <v>2.25472058709002</v>
      </c>
      <c r="L1187" s="3">
        <v>11.360961928785891</v>
      </c>
      <c r="M1187" s="3">
        <v>0.31596330055560118</v>
      </c>
      <c r="N1187" s="3">
        <v>0.83288958602269048</v>
      </c>
      <c r="O1187" s="3">
        <v>1</v>
      </c>
      <c r="Q1187" t="str">
        <f>_xlfn.XLOOKUP(D1187,Sheet1!$B$3:$B$53,Sheet1!$E$3:$E$53,"NA")</f>
        <v>NA</v>
      </c>
      <c r="R1187" t="str">
        <f>_xlfn.XLOOKUP($D1187,Sheet1!$B$3:$B$53,Sheet1!G$3:G$53,"NA")</f>
        <v>NA</v>
      </c>
      <c r="S1187" t="str">
        <f>_xlfn.XLOOKUP($D1187,Sheet1!$B$3:$B$53,Sheet1!H$3:H$53,"NA")</f>
        <v>NA</v>
      </c>
      <c r="T1187" t="str">
        <f>_xlfn.XLOOKUP($D1187,Sheet1!$B$3:$B$53,Sheet1!I$3:I$53,"NA")</f>
        <v>NA</v>
      </c>
      <c r="W1187" t="str">
        <f t="shared" si="18"/>
        <v>NFC</v>
      </c>
      <c r="X1187" t="s">
        <v>15</v>
      </c>
    </row>
    <row r="1188" spans="2:24" hidden="1" x14ac:dyDescent="0.25">
      <c r="B1188" s="3" t="s">
        <v>14</v>
      </c>
      <c r="C1188" s="3" t="s">
        <v>15</v>
      </c>
      <c r="D1188" s="3">
        <v>4001360121</v>
      </c>
      <c r="E1188" s="3" t="s">
        <v>602</v>
      </c>
      <c r="F1188" s="3" t="s">
        <v>17</v>
      </c>
      <c r="G1188" s="3">
        <v>1001101102</v>
      </c>
      <c r="H1188" s="3" t="s">
        <v>64</v>
      </c>
      <c r="I1188" s="3" t="s">
        <v>19</v>
      </c>
      <c r="J1188" s="3">
        <v>1.80136722173532</v>
      </c>
      <c r="K1188" s="3">
        <v>2.25472058709002</v>
      </c>
      <c r="L1188" s="3">
        <v>11.360961928785891</v>
      </c>
      <c r="M1188" s="3">
        <v>0.53381601629565012</v>
      </c>
      <c r="N1188" s="3">
        <v>0.83288958602269048</v>
      </c>
      <c r="O1188" s="3">
        <v>1</v>
      </c>
      <c r="Q1188" t="str">
        <f>_xlfn.XLOOKUP(D1188,Sheet1!$B$3:$B$53,Sheet1!$E$3:$E$53,"NA")</f>
        <v>NA</v>
      </c>
      <c r="R1188" t="str">
        <f>_xlfn.XLOOKUP($D1188,Sheet1!$B$3:$B$53,Sheet1!G$3:G$53,"NA")</f>
        <v>NA</v>
      </c>
      <c r="S1188" t="str">
        <f>_xlfn.XLOOKUP($D1188,Sheet1!$B$3:$B$53,Sheet1!H$3:H$53,"NA")</f>
        <v>NA</v>
      </c>
      <c r="T1188" t="str">
        <f>_xlfn.XLOOKUP($D1188,Sheet1!$B$3:$B$53,Sheet1!I$3:I$53,"NA")</f>
        <v>NA</v>
      </c>
      <c r="W1188" t="str">
        <f t="shared" si="18"/>
        <v>NFC</v>
      </c>
      <c r="X1188" t="s">
        <v>15</v>
      </c>
    </row>
    <row r="1189" spans="2:24" hidden="1" x14ac:dyDescent="0.25">
      <c r="B1189" s="3" t="s">
        <v>14</v>
      </c>
      <c r="C1189" s="3" t="s">
        <v>15</v>
      </c>
      <c r="D1189" s="3">
        <v>4001360121</v>
      </c>
      <c r="E1189" s="3" t="s">
        <v>602</v>
      </c>
      <c r="F1189" s="3" t="s">
        <v>17</v>
      </c>
      <c r="G1189" s="3">
        <v>2011104069</v>
      </c>
      <c r="H1189" s="3" t="s">
        <v>221</v>
      </c>
      <c r="I1189" s="3" t="s">
        <v>23</v>
      </c>
      <c r="J1189" s="3">
        <v>18.399999999999999</v>
      </c>
      <c r="K1189" s="3">
        <v>2.25472058709002</v>
      </c>
      <c r="L1189" s="3">
        <v>11.360961928785891</v>
      </c>
      <c r="M1189" s="3">
        <v>0.6720681401194355</v>
      </c>
      <c r="N1189" s="3">
        <v>0.83288958602269048</v>
      </c>
      <c r="O1189" s="3">
        <v>1</v>
      </c>
      <c r="Q1189" t="str">
        <f>_xlfn.XLOOKUP(D1189,Sheet1!$B$3:$B$53,Sheet1!$E$3:$E$53,"NA")</f>
        <v>NA</v>
      </c>
      <c r="R1189" t="str">
        <f>_xlfn.XLOOKUP($D1189,Sheet1!$B$3:$B$53,Sheet1!G$3:G$53,"NA")</f>
        <v>NA</v>
      </c>
      <c r="S1189" t="str">
        <f>_xlfn.XLOOKUP($D1189,Sheet1!$B$3:$B$53,Sheet1!H$3:H$53,"NA")</f>
        <v>NA</v>
      </c>
      <c r="T1189" t="str">
        <f>_xlfn.XLOOKUP($D1189,Sheet1!$B$3:$B$53,Sheet1!I$3:I$53,"NA")</f>
        <v>NA</v>
      </c>
      <c r="W1189" t="str">
        <f t="shared" si="18"/>
        <v>NFC</v>
      </c>
      <c r="X1189" t="s">
        <v>15</v>
      </c>
    </row>
    <row r="1190" spans="2:24" hidden="1" x14ac:dyDescent="0.25">
      <c r="B1190" s="3" t="s">
        <v>14</v>
      </c>
      <c r="C1190" s="3" t="s">
        <v>15</v>
      </c>
      <c r="D1190" s="3">
        <v>4001360121</v>
      </c>
      <c r="E1190" s="3" t="s">
        <v>602</v>
      </c>
      <c r="F1190" s="3" t="s">
        <v>17</v>
      </c>
      <c r="G1190" s="3">
        <v>1001102621</v>
      </c>
      <c r="H1190" s="3" t="s">
        <v>65</v>
      </c>
      <c r="I1190" s="3" t="s">
        <v>19</v>
      </c>
      <c r="J1190" s="3">
        <v>0.375284837861525</v>
      </c>
      <c r="K1190" s="3">
        <v>2.25472058709002</v>
      </c>
      <c r="L1190" s="3">
        <v>11.360961928785891</v>
      </c>
      <c r="M1190" s="3">
        <v>0.75790625949536206</v>
      </c>
      <c r="N1190" s="3">
        <v>0.83288958602269048</v>
      </c>
      <c r="O1190" s="3">
        <v>1</v>
      </c>
      <c r="Q1190" t="str">
        <f>_xlfn.XLOOKUP(D1190,Sheet1!$B$3:$B$53,Sheet1!$E$3:$E$53,"NA")</f>
        <v>NA</v>
      </c>
      <c r="R1190" t="str">
        <f>_xlfn.XLOOKUP($D1190,Sheet1!$B$3:$B$53,Sheet1!G$3:G$53,"NA")</f>
        <v>NA</v>
      </c>
      <c r="S1190" t="str">
        <f>_xlfn.XLOOKUP($D1190,Sheet1!$B$3:$B$53,Sheet1!H$3:H$53,"NA")</f>
        <v>NA</v>
      </c>
      <c r="T1190" t="str">
        <f>_xlfn.XLOOKUP($D1190,Sheet1!$B$3:$B$53,Sheet1!I$3:I$53,"NA")</f>
        <v>NA</v>
      </c>
      <c r="W1190" t="str">
        <f t="shared" si="18"/>
        <v>NFC</v>
      </c>
      <c r="X1190" t="s">
        <v>15</v>
      </c>
    </row>
    <row r="1191" spans="2:24" hidden="1" x14ac:dyDescent="0.25">
      <c r="B1191" s="3" t="s">
        <v>14</v>
      </c>
      <c r="C1191" s="3" t="s">
        <v>15</v>
      </c>
      <c r="D1191" s="3">
        <v>4001360121</v>
      </c>
      <c r="E1191" s="3" t="s">
        <v>602</v>
      </c>
      <c r="F1191" s="3" t="s">
        <v>17</v>
      </c>
      <c r="G1191" s="3">
        <v>1001103024</v>
      </c>
      <c r="H1191" s="3" t="s">
        <v>48</v>
      </c>
      <c r="I1191" s="3" t="s">
        <v>19</v>
      </c>
      <c r="J1191" s="3">
        <v>1.125854513584575</v>
      </c>
      <c r="K1191" s="3">
        <v>2.25472058709002</v>
      </c>
      <c r="L1191" s="3">
        <v>11.360961928785891</v>
      </c>
      <c r="M1191" s="3">
        <v>0.83288958602269048</v>
      </c>
      <c r="N1191" s="3">
        <v>0.83288958602269048</v>
      </c>
      <c r="O1191" s="3">
        <v>1</v>
      </c>
      <c r="Q1191" t="str">
        <f>_xlfn.XLOOKUP(D1191,Sheet1!$B$3:$B$53,Sheet1!$E$3:$E$53,"NA")</f>
        <v>NA</v>
      </c>
      <c r="R1191" t="str">
        <f>_xlfn.XLOOKUP($D1191,Sheet1!$B$3:$B$53,Sheet1!G$3:G$53,"NA")</f>
        <v>NA</v>
      </c>
      <c r="S1191" t="str">
        <f>_xlfn.XLOOKUP($D1191,Sheet1!$B$3:$B$53,Sheet1!H$3:H$53,"NA")</f>
        <v>NA</v>
      </c>
      <c r="T1191" t="str">
        <f>_xlfn.XLOOKUP($D1191,Sheet1!$B$3:$B$53,Sheet1!I$3:I$53,"NA")</f>
        <v>NA</v>
      </c>
      <c r="W1191" t="str">
        <f t="shared" si="18"/>
        <v>NFC</v>
      </c>
      <c r="X1191" t="s">
        <v>15</v>
      </c>
    </row>
    <row r="1192" spans="2:24" hidden="1" x14ac:dyDescent="0.25">
      <c r="B1192" s="3" t="s">
        <v>14</v>
      </c>
      <c r="C1192" s="3" t="s">
        <v>15</v>
      </c>
      <c r="D1192" s="3">
        <v>4001360122</v>
      </c>
      <c r="E1192" s="3" t="s">
        <v>603</v>
      </c>
      <c r="F1192" s="3" t="s">
        <v>17</v>
      </c>
      <c r="G1192" s="3">
        <v>1001101002</v>
      </c>
      <c r="H1192" s="3" t="s">
        <v>20</v>
      </c>
      <c r="I1192" s="3" t="s">
        <v>19</v>
      </c>
      <c r="J1192" s="3">
        <v>1.1636576102833771</v>
      </c>
      <c r="K1192" s="3">
        <v>0.8353424790415509</v>
      </c>
      <c r="L1192" s="3">
        <v>11.69534694383843</v>
      </c>
      <c r="M1192" s="3">
        <v>0.36604079018394792</v>
      </c>
      <c r="N1192" s="3">
        <v>0.80473157834327469</v>
      </c>
      <c r="O1192" s="3">
        <v>1</v>
      </c>
      <c r="Q1192" t="str">
        <f>_xlfn.XLOOKUP(D1192,Sheet1!$B$3:$B$53,Sheet1!$E$3:$E$53,"NA")</f>
        <v>NA</v>
      </c>
      <c r="R1192" t="str">
        <f>_xlfn.XLOOKUP($D1192,Sheet1!$B$3:$B$53,Sheet1!G$3:G$53,"NA")</f>
        <v>NA</v>
      </c>
      <c r="S1192" t="str">
        <f>_xlfn.XLOOKUP($D1192,Sheet1!$B$3:$B$53,Sheet1!H$3:H$53,"NA")</f>
        <v>NA</v>
      </c>
      <c r="T1192" t="str">
        <f>_xlfn.XLOOKUP($D1192,Sheet1!$B$3:$B$53,Sheet1!I$3:I$53,"NA")</f>
        <v>NA</v>
      </c>
      <c r="W1192" t="str">
        <f t="shared" si="18"/>
        <v>NFC</v>
      </c>
      <c r="X1192" t="s">
        <v>15</v>
      </c>
    </row>
    <row r="1193" spans="2:24" hidden="1" x14ac:dyDescent="0.25">
      <c r="B1193" s="3" t="s">
        <v>14</v>
      </c>
      <c r="C1193" s="3" t="s">
        <v>15</v>
      </c>
      <c r="D1193" s="3">
        <v>4001360122</v>
      </c>
      <c r="E1193" s="3" t="s">
        <v>603</v>
      </c>
      <c r="F1193" s="3" t="s">
        <v>17</v>
      </c>
      <c r="G1193" s="3">
        <v>1001101102</v>
      </c>
      <c r="H1193" s="3" t="s">
        <v>64</v>
      </c>
      <c r="I1193" s="3" t="s">
        <v>19</v>
      </c>
      <c r="J1193" s="3">
        <v>2.1482909728308499</v>
      </c>
      <c r="K1193" s="3">
        <v>0.8353424790415509</v>
      </c>
      <c r="L1193" s="3">
        <v>11.69534694383843</v>
      </c>
      <c r="M1193" s="3">
        <v>0.61842130422777375</v>
      </c>
      <c r="N1193" s="3">
        <v>0.80473157834327469</v>
      </c>
      <c r="O1193" s="3">
        <v>1</v>
      </c>
      <c r="Q1193" t="str">
        <f>_xlfn.XLOOKUP(D1193,Sheet1!$B$3:$B$53,Sheet1!$E$3:$E$53,"NA")</f>
        <v>NA</v>
      </c>
      <c r="R1193" t="str">
        <f>_xlfn.XLOOKUP($D1193,Sheet1!$B$3:$B$53,Sheet1!G$3:G$53,"NA")</f>
        <v>NA</v>
      </c>
      <c r="S1193" t="str">
        <f>_xlfn.XLOOKUP($D1193,Sheet1!$B$3:$B$53,Sheet1!H$3:H$53,"NA")</f>
        <v>NA</v>
      </c>
      <c r="T1193" t="str">
        <f>_xlfn.XLOOKUP($D1193,Sheet1!$B$3:$B$53,Sheet1!I$3:I$53,"NA")</f>
        <v>NA</v>
      </c>
      <c r="W1193" t="str">
        <f t="shared" si="18"/>
        <v>NFC</v>
      </c>
      <c r="X1193" t="s">
        <v>15</v>
      </c>
    </row>
    <row r="1194" spans="2:24" hidden="1" x14ac:dyDescent="0.25">
      <c r="B1194" s="3" t="s">
        <v>14</v>
      </c>
      <c r="C1194" s="3" t="s">
        <v>15</v>
      </c>
      <c r="D1194" s="3">
        <v>4001360122</v>
      </c>
      <c r="E1194" s="3" t="s">
        <v>603</v>
      </c>
      <c r="F1194" s="3" t="s">
        <v>17</v>
      </c>
      <c r="G1194" s="3">
        <v>1001102621</v>
      </c>
      <c r="H1194" s="3" t="s">
        <v>65</v>
      </c>
      <c r="I1194" s="3" t="s">
        <v>19</v>
      </c>
      <c r="J1194" s="3">
        <v>0.44756061933976038</v>
      </c>
      <c r="K1194" s="3">
        <v>0.8353424790415509</v>
      </c>
      <c r="L1194" s="3">
        <v>11.69534694383843</v>
      </c>
      <c r="M1194" s="3">
        <v>0.71786403377585006</v>
      </c>
      <c r="N1194" s="3">
        <v>0.80473157834327469</v>
      </c>
      <c r="O1194" s="3">
        <v>1</v>
      </c>
      <c r="Q1194" t="str">
        <f>_xlfn.XLOOKUP(D1194,Sheet1!$B$3:$B$53,Sheet1!$E$3:$E$53,"NA")</f>
        <v>NA</v>
      </c>
      <c r="R1194" t="str">
        <f>_xlfn.XLOOKUP($D1194,Sheet1!$B$3:$B$53,Sheet1!G$3:G$53,"NA")</f>
        <v>NA</v>
      </c>
      <c r="S1194" t="str">
        <f>_xlfn.XLOOKUP($D1194,Sheet1!$B$3:$B$53,Sheet1!H$3:H$53,"NA")</f>
        <v>NA</v>
      </c>
      <c r="T1194" t="str">
        <f>_xlfn.XLOOKUP($D1194,Sheet1!$B$3:$B$53,Sheet1!I$3:I$53,"NA")</f>
        <v>NA</v>
      </c>
      <c r="W1194" t="str">
        <f t="shared" si="18"/>
        <v>NFC</v>
      </c>
      <c r="X1194" t="s">
        <v>15</v>
      </c>
    </row>
    <row r="1195" spans="2:24" hidden="1" x14ac:dyDescent="0.25">
      <c r="B1195" s="3" t="s">
        <v>14</v>
      </c>
      <c r="C1195" s="3" t="s">
        <v>15</v>
      </c>
      <c r="D1195" s="3">
        <v>4001360122</v>
      </c>
      <c r="E1195" s="3" t="s">
        <v>603</v>
      </c>
      <c r="F1195" s="3" t="s">
        <v>17</v>
      </c>
      <c r="G1195" s="3">
        <v>1001103024</v>
      </c>
      <c r="H1195" s="3" t="s">
        <v>48</v>
      </c>
      <c r="I1195" s="3" t="s">
        <v>19</v>
      </c>
      <c r="J1195" s="3">
        <v>1.342681858019281</v>
      </c>
      <c r="K1195" s="3">
        <v>0.8353424790415509</v>
      </c>
      <c r="L1195" s="3">
        <v>11.69534694383843</v>
      </c>
      <c r="M1195" s="3">
        <v>0.80473157834327469</v>
      </c>
      <c r="N1195" s="3">
        <v>0.80473157834327469</v>
      </c>
      <c r="O1195" s="3">
        <v>1</v>
      </c>
      <c r="Q1195" t="str">
        <f>_xlfn.XLOOKUP(D1195,Sheet1!$B$3:$B$53,Sheet1!$E$3:$E$53,"NA")</f>
        <v>NA</v>
      </c>
      <c r="R1195" t="str">
        <f>_xlfn.XLOOKUP($D1195,Sheet1!$B$3:$B$53,Sheet1!G$3:G$53,"NA")</f>
        <v>NA</v>
      </c>
      <c r="S1195" t="str">
        <f>_xlfn.XLOOKUP($D1195,Sheet1!$B$3:$B$53,Sheet1!H$3:H$53,"NA")</f>
        <v>NA</v>
      </c>
      <c r="T1195" t="str">
        <f>_xlfn.XLOOKUP($D1195,Sheet1!$B$3:$B$53,Sheet1!I$3:I$53,"NA")</f>
        <v>NA</v>
      </c>
      <c r="W1195" t="str">
        <f t="shared" si="18"/>
        <v>NFC</v>
      </c>
      <c r="X1195" t="s">
        <v>15</v>
      </c>
    </row>
    <row r="1196" spans="2:24" hidden="1" x14ac:dyDescent="0.25">
      <c r="B1196" s="3" t="s">
        <v>14</v>
      </c>
      <c r="C1196" s="3" t="s">
        <v>15</v>
      </c>
      <c r="D1196" s="3">
        <v>4001360128</v>
      </c>
      <c r="E1196" s="3" t="s">
        <v>604</v>
      </c>
      <c r="F1196" s="3" t="s">
        <v>17</v>
      </c>
      <c r="G1196" s="3">
        <v>1001101007</v>
      </c>
      <c r="H1196" s="3" t="s">
        <v>18</v>
      </c>
      <c r="I1196" s="3" t="s">
        <v>19</v>
      </c>
      <c r="J1196" s="3">
        <v>3.20521510051665</v>
      </c>
      <c r="K1196" s="3">
        <v>2.165196448415593</v>
      </c>
      <c r="L1196" s="3">
        <v>20.127459560109951</v>
      </c>
      <c r="M1196" s="3">
        <v>0.43167083158586039</v>
      </c>
      <c r="N1196" s="3">
        <v>0.82932548754538526</v>
      </c>
      <c r="O1196" s="3">
        <v>1</v>
      </c>
      <c r="Q1196" t="str">
        <f>_xlfn.XLOOKUP(D1196,Sheet1!$B$3:$B$53,Sheet1!$E$3:$E$53,"NA")</f>
        <v>NA</v>
      </c>
      <c r="R1196" t="str">
        <f>_xlfn.XLOOKUP($D1196,Sheet1!$B$3:$B$53,Sheet1!G$3:G$53,"NA")</f>
        <v>NA</v>
      </c>
      <c r="S1196" t="str">
        <f>_xlfn.XLOOKUP($D1196,Sheet1!$B$3:$B$53,Sheet1!H$3:H$53,"NA")</f>
        <v>NA</v>
      </c>
      <c r="T1196" t="str">
        <f>_xlfn.XLOOKUP($D1196,Sheet1!$B$3:$B$53,Sheet1!I$3:I$53,"NA")</f>
        <v>NA</v>
      </c>
      <c r="W1196" t="str">
        <f t="shared" si="18"/>
        <v>NFC</v>
      </c>
      <c r="X1196" t="s">
        <v>15</v>
      </c>
    </row>
    <row r="1197" spans="2:24" hidden="1" x14ac:dyDescent="0.25">
      <c r="B1197" s="3" t="s">
        <v>14</v>
      </c>
      <c r="C1197" s="3" t="s">
        <v>15</v>
      </c>
      <c r="D1197" s="3">
        <v>4001360128</v>
      </c>
      <c r="E1197" s="3" t="s">
        <v>604</v>
      </c>
      <c r="F1197" s="3" t="s">
        <v>17</v>
      </c>
      <c r="G1197" s="3">
        <v>1001101002</v>
      </c>
      <c r="H1197" s="3" t="s">
        <v>20</v>
      </c>
      <c r="I1197" s="3" t="s">
        <v>19</v>
      </c>
      <c r="J1197" s="3">
        <v>1.7858969768274591</v>
      </c>
      <c r="K1197" s="3">
        <v>2.165196448415593</v>
      </c>
      <c r="L1197" s="3">
        <v>20.127459560109951</v>
      </c>
      <c r="M1197" s="3">
        <v>0.75809688865691416</v>
      </c>
      <c r="N1197" s="3">
        <v>0.82932548754538526</v>
      </c>
      <c r="O1197" s="3">
        <v>1</v>
      </c>
      <c r="Q1197" t="str">
        <f>_xlfn.XLOOKUP(D1197,Sheet1!$B$3:$B$53,Sheet1!$E$3:$E$53,"NA")</f>
        <v>NA</v>
      </c>
      <c r="R1197" t="str">
        <f>_xlfn.XLOOKUP($D1197,Sheet1!$B$3:$B$53,Sheet1!G$3:G$53,"NA")</f>
        <v>NA</v>
      </c>
      <c r="S1197" t="str">
        <f>_xlfn.XLOOKUP($D1197,Sheet1!$B$3:$B$53,Sheet1!H$3:H$53,"NA")</f>
        <v>NA</v>
      </c>
      <c r="T1197" t="str">
        <f>_xlfn.XLOOKUP($D1197,Sheet1!$B$3:$B$53,Sheet1!I$3:I$53,"NA")</f>
        <v>NA</v>
      </c>
      <c r="W1197" t="str">
        <f t="shared" si="18"/>
        <v>NFC</v>
      </c>
      <c r="X1197" t="s">
        <v>15</v>
      </c>
    </row>
    <row r="1198" spans="2:24" hidden="1" x14ac:dyDescent="0.25">
      <c r="B1198" s="3" t="s">
        <v>14</v>
      </c>
      <c r="C1198" s="3" t="s">
        <v>15</v>
      </c>
      <c r="D1198" s="3">
        <v>4001360128</v>
      </c>
      <c r="E1198" s="3" t="s">
        <v>604</v>
      </c>
      <c r="F1198" s="3" t="s">
        <v>17</v>
      </c>
      <c r="G1198" s="3">
        <v>2011114648</v>
      </c>
      <c r="H1198" s="3" t="s">
        <v>605</v>
      </c>
      <c r="I1198" s="3" t="s">
        <v>23</v>
      </c>
      <c r="J1198" s="3">
        <v>9.25</v>
      </c>
      <c r="K1198" s="3">
        <v>2.165196448415593</v>
      </c>
      <c r="L1198" s="3">
        <v>20.127459560109951</v>
      </c>
      <c r="M1198" s="3">
        <v>0.82932548754538526</v>
      </c>
      <c r="N1198" s="3">
        <v>0.82932548754538526</v>
      </c>
      <c r="O1198" s="3">
        <v>1</v>
      </c>
      <c r="Q1198" t="str">
        <f>_xlfn.XLOOKUP(D1198,Sheet1!$B$3:$B$53,Sheet1!$E$3:$E$53,"NA")</f>
        <v>NA</v>
      </c>
      <c r="R1198" t="str">
        <f>_xlfn.XLOOKUP($D1198,Sheet1!$B$3:$B$53,Sheet1!G$3:G$53,"NA")</f>
        <v>NA</v>
      </c>
      <c r="S1198" t="str">
        <f>_xlfn.XLOOKUP($D1198,Sheet1!$B$3:$B$53,Sheet1!H$3:H$53,"NA")</f>
        <v>NA</v>
      </c>
      <c r="T1198" t="str">
        <f>_xlfn.XLOOKUP($D1198,Sheet1!$B$3:$B$53,Sheet1!I$3:I$53,"NA")</f>
        <v>NA</v>
      </c>
      <c r="W1198" t="str">
        <f t="shared" si="18"/>
        <v>NFC</v>
      </c>
      <c r="X1198" t="s">
        <v>15</v>
      </c>
    </row>
    <row r="1199" spans="2:24" hidden="1" x14ac:dyDescent="0.25">
      <c r="B1199" s="3" t="s">
        <v>14</v>
      </c>
      <c r="C1199" s="3" t="s">
        <v>15</v>
      </c>
      <c r="D1199" s="3">
        <v>4001360314</v>
      </c>
      <c r="E1199" s="3" t="s">
        <v>606</v>
      </c>
      <c r="F1199" s="3" t="s">
        <v>17</v>
      </c>
      <c r="G1199" s="3">
        <v>1001101002</v>
      </c>
      <c r="H1199" s="3" t="s">
        <v>20</v>
      </c>
      <c r="I1199" s="3" t="s">
        <v>19</v>
      </c>
      <c r="J1199" s="3">
        <v>0.99861161689730504</v>
      </c>
      <c r="K1199" s="3">
        <v>2.3496793039549422</v>
      </c>
      <c r="L1199" s="3">
        <v>11.423886375022409</v>
      </c>
      <c r="M1199" s="3">
        <v>0.32158821038872037</v>
      </c>
      <c r="N1199" s="3">
        <v>0.85728070193006134</v>
      </c>
      <c r="O1199" s="3">
        <v>1</v>
      </c>
      <c r="Q1199" t="str">
        <f>_xlfn.XLOOKUP(D1199,Sheet1!$B$3:$B$53,Sheet1!$E$3:$E$53,"NA")</f>
        <v>NA</v>
      </c>
      <c r="R1199" t="str">
        <f>_xlfn.XLOOKUP($D1199,Sheet1!$B$3:$B$53,Sheet1!G$3:G$53,"NA")</f>
        <v>NA</v>
      </c>
      <c r="S1199" t="str">
        <f>_xlfn.XLOOKUP($D1199,Sheet1!$B$3:$B$53,Sheet1!H$3:H$53,"NA")</f>
        <v>NA</v>
      </c>
      <c r="T1199" t="str">
        <f>_xlfn.XLOOKUP($D1199,Sheet1!$B$3:$B$53,Sheet1!I$3:I$53,"NA")</f>
        <v>NA</v>
      </c>
      <c r="W1199" t="str">
        <f t="shared" si="18"/>
        <v>NFC</v>
      </c>
      <c r="X1199" t="s">
        <v>15</v>
      </c>
    </row>
    <row r="1200" spans="2:24" hidden="1" x14ac:dyDescent="0.25">
      <c r="B1200" s="3" t="s">
        <v>14</v>
      </c>
      <c r="C1200" s="3" t="s">
        <v>15</v>
      </c>
      <c r="D1200" s="3">
        <v>4001360314</v>
      </c>
      <c r="E1200" s="3" t="s">
        <v>606</v>
      </c>
      <c r="F1200" s="3" t="s">
        <v>17</v>
      </c>
      <c r="G1200" s="3">
        <v>2011104063</v>
      </c>
      <c r="H1200" s="3" t="s">
        <v>229</v>
      </c>
      <c r="I1200" s="3" t="s">
        <v>23</v>
      </c>
      <c r="J1200" s="3">
        <v>18.77</v>
      </c>
      <c r="K1200" s="3">
        <v>2.3496793039549422</v>
      </c>
      <c r="L1200" s="3">
        <v>11.423886375022409</v>
      </c>
      <c r="M1200" s="3">
        <v>0.46576912486284078</v>
      </c>
      <c r="N1200" s="3">
        <v>0.85728070193006134</v>
      </c>
      <c r="O1200" s="3">
        <v>1</v>
      </c>
      <c r="Q1200" t="str">
        <f>_xlfn.XLOOKUP(D1200,Sheet1!$B$3:$B$53,Sheet1!$E$3:$E$53,"NA")</f>
        <v>NA</v>
      </c>
      <c r="R1200" t="str">
        <f>_xlfn.XLOOKUP($D1200,Sheet1!$B$3:$B$53,Sheet1!G$3:G$53,"NA")</f>
        <v>NA</v>
      </c>
      <c r="S1200" t="str">
        <f>_xlfn.XLOOKUP($D1200,Sheet1!$B$3:$B$53,Sheet1!H$3:H$53,"NA")</f>
        <v>NA</v>
      </c>
      <c r="T1200" t="str">
        <f>_xlfn.XLOOKUP($D1200,Sheet1!$B$3:$B$53,Sheet1!I$3:I$53,"NA")</f>
        <v>NA</v>
      </c>
      <c r="W1200" t="str">
        <f t="shared" si="18"/>
        <v>NFC</v>
      </c>
      <c r="X1200" t="s">
        <v>15</v>
      </c>
    </row>
    <row r="1201" spans="2:24" hidden="1" x14ac:dyDescent="0.25">
      <c r="B1201" s="3" t="s">
        <v>14</v>
      </c>
      <c r="C1201" s="3" t="s">
        <v>15</v>
      </c>
      <c r="D1201" s="3">
        <v>4001360314</v>
      </c>
      <c r="E1201" s="3" t="s">
        <v>606</v>
      </c>
      <c r="F1201" s="3" t="s">
        <v>17</v>
      </c>
      <c r="G1201" s="3">
        <v>1001101007</v>
      </c>
      <c r="H1201" s="3" t="s">
        <v>18</v>
      </c>
      <c r="I1201" s="3" t="s">
        <v>19</v>
      </c>
      <c r="J1201" s="3">
        <v>0.59916697013838305</v>
      </c>
      <c r="K1201" s="3">
        <v>2.3496793039549422</v>
      </c>
      <c r="L1201" s="3">
        <v>11.423886375022409</v>
      </c>
      <c r="M1201" s="3">
        <v>0.60794256628874921</v>
      </c>
      <c r="N1201" s="3">
        <v>0.85728070193006134</v>
      </c>
      <c r="O1201" s="3">
        <v>1</v>
      </c>
      <c r="Q1201" t="str">
        <f>_xlfn.XLOOKUP(D1201,Sheet1!$B$3:$B$53,Sheet1!$E$3:$E$53,"NA")</f>
        <v>NA</v>
      </c>
      <c r="R1201" t="str">
        <f>_xlfn.XLOOKUP($D1201,Sheet1!$B$3:$B$53,Sheet1!G$3:G$53,"NA")</f>
        <v>NA</v>
      </c>
      <c r="S1201" t="str">
        <f>_xlfn.XLOOKUP($D1201,Sheet1!$B$3:$B$53,Sheet1!H$3:H$53,"NA")</f>
        <v>NA</v>
      </c>
      <c r="T1201" t="str">
        <f>_xlfn.XLOOKUP($D1201,Sheet1!$B$3:$B$53,Sheet1!I$3:I$53,"NA")</f>
        <v>NA</v>
      </c>
      <c r="W1201" t="str">
        <f t="shared" si="18"/>
        <v>NFC</v>
      </c>
      <c r="X1201" t="s">
        <v>15</v>
      </c>
    </row>
    <row r="1202" spans="2:24" hidden="1" x14ac:dyDescent="0.25">
      <c r="B1202" s="3" t="s">
        <v>14</v>
      </c>
      <c r="C1202" s="3" t="s">
        <v>15</v>
      </c>
      <c r="D1202" s="3">
        <v>4001360314</v>
      </c>
      <c r="E1202" s="3" t="s">
        <v>606</v>
      </c>
      <c r="F1202" s="3" t="s">
        <v>17</v>
      </c>
      <c r="G1202" s="3">
        <v>1001101102</v>
      </c>
      <c r="H1202" s="3" t="s">
        <v>64</v>
      </c>
      <c r="I1202" s="3" t="s">
        <v>19</v>
      </c>
      <c r="J1202" s="3">
        <v>0.73231518572469034</v>
      </c>
      <c r="K1202" s="3">
        <v>2.3496793039549422</v>
      </c>
      <c r="L1202" s="3">
        <v>11.423886375022409</v>
      </c>
      <c r="M1202" s="3">
        <v>0.69601905487474647</v>
      </c>
      <c r="N1202" s="3">
        <v>0.85728070193006134</v>
      </c>
      <c r="O1202" s="3">
        <v>1</v>
      </c>
      <c r="Q1202" t="str">
        <f>_xlfn.XLOOKUP(D1202,Sheet1!$B$3:$B$53,Sheet1!$E$3:$E$53,"NA")</f>
        <v>NA</v>
      </c>
      <c r="R1202" t="str">
        <f>_xlfn.XLOOKUP($D1202,Sheet1!$B$3:$B$53,Sheet1!G$3:G$53,"NA")</f>
        <v>NA</v>
      </c>
      <c r="S1202" t="str">
        <f>_xlfn.XLOOKUP($D1202,Sheet1!$B$3:$B$53,Sheet1!H$3:H$53,"NA")</f>
        <v>NA</v>
      </c>
      <c r="T1202" t="str">
        <f>_xlfn.XLOOKUP($D1202,Sheet1!$B$3:$B$53,Sheet1!I$3:I$53,"NA")</f>
        <v>NA</v>
      </c>
      <c r="W1202" t="str">
        <f t="shared" si="18"/>
        <v>NFC</v>
      </c>
      <c r="X1202" t="s">
        <v>15</v>
      </c>
    </row>
    <row r="1203" spans="2:24" hidden="1" x14ac:dyDescent="0.25">
      <c r="B1203" s="3" t="s">
        <v>14</v>
      </c>
      <c r="C1203" s="3" t="s">
        <v>15</v>
      </c>
      <c r="D1203" s="3">
        <v>4001360314</v>
      </c>
      <c r="E1203" s="3" t="s">
        <v>606</v>
      </c>
      <c r="F1203" s="3" t="s">
        <v>17</v>
      </c>
      <c r="G1203" s="3">
        <v>1001103024</v>
      </c>
      <c r="H1203" s="3" t="s">
        <v>48</v>
      </c>
      <c r="I1203" s="3" t="s">
        <v>19</v>
      </c>
      <c r="J1203" s="3">
        <v>1.291537691187181</v>
      </c>
      <c r="K1203" s="3">
        <v>2.3496793039549422</v>
      </c>
      <c r="L1203" s="3">
        <v>11.423886375022409</v>
      </c>
      <c r="M1203" s="3">
        <v>0.78156328941600084</v>
      </c>
      <c r="N1203" s="3">
        <v>0.85728070193006134</v>
      </c>
      <c r="O1203" s="3">
        <v>1</v>
      </c>
      <c r="Q1203" t="str">
        <f>_xlfn.XLOOKUP(D1203,Sheet1!$B$3:$B$53,Sheet1!$E$3:$E$53,"NA")</f>
        <v>NA</v>
      </c>
      <c r="R1203" t="str">
        <f>_xlfn.XLOOKUP($D1203,Sheet1!$B$3:$B$53,Sheet1!G$3:G$53,"NA")</f>
        <v>NA</v>
      </c>
      <c r="S1203" t="str">
        <f>_xlfn.XLOOKUP($D1203,Sheet1!$B$3:$B$53,Sheet1!H$3:H$53,"NA")</f>
        <v>NA</v>
      </c>
      <c r="T1203" t="str">
        <f>_xlfn.XLOOKUP($D1203,Sheet1!$B$3:$B$53,Sheet1!I$3:I$53,"NA")</f>
        <v>NA</v>
      </c>
      <c r="W1203" t="str">
        <f t="shared" si="18"/>
        <v>NFC</v>
      </c>
      <c r="X1203" t="s">
        <v>15</v>
      </c>
    </row>
    <row r="1204" spans="2:24" hidden="1" x14ac:dyDescent="0.25">
      <c r="B1204" s="3" t="s">
        <v>14</v>
      </c>
      <c r="C1204" s="3" t="s">
        <v>15</v>
      </c>
      <c r="D1204" s="3">
        <v>4001360314</v>
      </c>
      <c r="E1204" s="3" t="s">
        <v>606</v>
      </c>
      <c r="F1204" s="3" t="s">
        <v>17</v>
      </c>
      <c r="G1204" s="3">
        <v>1001102621</v>
      </c>
      <c r="H1204" s="3" t="s">
        <v>65</v>
      </c>
      <c r="I1204" s="3" t="s">
        <v>19</v>
      </c>
      <c r="J1204" s="3">
        <v>0.33287053896576829</v>
      </c>
      <c r="K1204" s="3">
        <v>2.3496793039549422</v>
      </c>
      <c r="L1204" s="3">
        <v>11.423886375022409</v>
      </c>
      <c r="M1204" s="3">
        <v>0.85728070193006134</v>
      </c>
      <c r="N1204" s="3">
        <v>0.85728070193006134</v>
      </c>
      <c r="O1204" s="3">
        <v>1</v>
      </c>
      <c r="Q1204" t="str">
        <f>_xlfn.XLOOKUP(D1204,Sheet1!$B$3:$B$53,Sheet1!$E$3:$E$53,"NA")</f>
        <v>NA</v>
      </c>
      <c r="R1204" t="str">
        <f>_xlfn.XLOOKUP($D1204,Sheet1!$B$3:$B$53,Sheet1!G$3:G$53,"NA")</f>
        <v>NA</v>
      </c>
      <c r="S1204" t="str">
        <f>_xlfn.XLOOKUP($D1204,Sheet1!$B$3:$B$53,Sheet1!H$3:H$53,"NA")</f>
        <v>NA</v>
      </c>
      <c r="T1204" t="str">
        <f>_xlfn.XLOOKUP($D1204,Sheet1!$B$3:$B$53,Sheet1!I$3:I$53,"NA")</f>
        <v>NA</v>
      </c>
      <c r="W1204" t="str">
        <f t="shared" si="18"/>
        <v>NFC</v>
      </c>
      <c r="X1204" t="s">
        <v>15</v>
      </c>
    </row>
    <row r="1205" spans="2:24" hidden="1" x14ac:dyDescent="0.25">
      <c r="B1205" s="3" t="s">
        <v>14</v>
      </c>
      <c r="C1205" s="3" t="s">
        <v>15</v>
      </c>
      <c r="D1205" s="3">
        <v>4001361606</v>
      </c>
      <c r="E1205" s="3" t="s">
        <v>607</v>
      </c>
      <c r="F1205" s="3" t="s">
        <v>17</v>
      </c>
      <c r="G1205" s="3">
        <v>1001101002</v>
      </c>
      <c r="H1205" s="3" t="s">
        <v>20</v>
      </c>
      <c r="I1205" s="3" t="s">
        <v>19</v>
      </c>
      <c r="J1205" s="3">
        <v>1.068997927684102</v>
      </c>
      <c r="K1205" s="3">
        <v>2.272763207386145</v>
      </c>
      <c r="L1205" s="3">
        <v>11.26090872838448</v>
      </c>
      <c r="M1205" s="3">
        <v>0.34923744690616632</v>
      </c>
      <c r="N1205" s="3">
        <v>0.85454374357095664</v>
      </c>
      <c r="O1205" s="3">
        <v>1</v>
      </c>
      <c r="Q1205" t="str">
        <f>_xlfn.XLOOKUP(D1205,Sheet1!$B$3:$B$53,Sheet1!$E$3:$E$53,"NA")</f>
        <v>NA</v>
      </c>
      <c r="R1205" t="str">
        <f>_xlfn.XLOOKUP($D1205,Sheet1!$B$3:$B$53,Sheet1!G$3:G$53,"NA")</f>
        <v>NA</v>
      </c>
      <c r="S1205" t="str">
        <f>_xlfn.XLOOKUP($D1205,Sheet1!$B$3:$B$53,Sheet1!H$3:H$53,"NA")</f>
        <v>NA</v>
      </c>
      <c r="T1205" t="str">
        <f>_xlfn.XLOOKUP($D1205,Sheet1!$B$3:$B$53,Sheet1!I$3:I$53,"NA")</f>
        <v>NA</v>
      </c>
      <c r="W1205" t="str">
        <f t="shared" si="18"/>
        <v>NFC</v>
      </c>
      <c r="X1205" t="s">
        <v>15</v>
      </c>
    </row>
    <row r="1206" spans="2:24" hidden="1" x14ac:dyDescent="0.25">
      <c r="B1206" s="3" t="s">
        <v>14</v>
      </c>
      <c r="C1206" s="3" t="s">
        <v>15</v>
      </c>
      <c r="D1206" s="3">
        <v>4001361606</v>
      </c>
      <c r="E1206" s="3" t="s">
        <v>607</v>
      </c>
      <c r="F1206" s="3" t="s">
        <v>17</v>
      </c>
      <c r="G1206" s="3">
        <v>2011104760</v>
      </c>
      <c r="H1206" s="3" t="s">
        <v>236</v>
      </c>
      <c r="I1206" s="3" t="s">
        <v>23</v>
      </c>
      <c r="J1206" s="3">
        <v>18.399999999999999</v>
      </c>
      <c r="K1206" s="3">
        <v>2.272763207386145</v>
      </c>
      <c r="L1206" s="3">
        <v>11.26090872838448</v>
      </c>
      <c r="M1206" s="3">
        <v>0.49292049228560031</v>
      </c>
      <c r="N1206" s="3">
        <v>0.85454374357095664</v>
      </c>
      <c r="O1206" s="3">
        <v>1</v>
      </c>
      <c r="Q1206" t="str">
        <f>_xlfn.XLOOKUP(D1206,Sheet1!$B$3:$B$53,Sheet1!$E$3:$E$53,"NA")</f>
        <v>NA</v>
      </c>
      <c r="R1206" t="str">
        <f>_xlfn.XLOOKUP($D1206,Sheet1!$B$3:$B$53,Sheet1!G$3:G$53,"NA")</f>
        <v>NA</v>
      </c>
      <c r="S1206" t="str">
        <f>_xlfn.XLOOKUP($D1206,Sheet1!$B$3:$B$53,Sheet1!H$3:H$53,"NA")</f>
        <v>NA</v>
      </c>
      <c r="T1206" t="str">
        <f>_xlfn.XLOOKUP($D1206,Sheet1!$B$3:$B$53,Sheet1!I$3:I$53,"NA")</f>
        <v>NA</v>
      </c>
      <c r="W1206" t="str">
        <f t="shared" si="18"/>
        <v>NFC</v>
      </c>
      <c r="X1206" t="s">
        <v>15</v>
      </c>
    </row>
    <row r="1207" spans="2:24" hidden="1" x14ac:dyDescent="0.25">
      <c r="B1207" s="3" t="s">
        <v>14</v>
      </c>
      <c r="C1207" s="3" t="s">
        <v>15</v>
      </c>
      <c r="D1207" s="3">
        <v>4001361606</v>
      </c>
      <c r="E1207" s="3" t="s">
        <v>607</v>
      </c>
      <c r="F1207" s="3" t="s">
        <v>17</v>
      </c>
      <c r="G1207" s="3">
        <v>1001101103</v>
      </c>
      <c r="H1207" s="3" t="s">
        <v>179</v>
      </c>
      <c r="I1207" s="3" t="s">
        <v>19</v>
      </c>
      <c r="J1207" s="3">
        <v>0.46768659336179458</v>
      </c>
      <c r="K1207" s="3">
        <v>2.272763207386145</v>
      </c>
      <c r="L1207" s="3">
        <v>11.26090872838448</v>
      </c>
      <c r="M1207" s="3">
        <v>0.60158956130102315</v>
      </c>
      <c r="N1207" s="3">
        <v>0.85454374357095664</v>
      </c>
      <c r="O1207" s="3">
        <v>1</v>
      </c>
      <c r="Q1207" t="str">
        <f>_xlfn.XLOOKUP(D1207,Sheet1!$B$3:$B$53,Sheet1!$E$3:$E$53,"NA")</f>
        <v>NA</v>
      </c>
      <c r="R1207" t="str">
        <f>_xlfn.XLOOKUP($D1207,Sheet1!$B$3:$B$53,Sheet1!G$3:G$53,"NA")</f>
        <v>NA</v>
      </c>
      <c r="S1207" t="str">
        <f>_xlfn.XLOOKUP($D1207,Sheet1!$B$3:$B$53,Sheet1!H$3:H$53,"NA")</f>
        <v>NA</v>
      </c>
      <c r="T1207" t="str">
        <f>_xlfn.XLOOKUP($D1207,Sheet1!$B$3:$B$53,Sheet1!I$3:I$53,"NA")</f>
        <v>NA</v>
      </c>
      <c r="W1207" t="str">
        <f t="shared" si="18"/>
        <v>NFC</v>
      </c>
      <c r="X1207" t="s">
        <v>15</v>
      </c>
    </row>
    <row r="1208" spans="2:24" hidden="1" x14ac:dyDescent="0.25">
      <c r="B1208" s="3" t="s">
        <v>14</v>
      </c>
      <c r="C1208" s="3" t="s">
        <v>15</v>
      </c>
      <c r="D1208" s="3">
        <v>4001361606</v>
      </c>
      <c r="E1208" s="3" t="s">
        <v>607</v>
      </c>
      <c r="F1208" s="3" t="s">
        <v>17</v>
      </c>
      <c r="G1208" s="3">
        <v>1001101102</v>
      </c>
      <c r="H1208" s="3" t="s">
        <v>64</v>
      </c>
      <c r="I1208" s="3" t="s">
        <v>19</v>
      </c>
      <c r="J1208" s="3">
        <v>0.73493607528282012</v>
      </c>
      <c r="K1208" s="3">
        <v>2.272763207386145</v>
      </c>
      <c r="L1208" s="3">
        <v>11.26090872838448</v>
      </c>
      <c r="M1208" s="3">
        <v>0.69126054914907642</v>
      </c>
      <c r="N1208" s="3">
        <v>0.85454374357095664</v>
      </c>
      <c r="O1208" s="3">
        <v>1</v>
      </c>
      <c r="Q1208" t="str">
        <f>_xlfn.XLOOKUP(D1208,Sheet1!$B$3:$B$53,Sheet1!$E$3:$E$53,"NA")</f>
        <v>NA</v>
      </c>
      <c r="R1208" t="str">
        <f>_xlfn.XLOOKUP($D1208,Sheet1!$B$3:$B$53,Sheet1!G$3:G$53,"NA")</f>
        <v>NA</v>
      </c>
      <c r="S1208" t="str">
        <f>_xlfn.XLOOKUP($D1208,Sheet1!$B$3:$B$53,Sheet1!H$3:H$53,"NA")</f>
        <v>NA</v>
      </c>
      <c r="T1208" t="str">
        <f>_xlfn.XLOOKUP($D1208,Sheet1!$B$3:$B$53,Sheet1!I$3:I$53,"NA")</f>
        <v>NA</v>
      </c>
      <c r="W1208" t="str">
        <f t="shared" si="18"/>
        <v>NFC</v>
      </c>
      <c r="X1208" t="s">
        <v>15</v>
      </c>
    </row>
    <row r="1209" spans="2:24" hidden="1" x14ac:dyDescent="0.25">
      <c r="B1209" s="3" t="s">
        <v>14</v>
      </c>
      <c r="C1209" s="3" t="s">
        <v>15</v>
      </c>
      <c r="D1209" s="3">
        <v>4001361606</v>
      </c>
      <c r="E1209" s="3" t="s">
        <v>607</v>
      </c>
      <c r="F1209" s="3" t="s">
        <v>17</v>
      </c>
      <c r="G1209" s="3">
        <v>1001103024</v>
      </c>
      <c r="H1209" s="3" t="s">
        <v>48</v>
      </c>
      <c r="I1209" s="3" t="s">
        <v>19</v>
      </c>
      <c r="J1209" s="3">
        <v>1.2827975132209231</v>
      </c>
      <c r="K1209" s="3">
        <v>2.272763207386145</v>
      </c>
      <c r="L1209" s="3">
        <v>11.26090872838448</v>
      </c>
      <c r="M1209" s="3">
        <v>0.77745557524774977</v>
      </c>
      <c r="N1209" s="3">
        <v>0.85454374357095664</v>
      </c>
      <c r="O1209" s="3">
        <v>1</v>
      </c>
      <c r="Q1209" t="str">
        <f>_xlfn.XLOOKUP(D1209,Sheet1!$B$3:$B$53,Sheet1!$E$3:$E$53,"NA")</f>
        <v>NA</v>
      </c>
      <c r="R1209" t="str">
        <f>_xlfn.XLOOKUP($D1209,Sheet1!$B$3:$B$53,Sheet1!G$3:G$53,"NA")</f>
        <v>NA</v>
      </c>
      <c r="S1209" t="str">
        <f>_xlfn.XLOOKUP($D1209,Sheet1!$B$3:$B$53,Sheet1!H$3:H$53,"NA")</f>
        <v>NA</v>
      </c>
      <c r="T1209" t="str">
        <f>_xlfn.XLOOKUP($D1209,Sheet1!$B$3:$B$53,Sheet1!I$3:I$53,"NA")</f>
        <v>NA</v>
      </c>
      <c r="W1209" t="str">
        <f t="shared" si="18"/>
        <v>NFC</v>
      </c>
      <c r="X1209" t="s">
        <v>15</v>
      </c>
    </row>
    <row r="1210" spans="2:24" hidden="1" x14ac:dyDescent="0.25">
      <c r="B1210" s="3" t="s">
        <v>14</v>
      </c>
      <c r="C1210" s="3" t="s">
        <v>15</v>
      </c>
      <c r="D1210" s="3">
        <v>4001361606</v>
      </c>
      <c r="E1210" s="3" t="s">
        <v>607</v>
      </c>
      <c r="F1210" s="3" t="s">
        <v>17</v>
      </c>
      <c r="G1210" s="3">
        <v>1001102621</v>
      </c>
      <c r="H1210" s="3" t="s">
        <v>65</v>
      </c>
      <c r="I1210" s="3" t="s">
        <v>19</v>
      </c>
      <c r="J1210" s="3">
        <v>0.33406185240128189</v>
      </c>
      <c r="K1210" s="3">
        <v>2.272763207386145</v>
      </c>
      <c r="L1210" s="3">
        <v>11.26090872838448</v>
      </c>
      <c r="M1210" s="3">
        <v>0.85454374357095664</v>
      </c>
      <c r="N1210" s="3">
        <v>0.85454374357095664</v>
      </c>
      <c r="O1210" s="3">
        <v>1</v>
      </c>
      <c r="Q1210" t="str">
        <f>_xlfn.XLOOKUP(D1210,Sheet1!$B$3:$B$53,Sheet1!$E$3:$E$53,"NA")</f>
        <v>NA</v>
      </c>
      <c r="R1210" t="str">
        <f>_xlfn.XLOOKUP($D1210,Sheet1!$B$3:$B$53,Sheet1!G$3:G$53,"NA")</f>
        <v>NA</v>
      </c>
      <c r="S1210" t="str">
        <f>_xlfn.XLOOKUP($D1210,Sheet1!$B$3:$B$53,Sheet1!H$3:H$53,"NA")</f>
        <v>NA</v>
      </c>
      <c r="T1210" t="str">
        <f>_xlfn.XLOOKUP($D1210,Sheet1!$B$3:$B$53,Sheet1!I$3:I$53,"NA")</f>
        <v>NA</v>
      </c>
      <c r="W1210" t="str">
        <f t="shared" si="18"/>
        <v>NFC</v>
      </c>
      <c r="X1210" t="s">
        <v>15</v>
      </c>
    </row>
    <row r="1211" spans="2:24" hidden="1" x14ac:dyDescent="0.25">
      <c r="B1211" s="3" t="s">
        <v>14</v>
      </c>
      <c r="C1211" s="3" t="s">
        <v>15</v>
      </c>
      <c r="D1211" s="3">
        <v>4001370171</v>
      </c>
      <c r="E1211" s="3" t="s">
        <v>608</v>
      </c>
      <c r="F1211" s="3" t="s">
        <v>17</v>
      </c>
      <c r="G1211" s="3">
        <v>1001101108</v>
      </c>
      <c r="H1211" s="3" t="s">
        <v>29</v>
      </c>
      <c r="I1211" s="3" t="s">
        <v>19</v>
      </c>
      <c r="J1211" s="3">
        <v>1.1669983924060321</v>
      </c>
      <c r="K1211" s="3">
        <v>2.62331668789612</v>
      </c>
      <c r="L1211" s="3">
        <v>13.35450592749636</v>
      </c>
      <c r="M1211" s="3">
        <v>0.29286990369141569</v>
      </c>
      <c r="N1211" s="3">
        <v>0.84692405935972137</v>
      </c>
      <c r="O1211" s="3">
        <v>1</v>
      </c>
      <c r="Q1211" t="str">
        <f>_xlfn.XLOOKUP(D1211,Sheet1!$B$3:$B$53,Sheet1!$E$3:$E$53,"NA")</f>
        <v>NA</v>
      </c>
      <c r="R1211" t="str">
        <f>_xlfn.XLOOKUP($D1211,Sheet1!$B$3:$B$53,Sheet1!G$3:G$53,"NA")</f>
        <v>NA</v>
      </c>
      <c r="S1211" t="str">
        <f>_xlfn.XLOOKUP($D1211,Sheet1!$B$3:$B$53,Sheet1!H$3:H$53,"NA")</f>
        <v>NA</v>
      </c>
      <c r="T1211" t="str">
        <f>_xlfn.XLOOKUP($D1211,Sheet1!$B$3:$B$53,Sheet1!I$3:I$53,"NA")</f>
        <v>NA</v>
      </c>
      <c r="W1211" t="str">
        <f t="shared" si="18"/>
        <v>NFC</v>
      </c>
      <c r="X1211" t="s">
        <v>15</v>
      </c>
    </row>
    <row r="1212" spans="2:24" hidden="1" x14ac:dyDescent="0.25">
      <c r="B1212" s="3" t="s">
        <v>14</v>
      </c>
      <c r="C1212" s="3" t="s">
        <v>15</v>
      </c>
      <c r="D1212" s="3">
        <v>4001370171</v>
      </c>
      <c r="E1212" s="3" t="s">
        <v>608</v>
      </c>
      <c r="F1212" s="3" t="s">
        <v>17</v>
      </c>
      <c r="G1212" s="3">
        <v>1001101111</v>
      </c>
      <c r="H1212" s="3" t="s">
        <v>60</v>
      </c>
      <c r="I1212" s="3" t="s">
        <v>19</v>
      </c>
      <c r="J1212" s="3">
        <v>4.2789941054887857</v>
      </c>
      <c r="K1212" s="3">
        <v>2.62331668789612</v>
      </c>
      <c r="L1212" s="3">
        <v>13.35450592749636</v>
      </c>
      <c r="M1212" s="3">
        <v>0.56955087643476821</v>
      </c>
      <c r="N1212" s="3">
        <v>0.84692405935972137</v>
      </c>
      <c r="O1212" s="3">
        <v>1</v>
      </c>
      <c r="Q1212" t="str">
        <f>_xlfn.XLOOKUP(D1212,Sheet1!$B$3:$B$53,Sheet1!$E$3:$E$53,"NA")</f>
        <v>NA</v>
      </c>
      <c r="R1212" t="str">
        <f>_xlfn.XLOOKUP($D1212,Sheet1!$B$3:$B$53,Sheet1!G$3:G$53,"NA")</f>
        <v>NA</v>
      </c>
      <c r="S1212" t="str">
        <f>_xlfn.XLOOKUP($D1212,Sheet1!$B$3:$B$53,Sheet1!H$3:H$53,"NA")</f>
        <v>NA</v>
      </c>
      <c r="T1212" t="str">
        <f>_xlfn.XLOOKUP($D1212,Sheet1!$B$3:$B$53,Sheet1!I$3:I$53,"NA")</f>
        <v>NA</v>
      </c>
      <c r="W1212" t="str">
        <f t="shared" si="18"/>
        <v>NFC</v>
      </c>
      <c r="X1212" t="s">
        <v>15</v>
      </c>
    </row>
    <row r="1213" spans="2:24" hidden="1" x14ac:dyDescent="0.25">
      <c r="B1213" s="3" t="s">
        <v>14</v>
      </c>
      <c r="C1213" s="3" t="s">
        <v>15</v>
      </c>
      <c r="D1213" s="3">
        <v>4001370171</v>
      </c>
      <c r="E1213" s="3" t="s">
        <v>608</v>
      </c>
      <c r="F1213" s="3" t="s">
        <v>17</v>
      </c>
      <c r="G1213" s="3">
        <v>1006102008</v>
      </c>
      <c r="H1213" s="3" t="s">
        <v>49</v>
      </c>
      <c r="I1213" s="3" t="s">
        <v>19</v>
      </c>
      <c r="J1213" s="3">
        <v>1.037331904360917</v>
      </c>
      <c r="K1213" s="3">
        <v>2.62331668789612</v>
      </c>
      <c r="L1213" s="3">
        <v>13.35450592749636</v>
      </c>
      <c r="M1213" s="3">
        <v>0.64631934792258749</v>
      </c>
      <c r="N1213" s="3">
        <v>0.84692405935972137</v>
      </c>
      <c r="O1213" s="3">
        <v>1</v>
      </c>
      <c r="Q1213" t="str">
        <f>_xlfn.XLOOKUP(D1213,Sheet1!$B$3:$B$53,Sheet1!$E$3:$E$53,"NA")</f>
        <v>NA</v>
      </c>
      <c r="R1213" t="str">
        <f>_xlfn.XLOOKUP($D1213,Sheet1!$B$3:$B$53,Sheet1!G$3:G$53,"NA")</f>
        <v>NA</v>
      </c>
      <c r="S1213" t="str">
        <f>_xlfn.XLOOKUP($D1213,Sheet1!$B$3:$B$53,Sheet1!H$3:H$53,"NA")</f>
        <v>NA</v>
      </c>
      <c r="T1213" t="str">
        <f>_xlfn.XLOOKUP($D1213,Sheet1!$B$3:$B$53,Sheet1!I$3:I$53,"NA")</f>
        <v>NA</v>
      </c>
      <c r="W1213" t="str">
        <f t="shared" si="18"/>
        <v>NFC</v>
      </c>
      <c r="X1213" t="s">
        <v>15</v>
      </c>
    </row>
    <row r="1214" spans="2:24" hidden="1" x14ac:dyDescent="0.25">
      <c r="B1214" s="3" t="s">
        <v>14</v>
      </c>
      <c r="C1214" s="3" t="s">
        <v>15</v>
      </c>
      <c r="D1214" s="3">
        <v>4001370171</v>
      </c>
      <c r="E1214" s="3" t="s">
        <v>608</v>
      </c>
      <c r="F1214" s="3" t="s">
        <v>17</v>
      </c>
      <c r="G1214" s="3">
        <v>2011104202</v>
      </c>
      <c r="H1214" s="3" t="s">
        <v>67</v>
      </c>
      <c r="I1214" s="3" t="s">
        <v>23</v>
      </c>
      <c r="J1214" s="3">
        <v>20.61</v>
      </c>
      <c r="K1214" s="3">
        <v>2.62331668789612</v>
      </c>
      <c r="L1214" s="3">
        <v>13.35450592749636</v>
      </c>
      <c r="M1214" s="3">
        <v>0.72071061139435799</v>
      </c>
      <c r="N1214" s="3">
        <v>0.84692405935972137</v>
      </c>
      <c r="O1214" s="3">
        <v>1</v>
      </c>
      <c r="Q1214" t="str">
        <f>_xlfn.XLOOKUP(D1214,Sheet1!$B$3:$B$53,Sheet1!$E$3:$E$53,"NA")</f>
        <v>NA</v>
      </c>
      <c r="R1214" t="str">
        <f>_xlfn.XLOOKUP($D1214,Sheet1!$B$3:$B$53,Sheet1!G$3:G$53,"NA")</f>
        <v>NA</v>
      </c>
      <c r="S1214" t="str">
        <f>_xlfn.XLOOKUP($D1214,Sheet1!$B$3:$B$53,Sheet1!H$3:H$53,"NA")</f>
        <v>NA</v>
      </c>
      <c r="T1214" t="str">
        <f>_xlfn.XLOOKUP($D1214,Sheet1!$B$3:$B$53,Sheet1!I$3:I$53,"NA")</f>
        <v>NA</v>
      </c>
      <c r="W1214" t="str">
        <f t="shared" si="18"/>
        <v>NFC</v>
      </c>
      <c r="X1214" t="s">
        <v>15</v>
      </c>
    </row>
    <row r="1215" spans="2:24" hidden="1" x14ac:dyDescent="0.25">
      <c r="B1215" s="3" t="s">
        <v>14</v>
      </c>
      <c r="C1215" s="3" t="s">
        <v>15</v>
      </c>
      <c r="D1215" s="3">
        <v>4001370171</v>
      </c>
      <c r="E1215" s="3" t="s">
        <v>608</v>
      </c>
      <c r="F1215" s="3" t="s">
        <v>17</v>
      </c>
      <c r="G1215" s="3">
        <v>2011104159</v>
      </c>
      <c r="H1215" s="3" t="s">
        <v>609</v>
      </c>
      <c r="I1215" s="3" t="s">
        <v>23</v>
      </c>
      <c r="J1215" s="3">
        <v>20.408000000000001</v>
      </c>
      <c r="K1215" s="3">
        <v>2.62331668789612</v>
      </c>
      <c r="L1215" s="3">
        <v>13.35450592749636</v>
      </c>
      <c r="M1215" s="3">
        <v>0.78795023859229907</v>
      </c>
      <c r="N1215" s="3">
        <v>0.84692405935972137</v>
      </c>
      <c r="O1215" s="3">
        <v>1</v>
      </c>
      <c r="Q1215" t="str">
        <f>_xlfn.XLOOKUP(D1215,Sheet1!$B$3:$B$53,Sheet1!$E$3:$E$53,"NA")</f>
        <v>NA</v>
      </c>
      <c r="R1215" t="str">
        <f>_xlfn.XLOOKUP($D1215,Sheet1!$B$3:$B$53,Sheet1!G$3:G$53,"NA")</f>
        <v>NA</v>
      </c>
      <c r="S1215" t="str">
        <f>_xlfn.XLOOKUP($D1215,Sheet1!$B$3:$B$53,Sheet1!H$3:H$53,"NA")</f>
        <v>NA</v>
      </c>
      <c r="T1215" t="str">
        <f>_xlfn.XLOOKUP($D1215,Sheet1!$B$3:$B$53,Sheet1!I$3:I$53,"NA")</f>
        <v>NA</v>
      </c>
      <c r="W1215" t="str">
        <f t="shared" si="18"/>
        <v>NFC</v>
      </c>
      <c r="X1215" t="s">
        <v>15</v>
      </c>
    </row>
    <row r="1216" spans="2:24" hidden="1" x14ac:dyDescent="0.25">
      <c r="B1216" s="3" t="s">
        <v>14</v>
      </c>
      <c r="C1216" s="3" t="s">
        <v>15</v>
      </c>
      <c r="D1216" s="3">
        <v>4001370171</v>
      </c>
      <c r="E1216" s="3" t="s">
        <v>608</v>
      </c>
      <c r="F1216" s="3" t="s">
        <v>17</v>
      </c>
      <c r="G1216" s="3">
        <v>1001102065</v>
      </c>
      <c r="H1216" s="3" t="s">
        <v>610</v>
      </c>
      <c r="I1216" s="3" t="s">
        <v>19</v>
      </c>
      <c r="J1216" s="3">
        <v>1.037331904360917</v>
      </c>
      <c r="K1216" s="3">
        <v>2.62331668789612</v>
      </c>
      <c r="L1216" s="3">
        <v>13.35450592749636</v>
      </c>
      <c r="M1216" s="3">
        <v>0.84692405935972137</v>
      </c>
      <c r="N1216" s="3">
        <v>0.84692405935972137</v>
      </c>
      <c r="O1216" s="3">
        <v>1</v>
      </c>
      <c r="Q1216" t="str">
        <f>_xlfn.XLOOKUP(D1216,Sheet1!$B$3:$B$53,Sheet1!$E$3:$E$53,"NA")</f>
        <v>NA</v>
      </c>
      <c r="R1216" t="str">
        <f>_xlfn.XLOOKUP($D1216,Sheet1!$B$3:$B$53,Sheet1!G$3:G$53,"NA")</f>
        <v>NA</v>
      </c>
      <c r="S1216" t="str">
        <f>_xlfn.XLOOKUP($D1216,Sheet1!$B$3:$B$53,Sheet1!H$3:H$53,"NA")</f>
        <v>NA</v>
      </c>
      <c r="T1216" t="str">
        <f>_xlfn.XLOOKUP($D1216,Sheet1!$B$3:$B$53,Sheet1!I$3:I$53,"NA")</f>
        <v>NA</v>
      </c>
      <c r="W1216" t="str">
        <f t="shared" si="18"/>
        <v>NFC</v>
      </c>
      <c r="X1216" t="s">
        <v>15</v>
      </c>
    </row>
    <row r="1217" spans="2:24" hidden="1" x14ac:dyDescent="0.25">
      <c r="B1217" s="3" t="s">
        <v>14</v>
      </c>
      <c r="C1217" s="3" t="s">
        <v>15</v>
      </c>
      <c r="D1217" s="3">
        <v>4001370172</v>
      </c>
      <c r="E1217" s="3" t="s">
        <v>611</v>
      </c>
      <c r="F1217" s="3" t="s">
        <v>17</v>
      </c>
      <c r="G1217" s="3">
        <v>1001101108</v>
      </c>
      <c r="H1217" s="3" t="s">
        <v>29</v>
      </c>
      <c r="I1217" s="3" t="s">
        <v>19</v>
      </c>
      <c r="J1217" s="3">
        <v>1.1669983924060321</v>
      </c>
      <c r="K1217" s="3">
        <v>2.1553634105013328</v>
      </c>
      <c r="L1217" s="3">
        <v>12.886552650101571</v>
      </c>
      <c r="M1217" s="3">
        <v>0.30350497693434492</v>
      </c>
      <c r="N1217" s="3">
        <v>0.80788513198345713</v>
      </c>
      <c r="O1217" s="3">
        <v>1</v>
      </c>
      <c r="Q1217" t="str">
        <f>_xlfn.XLOOKUP(D1217,Sheet1!$B$3:$B$53,Sheet1!$E$3:$E$53,"NA")</f>
        <v>NA</v>
      </c>
      <c r="R1217" t="str">
        <f>_xlfn.XLOOKUP($D1217,Sheet1!$B$3:$B$53,Sheet1!G$3:G$53,"NA")</f>
        <v>NA</v>
      </c>
      <c r="S1217" t="str">
        <f>_xlfn.XLOOKUP($D1217,Sheet1!$B$3:$B$53,Sheet1!H$3:H$53,"NA")</f>
        <v>NA</v>
      </c>
      <c r="T1217" t="str">
        <f>_xlfn.XLOOKUP($D1217,Sheet1!$B$3:$B$53,Sheet1!I$3:I$53,"NA")</f>
        <v>NA</v>
      </c>
      <c r="W1217" t="str">
        <f t="shared" si="18"/>
        <v>NFC</v>
      </c>
      <c r="X1217" t="s">
        <v>15</v>
      </c>
    </row>
    <row r="1218" spans="2:24" hidden="1" x14ac:dyDescent="0.25">
      <c r="B1218" s="3" t="s">
        <v>14</v>
      </c>
      <c r="C1218" s="3" t="s">
        <v>15</v>
      </c>
      <c r="D1218" s="3">
        <v>4001370172</v>
      </c>
      <c r="E1218" s="3" t="s">
        <v>611</v>
      </c>
      <c r="F1218" s="3" t="s">
        <v>17</v>
      </c>
      <c r="G1218" s="3">
        <v>1001101111</v>
      </c>
      <c r="H1218" s="3" t="s">
        <v>60</v>
      </c>
      <c r="I1218" s="3" t="s">
        <v>19</v>
      </c>
      <c r="J1218" s="3">
        <v>4.2789941054887857</v>
      </c>
      <c r="K1218" s="3">
        <v>2.1553634105013328</v>
      </c>
      <c r="L1218" s="3">
        <v>12.886552650101571</v>
      </c>
      <c r="M1218" s="3">
        <v>0.590233149382966</v>
      </c>
      <c r="N1218" s="3">
        <v>0.80788513198345713</v>
      </c>
      <c r="O1218" s="3">
        <v>1</v>
      </c>
      <c r="Q1218" t="str">
        <f>_xlfn.XLOOKUP(D1218,Sheet1!$B$3:$B$53,Sheet1!$E$3:$E$53,"NA")</f>
        <v>NA</v>
      </c>
      <c r="R1218" t="str">
        <f>_xlfn.XLOOKUP($D1218,Sheet1!$B$3:$B$53,Sheet1!G$3:G$53,"NA")</f>
        <v>NA</v>
      </c>
      <c r="S1218" t="str">
        <f>_xlfn.XLOOKUP($D1218,Sheet1!$B$3:$B$53,Sheet1!H$3:H$53,"NA")</f>
        <v>NA</v>
      </c>
      <c r="T1218" t="str">
        <f>_xlfn.XLOOKUP($D1218,Sheet1!$B$3:$B$53,Sheet1!I$3:I$53,"NA")</f>
        <v>NA</v>
      </c>
      <c r="W1218" t="str">
        <f t="shared" si="18"/>
        <v>NFC</v>
      </c>
      <c r="X1218" t="s">
        <v>15</v>
      </c>
    </row>
    <row r="1219" spans="2:24" hidden="1" x14ac:dyDescent="0.25">
      <c r="B1219" s="3" t="s">
        <v>14</v>
      </c>
      <c r="C1219" s="3" t="s">
        <v>15</v>
      </c>
      <c r="D1219" s="3">
        <v>4001370172</v>
      </c>
      <c r="E1219" s="3" t="s">
        <v>611</v>
      </c>
      <c r="F1219" s="3" t="s">
        <v>17</v>
      </c>
      <c r="G1219" s="3">
        <v>1006102008</v>
      </c>
      <c r="H1219" s="3" t="s">
        <v>49</v>
      </c>
      <c r="I1219" s="3" t="s">
        <v>19</v>
      </c>
      <c r="J1219" s="3">
        <v>1.037331904360917</v>
      </c>
      <c r="K1219" s="3">
        <v>2.1553634105013328</v>
      </c>
      <c r="L1219" s="3">
        <v>12.886552650101571</v>
      </c>
      <c r="M1219" s="3">
        <v>0.66978933755566838</v>
      </c>
      <c r="N1219" s="3">
        <v>0.80788513198345713</v>
      </c>
      <c r="O1219" s="3">
        <v>1</v>
      </c>
      <c r="Q1219" t="str">
        <f>_xlfn.XLOOKUP(D1219,Sheet1!$B$3:$B$53,Sheet1!$E$3:$E$53,"NA")</f>
        <v>NA</v>
      </c>
      <c r="R1219" t="str">
        <f>_xlfn.XLOOKUP($D1219,Sheet1!$B$3:$B$53,Sheet1!G$3:G$53,"NA")</f>
        <v>NA</v>
      </c>
      <c r="S1219" t="str">
        <f>_xlfn.XLOOKUP($D1219,Sheet1!$B$3:$B$53,Sheet1!H$3:H$53,"NA")</f>
        <v>NA</v>
      </c>
      <c r="T1219" t="str">
        <f>_xlfn.XLOOKUP($D1219,Sheet1!$B$3:$B$53,Sheet1!I$3:I$53,"NA")</f>
        <v>NA</v>
      </c>
      <c r="W1219" t="str">
        <f t="shared" si="18"/>
        <v>NFC</v>
      </c>
      <c r="X1219" t="s">
        <v>15</v>
      </c>
    </row>
    <row r="1220" spans="2:24" hidden="1" x14ac:dyDescent="0.25">
      <c r="B1220" s="3" t="s">
        <v>14</v>
      </c>
      <c r="C1220" s="3" t="s">
        <v>15</v>
      </c>
      <c r="D1220" s="3">
        <v>4001370172</v>
      </c>
      <c r="E1220" s="3" t="s">
        <v>611</v>
      </c>
      <c r="F1220" s="3" t="s">
        <v>17</v>
      </c>
      <c r="G1220" s="3">
        <v>2011104202</v>
      </c>
      <c r="H1220" s="3" t="s">
        <v>67</v>
      </c>
      <c r="I1220" s="3" t="s">
        <v>23</v>
      </c>
      <c r="J1220" s="3">
        <v>20.58</v>
      </c>
      <c r="K1220" s="3">
        <v>2.1553634105013328</v>
      </c>
      <c r="L1220" s="3">
        <v>12.886552650101571</v>
      </c>
      <c r="M1220" s="3">
        <v>0.74676977705574177</v>
      </c>
      <c r="N1220" s="3">
        <v>0.80788513198345713</v>
      </c>
      <c r="O1220" s="3">
        <v>1</v>
      </c>
      <c r="Q1220" t="str">
        <f>_xlfn.XLOOKUP(D1220,Sheet1!$B$3:$B$53,Sheet1!$E$3:$E$53,"NA")</f>
        <v>NA</v>
      </c>
      <c r="R1220" t="str">
        <f>_xlfn.XLOOKUP($D1220,Sheet1!$B$3:$B$53,Sheet1!G$3:G$53,"NA")</f>
        <v>NA</v>
      </c>
      <c r="S1220" t="str">
        <f>_xlfn.XLOOKUP($D1220,Sheet1!$B$3:$B$53,Sheet1!H$3:H$53,"NA")</f>
        <v>NA</v>
      </c>
      <c r="T1220" t="str">
        <f>_xlfn.XLOOKUP($D1220,Sheet1!$B$3:$B$53,Sheet1!I$3:I$53,"NA")</f>
        <v>NA</v>
      </c>
      <c r="W1220" t="str">
        <f t="shared" ref="W1220:W1283" si="19">C1220</f>
        <v>NFC</v>
      </c>
      <c r="X1220" t="s">
        <v>15</v>
      </c>
    </row>
    <row r="1221" spans="2:24" hidden="1" x14ac:dyDescent="0.25">
      <c r="B1221" s="3" t="s">
        <v>14</v>
      </c>
      <c r="C1221" s="3" t="s">
        <v>15</v>
      </c>
      <c r="D1221" s="3">
        <v>4001370172</v>
      </c>
      <c r="E1221" s="3" t="s">
        <v>611</v>
      </c>
      <c r="F1221" s="3" t="s">
        <v>17</v>
      </c>
      <c r="G1221" s="3">
        <v>1001102065</v>
      </c>
      <c r="H1221" s="3" t="s">
        <v>610</v>
      </c>
      <c r="I1221" s="3" t="s">
        <v>19</v>
      </c>
      <c r="J1221" s="3">
        <v>1.037331904360917</v>
      </c>
      <c r="K1221" s="3">
        <v>2.1553634105013328</v>
      </c>
      <c r="L1221" s="3">
        <v>12.886552650101571</v>
      </c>
      <c r="M1221" s="3">
        <v>0.80788513198345713</v>
      </c>
      <c r="N1221" s="3">
        <v>0.80788513198345713</v>
      </c>
      <c r="O1221" s="3">
        <v>1</v>
      </c>
      <c r="Q1221" t="str">
        <f>_xlfn.XLOOKUP(D1221,Sheet1!$B$3:$B$53,Sheet1!$E$3:$E$53,"NA")</f>
        <v>NA</v>
      </c>
      <c r="R1221" t="str">
        <f>_xlfn.XLOOKUP($D1221,Sheet1!$B$3:$B$53,Sheet1!G$3:G$53,"NA")</f>
        <v>NA</v>
      </c>
      <c r="S1221" t="str">
        <f>_xlfn.XLOOKUP($D1221,Sheet1!$B$3:$B$53,Sheet1!H$3:H$53,"NA")</f>
        <v>NA</v>
      </c>
      <c r="T1221" t="str">
        <f>_xlfn.XLOOKUP($D1221,Sheet1!$B$3:$B$53,Sheet1!I$3:I$53,"NA")</f>
        <v>NA</v>
      </c>
      <c r="W1221" t="str">
        <f t="shared" si="19"/>
        <v>NFC</v>
      </c>
      <c r="X1221" t="s">
        <v>15</v>
      </c>
    </row>
    <row r="1222" spans="2:24" hidden="1" x14ac:dyDescent="0.25">
      <c r="B1222" s="3" t="s">
        <v>14</v>
      </c>
      <c r="C1222" s="3" t="s">
        <v>15</v>
      </c>
      <c r="D1222" s="3">
        <v>4001370270</v>
      </c>
      <c r="E1222" s="3" t="s">
        <v>268</v>
      </c>
      <c r="F1222" s="3" t="s">
        <v>17</v>
      </c>
      <c r="G1222" s="3">
        <v>1006102196</v>
      </c>
      <c r="H1222" s="3" t="s">
        <v>30</v>
      </c>
      <c r="I1222" s="3" t="s">
        <v>19</v>
      </c>
      <c r="J1222" s="3">
        <v>1.3618476322421851</v>
      </c>
      <c r="K1222" s="3">
        <v>1.1103597067708251</v>
      </c>
      <c r="L1222" s="3">
        <v>9.2414898998627688</v>
      </c>
      <c r="M1222" s="3">
        <v>0.25186429755554079</v>
      </c>
      <c r="N1222" s="3">
        <v>0.84510539787647809</v>
      </c>
      <c r="O1222" s="3">
        <v>1</v>
      </c>
      <c r="Q1222" t="str">
        <f>_xlfn.XLOOKUP(D1222,Sheet1!$B$3:$B$53,Sheet1!$E$3:$E$53,"NA")</f>
        <v>NA</v>
      </c>
      <c r="R1222" t="str">
        <f>_xlfn.XLOOKUP($D1222,Sheet1!$B$3:$B$53,Sheet1!G$3:G$53,"NA")</f>
        <v>NA</v>
      </c>
      <c r="S1222" t="str">
        <f>_xlfn.XLOOKUP($D1222,Sheet1!$B$3:$B$53,Sheet1!H$3:H$53,"NA")</f>
        <v>NA</v>
      </c>
      <c r="T1222" t="str">
        <f>_xlfn.XLOOKUP($D1222,Sheet1!$B$3:$B$53,Sheet1!I$3:I$53,"NA")</f>
        <v>NA</v>
      </c>
      <c r="W1222" t="str">
        <f t="shared" si="19"/>
        <v>NFC</v>
      </c>
      <c r="X1222" t="s">
        <v>15</v>
      </c>
    </row>
    <row r="1223" spans="2:24" hidden="1" x14ac:dyDescent="0.25">
      <c r="B1223" s="3" t="s">
        <v>14</v>
      </c>
      <c r="C1223" s="3" t="s">
        <v>15</v>
      </c>
      <c r="D1223" s="3">
        <v>4001370270</v>
      </c>
      <c r="E1223" s="3" t="s">
        <v>268</v>
      </c>
      <c r="F1223" s="3" t="s">
        <v>17</v>
      </c>
      <c r="G1223" s="3">
        <v>1001101108</v>
      </c>
      <c r="H1223" s="3" t="s">
        <v>29</v>
      </c>
      <c r="I1223" s="3" t="s">
        <v>19</v>
      </c>
      <c r="J1223" s="3">
        <v>0.520591506549268</v>
      </c>
      <c r="K1223" s="3">
        <v>1.1103597067708251</v>
      </c>
      <c r="L1223" s="3">
        <v>9.2414898998627688</v>
      </c>
      <c r="M1223" s="3">
        <v>0.44065795365674221</v>
      </c>
      <c r="N1223" s="3">
        <v>0.84510539787647809</v>
      </c>
      <c r="O1223" s="3">
        <v>1</v>
      </c>
      <c r="Q1223" t="str">
        <f>_xlfn.XLOOKUP(D1223,Sheet1!$B$3:$B$53,Sheet1!$E$3:$E$53,"NA")</f>
        <v>NA</v>
      </c>
      <c r="R1223" t="str">
        <f>_xlfn.XLOOKUP($D1223,Sheet1!$B$3:$B$53,Sheet1!G$3:G$53,"NA")</f>
        <v>NA</v>
      </c>
      <c r="S1223" t="str">
        <f>_xlfn.XLOOKUP($D1223,Sheet1!$B$3:$B$53,Sheet1!H$3:H$53,"NA")</f>
        <v>NA</v>
      </c>
      <c r="T1223" t="str">
        <f>_xlfn.XLOOKUP($D1223,Sheet1!$B$3:$B$53,Sheet1!I$3:I$53,"NA")</f>
        <v>NA</v>
      </c>
      <c r="W1223" t="str">
        <f t="shared" si="19"/>
        <v>NFC</v>
      </c>
      <c r="X1223" t="s">
        <v>15</v>
      </c>
    </row>
    <row r="1224" spans="2:24" hidden="1" x14ac:dyDescent="0.25">
      <c r="B1224" s="3" t="s">
        <v>14</v>
      </c>
      <c r="C1224" s="3" t="s">
        <v>15</v>
      </c>
      <c r="D1224" s="3">
        <v>4001370270</v>
      </c>
      <c r="E1224" s="3" t="s">
        <v>268</v>
      </c>
      <c r="F1224" s="3" t="s">
        <v>17</v>
      </c>
      <c r="G1224" s="3">
        <v>1001101111</v>
      </c>
      <c r="H1224" s="3" t="s">
        <v>60</v>
      </c>
      <c r="I1224" s="3" t="s">
        <v>19</v>
      </c>
      <c r="J1224" s="3">
        <v>2.017860985423515</v>
      </c>
      <c r="K1224" s="3">
        <v>1.1103597067708251</v>
      </c>
      <c r="L1224" s="3">
        <v>9.2414898998627688</v>
      </c>
      <c r="M1224" s="3">
        <v>0.62920280659234862</v>
      </c>
      <c r="N1224" s="3">
        <v>0.84510539787647809</v>
      </c>
      <c r="O1224" s="3">
        <v>1</v>
      </c>
      <c r="Q1224" t="str">
        <f>_xlfn.XLOOKUP(D1224,Sheet1!$B$3:$B$53,Sheet1!$E$3:$E$53,"NA")</f>
        <v>NA</v>
      </c>
      <c r="R1224" t="str">
        <f>_xlfn.XLOOKUP($D1224,Sheet1!$B$3:$B$53,Sheet1!G$3:G$53,"NA")</f>
        <v>NA</v>
      </c>
      <c r="S1224" t="str">
        <f>_xlfn.XLOOKUP($D1224,Sheet1!$B$3:$B$53,Sheet1!H$3:H$53,"NA")</f>
        <v>NA</v>
      </c>
      <c r="T1224" t="str">
        <f>_xlfn.XLOOKUP($D1224,Sheet1!$B$3:$B$53,Sheet1!I$3:I$53,"NA")</f>
        <v>NA</v>
      </c>
      <c r="W1224" t="str">
        <f t="shared" si="19"/>
        <v>NFC</v>
      </c>
      <c r="X1224" t="s">
        <v>15</v>
      </c>
    </row>
    <row r="1225" spans="2:24" hidden="1" x14ac:dyDescent="0.25">
      <c r="B1225" s="3" t="s">
        <v>14</v>
      </c>
      <c r="C1225" s="3" t="s">
        <v>15</v>
      </c>
      <c r="D1225" s="3">
        <v>4001370270</v>
      </c>
      <c r="E1225" s="3" t="s">
        <v>268</v>
      </c>
      <c r="F1225" s="3" t="s">
        <v>17</v>
      </c>
      <c r="G1225" s="3">
        <v>1005102057</v>
      </c>
      <c r="H1225" s="3" t="s">
        <v>37</v>
      </c>
      <c r="I1225" s="3" t="s">
        <v>19</v>
      </c>
      <c r="J1225" s="3">
        <v>0.52015013731472337</v>
      </c>
      <c r="K1225" s="3">
        <v>1.1103597067708251</v>
      </c>
      <c r="L1225" s="3">
        <v>9.2414898998627688</v>
      </c>
      <c r="M1225" s="3">
        <v>0.69694892964487476</v>
      </c>
      <c r="N1225" s="3">
        <v>0.84510539787647809</v>
      </c>
      <c r="O1225" s="3">
        <v>1</v>
      </c>
      <c r="Q1225" t="str">
        <f>_xlfn.XLOOKUP(D1225,Sheet1!$B$3:$B$53,Sheet1!$E$3:$E$53,"NA")</f>
        <v>NA</v>
      </c>
      <c r="R1225" t="str">
        <f>_xlfn.XLOOKUP($D1225,Sheet1!$B$3:$B$53,Sheet1!G$3:G$53,"NA")</f>
        <v>NA</v>
      </c>
      <c r="S1225" t="str">
        <f>_xlfn.XLOOKUP($D1225,Sheet1!$B$3:$B$53,Sheet1!H$3:H$53,"NA")</f>
        <v>NA</v>
      </c>
      <c r="T1225" t="str">
        <f>_xlfn.XLOOKUP($D1225,Sheet1!$B$3:$B$53,Sheet1!I$3:I$53,"NA")</f>
        <v>NA</v>
      </c>
      <c r="W1225" t="str">
        <f t="shared" si="19"/>
        <v>NFC</v>
      </c>
      <c r="X1225" t="s">
        <v>15</v>
      </c>
    </row>
    <row r="1226" spans="2:24" hidden="1" x14ac:dyDescent="0.25">
      <c r="B1226" s="3" t="s">
        <v>14</v>
      </c>
      <c r="C1226" s="3" t="s">
        <v>15</v>
      </c>
      <c r="D1226" s="3">
        <v>4001370270</v>
      </c>
      <c r="E1226" s="3" t="s">
        <v>268</v>
      </c>
      <c r="F1226" s="3" t="s">
        <v>17</v>
      </c>
      <c r="G1226" s="3">
        <v>1006102008</v>
      </c>
      <c r="H1226" s="3" t="s">
        <v>49</v>
      </c>
      <c r="I1226" s="3" t="s">
        <v>19</v>
      </c>
      <c r="J1226" s="3">
        <v>0.48799540155344961</v>
      </c>
      <c r="K1226" s="3">
        <v>1.1103597067708251</v>
      </c>
      <c r="L1226" s="3">
        <v>9.2414898998627688</v>
      </c>
      <c r="M1226" s="3">
        <v>0.74913645692622943</v>
      </c>
      <c r="N1226" s="3">
        <v>0.84510539787647809</v>
      </c>
      <c r="O1226" s="3">
        <v>1</v>
      </c>
      <c r="Q1226" t="str">
        <f>_xlfn.XLOOKUP(D1226,Sheet1!$B$3:$B$53,Sheet1!$E$3:$E$53,"NA")</f>
        <v>NA</v>
      </c>
      <c r="R1226" t="str">
        <f>_xlfn.XLOOKUP($D1226,Sheet1!$B$3:$B$53,Sheet1!G$3:G$53,"NA")</f>
        <v>NA</v>
      </c>
      <c r="S1226" t="str">
        <f>_xlfn.XLOOKUP($D1226,Sheet1!$B$3:$B$53,Sheet1!H$3:H$53,"NA")</f>
        <v>NA</v>
      </c>
      <c r="T1226" t="str">
        <f>_xlfn.XLOOKUP($D1226,Sheet1!$B$3:$B$53,Sheet1!I$3:I$53,"NA")</f>
        <v>NA</v>
      </c>
      <c r="W1226" t="str">
        <f t="shared" si="19"/>
        <v>NFC</v>
      </c>
      <c r="X1226" t="s">
        <v>15</v>
      </c>
    </row>
    <row r="1227" spans="2:24" hidden="1" x14ac:dyDescent="0.25">
      <c r="B1227" s="3" t="s">
        <v>14</v>
      </c>
      <c r="C1227" s="3" t="s">
        <v>15</v>
      </c>
      <c r="D1227" s="3">
        <v>4001370270</v>
      </c>
      <c r="E1227" s="3" t="s">
        <v>268</v>
      </c>
      <c r="F1227" s="3" t="s">
        <v>17</v>
      </c>
      <c r="G1227" s="3">
        <v>1001102065</v>
      </c>
      <c r="H1227" s="3" t="s">
        <v>610</v>
      </c>
      <c r="I1227" s="3" t="s">
        <v>19</v>
      </c>
      <c r="J1227" s="3">
        <v>0.58559448186413954</v>
      </c>
      <c r="K1227" s="3">
        <v>1.1103597067708251</v>
      </c>
      <c r="L1227" s="3">
        <v>9.2414898998627688</v>
      </c>
      <c r="M1227" s="3">
        <v>0.79724523628115884</v>
      </c>
      <c r="N1227" s="3">
        <v>0.84510539787647809</v>
      </c>
      <c r="O1227" s="3">
        <v>1</v>
      </c>
      <c r="Q1227" t="str">
        <f>_xlfn.XLOOKUP(D1227,Sheet1!$B$3:$B$53,Sheet1!$E$3:$E$53,"NA")</f>
        <v>NA</v>
      </c>
      <c r="R1227" t="str">
        <f>_xlfn.XLOOKUP($D1227,Sheet1!$B$3:$B$53,Sheet1!G$3:G$53,"NA")</f>
        <v>NA</v>
      </c>
      <c r="S1227" t="str">
        <f>_xlfn.XLOOKUP($D1227,Sheet1!$B$3:$B$53,Sheet1!H$3:H$53,"NA")</f>
        <v>NA</v>
      </c>
      <c r="T1227" t="str">
        <f>_xlfn.XLOOKUP($D1227,Sheet1!$B$3:$B$53,Sheet1!I$3:I$53,"NA")</f>
        <v>NA</v>
      </c>
      <c r="W1227" t="str">
        <f t="shared" si="19"/>
        <v>NFC</v>
      </c>
      <c r="X1227" t="s">
        <v>15</v>
      </c>
    </row>
    <row r="1228" spans="2:24" hidden="1" x14ac:dyDescent="0.25">
      <c r="B1228" s="3" t="s">
        <v>14</v>
      </c>
      <c r="C1228" s="3" t="s">
        <v>15</v>
      </c>
      <c r="D1228" s="3">
        <v>4001370270</v>
      </c>
      <c r="E1228" s="3" t="s">
        <v>268</v>
      </c>
      <c r="F1228" s="3" t="s">
        <v>17</v>
      </c>
      <c r="G1228" s="3">
        <v>2011114265</v>
      </c>
      <c r="H1228" s="3" t="s">
        <v>612</v>
      </c>
      <c r="I1228" s="3" t="s">
        <v>122</v>
      </c>
      <c r="J1228" s="3">
        <v>3.4</v>
      </c>
      <c r="K1228" s="3">
        <v>1.1103597067708251</v>
      </c>
      <c r="L1228" s="3">
        <v>9.2414898998627688</v>
      </c>
      <c r="M1228" s="3">
        <v>0.84510539787647809</v>
      </c>
      <c r="N1228" s="3">
        <v>0.84510539787647809</v>
      </c>
      <c r="O1228" s="3">
        <v>1</v>
      </c>
      <c r="Q1228" t="str">
        <f>_xlfn.XLOOKUP(D1228,Sheet1!$B$3:$B$53,Sheet1!$E$3:$E$53,"NA")</f>
        <v>NA</v>
      </c>
      <c r="R1228" t="str">
        <f>_xlfn.XLOOKUP($D1228,Sheet1!$B$3:$B$53,Sheet1!G$3:G$53,"NA")</f>
        <v>NA</v>
      </c>
      <c r="S1228" t="str">
        <f>_xlfn.XLOOKUP($D1228,Sheet1!$B$3:$B$53,Sheet1!H$3:H$53,"NA")</f>
        <v>NA</v>
      </c>
      <c r="T1228" t="str">
        <f>_xlfn.XLOOKUP($D1228,Sheet1!$B$3:$B$53,Sheet1!I$3:I$53,"NA")</f>
        <v>NA</v>
      </c>
      <c r="W1228" t="str">
        <f t="shared" si="19"/>
        <v>NFC</v>
      </c>
      <c r="X1228" t="s">
        <v>15</v>
      </c>
    </row>
    <row r="1229" spans="2:24" hidden="1" x14ac:dyDescent="0.25">
      <c r="B1229" s="3" t="s">
        <v>14</v>
      </c>
      <c r="C1229" s="3" t="s">
        <v>31</v>
      </c>
      <c r="D1229" s="3">
        <v>4001370270</v>
      </c>
      <c r="E1229" s="3" t="s">
        <v>268</v>
      </c>
      <c r="F1229" s="3" t="s">
        <v>17</v>
      </c>
      <c r="G1229" s="3">
        <v>1006102196</v>
      </c>
      <c r="H1229" s="3" t="s">
        <v>30</v>
      </c>
      <c r="I1229" s="3" t="s">
        <v>19</v>
      </c>
      <c r="J1229" s="3">
        <v>1.5560816079114801</v>
      </c>
      <c r="K1229" s="3">
        <v>0.83641067932463598</v>
      </c>
      <c r="L1229" s="3">
        <v>10.13626260402641</v>
      </c>
      <c r="M1229" s="3">
        <v>0.22579729336196991</v>
      </c>
      <c r="N1229" s="3">
        <v>0.81651184486073047</v>
      </c>
      <c r="O1229" s="3">
        <v>1</v>
      </c>
      <c r="Q1229" t="str">
        <f>_xlfn.XLOOKUP(D1229,Sheet1!$B$3:$B$53,Sheet1!$E$3:$E$53,"NA")</f>
        <v>NA</v>
      </c>
      <c r="R1229" t="str">
        <f>_xlfn.XLOOKUP($D1229,Sheet1!$B$3:$B$53,Sheet1!G$3:G$53,"NA")</f>
        <v>NA</v>
      </c>
      <c r="S1229" t="str">
        <f>_xlfn.XLOOKUP($D1229,Sheet1!$B$3:$B$53,Sheet1!H$3:H$53,"NA")</f>
        <v>NA</v>
      </c>
      <c r="T1229" t="str">
        <f>_xlfn.XLOOKUP($D1229,Sheet1!$B$3:$B$53,Sheet1!I$3:I$53,"NA")</f>
        <v>NA</v>
      </c>
      <c r="W1229" t="str">
        <f t="shared" si="19"/>
        <v>GFC</v>
      </c>
      <c r="X1229" t="s">
        <v>31</v>
      </c>
    </row>
    <row r="1230" spans="2:24" hidden="1" x14ac:dyDescent="0.25">
      <c r="B1230" s="3" t="s">
        <v>14</v>
      </c>
      <c r="C1230" s="3" t="s">
        <v>31</v>
      </c>
      <c r="D1230" s="3">
        <v>4001370270</v>
      </c>
      <c r="E1230" s="3" t="s">
        <v>268</v>
      </c>
      <c r="F1230" s="3" t="s">
        <v>17</v>
      </c>
      <c r="G1230" s="3">
        <v>1001101111</v>
      </c>
      <c r="H1230" s="3" t="s">
        <v>60</v>
      </c>
      <c r="I1230" s="3" t="s">
        <v>19</v>
      </c>
      <c r="J1230" s="3">
        <v>2.0636417298296128</v>
      </c>
      <c r="K1230" s="3">
        <v>0.83641067932463598</v>
      </c>
      <c r="L1230" s="3">
        <v>10.13626260402641</v>
      </c>
      <c r="M1230" s="3">
        <v>0.40519615855843683</v>
      </c>
      <c r="N1230" s="3">
        <v>0.81651184486073047</v>
      </c>
      <c r="O1230" s="3">
        <v>1</v>
      </c>
      <c r="Q1230" t="str">
        <f>_xlfn.XLOOKUP(D1230,Sheet1!$B$3:$B$53,Sheet1!$E$3:$E$53,"NA")</f>
        <v>NA</v>
      </c>
      <c r="R1230" t="str">
        <f>_xlfn.XLOOKUP($D1230,Sheet1!$B$3:$B$53,Sheet1!G$3:G$53,"NA")</f>
        <v>NA</v>
      </c>
      <c r="S1230" t="str">
        <f>_xlfn.XLOOKUP($D1230,Sheet1!$B$3:$B$53,Sheet1!H$3:H$53,"NA")</f>
        <v>NA</v>
      </c>
      <c r="T1230" t="str">
        <f>_xlfn.XLOOKUP($D1230,Sheet1!$B$3:$B$53,Sheet1!I$3:I$53,"NA")</f>
        <v>NA</v>
      </c>
      <c r="W1230" t="str">
        <f t="shared" si="19"/>
        <v>GFC</v>
      </c>
      <c r="X1230" t="s">
        <v>31</v>
      </c>
    </row>
    <row r="1231" spans="2:24" hidden="1" x14ac:dyDescent="0.25">
      <c r="B1231" s="3" t="s">
        <v>14</v>
      </c>
      <c r="C1231" s="3" t="s">
        <v>31</v>
      </c>
      <c r="D1231" s="3">
        <v>4001370270</v>
      </c>
      <c r="E1231" s="3" t="s">
        <v>268</v>
      </c>
      <c r="F1231" s="3" t="s">
        <v>17</v>
      </c>
      <c r="G1231" s="3">
        <v>1001101108</v>
      </c>
      <c r="H1231" s="3" t="s">
        <v>29</v>
      </c>
      <c r="I1231" s="3" t="s">
        <v>19</v>
      </c>
      <c r="J1231" s="3">
        <v>0.53238701287122514</v>
      </c>
      <c r="K1231" s="3">
        <v>0.83641067932463598</v>
      </c>
      <c r="L1231" s="3">
        <v>10.13626260402641</v>
      </c>
      <c r="M1231" s="3">
        <v>0.55952928530696255</v>
      </c>
      <c r="N1231" s="3">
        <v>0.81651184486073047</v>
      </c>
      <c r="O1231" s="3">
        <v>1</v>
      </c>
      <c r="Q1231" t="str">
        <f>_xlfn.XLOOKUP(D1231,Sheet1!$B$3:$B$53,Sheet1!$E$3:$E$53,"NA")</f>
        <v>NA</v>
      </c>
      <c r="R1231" t="str">
        <f>_xlfn.XLOOKUP($D1231,Sheet1!$B$3:$B$53,Sheet1!G$3:G$53,"NA")</f>
        <v>NA</v>
      </c>
      <c r="S1231" t="str">
        <f>_xlfn.XLOOKUP($D1231,Sheet1!$B$3:$B$53,Sheet1!H$3:H$53,"NA")</f>
        <v>NA</v>
      </c>
      <c r="T1231" t="str">
        <f>_xlfn.XLOOKUP($D1231,Sheet1!$B$3:$B$53,Sheet1!I$3:I$53,"NA")</f>
        <v>NA</v>
      </c>
      <c r="W1231" t="str">
        <f t="shared" si="19"/>
        <v>GFC</v>
      </c>
      <c r="X1231" t="s">
        <v>31</v>
      </c>
    </row>
    <row r="1232" spans="2:24" hidden="1" x14ac:dyDescent="0.25">
      <c r="B1232" s="3" t="s">
        <v>14</v>
      </c>
      <c r="C1232" s="3" t="s">
        <v>31</v>
      </c>
      <c r="D1232" s="3">
        <v>4001370270</v>
      </c>
      <c r="E1232" s="3" t="s">
        <v>268</v>
      </c>
      <c r="F1232" s="3" t="s">
        <v>17</v>
      </c>
      <c r="G1232" s="3">
        <v>1001102065</v>
      </c>
      <c r="H1232" s="3" t="s">
        <v>610</v>
      </c>
      <c r="I1232" s="3" t="s">
        <v>19</v>
      </c>
      <c r="J1232" s="3">
        <v>0.59884363535039231</v>
      </c>
      <c r="K1232" s="3">
        <v>0.83641067932463598</v>
      </c>
      <c r="L1232" s="3">
        <v>10.13626260402641</v>
      </c>
      <c r="M1232" s="3">
        <v>0.66940245763574091</v>
      </c>
      <c r="N1232" s="3">
        <v>0.81651184486073047</v>
      </c>
      <c r="O1232" s="3">
        <v>1</v>
      </c>
      <c r="Q1232" t="str">
        <f>_xlfn.XLOOKUP(D1232,Sheet1!$B$3:$B$53,Sheet1!$E$3:$E$53,"NA")</f>
        <v>NA</v>
      </c>
      <c r="R1232" t="str">
        <f>_xlfn.XLOOKUP($D1232,Sheet1!$B$3:$B$53,Sheet1!G$3:G$53,"NA")</f>
        <v>NA</v>
      </c>
      <c r="S1232" t="str">
        <f>_xlfn.XLOOKUP($D1232,Sheet1!$B$3:$B$53,Sheet1!H$3:H$53,"NA")</f>
        <v>NA</v>
      </c>
      <c r="T1232" t="str">
        <f>_xlfn.XLOOKUP($D1232,Sheet1!$B$3:$B$53,Sheet1!I$3:I$53,"NA")</f>
        <v>NA</v>
      </c>
      <c r="W1232" t="str">
        <f t="shared" si="19"/>
        <v>GFC</v>
      </c>
      <c r="X1232" t="s">
        <v>31</v>
      </c>
    </row>
    <row r="1233" spans="2:24" hidden="1" x14ac:dyDescent="0.25">
      <c r="B1233" s="3" t="s">
        <v>14</v>
      </c>
      <c r="C1233" s="3" t="s">
        <v>31</v>
      </c>
      <c r="D1233" s="3">
        <v>4001370270</v>
      </c>
      <c r="E1233" s="3" t="s">
        <v>268</v>
      </c>
      <c r="F1233" s="3" t="s">
        <v>17</v>
      </c>
      <c r="G1233" s="3">
        <v>1005102057</v>
      </c>
      <c r="H1233" s="3" t="s">
        <v>37</v>
      </c>
      <c r="I1233" s="3" t="s">
        <v>19</v>
      </c>
      <c r="J1233" s="3">
        <v>0.64423760837099475</v>
      </c>
      <c r="K1233" s="3">
        <v>0.83641067932463598</v>
      </c>
      <c r="L1233" s="3">
        <v>10.13626260402641</v>
      </c>
      <c r="M1233" s="3">
        <v>0.750264463300226</v>
      </c>
      <c r="N1233" s="3">
        <v>0.81651184486073047</v>
      </c>
      <c r="O1233" s="3">
        <v>1</v>
      </c>
      <c r="Q1233" t="str">
        <f>_xlfn.XLOOKUP(D1233,Sheet1!$B$3:$B$53,Sheet1!$E$3:$E$53,"NA")</f>
        <v>NA</v>
      </c>
      <c r="R1233" t="str">
        <f>_xlfn.XLOOKUP($D1233,Sheet1!$B$3:$B$53,Sheet1!G$3:G$53,"NA")</f>
        <v>NA</v>
      </c>
      <c r="S1233" t="str">
        <f>_xlfn.XLOOKUP($D1233,Sheet1!$B$3:$B$53,Sheet1!H$3:H$53,"NA")</f>
        <v>NA</v>
      </c>
      <c r="T1233" t="str">
        <f>_xlfn.XLOOKUP($D1233,Sheet1!$B$3:$B$53,Sheet1!I$3:I$53,"NA")</f>
        <v>NA</v>
      </c>
      <c r="W1233" t="str">
        <f t="shared" si="19"/>
        <v>GFC</v>
      </c>
      <c r="X1233" t="s">
        <v>31</v>
      </c>
    </row>
    <row r="1234" spans="2:24" hidden="1" x14ac:dyDescent="0.25">
      <c r="B1234" s="3" t="s">
        <v>14</v>
      </c>
      <c r="C1234" s="3" t="s">
        <v>31</v>
      </c>
      <c r="D1234" s="3">
        <v>4001370270</v>
      </c>
      <c r="E1234" s="3" t="s">
        <v>268</v>
      </c>
      <c r="F1234" s="3" t="s">
        <v>17</v>
      </c>
      <c r="G1234" s="3">
        <v>1006102008</v>
      </c>
      <c r="H1234" s="3" t="s">
        <v>49</v>
      </c>
      <c r="I1234" s="3" t="s">
        <v>19</v>
      </c>
      <c r="J1234" s="3">
        <v>0.49903636279199359</v>
      </c>
      <c r="K1234" s="3">
        <v>0.83641067932463598</v>
      </c>
      <c r="L1234" s="3">
        <v>10.13626260402641</v>
      </c>
      <c r="M1234" s="3">
        <v>0.81651184486073047</v>
      </c>
      <c r="N1234" s="3">
        <v>0.81651184486073047</v>
      </c>
      <c r="O1234" s="3">
        <v>1</v>
      </c>
      <c r="Q1234" t="str">
        <f>_xlfn.XLOOKUP(D1234,Sheet1!$B$3:$B$53,Sheet1!$E$3:$E$53,"NA")</f>
        <v>NA</v>
      </c>
      <c r="R1234" t="str">
        <f>_xlfn.XLOOKUP($D1234,Sheet1!$B$3:$B$53,Sheet1!G$3:G$53,"NA")</f>
        <v>NA</v>
      </c>
      <c r="S1234" t="str">
        <f>_xlfn.XLOOKUP($D1234,Sheet1!$B$3:$B$53,Sheet1!H$3:H$53,"NA")</f>
        <v>NA</v>
      </c>
      <c r="T1234" t="str">
        <f>_xlfn.XLOOKUP($D1234,Sheet1!$B$3:$B$53,Sheet1!I$3:I$53,"NA")</f>
        <v>NA</v>
      </c>
      <c r="W1234" t="str">
        <f t="shared" si="19"/>
        <v>GFC</v>
      </c>
      <c r="X1234" t="s">
        <v>31</v>
      </c>
    </row>
    <row r="1235" spans="2:24" hidden="1" x14ac:dyDescent="0.25">
      <c r="B1235" s="3" t="s">
        <v>14</v>
      </c>
      <c r="C1235" s="3" t="s">
        <v>15</v>
      </c>
      <c r="D1235" s="3">
        <v>4001370287</v>
      </c>
      <c r="E1235" s="3" t="s">
        <v>613</v>
      </c>
      <c r="F1235" s="3" t="s">
        <v>17</v>
      </c>
      <c r="G1235" s="3">
        <v>1001101108</v>
      </c>
      <c r="H1235" s="3" t="s">
        <v>29</v>
      </c>
      <c r="I1235" s="3" t="s">
        <v>19</v>
      </c>
      <c r="J1235" s="3">
        <v>4.5123040389329239</v>
      </c>
      <c r="K1235" s="3">
        <v>1.0776471218005479</v>
      </c>
      <c r="L1235" s="3">
        <v>22.20512483188541</v>
      </c>
      <c r="M1235" s="3">
        <v>0.68104756970027547</v>
      </c>
      <c r="N1235" s="3">
        <v>0.81052990355083587</v>
      </c>
      <c r="O1235" s="3">
        <v>1</v>
      </c>
      <c r="Q1235" t="str">
        <f>_xlfn.XLOOKUP(D1235,Sheet1!$B$3:$B$53,Sheet1!$E$3:$E$53,"NA")</f>
        <v>NA</v>
      </c>
      <c r="R1235" t="str">
        <f>_xlfn.XLOOKUP($D1235,Sheet1!$B$3:$B$53,Sheet1!G$3:G$53,"NA")</f>
        <v>NA</v>
      </c>
      <c r="S1235" t="str">
        <f>_xlfn.XLOOKUP($D1235,Sheet1!$B$3:$B$53,Sheet1!H$3:H$53,"NA")</f>
        <v>NA</v>
      </c>
      <c r="T1235" t="str">
        <f>_xlfn.XLOOKUP($D1235,Sheet1!$B$3:$B$53,Sheet1!I$3:I$53,"NA")</f>
        <v>NA</v>
      </c>
      <c r="W1235" t="str">
        <f t="shared" si="19"/>
        <v>NFC</v>
      </c>
      <c r="X1235" t="s">
        <v>15</v>
      </c>
    </row>
    <row r="1236" spans="2:24" hidden="1" x14ac:dyDescent="0.25">
      <c r="B1236" s="3" t="s">
        <v>14</v>
      </c>
      <c r="C1236" s="3" t="s">
        <v>15</v>
      </c>
      <c r="D1236" s="3">
        <v>4001370287</v>
      </c>
      <c r="E1236" s="3" t="s">
        <v>613</v>
      </c>
      <c r="F1236" s="3" t="s">
        <v>17</v>
      </c>
      <c r="G1236" s="3">
        <v>1006102070</v>
      </c>
      <c r="H1236" s="3" t="s">
        <v>270</v>
      </c>
      <c r="I1236" s="3" t="s">
        <v>19</v>
      </c>
      <c r="J1236" s="3">
        <v>0.6182828160850139</v>
      </c>
      <c r="K1236" s="3">
        <v>1.0776471218005479</v>
      </c>
      <c r="L1236" s="3">
        <v>22.20512483188541</v>
      </c>
      <c r="M1236" s="3">
        <v>0.75752515101032336</v>
      </c>
      <c r="N1236" s="3">
        <v>0.81052990355083587</v>
      </c>
      <c r="O1236" s="3">
        <v>1</v>
      </c>
      <c r="Q1236" t="str">
        <f>_xlfn.XLOOKUP(D1236,Sheet1!$B$3:$B$53,Sheet1!$E$3:$E$53,"NA")</f>
        <v>NA</v>
      </c>
      <c r="R1236" t="str">
        <f>_xlfn.XLOOKUP($D1236,Sheet1!$B$3:$B$53,Sheet1!G$3:G$53,"NA")</f>
        <v>NA</v>
      </c>
      <c r="S1236" t="str">
        <f>_xlfn.XLOOKUP($D1236,Sheet1!$B$3:$B$53,Sheet1!H$3:H$53,"NA")</f>
        <v>NA</v>
      </c>
      <c r="T1236" t="str">
        <f>_xlfn.XLOOKUP($D1236,Sheet1!$B$3:$B$53,Sheet1!I$3:I$53,"NA")</f>
        <v>NA</v>
      </c>
      <c r="W1236" t="str">
        <f t="shared" si="19"/>
        <v>NFC</v>
      </c>
      <c r="X1236" t="s">
        <v>15</v>
      </c>
    </row>
    <row r="1237" spans="2:24" hidden="1" x14ac:dyDescent="0.25">
      <c r="B1237" s="3" t="s">
        <v>14</v>
      </c>
      <c r="C1237" s="3" t="s">
        <v>15</v>
      </c>
      <c r="D1237" s="3">
        <v>4001370287</v>
      </c>
      <c r="E1237" s="3" t="s">
        <v>613</v>
      </c>
      <c r="F1237" s="3" t="s">
        <v>17</v>
      </c>
      <c r="G1237" s="3">
        <v>1006102410</v>
      </c>
      <c r="H1237" s="3" t="s">
        <v>34</v>
      </c>
      <c r="I1237" s="3" t="s">
        <v>19</v>
      </c>
      <c r="J1237" s="3">
        <v>0.68011109769351519</v>
      </c>
      <c r="K1237" s="3">
        <v>1.0776471218005479</v>
      </c>
      <c r="L1237" s="3">
        <v>22.20512483188541</v>
      </c>
      <c r="M1237" s="3">
        <v>0.81052990355083587</v>
      </c>
      <c r="N1237" s="3">
        <v>0.81052990355083587</v>
      </c>
      <c r="O1237" s="3">
        <v>1</v>
      </c>
      <c r="Q1237" t="str">
        <f>_xlfn.XLOOKUP(D1237,Sheet1!$B$3:$B$53,Sheet1!$E$3:$E$53,"NA")</f>
        <v>NA</v>
      </c>
      <c r="R1237" t="str">
        <f>_xlfn.XLOOKUP($D1237,Sheet1!$B$3:$B$53,Sheet1!G$3:G$53,"NA")</f>
        <v>NA</v>
      </c>
      <c r="S1237" t="str">
        <f>_xlfn.XLOOKUP($D1237,Sheet1!$B$3:$B$53,Sheet1!H$3:H$53,"NA")</f>
        <v>NA</v>
      </c>
      <c r="T1237" t="str">
        <f>_xlfn.XLOOKUP($D1237,Sheet1!$B$3:$B$53,Sheet1!I$3:I$53,"NA")</f>
        <v>NA</v>
      </c>
      <c r="W1237" t="str">
        <f t="shared" si="19"/>
        <v>NFC</v>
      </c>
      <c r="X1237" t="s">
        <v>15</v>
      </c>
    </row>
    <row r="1238" spans="2:24" hidden="1" x14ac:dyDescent="0.25">
      <c r="B1238" s="3" t="s">
        <v>14</v>
      </c>
      <c r="C1238" s="3" t="s">
        <v>15</v>
      </c>
      <c r="D1238" s="3">
        <v>4001370288</v>
      </c>
      <c r="E1238" s="3" t="s">
        <v>614</v>
      </c>
      <c r="F1238" s="3" t="s">
        <v>17</v>
      </c>
      <c r="G1238" s="3">
        <v>1001101108</v>
      </c>
      <c r="H1238" s="3" t="s">
        <v>29</v>
      </c>
      <c r="I1238" s="3" t="s">
        <v>19</v>
      </c>
      <c r="J1238" s="3">
        <v>4.4677790635738228</v>
      </c>
      <c r="K1238" s="3">
        <v>1.3775450963213429</v>
      </c>
      <c r="L1238" s="3">
        <v>22.835342385911499</v>
      </c>
      <c r="M1238" s="3">
        <v>0.65571704459822844</v>
      </c>
      <c r="N1238" s="3">
        <v>0.83278324827548178</v>
      </c>
      <c r="O1238" s="3">
        <v>1</v>
      </c>
      <c r="Q1238" t="str">
        <f>_xlfn.XLOOKUP(D1238,Sheet1!$B$3:$B$53,Sheet1!$E$3:$E$53,"NA")</f>
        <v>NA</v>
      </c>
      <c r="R1238" t="str">
        <f>_xlfn.XLOOKUP($D1238,Sheet1!$B$3:$B$53,Sheet1!G$3:G$53,"NA")</f>
        <v>NA</v>
      </c>
      <c r="S1238" t="str">
        <f>_xlfn.XLOOKUP($D1238,Sheet1!$B$3:$B$53,Sheet1!H$3:H$53,"NA")</f>
        <v>NA</v>
      </c>
      <c r="T1238" t="str">
        <f>_xlfn.XLOOKUP($D1238,Sheet1!$B$3:$B$53,Sheet1!I$3:I$53,"NA")</f>
        <v>NA</v>
      </c>
      <c r="W1238" t="str">
        <f t="shared" si="19"/>
        <v>NFC</v>
      </c>
      <c r="X1238" t="s">
        <v>15</v>
      </c>
    </row>
    <row r="1239" spans="2:24" hidden="1" x14ac:dyDescent="0.25">
      <c r="B1239" s="3" t="s">
        <v>14</v>
      </c>
      <c r="C1239" s="3" t="s">
        <v>15</v>
      </c>
      <c r="D1239" s="3">
        <v>4001370288</v>
      </c>
      <c r="E1239" s="3" t="s">
        <v>614</v>
      </c>
      <c r="F1239" s="3" t="s">
        <v>17</v>
      </c>
      <c r="G1239" s="3">
        <v>1006102070</v>
      </c>
      <c r="H1239" s="3" t="s">
        <v>270</v>
      </c>
      <c r="I1239" s="3" t="s">
        <v>19</v>
      </c>
      <c r="J1239" s="3">
        <v>0.60380795674913323</v>
      </c>
      <c r="K1239" s="3">
        <v>1.3775450963213429</v>
      </c>
      <c r="L1239" s="3">
        <v>22.835342385911499</v>
      </c>
      <c r="M1239" s="3">
        <v>0.72834293854634169</v>
      </c>
      <c r="N1239" s="3">
        <v>0.83278324827548178</v>
      </c>
      <c r="O1239" s="3">
        <v>1</v>
      </c>
      <c r="Q1239" t="str">
        <f>_xlfn.XLOOKUP(D1239,Sheet1!$B$3:$B$53,Sheet1!$E$3:$E$53,"NA")</f>
        <v>NA</v>
      </c>
      <c r="R1239" t="str">
        <f>_xlfn.XLOOKUP($D1239,Sheet1!$B$3:$B$53,Sheet1!G$3:G$53,"NA")</f>
        <v>NA</v>
      </c>
      <c r="S1239" t="str">
        <f>_xlfn.XLOOKUP($D1239,Sheet1!$B$3:$B$53,Sheet1!H$3:H$53,"NA")</f>
        <v>NA</v>
      </c>
      <c r="T1239" t="str">
        <f>_xlfn.XLOOKUP($D1239,Sheet1!$B$3:$B$53,Sheet1!I$3:I$53,"NA")</f>
        <v>NA</v>
      </c>
      <c r="W1239" t="str">
        <f t="shared" si="19"/>
        <v>NFC</v>
      </c>
      <c r="X1239" t="s">
        <v>15</v>
      </c>
    </row>
    <row r="1240" spans="2:24" hidden="1" x14ac:dyDescent="0.25">
      <c r="B1240" s="3" t="s">
        <v>14</v>
      </c>
      <c r="C1240" s="3" t="s">
        <v>15</v>
      </c>
      <c r="D1240" s="3">
        <v>4001370288</v>
      </c>
      <c r="E1240" s="3" t="s">
        <v>614</v>
      </c>
      <c r="F1240" s="3" t="s">
        <v>17</v>
      </c>
      <c r="G1240" s="3">
        <v>1005102057</v>
      </c>
      <c r="H1240" s="3" t="s">
        <v>37</v>
      </c>
      <c r="I1240" s="3" t="s">
        <v>19</v>
      </c>
      <c r="J1240" s="3">
        <v>1.0264735264735261</v>
      </c>
      <c r="K1240" s="3">
        <v>1.3775450963213429</v>
      </c>
      <c r="L1240" s="3">
        <v>22.835342385911499</v>
      </c>
      <c r="M1240" s="3">
        <v>0.78244800661627034</v>
      </c>
      <c r="N1240" s="3">
        <v>0.83278324827548178</v>
      </c>
      <c r="O1240" s="3">
        <v>1</v>
      </c>
      <c r="Q1240" t="str">
        <f>_xlfn.XLOOKUP(D1240,Sheet1!$B$3:$B$53,Sheet1!$E$3:$E$53,"NA")</f>
        <v>NA</v>
      </c>
      <c r="R1240" t="str">
        <f>_xlfn.XLOOKUP($D1240,Sheet1!$B$3:$B$53,Sheet1!G$3:G$53,"NA")</f>
        <v>NA</v>
      </c>
      <c r="S1240" t="str">
        <f>_xlfn.XLOOKUP($D1240,Sheet1!$B$3:$B$53,Sheet1!H$3:H$53,"NA")</f>
        <v>NA</v>
      </c>
      <c r="T1240" t="str">
        <f>_xlfn.XLOOKUP($D1240,Sheet1!$B$3:$B$53,Sheet1!I$3:I$53,"NA")</f>
        <v>NA</v>
      </c>
      <c r="W1240" t="str">
        <f t="shared" si="19"/>
        <v>NFC</v>
      </c>
      <c r="X1240" t="s">
        <v>15</v>
      </c>
    </row>
    <row r="1241" spans="2:24" hidden="1" x14ac:dyDescent="0.25">
      <c r="B1241" s="3" t="s">
        <v>14</v>
      </c>
      <c r="C1241" s="3" t="s">
        <v>15</v>
      </c>
      <c r="D1241" s="3">
        <v>4001370288</v>
      </c>
      <c r="E1241" s="3" t="s">
        <v>614</v>
      </c>
      <c r="F1241" s="3" t="s">
        <v>17</v>
      </c>
      <c r="G1241" s="3">
        <v>1006102410</v>
      </c>
      <c r="H1241" s="3" t="s">
        <v>34</v>
      </c>
      <c r="I1241" s="3" t="s">
        <v>19</v>
      </c>
      <c r="J1241" s="3">
        <v>0.66418875242404662</v>
      </c>
      <c r="K1241" s="3">
        <v>1.3775450963213429</v>
      </c>
      <c r="L1241" s="3">
        <v>22.835342385911499</v>
      </c>
      <c r="M1241" s="3">
        <v>0.83278324827548178</v>
      </c>
      <c r="N1241" s="3">
        <v>0.83278324827548178</v>
      </c>
      <c r="O1241" s="3">
        <v>1</v>
      </c>
      <c r="Q1241" t="str">
        <f>_xlfn.XLOOKUP(D1241,Sheet1!$B$3:$B$53,Sheet1!$E$3:$E$53,"NA")</f>
        <v>NA</v>
      </c>
      <c r="R1241" t="str">
        <f>_xlfn.XLOOKUP($D1241,Sheet1!$B$3:$B$53,Sheet1!G$3:G$53,"NA")</f>
        <v>NA</v>
      </c>
      <c r="S1241" t="str">
        <f>_xlfn.XLOOKUP($D1241,Sheet1!$B$3:$B$53,Sheet1!H$3:H$53,"NA")</f>
        <v>NA</v>
      </c>
      <c r="T1241" t="str">
        <f>_xlfn.XLOOKUP($D1241,Sheet1!$B$3:$B$53,Sheet1!I$3:I$53,"NA")</f>
        <v>NA</v>
      </c>
      <c r="W1241" t="str">
        <f t="shared" si="19"/>
        <v>NFC</v>
      </c>
      <c r="X1241" t="s">
        <v>15</v>
      </c>
    </row>
    <row r="1242" spans="2:24" hidden="1" x14ac:dyDescent="0.25">
      <c r="B1242" s="3" t="s">
        <v>14</v>
      </c>
      <c r="C1242" s="3" t="s">
        <v>15</v>
      </c>
      <c r="D1242" s="3">
        <v>4001370320</v>
      </c>
      <c r="E1242" s="3" t="s">
        <v>615</v>
      </c>
      <c r="F1242" s="3" t="s">
        <v>17</v>
      </c>
      <c r="G1242" s="3">
        <v>1001101108</v>
      </c>
      <c r="H1242" s="3" t="s">
        <v>29</v>
      </c>
      <c r="I1242" s="3" t="s">
        <v>19</v>
      </c>
      <c r="J1242" s="3">
        <v>3.9573250738639358</v>
      </c>
      <c r="K1242" s="3">
        <v>3.5763822860703351</v>
      </c>
      <c r="L1242" s="3">
        <v>19.876176238721609</v>
      </c>
      <c r="M1242" s="3">
        <v>0.66726938538503711</v>
      </c>
      <c r="N1242" s="3">
        <v>0.82608205699842863</v>
      </c>
      <c r="O1242" s="3">
        <v>1</v>
      </c>
      <c r="Q1242" t="str">
        <f>_xlfn.XLOOKUP(D1242,Sheet1!$B$3:$B$53,Sheet1!$E$3:$E$53,"NA")</f>
        <v>NA</v>
      </c>
      <c r="R1242" t="str">
        <f>_xlfn.XLOOKUP($D1242,Sheet1!$B$3:$B$53,Sheet1!G$3:G$53,"NA")</f>
        <v>NA</v>
      </c>
      <c r="S1242" t="str">
        <f>_xlfn.XLOOKUP($D1242,Sheet1!$B$3:$B$53,Sheet1!H$3:H$53,"NA")</f>
        <v>NA</v>
      </c>
      <c r="T1242" t="str">
        <f>_xlfn.XLOOKUP($D1242,Sheet1!$B$3:$B$53,Sheet1!I$3:I$53,"NA")</f>
        <v>NA</v>
      </c>
      <c r="W1242" t="str">
        <f t="shared" si="19"/>
        <v>NFC</v>
      </c>
      <c r="X1242" t="s">
        <v>15</v>
      </c>
    </row>
    <row r="1243" spans="2:24" hidden="1" x14ac:dyDescent="0.25">
      <c r="B1243" s="3" t="s">
        <v>14</v>
      </c>
      <c r="C1243" s="3" t="s">
        <v>15</v>
      </c>
      <c r="D1243" s="3">
        <v>4001370320</v>
      </c>
      <c r="E1243" s="3" t="s">
        <v>615</v>
      </c>
      <c r="F1243" s="3" t="s">
        <v>17</v>
      </c>
      <c r="G1243" s="3">
        <v>2011114617</v>
      </c>
      <c r="H1243" s="3" t="s">
        <v>616</v>
      </c>
      <c r="I1243" s="3" t="s">
        <v>23</v>
      </c>
      <c r="J1243" s="3">
        <v>9.2799999999999994</v>
      </c>
      <c r="K1243" s="3">
        <v>3.5763822860703351</v>
      </c>
      <c r="L1243" s="3">
        <v>19.876176238721609</v>
      </c>
      <c r="M1243" s="3">
        <v>0.75469977546967559</v>
      </c>
      <c r="N1243" s="3">
        <v>0.82608205699842863</v>
      </c>
      <c r="O1243" s="3">
        <v>1</v>
      </c>
      <c r="Q1243" t="str">
        <f>_xlfn.XLOOKUP(D1243,Sheet1!$B$3:$B$53,Sheet1!$E$3:$E$53,"NA")</f>
        <v>NA</v>
      </c>
      <c r="R1243" t="str">
        <f>_xlfn.XLOOKUP($D1243,Sheet1!$B$3:$B$53,Sheet1!G$3:G$53,"NA")</f>
        <v>NA</v>
      </c>
      <c r="S1243" t="str">
        <f>_xlfn.XLOOKUP($D1243,Sheet1!$B$3:$B$53,Sheet1!H$3:H$53,"NA")</f>
        <v>NA</v>
      </c>
      <c r="T1243" t="str">
        <f>_xlfn.XLOOKUP($D1243,Sheet1!$B$3:$B$53,Sheet1!I$3:I$53,"NA")</f>
        <v>NA</v>
      </c>
      <c r="W1243" t="str">
        <f t="shared" si="19"/>
        <v>NFC</v>
      </c>
      <c r="X1243" t="s">
        <v>15</v>
      </c>
    </row>
    <row r="1244" spans="2:24" hidden="1" x14ac:dyDescent="0.25">
      <c r="B1244" s="3" t="s">
        <v>14</v>
      </c>
      <c r="C1244" s="3" t="s">
        <v>15</v>
      </c>
      <c r="D1244" s="3">
        <v>4001370320</v>
      </c>
      <c r="E1244" s="3" t="s">
        <v>615</v>
      </c>
      <c r="F1244" s="3" t="s">
        <v>17</v>
      </c>
      <c r="G1244" s="3">
        <v>1006102030</v>
      </c>
      <c r="H1244" s="3" t="s">
        <v>84</v>
      </c>
      <c r="I1244" s="3" t="s">
        <v>19</v>
      </c>
      <c r="J1244" s="3">
        <v>0.83422350053440109</v>
      </c>
      <c r="K1244" s="3">
        <v>3.5763822860703351</v>
      </c>
      <c r="L1244" s="3">
        <v>19.876176238721609</v>
      </c>
      <c r="M1244" s="3">
        <v>0.82608205699842863</v>
      </c>
      <c r="N1244" s="3">
        <v>0.82608205699842863</v>
      </c>
      <c r="O1244" s="3">
        <v>1</v>
      </c>
      <c r="Q1244" t="str">
        <f>_xlfn.XLOOKUP(D1244,Sheet1!$B$3:$B$53,Sheet1!$E$3:$E$53,"NA")</f>
        <v>NA</v>
      </c>
      <c r="R1244" t="str">
        <f>_xlfn.XLOOKUP($D1244,Sheet1!$B$3:$B$53,Sheet1!G$3:G$53,"NA")</f>
        <v>NA</v>
      </c>
      <c r="S1244" t="str">
        <f>_xlfn.XLOOKUP($D1244,Sheet1!$B$3:$B$53,Sheet1!H$3:H$53,"NA")</f>
        <v>NA</v>
      </c>
      <c r="T1244" t="str">
        <f>_xlfn.XLOOKUP($D1244,Sheet1!$B$3:$B$53,Sheet1!I$3:I$53,"NA")</f>
        <v>NA</v>
      </c>
      <c r="W1244" t="str">
        <f t="shared" si="19"/>
        <v>NFC</v>
      </c>
      <c r="X1244" t="s">
        <v>15</v>
      </c>
    </row>
    <row r="1245" spans="2:24" hidden="1" x14ac:dyDescent="0.25">
      <c r="B1245" s="3" t="s">
        <v>14</v>
      </c>
      <c r="C1245" s="3" t="s">
        <v>21</v>
      </c>
      <c r="D1245" s="3">
        <v>4001370320</v>
      </c>
      <c r="E1245" s="3" t="s">
        <v>615</v>
      </c>
      <c r="F1245" s="3" t="s">
        <v>17</v>
      </c>
      <c r="G1245" s="3">
        <v>1001101108</v>
      </c>
      <c r="H1245" s="3" t="s">
        <v>29</v>
      </c>
      <c r="I1245" s="3" t="s">
        <v>19</v>
      </c>
      <c r="J1245" s="3">
        <v>4.1194530491859753</v>
      </c>
      <c r="K1245" s="3">
        <v>2.6190466306440978</v>
      </c>
      <c r="L1245" s="3">
        <v>18.042552675493539</v>
      </c>
      <c r="M1245" s="3">
        <v>0.67452294525414158</v>
      </c>
      <c r="N1245" s="3">
        <v>0.84302363755599197</v>
      </c>
      <c r="O1245" s="3">
        <v>1</v>
      </c>
      <c r="Q1245" t="str">
        <f>_xlfn.XLOOKUP(D1245,Sheet1!$B$3:$B$53,Sheet1!$E$3:$E$53,"NA")</f>
        <v>NA</v>
      </c>
      <c r="R1245" t="str">
        <f>_xlfn.XLOOKUP($D1245,Sheet1!$B$3:$B$53,Sheet1!G$3:G$53,"NA")</f>
        <v>NA</v>
      </c>
      <c r="S1245" t="str">
        <f>_xlfn.XLOOKUP($D1245,Sheet1!$B$3:$B$53,Sheet1!H$3:H$53,"NA")</f>
        <v>NA</v>
      </c>
      <c r="T1245" t="str">
        <f>_xlfn.XLOOKUP($D1245,Sheet1!$B$3:$B$53,Sheet1!I$3:I$53,"NA")</f>
        <v>NA</v>
      </c>
      <c r="W1245" t="str">
        <f t="shared" si="19"/>
        <v>KFC</v>
      </c>
      <c r="X1245" t="s">
        <v>21</v>
      </c>
    </row>
    <row r="1246" spans="2:24" hidden="1" x14ac:dyDescent="0.25">
      <c r="B1246" s="3" t="s">
        <v>14</v>
      </c>
      <c r="C1246" s="3" t="s">
        <v>21</v>
      </c>
      <c r="D1246" s="3">
        <v>4001370320</v>
      </c>
      <c r="E1246" s="3" t="s">
        <v>615</v>
      </c>
      <c r="F1246" s="3" t="s">
        <v>17</v>
      </c>
      <c r="G1246" s="3">
        <v>2013114617</v>
      </c>
      <c r="H1246" s="3" t="s">
        <v>617</v>
      </c>
      <c r="I1246" s="3" t="s">
        <v>23</v>
      </c>
      <c r="J1246" s="3">
        <v>9.8383900000000004</v>
      </c>
      <c r="K1246" s="3">
        <v>2.6190466306440978</v>
      </c>
      <c r="L1246" s="3">
        <v>18.042552675493539</v>
      </c>
      <c r="M1246" s="3">
        <v>0.766911561426179</v>
      </c>
      <c r="N1246" s="3">
        <v>0.84302363755599197</v>
      </c>
      <c r="O1246" s="3">
        <v>1</v>
      </c>
      <c r="Q1246" t="str">
        <f>_xlfn.XLOOKUP(D1246,Sheet1!$B$3:$B$53,Sheet1!$E$3:$E$53,"NA")</f>
        <v>NA</v>
      </c>
      <c r="R1246" t="str">
        <f>_xlfn.XLOOKUP($D1246,Sheet1!$B$3:$B$53,Sheet1!G$3:G$53,"NA")</f>
        <v>NA</v>
      </c>
      <c r="S1246" t="str">
        <f>_xlfn.XLOOKUP($D1246,Sheet1!$B$3:$B$53,Sheet1!H$3:H$53,"NA")</f>
        <v>NA</v>
      </c>
      <c r="T1246" t="str">
        <f>_xlfn.XLOOKUP($D1246,Sheet1!$B$3:$B$53,Sheet1!I$3:I$53,"NA")</f>
        <v>NA</v>
      </c>
      <c r="W1246" t="str">
        <f t="shared" si="19"/>
        <v>KFC</v>
      </c>
      <c r="X1246" t="s">
        <v>21</v>
      </c>
    </row>
    <row r="1247" spans="2:24" hidden="1" x14ac:dyDescent="0.25">
      <c r="B1247" s="3" t="s">
        <v>14</v>
      </c>
      <c r="C1247" s="3" t="s">
        <v>21</v>
      </c>
      <c r="D1247" s="3">
        <v>4001370320</v>
      </c>
      <c r="E1247" s="3" t="s">
        <v>615</v>
      </c>
      <c r="F1247" s="3" t="s">
        <v>17</v>
      </c>
      <c r="G1247" s="3">
        <v>1006102030</v>
      </c>
      <c r="H1247" s="3" t="s">
        <v>84</v>
      </c>
      <c r="I1247" s="3" t="s">
        <v>19</v>
      </c>
      <c r="J1247" s="3">
        <v>0.89744000000000002</v>
      </c>
      <c r="K1247" s="3">
        <v>2.6190466306440978</v>
      </c>
      <c r="L1247" s="3">
        <v>18.042552675493539</v>
      </c>
      <c r="M1247" s="3">
        <v>0.84302363755599197</v>
      </c>
      <c r="N1247" s="3">
        <v>0.84302363755599197</v>
      </c>
      <c r="O1247" s="3">
        <v>1</v>
      </c>
      <c r="Q1247" t="str">
        <f>_xlfn.XLOOKUP(D1247,Sheet1!$B$3:$B$53,Sheet1!$E$3:$E$53,"NA")</f>
        <v>NA</v>
      </c>
      <c r="R1247" t="str">
        <f>_xlfn.XLOOKUP($D1247,Sheet1!$B$3:$B$53,Sheet1!G$3:G$53,"NA")</f>
        <v>NA</v>
      </c>
      <c r="S1247" t="str">
        <f>_xlfn.XLOOKUP($D1247,Sheet1!$B$3:$B$53,Sheet1!H$3:H$53,"NA")</f>
        <v>NA</v>
      </c>
      <c r="T1247" t="str">
        <f>_xlfn.XLOOKUP($D1247,Sheet1!$B$3:$B$53,Sheet1!I$3:I$53,"NA")</f>
        <v>NA</v>
      </c>
      <c r="W1247" t="str">
        <f t="shared" si="19"/>
        <v>KFC</v>
      </c>
      <c r="X1247" t="s">
        <v>21</v>
      </c>
    </row>
    <row r="1248" spans="2:24" hidden="1" x14ac:dyDescent="0.25">
      <c r="B1248" s="3" t="s">
        <v>14</v>
      </c>
      <c r="C1248" s="3" t="s">
        <v>15</v>
      </c>
      <c r="D1248" s="3">
        <v>4001370404</v>
      </c>
      <c r="E1248" s="3" t="s">
        <v>618</v>
      </c>
      <c r="F1248" s="3" t="s">
        <v>17</v>
      </c>
      <c r="G1248" s="3">
        <v>1001101108</v>
      </c>
      <c r="H1248" s="3" t="s">
        <v>29</v>
      </c>
      <c r="I1248" s="3" t="s">
        <v>19</v>
      </c>
      <c r="J1248" s="3">
        <v>1.5843269172074159</v>
      </c>
      <c r="K1248" s="3">
        <v>2.2569627777830612</v>
      </c>
      <c r="L1248" s="3">
        <v>11.61539802212058</v>
      </c>
      <c r="M1248" s="3">
        <v>0.45713346588930043</v>
      </c>
      <c r="N1248" s="3">
        <v>0.85917708408986238</v>
      </c>
      <c r="O1248" s="3">
        <v>1</v>
      </c>
      <c r="Q1248" t="str">
        <f>_xlfn.XLOOKUP(D1248,Sheet1!$B$3:$B$53,Sheet1!$E$3:$E$53,"NA")</f>
        <v>NA</v>
      </c>
      <c r="R1248" t="str">
        <f>_xlfn.XLOOKUP($D1248,Sheet1!$B$3:$B$53,Sheet1!G$3:G$53,"NA")</f>
        <v>NA</v>
      </c>
      <c r="S1248" t="str">
        <f>_xlfn.XLOOKUP($D1248,Sheet1!$B$3:$B$53,Sheet1!H$3:H$53,"NA")</f>
        <v>NA</v>
      </c>
      <c r="T1248" t="str">
        <f>_xlfn.XLOOKUP($D1248,Sheet1!$B$3:$B$53,Sheet1!I$3:I$53,"NA")</f>
        <v>NA</v>
      </c>
      <c r="W1248" t="str">
        <f t="shared" si="19"/>
        <v>NFC</v>
      </c>
      <c r="X1248" t="s">
        <v>15</v>
      </c>
    </row>
    <row r="1249" spans="2:24" hidden="1" x14ac:dyDescent="0.25">
      <c r="B1249" s="3" t="s">
        <v>14</v>
      </c>
      <c r="C1249" s="3" t="s">
        <v>15</v>
      </c>
      <c r="D1249" s="3">
        <v>4001370404</v>
      </c>
      <c r="E1249" s="3" t="s">
        <v>618</v>
      </c>
      <c r="F1249" s="3" t="s">
        <v>17</v>
      </c>
      <c r="G1249" s="3">
        <v>1001101111</v>
      </c>
      <c r="H1249" s="3" t="s">
        <v>60</v>
      </c>
      <c r="I1249" s="3" t="s">
        <v>19</v>
      </c>
      <c r="J1249" s="3">
        <v>2.5764848765253601</v>
      </c>
      <c r="K1249" s="3">
        <v>2.2569627777830612</v>
      </c>
      <c r="L1249" s="3">
        <v>11.61539802212058</v>
      </c>
      <c r="M1249" s="3">
        <v>0.64867322291901863</v>
      </c>
      <c r="N1249" s="3">
        <v>0.85917708408986238</v>
      </c>
      <c r="O1249" s="3">
        <v>1</v>
      </c>
      <c r="Q1249" t="str">
        <f>_xlfn.XLOOKUP(D1249,Sheet1!$B$3:$B$53,Sheet1!$E$3:$E$53,"NA")</f>
        <v>NA</v>
      </c>
      <c r="R1249" t="str">
        <f>_xlfn.XLOOKUP($D1249,Sheet1!$B$3:$B$53,Sheet1!G$3:G$53,"NA")</f>
        <v>NA</v>
      </c>
      <c r="S1249" t="str">
        <f>_xlfn.XLOOKUP($D1249,Sheet1!$B$3:$B$53,Sheet1!H$3:H$53,"NA")</f>
        <v>NA</v>
      </c>
      <c r="T1249" t="str">
        <f>_xlfn.XLOOKUP($D1249,Sheet1!$B$3:$B$53,Sheet1!I$3:I$53,"NA")</f>
        <v>NA</v>
      </c>
      <c r="W1249" t="str">
        <f t="shared" si="19"/>
        <v>NFC</v>
      </c>
      <c r="X1249" t="s">
        <v>15</v>
      </c>
    </row>
    <row r="1250" spans="2:24" hidden="1" x14ac:dyDescent="0.25">
      <c r="B1250" s="3" t="s">
        <v>14</v>
      </c>
      <c r="C1250" s="3" t="s">
        <v>15</v>
      </c>
      <c r="D1250" s="3">
        <v>4001370404</v>
      </c>
      <c r="E1250" s="3" t="s">
        <v>618</v>
      </c>
      <c r="F1250" s="3" t="s">
        <v>17</v>
      </c>
      <c r="G1250" s="3">
        <v>2011104088</v>
      </c>
      <c r="H1250" s="3" t="s">
        <v>619</v>
      </c>
      <c r="I1250" s="3" t="s">
        <v>23</v>
      </c>
      <c r="J1250" s="3">
        <v>18.399999999999999</v>
      </c>
      <c r="K1250" s="3">
        <v>2.2569627777830612</v>
      </c>
      <c r="L1250" s="3">
        <v>11.61539802212058</v>
      </c>
      <c r="M1250" s="3">
        <v>0.783322074123462</v>
      </c>
      <c r="N1250" s="3">
        <v>0.85917708408986238</v>
      </c>
      <c r="O1250" s="3">
        <v>1</v>
      </c>
      <c r="Q1250" t="str">
        <f>_xlfn.XLOOKUP(D1250,Sheet1!$B$3:$B$53,Sheet1!$E$3:$E$53,"NA")</f>
        <v>NA</v>
      </c>
      <c r="R1250" t="str">
        <f>_xlfn.XLOOKUP($D1250,Sheet1!$B$3:$B$53,Sheet1!G$3:G$53,"NA")</f>
        <v>NA</v>
      </c>
      <c r="S1250" t="str">
        <f>_xlfn.XLOOKUP($D1250,Sheet1!$B$3:$B$53,Sheet1!H$3:H$53,"NA")</f>
        <v>NA</v>
      </c>
      <c r="T1250" t="str">
        <f>_xlfn.XLOOKUP($D1250,Sheet1!$B$3:$B$53,Sheet1!I$3:I$53,"NA")</f>
        <v>NA</v>
      </c>
      <c r="W1250" t="str">
        <f t="shared" si="19"/>
        <v>NFC</v>
      </c>
      <c r="X1250" t="s">
        <v>15</v>
      </c>
    </row>
    <row r="1251" spans="2:24" hidden="1" x14ac:dyDescent="0.25">
      <c r="B1251" s="3" t="s">
        <v>14</v>
      </c>
      <c r="C1251" s="3" t="s">
        <v>15</v>
      </c>
      <c r="D1251" s="3">
        <v>4001370404</v>
      </c>
      <c r="E1251" s="3" t="s">
        <v>618</v>
      </c>
      <c r="F1251" s="3" t="s">
        <v>17</v>
      </c>
      <c r="G1251" s="3">
        <v>1006102131</v>
      </c>
      <c r="H1251" s="3" t="s">
        <v>68</v>
      </c>
      <c r="I1251" s="3" t="s">
        <v>19</v>
      </c>
      <c r="J1251" s="3">
        <v>0.20039326817419459</v>
      </c>
      <c r="K1251" s="3">
        <v>2.2569627777830612</v>
      </c>
      <c r="L1251" s="3">
        <v>11.61539802212058</v>
      </c>
      <c r="M1251" s="3">
        <v>0.85917708408986238</v>
      </c>
      <c r="N1251" s="3">
        <v>0.85917708408986238</v>
      </c>
      <c r="O1251" s="3">
        <v>1</v>
      </c>
      <c r="Q1251" t="str">
        <f>_xlfn.XLOOKUP(D1251,Sheet1!$B$3:$B$53,Sheet1!$E$3:$E$53,"NA")</f>
        <v>NA</v>
      </c>
      <c r="R1251" t="str">
        <f>_xlfn.XLOOKUP($D1251,Sheet1!$B$3:$B$53,Sheet1!G$3:G$53,"NA")</f>
        <v>NA</v>
      </c>
      <c r="S1251" t="str">
        <f>_xlfn.XLOOKUP($D1251,Sheet1!$B$3:$B$53,Sheet1!H$3:H$53,"NA")</f>
        <v>NA</v>
      </c>
      <c r="T1251" t="str">
        <f>_xlfn.XLOOKUP($D1251,Sheet1!$B$3:$B$53,Sheet1!I$3:I$53,"NA")</f>
        <v>NA</v>
      </c>
      <c r="W1251" t="str">
        <f t="shared" si="19"/>
        <v>NFC</v>
      </c>
      <c r="X1251" t="s">
        <v>15</v>
      </c>
    </row>
    <row r="1252" spans="2:24" hidden="1" x14ac:dyDescent="0.25">
      <c r="B1252" s="3" t="s">
        <v>14</v>
      </c>
      <c r="C1252" s="3" t="s">
        <v>15</v>
      </c>
      <c r="D1252" s="3">
        <v>4001370836</v>
      </c>
      <c r="E1252" s="3" t="s">
        <v>620</v>
      </c>
      <c r="F1252" s="3" t="s">
        <v>17</v>
      </c>
      <c r="G1252" s="3">
        <v>1001101108</v>
      </c>
      <c r="H1252" s="3" t="s">
        <v>29</v>
      </c>
      <c r="I1252" s="3" t="s">
        <v>19</v>
      </c>
      <c r="J1252" s="3">
        <v>1.579732548847969</v>
      </c>
      <c r="K1252" s="3">
        <v>2.0726597548782619</v>
      </c>
      <c r="L1252" s="3">
        <v>11.786324986595099</v>
      </c>
      <c r="M1252" s="3">
        <v>0.44919764057605649</v>
      </c>
      <c r="N1252" s="3">
        <v>0.83826909399518823</v>
      </c>
      <c r="O1252" s="3">
        <v>1</v>
      </c>
      <c r="Q1252" t="str">
        <f>_xlfn.XLOOKUP(D1252,Sheet1!$B$3:$B$53,Sheet1!$E$3:$E$53,"NA")</f>
        <v>NA</v>
      </c>
      <c r="R1252" t="str">
        <f>_xlfn.XLOOKUP($D1252,Sheet1!$B$3:$B$53,Sheet1!G$3:G$53,"NA")</f>
        <v>NA</v>
      </c>
      <c r="S1252" t="str">
        <f>_xlfn.XLOOKUP($D1252,Sheet1!$B$3:$B$53,Sheet1!H$3:H$53,"NA")</f>
        <v>NA</v>
      </c>
      <c r="T1252" t="str">
        <f>_xlfn.XLOOKUP($D1252,Sheet1!$B$3:$B$53,Sheet1!I$3:I$53,"NA")</f>
        <v>NA</v>
      </c>
      <c r="W1252" t="str">
        <f t="shared" si="19"/>
        <v>NFC</v>
      </c>
      <c r="X1252" t="s">
        <v>15</v>
      </c>
    </row>
    <row r="1253" spans="2:24" hidden="1" x14ac:dyDescent="0.25">
      <c r="B1253" s="3" t="s">
        <v>14</v>
      </c>
      <c r="C1253" s="3" t="s">
        <v>15</v>
      </c>
      <c r="D1253" s="3">
        <v>4001370836</v>
      </c>
      <c r="E1253" s="3" t="s">
        <v>620</v>
      </c>
      <c r="F1253" s="3" t="s">
        <v>17</v>
      </c>
      <c r="G1253" s="3">
        <v>1006102196</v>
      </c>
      <c r="H1253" s="3" t="s">
        <v>30</v>
      </c>
      <c r="I1253" s="3" t="s">
        <v>19</v>
      </c>
      <c r="J1253" s="3">
        <v>1.209123723216343</v>
      </c>
      <c r="K1253" s="3">
        <v>2.0726597548782619</v>
      </c>
      <c r="L1253" s="3">
        <v>11.786324986595099</v>
      </c>
      <c r="M1253" s="3">
        <v>0.62453417281985257</v>
      </c>
      <c r="N1253" s="3">
        <v>0.83826909399518823</v>
      </c>
      <c r="O1253" s="3">
        <v>1</v>
      </c>
      <c r="Q1253" t="str">
        <f>_xlfn.XLOOKUP(D1253,Sheet1!$B$3:$B$53,Sheet1!$E$3:$E$53,"NA")</f>
        <v>NA</v>
      </c>
      <c r="R1253" t="str">
        <f>_xlfn.XLOOKUP($D1253,Sheet1!$B$3:$B$53,Sheet1!G$3:G$53,"NA")</f>
        <v>NA</v>
      </c>
      <c r="S1253" t="str">
        <f>_xlfn.XLOOKUP($D1253,Sheet1!$B$3:$B$53,Sheet1!H$3:H$53,"NA")</f>
        <v>NA</v>
      </c>
      <c r="T1253" t="str">
        <f>_xlfn.XLOOKUP($D1253,Sheet1!$B$3:$B$53,Sheet1!I$3:I$53,"NA")</f>
        <v>NA</v>
      </c>
      <c r="W1253" t="str">
        <f t="shared" si="19"/>
        <v>NFC</v>
      </c>
      <c r="X1253" t="s">
        <v>15</v>
      </c>
    </row>
    <row r="1254" spans="2:24" hidden="1" x14ac:dyDescent="0.25">
      <c r="B1254" s="3" t="s">
        <v>14</v>
      </c>
      <c r="C1254" s="3" t="s">
        <v>15</v>
      </c>
      <c r="D1254" s="3">
        <v>4001370836</v>
      </c>
      <c r="E1254" s="3" t="s">
        <v>620</v>
      </c>
      <c r="F1254" s="3" t="s">
        <v>17</v>
      </c>
      <c r="G1254" s="3">
        <v>2011104777</v>
      </c>
      <c r="H1254" s="3" t="s">
        <v>621</v>
      </c>
      <c r="I1254" s="3" t="s">
        <v>23</v>
      </c>
      <c r="J1254" s="3">
        <v>18.556999999999999</v>
      </c>
      <c r="K1254" s="3">
        <v>2.0726597548782619</v>
      </c>
      <c r="L1254" s="3">
        <v>11.786324986595099</v>
      </c>
      <c r="M1254" s="3">
        <v>0.71931616816128541</v>
      </c>
      <c r="N1254" s="3">
        <v>0.83826909399518823</v>
      </c>
      <c r="O1254" s="3">
        <v>1</v>
      </c>
      <c r="Q1254" t="str">
        <f>_xlfn.XLOOKUP(D1254,Sheet1!$B$3:$B$53,Sheet1!$E$3:$E$53,"NA")</f>
        <v>NA</v>
      </c>
      <c r="R1254" t="str">
        <f>_xlfn.XLOOKUP($D1254,Sheet1!$B$3:$B$53,Sheet1!G$3:G$53,"NA")</f>
        <v>NA</v>
      </c>
      <c r="S1254" t="str">
        <f>_xlfn.XLOOKUP($D1254,Sheet1!$B$3:$B$53,Sheet1!H$3:H$53,"NA")</f>
        <v>NA</v>
      </c>
      <c r="T1254" t="str">
        <f>_xlfn.XLOOKUP($D1254,Sheet1!$B$3:$B$53,Sheet1!I$3:I$53,"NA")</f>
        <v>NA</v>
      </c>
      <c r="W1254" t="str">
        <f t="shared" si="19"/>
        <v>NFC</v>
      </c>
      <c r="X1254" t="s">
        <v>15</v>
      </c>
    </row>
    <row r="1255" spans="2:24" hidden="1" x14ac:dyDescent="0.25">
      <c r="B1255" s="3" t="s">
        <v>14</v>
      </c>
      <c r="C1255" s="3" t="s">
        <v>15</v>
      </c>
      <c r="D1255" s="3">
        <v>4001370836</v>
      </c>
      <c r="E1255" s="3" t="s">
        <v>620</v>
      </c>
      <c r="F1255" s="3" t="s">
        <v>17</v>
      </c>
      <c r="G1255" s="3">
        <v>1001101111</v>
      </c>
      <c r="H1255" s="3" t="s">
        <v>60</v>
      </c>
      <c r="I1255" s="3" t="s">
        <v>19</v>
      </c>
      <c r="J1255" s="3">
        <v>1.020726518700561</v>
      </c>
      <c r="K1255" s="3">
        <v>2.0726597548782619</v>
      </c>
      <c r="L1255" s="3">
        <v>11.786324986595099</v>
      </c>
      <c r="M1255" s="3">
        <v>0.79409805470603712</v>
      </c>
      <c r="N1255" s="3">
        <v>0.83826909399518823</v>
      </c>
      <c r="O1255" s="3">
        <v>1</v>
      </c>
      <c r="Q1255" t="str">
        <f>_xlfn.XLOOKUP(D1255,Sheet1!$B$3:$B$53,Sheet1!$E$3:$E$53,"NA")</f>
        <v>NA</v>
      </c>
      <c r="R1255" t="str">
        <f>_xlfn.XLOOKUP($D1255,Sheet1!$B$3:$B$53,Sheet1!G$3:G$53,"NA")</f>
        <v>NA</v>
      </c>
      <c r="S1255" t="str">
        <f>_xlfn.XLOOKUP($D1255,Sheet1!$B$3:$B$53,Sheet1!H$3:H$53,"NA")</f>
        <v>NA</v>
      </c>
      <c r="T1255" t="str">
        <f>_xlfn.XLOOKUP($D1255,Sheet1!$B$3:$B$53,Sheet1!I$3:I$53,"NA")</f>
        <v>NA</v>
      </c>
      <c r="W1255" t="str">
        <f t="shared" si="19"/>
        <v>NFC</v>
      </c>
      <c r="X1255" t="s">
        <v>15</v>
      </c>
    </row>
    <row r="1256" spans="2:24" hidden="1" x14ac:dyDescent="0.25">
      <c r="B1256" s="3" t="s">
        <v>14</v>
      </c>
      <c r="C1256" s="3" t="s">
        <v>15</v>
      </c>
      <c r="D1256" s="3">
        <v>4001370836</v>
      </c>
      <c r="E1256" s="3" t="s">
        <v>620</v>
      </c>
      <c r="F1256" s="3" t="s">
        <v>17</v>
      </c>
      <c r="G1256" s="3">
        <v>1005102057</v>
      </c>
      <c r="H1256" s="3" t="s">
        <v>37</v>
      </c>
      <c r="I1256" s="3" t="s">
        <v>19</v>
      </c>
      <c r="J1256" s="3">
        <v>0.43253206358958612</v>
      </c>
      <c r="K1256" s="3">
        <v>2.0726597548782619</v>
      </c>
      <c r="L1256" s="3">
        <v>11.786324986595099</v>
      </c>
      <c r="M1256" s="3">
        <v>0.83826909399518823</v>
      </c>
      <c r="N1256" s="3">
        <v>0.83826909399518823</v>
      </c>
      <c r="O1256" s="3">
        <v>1</v>
      </c>
      <c r="Q1256" t="str">
        <f>_xlfn.XLOOKUP(D1256,Sheet1!$B$3:$B$53,Sheet1!$E$3:$E$53,"NA")</f>
        <v>NA</v>
      </c>
      <c r="R1256" t="str">
        <f>_xlfn.XLOOKUP($D1256,Sheet1!$B$3:$B$53,Sheet1!G$3:G$53,"NA")</f>
        <v>NA</v>
      </c>
      <c r="S1256" t="str">
        <f>_xlfn.XLOOKUP($D1256,Sheet1!$B$3:$B$53,Sheet1!H$3:H$53,"NA")</f>
        <v>NA</v>
      </c>
      <c r="T1256" t="str">
        <f>_xlfn.XLOOKUP($D1256,Sheet1!$B$3:$B$53,Sheet1!I$3:I$53,"NA")</f>
        <v>NA</v>
      </c>
      <c r="W1256" t="str">
        <f t="shared" si="19"/>
        <v>NFC</v>
      </c>
      <c r="X1256" t="s">
        <v>15</v>
      </c>
    </row>
    <row r="1257" spans="2:24" hidden="1" x14ac:dyDescent="0.25">
      <c r="B1257" s="3" t="s">
        <v>14</v>
      </c>
      <c r="C1257" s="3" t="s">
        <v>31</v>
      </c>
      <c r="D1257" s="3">
        <v>4001370836</v>
      </c>
      <c r="E1257" s="3" t="s">
        <v>620</v>
      </c>
      <c r="F1257" s="3" t="s">
        <v>17</v>
      </c>
      <c r="G1257" s="3">
        <v>1001101108</v>
      </c>
      <c r="H1257" s="3" t="s">
        <v>29</v>
      </c>
      <c r="I1257" s="3" t="s">
        <v>19</v>
      </c>
      <c r="J1257" s="3">
        <v>1.579732548847969</v>
      </c>
      <c r="K1257" s="3">
        <v>1.978853576831858</v>
      </c>
      <c r="L1257" s="3">
        <v>10.85751953607244</v>
      </c>
      <c r="M1257" s="3">
        <v>0.4275259716774959</v>
      </c>
      <c r="N1257" s="3">
        <v>0.83704859599899484</v>
      </c>
      <c r="O1257" s="3">
        <v>1</v>
      </c>
      <c r="Q1257" t="str">
        <f>_xlfn.XLOOKUP(D1257,Sheet1!$B$3:$B$53,Sheet1!$E$3:$E$53,"NA")</f>
        <v>NA</v>
      </c>
      <c r="R1257" t="str">
        <f>_xlfn.XLOOKUP($D1257,Sheet1!$B$3:$B$53,Sheet1!G$3:G$53,"NA")</f>
        <v>NA</v>
      </c>
      <c r="S1257" t="str">
        <f>_xlfn.XLOOKUP($D1257,Sheet1!$B$3:$B$53,Sheet1!H$3:H$53,"NA")</f>
        <v>NA</v>
      </c>
      <c r="T1257" t="str">
        <f>_xlfn.XLOOKUP($D1257,Sheet1!$B$3:$B$53,Sheet1!I$3:I$53,"NA")</f>
        <v>NA</v>
      </c>
      <c r="W1257" t="str">
        <f t="shared" si="19"/>
        <v>GFC</v>
      </c>
      <c r="X1257" t="s">
        <v>31</v>
      </c>
    </row>
    <row r="1258" spans="2:24" hidden="1" x14ac:dyDescent="0.25">
      <c r="B1258" s="3" t="s">
        <v>14</v>
      </c>
      <c r="C1258" s="3" t="s">
        <v>31</v>
      </c>
      <c r="D1258" s="3">
        <v>4001370836</v>
      </c>
      <c r="E1258" s="3" t="s">
        <v>620</v>
      </c>
      <c r="F1258" s="3" t="s">
        <v>17</v>
      </c>
      <c r="G1258" s="3">
        <v>1006102196</v>
      </c>
      <c r="H1258" s="3" t="s">
        <v>30</v>
      </c>
      <c r="I1258" s="3" t="s">
        <v>19</v>
      </c>
      <c r="J1258" s="3">
        <v>1.209123723216343</v>
      </c>
      <c r="K1258" s="3">
        <v>1.978853576831858</v>
      </c>
      <c r="L1258" s="3">
        <v>10.85751953607244</v>
      </c>
      <c r="M1258" s="3">
        <v>0.59132236636061142</v>
      </c>
      <c r="N1258" s="3">
        <v>0.83704859599899484</v>
      </c>
      <c r="O1258" s="3">
        <v>1</v>
      </c>
      <c r="Q1258" t="str">
        <f>_xlfn.XLOOKUP(D1258,Sheet1!$B$3:$B$53,Sheet1!$E$3:$E$53,"NA")</f>
        <v>NA</v>
      </c>
      <c r="R1258" t="str">
        <f>_xlfn.XLOOKUP($D1258,Sheet1!$B$3:$B$53,Sheet1!G$3:G$53,"NA")</f>
        <v>NA</v>
      </c>
      <c r="S1258" t="str">
        <f>_xlfn.XLOOKUP($D1258,Sheet1!$B$3:$B$53,Sheet1!H$3:H$53,"NA")</f>
        <v>NA</v>
      </c>
      <c r="T1258" t="str">
        <f>_xlfn.XLOOKUP($D1258,Sheet1!$B$3:$B$53,Sheet1!I$3:I$53,"NA")</f>
        <v>NA</v>
      </c>
      <c r="W1258" t="str">
        <f t="shared" si="19"/>
        <v>GFC</v>
      </c>
      <c r="X1258" t="s">
        <v>31</v>
      </c>
    </row>
    <row r="1259" spans="2:24" hidden="1" x14ac:dyDescent="0.25">
      <c r="B1259" s="3" t="s">
        <v>14</v>
      </c>
      <c r="C1259" s="3" t="s">
        <v>31</v>
      </c>
      <c r="D1259" s="3">
        <v>4001370836</v>
      </c>
      <c r="E1259" s="3" t="s">
        <v>620</v>
      </c>
      <c r="F1259" s="3" t="s">
        <v>17</v>
      </c>
      <c r="G1259" s="3">
        <v>2012104777</v>
      </c>
      <c r="H1259" s="3" t="s">
        <v>621</v>
      </c>
      <c r="I1259" s="3" t="s">
        <v>23</v>
      </c>
      <c r="J1259" s="3">
        <v>18.556999999999999</v>
      </c>
      <c r="K1259" s="3">
        <v>1.978853576831858</v>
      </c>
      <c r="L1259" s="3">
        <v>10.85751953607244</v>
      </c>
      <c r="M1259" s="3">
        <v>0.75420822748728855</v>
      </c>
      <c r="N1259" s="3">
        <v>0.83704859599899484</v>
      </c>
      <c r="O1259" s="3">
        <v>1</v>
      </c>
      <c r="Q1259" t="str">
        <f>_xlfn.XLOOKUP(D1259,Sheet1!$B$3:$B$53,Sheet1!$E$3:$E$53,"NA")</f>
        <v>NA</v>
      </c>
      <c r="R1259" t="str">
        <f>_xlfn.XLOOKUP($D1259,Sheet1!$B$3:$B$53,Sheet1!G$3:G$53,"NA")</f>
        <v>NA</v>
      </c>
      <c r="S1259" t="str">
        <f>_xlfn.XLOOKUP($D1259,Sheet1!$B$3:$B$53,Sheet1!H$3:H$53,"NA")</f>
        <v>NA</v>
      </c>
      <c r="T1259" t="str">
        <f>_xlfn.XLOOKUP($D1259,Sheet1!$B$3:$B$53,Sheet1!I$3:I$53,"NA")</f>
        <v>NA</v>
      </c>
      <c r="W1259" t="str">
        <f t="shared" si="19"/>
        <v>GFC</v>
      </c>
      <c r="X1259" t="s">
        <v>31</v>
      </c>
    </row>
    <row r="1260" spans="2:24" hidden="1" x14ac:dyDescent="0.25">
      <c r="B1260" s="3" t="s">
        <v>14</v>
      </c>
      <c r="C1260" s="3" t="s">
        <v>31</v>
      </c>
      <c r="D1260" s="3">
        <v>4001370836</v>
      </c>
      <c r="E1260" s="3" t="s">
        <v>620</v>
      </c>
      <c r="F1260" s="3" t="s">
        <v>17</v>
      </c>
      <c r="G1260" s="3">
        <v>1001101111</v>
      </c>
      <c r="H1260" s="3" t="s">
        <v>60</v>
      </c>
      <c r="I1260" s="3" t="s">
        <v>19</v>
      </c>
      <c r="J1260" s="3">
        <v>1.020726518700561</v>
      </c>
      <c r="K1260" s="3">
        <v>1.978853576831858</v>
      </c>
      <c r="L1260" s="3">
        <v>10.85751953607244</v>
      </c>
      <c r="M1260" s="3">
        <v>0.83704859599899484</v>
      </c>
      <c r="N1260" s="3">
        <v>0.83704859599899484</v>
      </c>
      <c r="O1260" s="3">
        <v>1</v>
      </c>
      <c r="Q1260" t="str">
        <f>_xlfn.XLOOKUP(D1260,Sheet1!$B$3:$B$53,Sheet1!$E$3:$E$53,"NA")</f>
        <v>NA</v>
      </c>
      <c r="R1260" t="str">
        <f>_xlfn.XLOOKUP($D1260,Sheet1!$B$3:$B$53,Sheet1!G$3:G$53,"NA")</f>
        <v>NA</v>
      </c>
      <c r="S1260" t="str">
        <f>_xlfn.XLOOKUP($D1260,Sheet1!$B$3:$B$53,Sheet1!H$3:H$53,"NA")</f>
        <v>NA</v>
      </c>
      <c r="T1260" t="str">
        <f>_xlfn.XLOOKUP($D1260,Sheet1!$B$3:$B$53,Sheet1!I$3:I$53,"NA")</f>
        <v>NA</v>
      </c>
      <c r="W1260" t="str">
        <f t="shared" si="19"/>
        <v>GFC</v>
      </c>
      <c r="X1260" t="s">
        <v>31</v>
      </c>
    </row>
    <row r="1261" spans="2:24" hidden="1" x14ac:dyDescent="0.25">
      <c r="B1261" s="3" t="s">
        <v>14</v>
      </c>
      <c r="C1261" s="3" t="s">
        <v>15</v>
      </c>
      <c r="D1261" s="3">
        <v>4001370841</v>
      </c>
      <c r="E1261" s="3" t="s">
        <v>622</v>
      </c>
      <c r="F1261" s="3" t="s">
        <v>17</v>
      </c>
      <c r="G1261" s="3">
        <v>1001101130</v>
      </c>
      <c r="H1261" s="3" t="s">
        <v>94</v>
      </c>
      <c r="I1261" s="3" t="s">
        <v>19</v>
      </c>
      <c r="J1261" s="3">
        <v>4.7741829528658251</v>
      </c>
      <c r="K1261" s="3">
        <v>0.97833074527173547</v>
      </c>
      <c r="L1261" s="3">
        <v>17.237045799750192</v>
      </c>
      <c r="M1261" s="3">
        <v>0.78545734094217856</v>
      </c>
      <c r="N1261" s="3">
        <v>0.8327960384804256</v>
      </c>
      <c r="O1261" s="3">
        <v>1</v>
      </c>
      <c r="Q1261" t="str">
        <f>_xlfn.XLOOKUP(D1261,Sheet1!$B$3:$B$53,Sheet1!$E$3:$E$53,"NA")</f>
        <v>NA</v>
      </c>
      <c r="R1261" t="str">
        <f>_xlfn.XLOOKUP($D1261,Sheet1!$B$3:$B$53,Sheet1!G$3:G$53,"NA")</f>
        <v>NA</v>
      </c>
      <c r="S1261" t="str">
        <f>_xlfn.XLOOKUP($D1261,Sheet1!$B$3:$B$53,Sheet1!H$3:H$53,"NA")</f>
        <v>NA</v>
      </c>
      <c r="T1261" t="str">
        <f>_xlfn.XLOOKUP($D1261,Sheet1!$B$3:$B$53,Sheet1!I$3:I$53,"NA")</f>
        <v>NA</v>
      </c>
      <c r="W1261" t="str">
        <f t="shared" si="19"/>
        <v>NFC</v>
      </c>
      <c r="X1261" t="s">
        <v>15</v>
      </c>
    </row>
    <row r="1262" spans="2:24" hidden="1" x14ac:dyDescent="0.25">
      <c r="B1262" s="3" t="s">
        <v>14</v>
      </c>
      <c r="C1262" s="3" t="s">
        <v>15</v>
      </c>
      <c r="D1262" s="3">
        <v>4001370841</v>
      </c>
      <c r="E1262" s="3" t="s">
        <v>622</v>
      </c>
      <c r="F1262" s="3" t="s">
        <v>17</v>
      </c>
      <c r="G1262" s="3">
        <v>1006102196</v>
      </c>
      <c r="H1262" s="3" t="s">
        <v>30</v>
      </c>
      <c r="I1262" s="3" t="s">
        <v>19</v>
      </c>
      <c r="J1262" s="3">
        <v>0.47741829528658242</v>
      </c>
      <c r="K1262" s="3">
        <v>0.97833074527173547</v>
      </c>
      <c r="L1262" s="3">
        <v>17.237045799750192</v>
      </c>
      <c r="M1262" s="3">
        <v>0.8327960384804256</v>
      </c>
      <c r="N1262" s="3">
        <v>0.8327960384804256</v>
      </c>
      <c r="O1262" s="3">
        <v>1</v>
      </c>
      <c r="Q1262" t="str">
        <f>_xlfn.XLOOKUP(D1262,Sheet1!$B$3:$B$53,Sheet1!$E$3:$E$53,"NA")</f>
        <v>NA</v>
      </c>
      <c r="R1262" t="str">
        <f>_xlfn.XLOOKUP($D1262,Sheet1!$B$3:$B$53,Sheet1!G$3:G$53,"NA")</f>
        <v>NA</v>
      </c>
      <c r="S1262" t="str">
        <f>_xlfn.XLOOKUP($D1262,Sheet1!$B$3:$B$53,Sheet1!H$3:H$53,"NA")</f>
        <v>NA</v>
      </c>
      <c r="T1262" t="str">
        <f>_xlfn.XLOOKUP($D1262,Sheet1!$B$3:$B$53,Sheet1!I$3:I$53,"NA")</f>
        <v>NA</v>
      </c>
      <c r="W1262" t="str">
        <f t="shared" si="19"/>
        <v>NFC</v>
      </c>
      <c r="X1262" t="s">
        <v>15</v>
      </c>
    </row>
    <row r="1263" spans="2:24" hidden="1" x14ac:dyDescent="0.25">
      <c r="B1263" s="3" t="s">
        <v>14</v>
      </c>
      <c r="C1263" s="3" t="s">
        <v>21</v>
      </c>
      <c r="D1263" s="3">
        <v>4001370972</v>
      </c>
      <c r="E1263" s="3" t="s">
        <v>623</v>
      </c>
      <c r="F1263" s="3" t="s">
        <v>17</v>
      </c>
      <c r="G1263" s="3">
        <v>1001101108</v>
      </c>
      <c r="H1263" s="3" t="s">
        <v>29</v>
      </c>
      <c r="I1263" s="3" t="s">
        <v>19</v>
      </c>
      <c r="J1263" s="3">
        <v>8.6</v>
      </c>
      <c r="K1263" s="3">
        <v>1.3362163222710299</v>
      </c>
      <c r="L1263" s="3">
        <v>27.277360810089188</v>
      </c>
      <c r="M1263" s="3">
        <v>0.9314322159482995</v>
      </c>
      <c r="N1263" s="3">
        <v>0.9314322159482995</v>
      </c>
      <c r="O1263" s="3">
        <v>1</v>
      </c>
      <c r="Q1263" t="str">
        <f>_xlfn.XLOOKUP(D1263,Sheet1!$B$3:$B$53,Sheet1!$E$3:$E$53,"NA")</f>
        <v>NA</v>
      </c>
      <c r="R1263" t="str">
        <f>_xlfn.XLOOKUP($D1263,Sheet1!$B$3:$B$53,Sheet1!G$3:G$53,"NA")</f>
        <v>NA</v>
      </c>
      <c r="S1263" t="str">
        <f>_xlfn.XLOOKUP($D1263,Sheet1!$B$3:$B$53,Sheet1!H$3:H$53,"NA")</f>
        <v>NA</v>
      </c>
      <c r="T1263" t="str">
        <f>_xlfn.XLOOKUP($D1263,Sheet1!$B$3:$B$53,Sheet1!I$3:I$53,"NA")</f>
        <v>NA</v>
      </c>
      <c r="W1263" t="str">
        <f t="shared" si="19"/>
        <v>KFC</v>
      </c>
      <c r="X1263" t="s">
        <v>21</v>
      </c>
    </row>
    <row r="1264" spans="2:24" hidden="1" x14ac:dyDescent="0.25">
      <c r="B1264" s="3" t="s">
        <v>14</v>
      </c>
      <c r="C1264" s="3" t="s">
        <v>31</v>
      </c>
      <c r="D1264" s="3">
        <v>4001370972</v>
      </c>
      <c r="E1264" s="3" t="s">
        <v>623</v>
      </c>
      <c r="F1264" s="3" t="s">
        <v>17</v>
      </c>
      <c r="G1264" s="3">
        <v>1001101108</v>
      </c>
      <c r="H1264" s="3" t="s">
        <v>29</v>
      </c>
      <c r="I1264" s="3" t="s">
        <v>19</v>
      </c>
      <c r="J1264" s="3">
        <v>7.8556531038637196</v>
      </c>
      <c r="K1264" s="3">
        <v>1.368086811751883</v>
      </c>
      <c r="L1264" s="3">
        <v>24.91428641110857</v>
      </c>
      <c r="M1264" s="3">
        <v>0.92649568347274658</v>
      </c>
      <c r="N1264" s="3">
        <v>0.92649568347274658</v>
      </c>
      <c r="O1264" s="3">
        <v>1</v>
      </c>
      <c r="Q1264" t="str">
        <f>_xlfn.XLOOKUP(D1264,Sheet1!$B$3:$B$53,Sheet1!$E$3:$E$53,"NA")</f>
        <v>NA</v>
      </c>
      <c r="R1264" t="str">
        <f>_xlfn.XLOOKUP($D1264,Sheet1!$B$3:$B$53,Sheet1!G$3:G$53,"NA")</f>
        <v>NA</v>
      </c>
      <c r="S1264" t="str">
        <f>_xlfn.XLOOKUP($D1264,Sheet1!$B$3:$B$53,Sheet1!H$3:H$53,"NA")</f>
        <v>NA</v>
      </c>
      <c r="T1264" t="str">
        <f>_xlfn.XLOOKUP($D1264,Sheet1!$B$3:$B$53,Sheet1!I$3:I$53,"NA")</f>
        <v>NA</v>
      </c>
      <c r="W1264" t="str">
        <f t="shared" si="19"/>
        <v>GFC</v>
      </c>
      <c r="X1264" t="s">
        <v>31</v>
      </c>
    </row>
    <row r="1265" spans="2:24" hidden="1" x14ac:dyDescent="0.25">
      <c r="B1265" s="3" t="s">
        <v>14</v>
      </c>
      <c r="C1265" s="3" t="s">
        <v>21</v>
      </c>
      <c r="D1265" s="3">
        <v>4001950701</v>
      </c>
      <c r="E1265" s="3" t="s">
        <v>535</v>
      </c>
      <c r="F1265" s="3" t="s">
        <v>17</v>
      </c>
      <c r="G1265" s="3">
        <v>1001101002</v>
      </c>
      <c r="H1265" s="3" t="s">
        <v>20</v>
      </c>
      <c r="I1265" s="3" t="s">
        <v>19</v>
      </c>
      <c r="J1265" s="3">
        <v>4.1742751</v>
      </c>
      <c r="K1265" s="3">
        <v>8.9212559804488585</v>
      </c>
      <c r="L1265" s="3">
        <v>37.379580823967473</v>
      </c>
      <c r="M1265" s="3">
        <v>0.40294475713321681</v>
      </c>
      <c r="N1265" s="3">
        <v>0.82551493761889583</v>
      </c>
      <c r="O1265" s="3">
        <v>1</v>
      </c>
      <c r="Q1265" t="str">
        <f>_xlfn.XLOOKUP(D1265,Sheet1!$B$3:$B$53,Sheet1!$E$3:$E$53,"NA")</f>
        <v>NA</v>
      </c>
      <c r="R1265" t="str">
        <f>_xlfn.XLOOKUP($D1265,Sheet1!$B$3:$B$53,Sheet1!G$3:G$53,"NA")</f>
        <v>NA</v>
      </c>
      <c r="S1265" t="str">
        <f>_xlfn.XLOOKUP($D1265,Sheet1!$B$3:$B$53,Sheet1!H$3:H$53,"NA")</f>
        <v>NA</v>
      </c>
      <c r="T1265" t="str">
        <f>_xlfn.XLOOKUP($D1265,Sheet1!$B$3:$B$53,Sheet1!I$3:I$53,"NA")</f>
        <v>NA</v>
      </c>
      <c r="W1265" t="str">
        <f t="shared" si="19"/>
        <v>KFC</v>
      </c>
      <c r="X1265" t="s">
        <v>21</v>
      </c>
    </row>
    <row r="1266" spans="2:24" hidden="1" x14ac:dyDescent="0.25">
      <c r="B1266" s="3" t="s">
        <v>14</v>
      </c>
      <c r="C1266" s="3" t="s">
        <v>21</v>
      </c>
      <c r="D1266" s="3">
        <v>4001950701</v>
      </c>
      <c r="E1266" s="3" t="s">
        <v>535</v>
      </c>
      <c r="F1266" s="3" t="s">
        <v>17</v>
      </c>
      <c r="G1266" s="3">
        <v>1001101007</v>
      </c>
      <c r="H1266" s="3" t="s">
        <v>18</v>
      </c>
      <c r="I1266" s="3" t="s">
        <v>19</v>
      </c>
      <c r="J1266" s="3">
        <v>4.1116801040000004</v>
      </c>
      <c r="K1266" s="3">
        <v>8.9212559804488585</v>
      </c>
      <c r="L1266" s="3">
        <v>37.379580823967473</v>
      </c>
      <c r="M1266" s="3">
        <v>0.69812935862892322</v>
      </c>
      <c r="N1266" s="3">
        <v>0.82551493761889583</v>
      </c>
      <c r="O1266" s="3">
        <v>1</v>
      </c>
      <c r="Q1266" t="str">
        <f>_xlfn.XLOOKUP(D1266,Sheet1!$B$3:$B$53,Sheet1!$E$3:$E$53,"NA")</f>
        <v>NA</v>
      </c>
      <c r="R1266" t="str">
        <f>_xlfn.XLOOKUP($D1266,Sheet1!$B$3:$B$53,Sheet1!G$3:G$53,"NA")</f>
        <v>NA</v>
      </c>
      <c r="S1266" t="str">
        <f>_xlfn.XLOOKUP($D1266,Sheet1!$B$3:$B$53,Sheet1!H$3:H$53,"NA")</f>
        <v>NA</v>
      </c>
      <c r="T1266" t="str">
        <f>_xlfn.XLOOKUP($D1266,Sheet1!$B$3:$B$53,Sheet1!I$3:I$53,"NA")</f>
        <v>NA</v>
      </c>
      <c r="W1266" t="str">
        <f t="shared" si="19"/>
        <v>KFC</v>
      </c>
      <c r="X1266" t="s">
        <v>21</v>
      </c>
    </row>
    <row r="1267" spans="2:24" hidden="1" x14ac:dyDescent="0.25">
      <c r="B1267" s="3" t="s">
        <v>14</v>
      </c>
      <c r="C1267" s="3" t="s">
        <v>21</v>
      </c>
      <c r="D1267" s="3">
        <v>4001950701</v>
      </c>
      <c r="E1267" s="3" t="s">
        <v>535</v>
      </c>
      <c r="F1267" s="3" t="s">
        <v>17</v>
      </c>
      <c r="G1267" s="3">
        <v>2013117071</v>
      </c>
      <c r="H1267" s="3" t="s">
        <v>536</v>
      </c>
      <c r="I1267" s="3" t="s">
        <v>122</v>
      </c>
      <c r="J1267" s="3">
        <v>4.3479800400000004</v>
      </c>
      <c r="K1267" s="3">
        <v>8.9212559804488585</v>
      </c>
      <c r="L1267" s="3">
        <v>37.379580823967473</v>
      </c>
      <c r="M1267" s="3">
        <v>0.77336091563697273</v>
      </c>
      <c r="N1267" s="3">
        <v>0.82551493761889583</v>
      </c>
      <c r="O1267" s="3">
        <v>1</v>
      </c>
      <c r="Q1267" t="str">
        <f>_xlfn.XLOOKUP(D1267,Sheet1!$B$3:$B$53,Sheet1!$E$3:$E$53,"NA")</f>
        <v>NA</v>
      </c>
      <c r="R1267" t="str">
        <f>_xlfn.XLOOKUP($D1267,Sheet1!$B$3:$B$53,Sheet1!G$3:G$53,"NA")</f>
        <v>NA</v>
      </c>
      <c r="S1267" t="str">
        <f>_xlfn.XLOOKUP($D1267,Sheet1!$B$3:$B$53,Sheet1!H$3:H$53,"NA")</f>
        <v>NA</v>
      </c>
      <c r="T1267" t="str">
        <f>_xlfn.XLOOKUP($D1267,Sheet1!$B$3:$B$53,Sheet1!I$3:I$53,"NA")</f>
        <v>NA</v>
      </c>
      <c r="W1267" t="str">
        <f t="shared" si="19"/>
        <v>KFC</v>
      </c>
      <c r="X1267" t="s">
        <v>21</v>
      </c>
    </row>
    <row r="1268" spans="2:24" hidden="1" x14ac:dyDescent="0.25">
      <c r="B1268" s="3" t="s">
        <v>14</v>
      </c>
      <c r="C1268" s="3" t="s">
        <v>21</v>
      </c>
      <c r="D1268" s="3">
        <v>4001950701</v>
      </c>
      <c r="E1268" s="3" t="s">
        <v>535</v>
      </c>
      <c r="F1268" s="3" t="s">
        <v>17</v>
      </c>
      <c r="G1268" s="3">
        <v>2013117040</v>
      </c>
      <c r="H1268" s="3" t="s">
        <v>537</v>
      </c>
      <c r="I1268" s="3" t="s">
        <v>122</v>
      </c>
      <c r="J1268" s="3">
        <v>4.8370499999999996</v>
      </c>
      <c r="K1268" s="3">
        <v>8.9212559804488585</v>
      </c>
      <c r="L1268" s="3">
        <v>37.379580823967473</v>
      </c>
      <c r="M1268" s="3">
        <v>0.82551493761889583</v>
      </c>
      <c r="N1268" s="3">
        <v>0.82551493761889583</v>
      </c>
      <c r="O1268" s="3">
        <v>1</v>
      </c>
      <c r="Q1268" t="str">
        <f>_xlfn.XLOOKUP(D1268,Sheet1!$B$3:$B$53,Sheet1!$E$3:$E$53,"NA")</f>
        <v>NA</v>
      </c>
      <c r="R1268" t="str">
        <f>_xlfn.XLOOKUP($D1268,Sheet1!$B$3:$B$53,Sheet1!G$3:G$53,"NA")</f>
        <v>NA</v>
      </c>
      <c r="S1268" t="str">
        <f>_xlfn.XLOOKUP($D1268,Sheet1!$B$3:$B$53,Sheet1!H$3:H$53,"NA")</f>
        <v>NA</v>
      </c>
      <c r="T1268" t="str">
        <f>_xlfn.XLOOKUP($D1268,Sheet1!$B$3:$B$53,Sheet1!I$3:I$53,"NA")</f>
        <v>NA</v>
      </c>
      <c r="W1268" t="str">
        <f t="shared" si="19"/>
        <v>KFC</v>
      </c>
      <c r="X1268" t="s">
        <v>21</v>
      </c>
    </row>
    <row r="1269" spans="2:24" hidden="1" x14ac:dyDescent="0.25">
      <c r="B1269" s="3" t="s">
        <v>14</v>
      </c>
      <c r="C1269" s="3" t="s">
        <v>15</v>
      </c>
      <c r="D1269" s="3">
        <v>4001972156</v>
      </c>
      <c r="E1269" s="3" t="s">
        <v>624</v>
      </c>
      <c r="F1269" s="3" t="s">
        <v>17</v>
      </c>
      <c r="G1269" s="3">
        <v>1001101123</v>
      </c>
      <c r="H1269" s="3" t="s">
        <v>119</v>
      </c>
      <c r="I1269" s="3" t="s">
        <v>19</v>
      </c>
      <c r="J1269" s="3">
        <v>5.0427677773522284</v>
      </c>
      <c r="K1269" s="3">
        <v>2.551965506445995</v>
      </c>
      <c r="L1269" s="3">
        <v>6.7764696573523411</v>
      </c>
      <c r="M1269" s="3">
        <v>0.48707962737632299</v>
      </c>
      <c r="N1269" s="3">
        <v>0.8283081837619406</v>
      </c>
      <c r="O1269" s="3">
        <v>1</v>
      </c>
      <c r="Q1269" t="str">
        <f>_xlfn.XLOOKUP(D1269,Sheet1!$B$3:$B$53,Sheet1!$E$3:$E$53,"NA")</f>
        <v>NA</v>
      </c>
      <c r="R1269" t="str">
        <f>_xlfn.XLOOKUP($D1269,Sheet1!$B$3:$B$53,Sheet1!G$3:G$53,"NA")</f>
        <v>NA</v>
      </c>
      <c r="S1269" t="str">
        <f>_xlfn.XLOOKUP($D1269,Sheet1!$B$3:$B$53,Sheet1!H$3:H$53,"NA")</f>
        <v>NA</v>
      </c>
      <c r="T1269" t="str">
        <f>_xlfn.XLOOKUP($D1269,Sheet1!$B$3:$B$53,Sheet1!I$3:I$53,"NA")</f>
        <v>NA</v>
      </c>
      <c r="W1269" t="str">
        <f t="shared" si="19"/>
        <v>NFC</v>
      </c>
      <c r="X1269" t="s">
        <v>15</v>
      </c>
    </row>
    <row r="1270" spans="2:24" hidden="1" x14ac:dyDescent="0.25">
      <c r="B1270" s="3" t="s">
        <v>14</v>
      </c>
      <c r="C1270" s="3" t="s">
        <v>15</v>
      </c>
      <c r="D1270" s="3">
        <v>4001972156</v>
      </c>
      <c r="E1270" s="3" t="s">
        <v>624</v>
      </c>
      <c r="F1270" s="3" t="s">
        <v>17</v>
      </c>
      <c r="G1270" s="3">
        <v>2011104237</v>
      </c>
      <c r="H1270" s="3" t="s">
        <v>120</v>
      </c>
      <c r="I1270" s="3" t="s">
        <v>23</v>
      </c>
      <c r="J1270" s="3">
        <v>1.7397548831865191</v>
      </c>
      <c r="K1270" s="3">
        <v>2.551965506445995</v>
      </c>
      <c r="L1270" s="3">
        <v>6.7764696573523411</v>
      </c>
      <c r="M1270" s="3">
        <v>0.71863308902211787</v>
      </c>
      <c r="N1270" s="3">
        <v>0.8283081837619406</v>
      </c>
      <c r="O1270" s="3">
        <v>1</v>
      </c>
      <c r="Q1270" t="str">
        <f>_xlfn.XLOOKUP(D1270,Sheet1!$B$3:$B$53,Sheet1!$E$3:$E$53,"NA")</f>
        <v>NA</v>
      </c>
      <c r="R1270" t="str">
        <f>_xlfn.XLOOKUP($D1270,Sheet1!$B$3:$B$53,Sheet1!G$3:G$53,"NA")</f>
        <v>NA</v>
      </c>
      <c r="S1270" t="str">
        <f>_xlfn.XLOOKUP($D1270,Sheet1!$B$3:$B$53,Sheet1!H$3:H$53,"NA")</f>
        <v>NA</v>
      </c>
      <c r="T1270" t="str">
        <f>_xlfn.XLOOKUP($D1270,Sheet1!$B$3:$B$53,Sheet1!I$3:I$53,"NA")</f>
        <v>NA</v>
      </c>
      <c r="W1270" t="str">
        <f t="shared" si="19"/>
        <v>NFC</v>
      </c>
      <c r="X1270" t="s">
        <v>15</v>
      </c>
    </row>
    <row r="1271" spans="2:24" hidden="1" x14ac:dyDescent="0.25">
      <c r="B1271" s="3" t="s">
        <v>14</v>
      </c>
      <c r="C1271" s="3" t="s">
        <v>15</v>
      </c>
      <c r="D1271" s="3">
        <v>4001972156</v>
      </c>
      <c r="E1271" s="3" t="s">
        <v>624</v>
      </c>
      <c r="F1271" s="3" t="s">
        <v>17</v>
      </c>
      <c r="G1271" s="3">
        <v>2011104265</v>
      </c>
      <c r="H1271" s="3" t="s">
        <v>121</v>
      </c>
      <c r="I1271" s="3" t="s">
        <v>122</v>
      </c>
      <c r="J1271" s="3">
        <v>1.34</v>
      </c>
      <c r="K1271" s="3">
        <v>2.551965506445995</v>
      </c>
      <c r="L1271" s="3">
        <v>6.7764696573523411</v>
      </c>
      <c r="M1271" s="3">
        <v>0.7745047558849435</v>
      </c>
      <c r="N1271" s="3">
        <v>0.8283081837619406</v>
      </c>
      <c r="O1271" s="3">
        <v>1</v>
      </c>
      <c r="Q1271" t="str">
        <f>_xlfn.XLOOKUP(D1271,Sheet1!$B$3:$B$53,Sheet1!$E$3:$E$53,"NA")</f>
        <v>NA</v>
      </c>
      <c r="R1271" t="str">
        <f>_xlfn.XLOOKUP($D1271,Sheet1!$B$3:$B$53,Sheet1!G$3:G$53,"NA")</f>
        <v>NA</v>
      </c>
      <c r="S1271" t="str">
        <f>_xlfn.XLOOKUP($D1271,Sheet1!$B$3:$B$53,Sheet1!H$3:H$53,"NA")</f>
        <v>NA</v>
      </c>
      <c r="T1271" t="str">
        <f>_xlfn.XLOOKUP($D1271,Sheet1!$B$3:$B$53,Sheet1!I$3:I$53,"NA")</f>
        <v>NA</v>
      </c>
      <c r="W1271" t="str">
        <f t="shared" si="19"/>
        <v>NFC</v>
      </c>
      <c r="X1271" t="s">
        <v>15</v>
      </c>
    </row>
    <row r="1272" spans="2:24" hidden="1" x14ac:dyDescent="0.25">
      <c r="B1272" s="3" t="s">
        <v>14</v>
      </c>
      <c r="C1272" s="3" t="s">
        <v>15</v>
      </c>
      <c r="D1272" s="3">
        <v>4001972156</v>
      </c>
      <c r="E1272" s="3" t="s">
        <v>624</v>
      </c>
      <c r="F1272" s="3" t="s">
        <v>17</v>
      </c>
      <c r="G1272" s="3">
        <v>2011104384</v>
      </c>
      <c r="H1272" s="3" t="s">
        <v>123</v>
      </c>
      <c r="I1272" s="3" t="s">
        <v>23</v>
      </c>
      <c r="J1272" s="3">
        <v>1.0149999999999999</v>
      </c>
      <c r="K1272" s="3">
        <v>2.551965506445995</v>
      </c>
      <c r="L1272" s="3">
        <v>6.7764696573523411</v>
      </c>
      <c r="M1272" s="3">
        <v>0.8283081837619406</v>
      </c>
      <c r="N1272" s="3">
        <v>0.8283081837619406</v>
      </c>
      <c r="O1272" s="3">
        <v>1</v>
      </c>
      <c r="Q1272" t="str">
        <f>_xlfn.XLOOKUP(D1272,Sheet1!$B$3:$B$53,Sheet1!$E$3:$E$53,"NA")</f>
        <v>NA</v>
      </c>
      <c r="R1272" t="str">
        <f>_xlfn.XLOOKUP($D1272,Sheet1!$B$3:$B$53,Sheet1!G$3:G$53,"NA")</f>
        <v>NA</v>
      </c>
      <c r="S1272" t="str">
        <f>_xlfn.XLOOKUP($D1272,Sheet1!$B$3:$B$53,Sheet1!H$3:H$53,"NA")</f>
        <v>NA</v>
      </c>
      <c r="T1272" t="str">
        <f>_xlfn.XLOOKUP($D1272,Sheet1!$B$3:$B$53,Sheet1!I$3:I$53,"NA")</f>
        <v>NA</v>
      </c>
      <c r="W1272" t="str">
        <f t="shared" si="19"/>
        <v>NFC</v>
      </c>
      <c r="X1272" t="s">
        <v>15</v>
      </c>
    </row>
    <row r="1273" spans="2:24" hidden="1" x14ac:dyDescent="0.25">
      <c r="B1273" s="3" t="s">
        <v>14</v>
      </c>
      <c r="C1273" s="3" t="s">
        <v>21</v>
      </c>
      <c r="D1273" s="3">
        <v>4003350138</v>
      </c>
      <c r="E1273" s="3" t="s">
        <v>625</v>
      </c>
      <c r="F1273" s="3" t="s">
        <v>17</v>
      </c>
      <c r="G1273" s="3">
        <v>1001101002</v>
      </c>
      <c r="H1273" s="3" t="s">
        <v>20</v>
      </c>
      <c r="I1273" s="3" t="s">
        <v>19</v>
      </c>
      <c r="J1273" s="3">
        <v>3.2608999999999999</v>
      </c>
      <c r="K1273" s="3">
        <v>5.6603597569736408</v>
      </c>
      <c r="L1273" s="3">
        <v>29.024663767980108</v>
      </c>
      <c r="M1273" s="3">
        <v>0.40538637904315672</v>
      </c>
      <c r="N1273" s="3">
        <v>0.85795372320641106</v>
      </c>
      <c r="O1273" s="3">
        <v>1</v>
      </c>
      <c r="Q1273" t="str">
        <f>_xlfn.XLOOKUP(D1273,Sheet1!$B$3:$B$53,Sheet1!$E$3:$E$53,"NA")</f>
        <v>NA</v>
      </c>
      <c r="R1273" t="str">
        <f>_xlfn.XLOOKUP($D1273,Sheet1!$B$3:$B$53,Sheet1!G$3:G$53,"NA")</f>
        <v>NA</v>
      </c>
      <c r="S1273" t="str">
        <f>_xlfn.XLOOKUP($D1273,Sheet1!$B$3:$B$53,Sheet1!H$3:H$53,"NA")</f>
        <v>NA</v>
      </c>
      <c r="T1273" t="str">
        <f>_xlfn.XLOOKUP($D1273,Sheet1!$B$3:$B$53,Sheet1!I$3:I$53,"NA")</f>
        <v>NA</v>
      </c>
      <c r="W1273" t="str">
        <f t="shared" si="19"/>
        <v>KFC</v>
      </c>
      <c r="X1273" t="s">
        <v>21</v>
      </c>
    </row>
    <row r="1274" spans="2:24" hidden="1" x14ac:dyDescent="0.25">
      <c r="B1274" s="3" t="s">
        <v>14</v>
      </c>
      <c r="C1274" s="3" t="s">
        <v>21</v>
      </c>
      <c r="D1274" s="3">
        <v>4003350138</v>
      </c>
      <c r="E1274" s="3" t="s">
        <v>625</v>
      </c>
      <c r="F1274" s="3" t="s">
        <v>17</v>
      </c>
      <c r="G1274" s="3">
        <v>1001101007</v>
      </c>
      <c r="H1274" s="3" t="s">
        <v>18</v>
      </c>
      <c r="I1274" s="3" t="s">
        <v>19</v>
      </c>
      <c r="J1274" s="3">
        <v>3.2119900000000001</v>
      </c>
      <c r="K1274" s="3">
        <v>5.6603597569736408</v>
      </c>
      <c r="L1274" s="3">
        <v>29.024663767980108</v>
      </c>
      <c r="M1274" s="3">
        <v>0.70235857749517261</v>
      </c>
      <c r="N1274" s="3">
        <v>0.85795372320641106</v>
      </c>
      <c r="O1274" s="3">
        <v>1</v>
      </c>
      <c r="Q1274" t="str">
        <f>_xlfn.XLOOKUP(D1274,Sheet1!$B$3:$B$53,Sheet1!$E$3:$E$53,"NA")</f>
        <v>NA</v>
      </c>
      <c r="R1274" t="str">
        <f>_xlfn.XLOOKUP($D1274,Sheet1!$B$3:$B$53,Sheet1!G$3:G$53,"NA")</f>
        <v>NA</v>
      </c>
      <c r="S1274" t="str">
        <f>_xlfn.XLOOKUP($D1274,Sheet1!$B$3:$B$53,Sheet1!H$3:H$53,"NA")</f>
        <v>NA</v>
      </c>
      <c r="T1274" t="str">
        <f>_xlfn.XLOOKUP($D1274,Sheet1!$B$3:$B$53,Sheet1!I$3:I$53,"NA")</f>
        <v>NA</v>
      </c>
      <c r="W1274" t="str">
        <f t="shared" si="19"/>
        <v>KFC</v>
      </c>
      <c r="X1274" t="s">
        <v>21</v>
      </c>
    </row>
    <row r="1275" spans="2:24" hidden="1" x14ac:dyDescent="0.25">
      <c r="B1275" s="3" t="s">
        <v>14</v>
      </c>
      <c r="C1275" s="3" t="s">
        <v>21</v>
      </c>
      <c r="D1275" s="3">
        <v>4003350138</v>
      </c>
      <c r="E1275" s="3" t="s">
        <v>625</v>
      </c>
      <c r="F1275" s="3" t="s">
        <v>17</v>
      </c>
      <c r="G1275" s="3">
        <v>2013117072</v>
      </c>
      <c r="H1275" s="3" t="s">
        <v>429</v>
      </c>
      <c r="I1275" s="3" t="s">
        <v>23</v>
      </c>
      <c r="J1275" s="3">
        <v>1.7895399999999999</v>
      </c>
      <c r="K1275" s="3">
        <v>5.6603597569736408</v>
      </c>
      <c r="L1275" s="3">
        <v>29.024663767980108</v>
      </c>
      <c r="M1275" s="3">
        <v>0.7941492835683821</v>
      </c>
      <c r="N1275" s="3">
        <v>0.85795372320641106</v>
      </c>
      <c r="O1275" s="3">
        <v>1</v>
      </c>
      <c r="Q1275" t="str">
        <f>_xlfn.XLOOKUP(D1275,Sheet1!$B$3:$B$53,Sheet1!$E$3:$E$53,"NA")</f>
        <v>NA</v>
      </c>
      <c r="R1275" t="str">
        <f>_xlfn.XLOOKUP($D1275,Sheet1!$B$3:$B$53,Sheet1!G$3:G$53,"NA")</f>
        <v>NA</v>
      </c>
      <c r="S1275" t="str">
        <f>_xlfn.XLOOKUP($D1275,Sheet1!$B$3:$B$53,Sheet1!H$3:H$53,"NA")</f>
        <v>NA</v>
      </c>
      <c r="T1275" t="str">
        <f>_xlfn.XLOOKUP($D1275,Sheet1!$B$3:$B$53,Sheet1!I$3:I$53,"NA")</f>
        <v>NA</v>
      </c>
      <c r="W1275" t="str">
        <f t="shared" si="19"/>
        <v>KFC</v>
      </c>
      <c r="X1275" t="s">
        <v>21</v>
      </c>
    </row>
    <row r="1276" spans="2:24" hidden="1" x14ac:dyDescent="0.25">
      <c r="B1276" s="3" t="s">
        <v>14</v>
      </c>
      <c r="C1276" s="3" t="s">
        <v>21</v>
      </c>
      <c r="D1276" s="3">
        <v>4003350138</v>
      </c>
      <c r="E1276" s="3" t="s">
        <v>625</v>
      </c>
      <c r="F1276" s="3" t="s">
        <v>17</v>
      </c>
      <c r="G1276" s="3">
        <v>1006102004</v>
      </c>
      <c r="H1276" s="3" t="s">
        <v>54</v>
      </c>
      <c r="I1276" s="3" t="s">
        <v>19</v>
      </c>
      <c r="J1276" s="3">
        <v>0.3609</v>
      </c>
      <c r="K1276" s="3">
        <v>5.6603597569736408</v>
      </c>
      <c r="L1276" s="3">
        <v>29.024663767980108</v>
      </c>
      <c r="M1276" s="3">
        <v>0.85795372320641106</v>
      </c>
      <c r="N1276" s="3">
        <v>0.85795372320641106</v>
      </c>
      <c r="O1276" s="3">
        <v>1</v>
      </c>
      <c r="Q1276" t="str">
        <f>_xlfn.XLOOKUP(D1276,Sheet1!$B$3:$B$53,Sheet1!$E$3:$E$53,"NA")</f>
        <v>NA</v>
      </c>
      <c r="R1276" t="str">
        <f>_xlfn.XLOOKUP($D1276,Sheet1!$B$3:$B$53,Sheet1!G$3:G$53,"NA")</f>
        <v>NA</v>
      </c>
      <c r="S1276" t="str">
        <f>_xlfn.XLOOKUP($D1276,Sheet1!$B$3:$B$53,Sheet1!H$3:H$53,"NA")</f>
        <v>NA</v>
      </c>
      <c r="T1276" t="str">
        <f>_xlfn.XLOOKUP($D1276,Sheet1!$B$3:$B$53,Sheet1!I$3:I$53,"NA")</f>
        <v>NA</v>
      </c>
      <c r="W1276" t="str">
        <f t="shared" si="19"/>
        <v>KFC</v>
      </c>
      <c r="X1276" t="s">
        <v>21</v>
      </c>
    </row>
    <row r="1277" spans="2:24" hidden="1" x14ac:dyDescent="0.25">
      <c r="B1277" s="3" t="s">
        <v>14</v>
      </c>
      <c r="C1277" s="3" t="s">
        <v>21</v>
      </c>
      <c r="D1277" s="3">
        <v>4003350339</v>
      </c>
      <c r="E1277" s="3" t="s">
        <v>626</v>
      </c>
      <c r="F1277" s="3" t="s">
        <v>448</v>
      </c>
      <c r="G1277" s="3">
        <v>1001101108</v>
      </c>
      <c r="H1277" s="3" t="s">
        <v>29</v>
      </c>
      <c r="I1277" s="3" t="s">
        <v>19</v>
      </c>
      <c r="J1277" s="3">
        <v>0.7127</v>
      </c>
      <c r="K1277" s="3">
        <v>0.16966957132331961</v>
      </c>
      <c r="L1277" s="3">
        <v>2.913920203755803</v>
      </c>
      <c r="M1277" s="3">
        <v>0.72257720405381576</v>
      </c>
      <c r="N1277" s="3">
        <v>0.83535621836933927</v>
      </c>
      <c r="O1277" s="3">
        <v>1</v>
      </c>
      <c r="Q1277" t="str">
        <f>_xlfn.XLOOKUP(D1277,Sheet1!$B$3:$B$53,Sheet1!$E$3:$E$53,"NA")</f>
        <v>NA</v>
      </c>
      <c r="R1277" t="str">
        <f>_xlfn.XLOOKUP($D1277,Sheet1!$B$3:$B$53,Sheet1!G$3:G$53,"NA")</f>
        <v>NA</v>
      </c>
      <c r="S1277" t="str">
        <f>_xlfn.XLOOKUP($D1277,Sheet1!$B$3:$B$53,Sheet1!H$3:H$53,"NA")</f>
        <v>NA</v>
      </c>
      <c r="T1277" t="str">
        <f>_xlfn.XLOOKUP($D1277,Sheet1!$B$3:$B$53,Sheet1!I$3:I$53,"NA")</f>
        <v>NA</v>
      </c>
      <c r="W1277" t="str">
        <f t="shared" si="19"/>
        <v>KFC</v>
      </c>
      <c r="X1277" t="s">
        <v>21</v>
      </c>
    </row>
    <row r="1278" spans="2:24" hidden="1" x14ac:dyDescent="0.25">
      <c r="B1278" s="3" t="s">
        <v>14</v>
      </c>
      <c r="C1278" s="3" t="s">
        <v>21</v>
      </c>
      <c r="D1278" s="3">
        <v>4003350339</v>
      </c>
      <c r="E1278" s="3" t="s">
        <v>626</v>
      </c>
      <c r="F1278" s="3" t="s">
        <v>448</v>
      </c>
      <c r="G1278" s="3">
        <v>1001101111</v>
      </c>
      <c r="H1278" s="3" t="s">
        <v>60</v>
      </c>
      <c r="I1278" s="3" t="s">
        <v>19</v>
      </c>
      <c r="J1278" s="3">
        <v>0.19522999999999999</v>
      </c>
      <c r="K1278" s="3">
        <v>0.16966957132331961</v>
      </c>
      <c r="L1278" s="3">
        <v>2.913920203755803</v>
      </c>
      <c r="M1278" s="3">
        <v>0.7790898835582134</v>
      </c>
      <c r="N1278" s="3">
        <v>0.83535621836933927</v>
      </c>
      <c r="O1278" s="3">
        <v>1</v>
      </c>
      <c r="Q1278" t="str">
        <f>_xlfn.XLOOKUP(D1278,Sheet1!$B$3:$B$53,Sheet1!$E$3:$E$53,"NA")</f>
        <v>NA</v>
      </c>
      <c r="R1278" t="str">
        <f>_xlfn.XLOOKUP($D1278,Sheet1!$B$3:$B$53,Sheet1!G$3:G$53,"NA")</f>
        <v>NA</v>
      </c>
      <c r="S1278" t="str">
        <f>_xlfn.XLOOKUP($D1278,Sheet1!$B$3:$B$53,Sheet1!H$3:H$53,"NA")</f>
        <v>NA</v>
      </c>
      <c r="T1278" t="str">
        <f>_xlfn.XLOOKUP($D1278,Sheet1!$B$3:$B$53,Sheet1!I$3:I$53,"NA")</f>
        <v>NA</v>
      </c>
      <c r="W1278" t="str">
        <f t="shared" si="19"/>
        <v>KFC</v>
      </c>
      <c r="X1278" t="s">
        <v>21</v>
      </c>
    </row>
    <row r="1279" spans="2:24" hidden="1" x14ac:dyDescent="0.25">
      <c r="B1279" s="3" t="s">
        <v>14</v>
      </c>
      <c r="C1279" s="3" t="s">
        <v>21</v>
      </c>
      <c r="D1279" s="3">
        <v>4003350339</v>
      </c>
      <c r="E1279" s="3" t="s">
        <v>626</v>
      </c>
      <c r="F1279" s="3" t="s">
        <v>448</v>
      </c>
      <c r="G1279" s="3">
        <v>1006103013</v>
      </c>
      <c r="H1279" s="3" t="s">
        <v>559</v>
      </c>
      <c r="I1279" s="3" t="s">
        <v>19</v>
      </c>
      <c r="J1279" s="3">
        <v>1.7100000000000001E-2</v>
      </c>
      <c r="K1279" s="3">
        <v>0.16966957132331961</v>
      </c>
      <c r="L1279" s="3">
        <v>2.913920203755803</v>
      </c>
      <c r="M1279" s="3">
        <v>0.83535621836933927</v>
      </c>
      <c r="N1279" s="3">
        <v>0.83535621836933927</v>
      </c>
      <c r="O1279" s="3">
        <v>1</v>
      </c>
      <c r="Q1279" t="str">
        <f>_xlfn.XLOOKUP(D1279,Sheet1!$B$3:$B$53,Sheet1!$E$3:$E$53,"NA")</f>
        <v>NA</v>
      </c>
      <c r="R1279" t="str">
        <f>_xlfn.XLOOKUP($D1279,Sheet1!$B$3:$B$53,Sheet1!G$3:G$53,"NA")</f>
        <v>NA</v>
      </c>
      <c r="S1279" t="str">
        <f>_xlfn.XLOOKUP($D1279,Sheet1!$B$3:$B$53,Sheet1!H$3:H$53,"NA")</f>
        <v>NA</v>
      </c>
      <c r="T1279" t="str">
        <f>_xlfn.XLOOKUP($D1279,Sheet1!$B$3:$B$53,Sheet1!I$3:I$53,"NA")</f>
        <v>NA</v>
      </c>
      <c r="W1279" t="str">
        <f t="shared" si="19"/>
        <v>KFC</v>
      </c>
      <c r="X1279" t="s">
        <v>21</v>
      </c>
    </row>
    <row r="1280" spans="2:24" hidden="1" x14ac:dyDescent="0.25">
      <c r="B1280" s="3" t="s">
        <v>14</v>
      </c>
      <c r="C1280" s="3" t="s">
        <v>21</v>
      </c>
      <c r="D1280" s="3">
        <v>4003350352</v>
      </c>
      <c r="E1280" s="3" t="s">
        <v>627</v>
      </c>
      <c r="F1280" s="3" t="s">
        <v>448</v>
      </c>
      <c r="G1280" s="3">
        <v>1001101002</v>
      </c>
      <c r="H1280" s="3" t="s">
        <v>20</v>
      </c>
      <c r="I1280" s="3" t="s">
        <v>19</v>
      </c>
      <c r="J1280" s="3">
        <v>0.54549999999999998</v>
      </c>
      <c r="K1280" s="3">
        <v>0.69353788913303038</v>
      </c>
      <c r="L1280" s="3">
        <v>4.4125108437759586</v>
      </c>
      <c r="M1280" s="3">
        <v>0.4460749528267321</v>
      </c>
      <c r="N1280" s="3">
        <v>0.85613952745077837</v>
      </c>
      <c r="O1280" s="3">
        <v>1</v>
      </c>
      <c r="Q1280" t="str">
        <f>_xlfn.XLOOKUP(D1280,Sheet1!$B$3:$B$53,Sheet1!$E$3:$E$53,"NA")</f>
        <v>NA</v>
      </c>
      <c r="R1280" t="str">
        <f>_xlfn.XLOOKUP($D1280,Sheet1!$B$3:$B$53,Sheet1!G$3:G$53,"NA")</f>
        <v>NA</v>
      </c>
      <c r="S1280" t="str">
        <f>_xlfn.XLOOKUP($D1280,Sheet1!$B$3:$B$53,Sheet1!H$3:H$53,"NA")</f>
        <v>NA</v>
      </c>
      <c r="T1280" t="str">
        <f>_xlfn.XLOOKUP($D1280,Sheet1!$B$3:$B$53,Sheet1!I$3:I$53,"NA")</f>
        <v>NA</v>
      </c>
      <c r="W1280" t="str">
        <f t="shared" si="19"/>
        <v>KFC</v>
      </c>
      <c r="X1280" t="s">
        <v>21</v>
      </c>
    </row>
    <row r="1281" spans="2:24" hidden="1" x14ac:dyDescent="0.25">
      <c r="B1281" s="3" t="s">
        <v>14</v>
      </c>
      <c r="C1281" s="3" t="s">
        <v>21</v>
      </c>
      <c r="D1281" s="3">
        <v>4003350352</v>
      </c>
      <c r="E1281" s="3" t="s">
        <v>627</v>
      </c>
      <c r="F1281" s="3" t="s">
        <v>448</v>
      </c>
      <c r="G1281" s="3">
        <v>1001101007</v>
      </c>
      <c r="H1281" s="3" t="s">
        <v>18</v>
      </c>
      <c r="I1281" s="3" t="s">
        <v>19</v>
      </c>
      <c r="J1281" s="3">
        <v>0.53732000000000002</v>
      </c>
      <c r="K1281" s="3">
        <v>0.69353788913303038</v>
      </c>
      <c r="L1281" s="3">
        <v>4.4125108437759586</v>
      </c>
      <c r="M1281" s="3">
        <v>0.77285537335927246</v>
      </c>
      <c r="N1281" s="3">
        <v>0.85613952745077837</v>
      </c>
      <c r="O1281" s="3">
        <v>1</v>
      </c>
      <c r="Q1281" t="str">
        <f>_xlfn.XLOOKUP(D1281,Sheet1!$B$3:$B$53,Sheet1!$E$3:$E$53,"NA")</f>
        <v>NA</v>
      </c>
      <c r="R1281" t="str">
        <f>_xlfn.XLOOKUP($D1281,Sheet1!$B$3:$B$53,Sheet1!G$3:G$53,"NA")</f>
        <v>NA</v>
      </c>
      <c r="S1281" t="str">
        <f>_xlfn.XLOOKUP($D1281,Sheet1!$B$3:$B$53,Sheet1!H$3:H$53,"NA")</f>
        <v>NA</v>
      </c>
      <c r="T1281" t="str">
        <f>_xlfn.XLOOKUP($D1281,Sheet1!$B$3:$B$53,Sheet1!I$3:I$53,"NA")</f>
        <v>NA</v>
      </c>
      <c r="W1281" t="str">
        <f t="shared" si="19"/>
        <v>KFC</v>
      </c>
      <c r="X1281" t="s">
        <v>21</v>
      </c>
    </row>
    <row r="1282" spans="2:24" hidden="1" x14ac:dyDescent="0.25">
      <c r="B1282" s="3" t="s">
        <v>14</v>
      </c>
      <c r="C1282" s="3" t="s">
        <v>21</v>
      </c>
      <c r="D1282" s="3">
        <v>4003350352</v>
      </c>
      <c r="E1282" s="3" t="s">
        <v>627</v>
      </c>
      <c r="F1282" s="3" t="s">
        <v>448</v>
      </c>
      <c r="G1282" s="3">
        <v>2013117071</v>
      </c>
      <c r="H1282" s="3" t="s">
        <v>536</v>
      </c>
      <c r="I1282" s="3" t="s">
        <v>122</v>
      </c>
      <c r="J1282" s="3">
        <v>0.56820000000000004</v>
      </c>
      <c r="K1282" s="3">
        <v>0.69353788913303038</v>
      </c>
      <c r="L1282" s="3">
        <v>4.4125108437759586</v>
      </c>
      <c r="M1282" s="3">
        <v>0.85613952745077837</v>
      </c>
      <c r="N1282" s="3">
        <v>0.85613952745077837</v>
      </c>
      <c r="O1282" s="3">
        <v>1</v>
      </c>
      <c r="Q1282" t="str">
        <f>_xlfn.XLOOKUP(D1282,Sheet1!$B$3:$B$53,Sheet1!$E$3:$E$53,"NA")</f>
        <v>NA</v>
      </c>
      <c r="R1282" t="str">
        <f>_xlfn.XLOOKUP($D1282,Sheet1!$B$3:$B$53,Sheet1!G$3:G$53,"NA")</f>
        <v>NA</v>
      </c>
      <c r="S1282" t="str">
        <f>_xlfn.XLOOKUP($D1282,Sheet1!$B$3:$B$53,Sheet1!H$3:H$53,"NA")</f>
        <v>NA</v>
      </c>
      <c r="T1282" t="str">
        <f>_xlfn.XLOOKUP($D1282,Sheet1!$B$3:$B$53,Sheet1!I$3:I$53,"NA")</f>
        <v>NA</v>
      </c>
      <c r="W1282" t="str">
        <f t="shared" si="19"/>
        <v>KFC</v>
      </c>
      <c r="X1282" t="s">
        <v>21</v>
      </c>
    </row>
    <row r="1283" spans="2:24" hidden="1" x14ac:dyDescent="0.25">
      <c r="B1283" s="3" t="s">
        <v>14</v>
      </c>
      <c r="C1283" s="3" t="s">
        <v>21</v>
      </c>
      <c r="D1283" s="3">
        <v>4003350363</v>
      </c>
      <c r="E1283" s="3" t="s">
        <v>628</v>
      </c>
      <c r="F1283" s="3" t="s">
        <v>17</v>
      </c>
      <c r="G1283" s="3">
        <v>1001101002</v>
      </c>
      <c r="H1283" s="3" t="s">
        <v>20</v>
      </c>
      <c r="I1283" s="3" t="s">
        <v>19</v>
      </c>
      <c r="J1283" s="3">
        <v>3.2559999999999998</v>
      </c>
      <c r="K1283" s="3">
        <v>3.042997849798458</v>
      </c>
      <c r="L1283" s="3">
        <v>27.98682755407718</v>
      </c>
      <c r="M1283" s="3">
        <v>0.4197875878786102</v>
      </c>
      <c r="N1283" s="3">
        <v>0.86690725863247697</v>
      </c>
      <c r="O1283" s="3">
        <v>1</v>
      </c>
      <c r="Q1283" t="str">
        <f>_xlfn.XLOOKUP(D1283,Sheet1!$B$3:$B$53,Sheet1!$E$3:$E$53,"NA")</f>
        <v>NA</v>
      </c>
      <c r="R1283" t="str">
        <f>_xlfn.XLOOKUP($D1283,Sheet1!$B$3:$B$53,Sheet1!G$3:G$53,"NA")</f>
        <v>NA</v>
      </c>
      <c r="S1283" t="str">
        <f>_xlfn.XLOOKUP($D1283,Sheet1!$B$3:$B$53,Sheet1!H$3:H$53,"NA")</f>
        <v>NA</v>
      </c>
      <c r="T1283" t="str">
        <f>_xlfn.XLOOKUP($D1283,Sheet1!$B$3:$B$53,Sheet1!I$3:I$53,"NA")</f>
        <v>NA</v>
      </c>
      <c r="W1283" t="str">
        <f t="shared" si="19"/>
        <v>KFC</v>
      </c>
      <c r="X1283" t="s">
        <v>21</v>
      </c>
    </row>
    <row r="1284" spans="2:24" hidden="1" x14ac:dyDescent="0.25">
      <c r="B1284" s="3" t="s">
        <v>14</v>
      </c>
      <c r="C1284" s="3" t="s">
        <v>21</v>
      </c>
      <c r="D1284" s="3">
        <v>4003350363</v>
      </c>
      <c r="E1284" s="3" t="s">
        <v>628</v>
      </c>
      <c r="F1284" s="3" t="s">
        <v>17</v>
      </c>
      <c r="G1284" s="3">
        <v>1001101007</v>
      </c>
      <c r="H1284" s="3" t="s">
        <v>18</v>
      </c>
      <c r="I1284" s="3" t="s">
        <v>19</v>
      </c>
      <c r="J1284" s="3">
        <v>3.2071999999999998</v>
      </c>
      <c r="K1284" s="3">
        <v>3.042997849798458</v>
      </c>
      <c r="L1284" s="3">
        <v>27.98682755407718</v>
      </c>
      <c r="M1284" s="3">
        <v>0.72731311979388491</v>
      </c>
      <c r="N1284" s="3">
        <v>0.86690725863247697</v>
      </c>
      <c r="O1284" s="3">
        <v>1</v>
      </c>
      <c r="Q1284" t="str">
        <f>_xlfn.XLOOKUP(D1284,Sheet1!$B$3:$B$53,Sheet1!$E$3:$E$53,"NA")</f>
        <v>NA</v>
      </c>
      <c r="R1284" t="str">
        <f>_xlfn.XLOOKUP($D1284,Sheet1!$B$3:$B$53,Sheet1!G$3:G$53,"NA")</f>
        <v>NA</v>
      </c>
      <c r="S1284" t="str">
        <f>_xlfn.XLOOKUP($D1284,Sheet1!$B$3:$B$53,Sheet1!H$3:H$53,"NA")</f>
        <v>NA</v>
      </c>
      <c r="T1284" t="str">
        <f>_xlfn.XLOOKUP($D1284,Sheet1!$B$3:$B$53,Sheet1!I$3:I$53,"NA")</f>
        <v>NA</v>
      </c>
      <c r="W1284" t="str">
        <f t="shared" ref="W1284:W1347" si="20">C1284</f>
        <v>KFC</v>
      </c>
      <c r="X1284" t="s">
        <v>21</v>
      </c>
    </row>
    <row r="1285" spans="2:24" hidden="1" x14ac:dyDescent="0.25">
      <c r="B1285" s="3" t="s">
        <v>14</v>
      </c>
      <c r="C1285" s="3" t="s">
        <v>21</v>
      </c>
      <c r="D1285" s="3">
        <v>4003350363</v>
      </c>
      <c r="E1285" s="3" t="s">
        <v>628</v>
      </c>
      <c r="F1285" s="3" t="s">
        <v>17</v>
      </c>
      <c r="G1285" s="3">
        <v>1006102004</v>
      </c>
      <c r="H1285" s="3" t="s">
        <v>54</v>
      </c>
      <c r="I1285" s="3" t="s">
        <v>19</v>
      </c>
      <c r="J1285" s="3">
        <v>0.38600000000000001</v>
      </c>
      <c r="K1285" s="3">
        <v>3.042997849798458</v>
      </c>
      <c r="L1285" s="3">
        <v>27.98682755407718</v>
      </c>
      <c r="M1285" s="3">
        <v>0.79808567030377264</v>
      </c>
      <c r="N1285" s="3">
        <v>0.86690725863247697</v>
      </c>
      <c r="O1285" s="3">
        <v>1</v>
      </c>
      <c r="Q1285" t="str">
        <f>_xlfn.XLOOKUP(D1285,Sheet1!$B$3:$B$53,Sheet1!$E$3:$E$53,"NA")</f>
        <v>NA</v>
      </c>
      <c r="R1285" t="str">
        <f>_xlfn.XLOOKUP($D1285,Sheet1!$B$3:$B$53,Sheet1!G$3:G$53,"NA")</f>
        <v>NA</v>
      </c>
      <c r="S1285" t="str">
        <f>_xlfn.XLOOKUP($D1285,Sheet1!$B$3:$B$53,Sheet1!H$3:H$53,"NA")</f>
        <v>NA</v>
      </c>
      <c r="T1285" t="str">
        <f>_xlfn.XLOOKUP($D1285,Sheet1!$B$3:$B$53,Sheet1!I$3:I$53,"NA")</f>
        <v>NA</v>
      </c>
      <c r="W1285" t="str">
        <f t="shared" si="20"/>
        <v>KFC</v>
      </c>
      <c r="X1285" t="s">
        <v>21</v>
      </c>
    </row>
    <row r="1286" spans="2:24" hidden="1" x14ac:dyDescent="0.25">
      <c r="B1286" s="3" t="s">
        <v>14</v>
      </c>
      <c r="C1286" s="3" t="s">
        <v>21</v>
      </c>
      <c r="D1286" s="3">
        <v>4003350363</v>
      </c>
      <c r="E1286" s="3" t="s">
        <v>628</v>
      </c>
      <c r="F1286" s="3" t="s">
        <v>17</v>
      </c>
      <c r="G1286" s="3">
        <v>1006103005</v>
      </c>
      <c r="H1286" s="3" t="s">
        <v>541</v>
      </c>
      <c r="I1286" s="3" t="s">
        <v>19</v>
      </c>
      <c r="J1286" s="3">
        <v>0.27900000000000003</v>
      </c>
      <c r="K1286" s="3">
        <v>3.042997849798458</v>
      </c>
      <c r="L1286" s="3">
        <v>27.98682755407718</v>
      </c>
      <c r="M1286" s="3">
        <v>0.86690725863247697</v>
      </c>
      <c r="N1286" s="3">
        <v>0.86690725863247697</v>
      </c>
      <c r="O1286" s="3">
        <v>1</v>
      </c>
      <c r="Q1286" t="str">
        <f>_xlfn.XLOOKUP(D1286,Sheet1!$B$3:$B$53,Sheet1!$E$3:$E$53,"NA")</f>
        <v>NA</v>
      </c>
      <c r="R1286" t="str">
        <f>_xlfn.XLOOKUP($D1286,Sheet1!$B$3:$B$53,Sheet1!G$3:G$53,"NA")</f>
        <v>NA</v>
      </c>
      <c r="S1286" t="str">
        <f>_xlfn.XLOOKUP($D1286,Sheet1!$B$3:$B$53,Sheet1!H$3:H$53,"NA")</f>
        <v>NA</v>
      </c>
      <c r="T1286" t="str">
        <f>_xlfn.XLOOKUP($D1286,Sheet1!$B$3:$B$53,Sheet1!I$3:I$53,"NA")</f>
        <v>NA</v>
      </c>
      <c r="W1286" t="str">
        <f t="shared" si="20"/>
        <v>KFC</v>
      </c>
      <c r="X1286" t="s">
        <v>21</v>
      </c>
    </row>
    <row r="1287" spans="2:24" hidden="1" x14ac:dyDescent="0.25">
      <c r="B1287" s="3" t="s">
        <v>14</v>
      </c>
      <c r="C1287" s="3" t="s">
        <v>21</v>
      </c>
      <c r="D1287" s="3">
        <v>4003350365</v>
      </c>
      <c r="E1287" s="3" t="s">
        <v>629</v>
      </c>
      <c r="F1287" s="3" t="s">
        <v>17</v>
      </c>
      <c r="G1287" s="3">
        <v>1001101002</v>
      </c>
      <c r="H1287" s="3" t="s">
        <v>20</v>
      </c>
      <c r="I1287" s="3" t="s">
        <v>19</v>
      </c>
      <c r="J1287" s="3">
        <v>3.0430000000000001</v>
      </c>
      <c r="K1287" s="3">
        <v>3.017620769226427</v>
      </c>
      <c r="L1287" s="3">
        <v>30.00936748358578</v>
      </c>
      <c r="M1287" s="3">
        <v>0.36588447283546371</v>
      </c>
      <c r="N1287" s="3">
        <v>0.81807654234683846</v>
      </c>
      <c r="O1287" s="3">
        <v>1</v>
      </c>
      <c r="Q1287" t="str">
        <f>_xlfn.XLOOKUP(D1287,Sheet1!$B$3:$B$53,Sheet1!$E$3:$E$53,"NA")</f>
        <v>NA</v>
      </c>
      <c r="R1287" t="str">
        <f>_xlfn.XLOOKUP($D1287,Sheet1!$B$3:$B$53,Sheet1!G$3:G$53,"NA")</f>
        <v>NA</v>
      </c>
      <c r="S1287" t="str">
        <f>_xlfn.XLOOKUP($D1287,Sheet1!$B$3:$B$53,Sheet1!H$3:H$53,"NA")</f>
        <v>NA</v>
      </c>
      <c r="T1287" t="str">
        <f>_xlfn.XLOOKUP($D1287,Sheet1!$B$3:$B$53,Sheet1!I$3:I$53,"NA")</f>
        <v>NA</v>
      </c>
      <c r="W1287" t="str">
        <f t="shared" si="20"/>
        <v>KFC</v>
      </c>
      <c r="X1287" t="s">
        <v>21</v>
      </c>
    </row>
    <row r="1288" spans="2:24" hidden="1" x14ac:dyDescent="0.25">
      <c r="B1288" s="3" t="s">
        <v>14</v>
      </c>
      <c r="C1288" s="3" t="s">
        <v>21</v>
      </c>
      <c r="D1288" s="3">
        <v>4003350365</v>
      </c>
      <c r="E1288" s="3" t="s">
        <v>629</v>
      </c>
      <c r="F1288" s="3" t="s">
        <v>17</v>
      </c>
      <c r="G1288" s="3">
        <v>1001101007</v>
      </c>
      <c r="H1288" s="3" t="s">
        <v>18</v>
      </c>
      <c r="I1288" s="3" t="s">
        <v>19</v>
      </c>
      <c r="J1288" s="3">
        <v>2.9973999999999998</v>
      </c>
      <c r="K1288" s="3">
        <v>3.017620769226427</v>
      </c>
      <c r="L1288" s="3">
        <v>30.00936748358578</v>
      </c>
      <c r="M1288" s="3">
        <v>0.63392265762247835</v>
      </c>
      <c r="N1288" s="3">
        <v>0.81807654234683846</v>
      </c>
      <c r="O1288" s="3">
        <v>1</v>
      </c>
      <c r="Q1288" t="str">
        <f>_xlfn.XLOOKUP(D1288,Sheet1!$B$3:$B$53,Sheet1!$E$3:$E$53,"NA")</f>
        <v>NA</v>
      </c>
      <c r="R1288" t="str">
        <f>_xlfn.XLOOKUP($D1288,Sheet1!$B$3:$B$53,Sheet1!G$3:G$53,"NA")</f>
        <v>NA</v>
      </c>
      <c r="S1288" t="str">
        <f>_xlfn.XLOOKUP($D1288,Sheet1!$B$3:$B$53,Sheet1!H$3:H$53,"NA")</f>
        <v>NA</v>
      </c>
      <c r="T1288" t="str">
        <f>_xlfn.XLOOKUP($D1288,Sheet1!$B$3:$B$53,Sheet1!I$3:I$53,"NA")</f>
        <v>NA</v>
      </c>
      <c r="W1288" t="str">
        <f t="shared" si="20"/>
        <v>KFC</v>
      </c>
      <c r="X1288" t="s">
        <v>21</v>
      </c>
    </row>
    <row r="1289" spans="2:24" hidden="1" x14ac:dyDescent="0.25">
      <c r="B1289" s="3" t="s">
        <v>14</v>
      </c>
      <c r="C1289" s="3" t="s">
        <v>21</v>
      </c>
      <c r="D1289" s="3">
        <v>4003350365</v>
      </c>
      <c r="E1289" s="3" t="s">
        <v>629</v>
      </c>
      <c r="F1289" s="3" t="s">
        <v>17</v>
      </c>
      <c r="G1289" s="3">
        <v>1004102092</v>
      </c>
      <c r="H1289" s="3" t="s">
        <v>406</v>
      </c>
      <c r="I1289" s="3" t="s">
        <v>19</v>
      </c>
      <c r="J1289" s="3">
        <v>0.95699999999999996</v>
      </c>
      <c r="K1289" s="3">
        <v>3.017620769226427</v>
      </c>
      <c r="L1289" s="3">
        <v>30.00936748358578</v>
      </c>
      <c r="M1289" s="3">
        <v>0.75634863212312153</v>
      </c>
      <c r="N1289" s="3">
        <v>0.81807654234683846</v>
      </c>
      <c r="O1289" s="3">
        <v>1</v>
      </c>
      <c r="Q1289" t="str">
        <f>_xlfn.XLOOKUP(D1289,Sheet1!$B$3:$B$53,Sheet1!$E$3:$E$53,"NA")</f>
        <v>NA</v>
      </c>
      <c r="R1289" t="str">
        <f>_xlfn.XLOOKUP($D1289,Sheet1!$B$3:$B$53,Sheet1!G$3:G$53,"NA")</f>
        <v>NA</v>
      </c>
      <c r="S1289" t="str">
        <f>_xlfn.XLOOKUP($D1289,Sheet1!$B$3:$B$53,Sheet1!H$3:H$53,"NA")</f>
        <v>NA</v>
      </c>
      <c r="T1289" t="str">
        <f>_xlfn.XLOOKUP($D1289,Sheet1!$B$3:$B$53,Sheet1!I$3:I$53,"NA")</f>
        <v>NA</v>
      </c>
      <c r="W1289" t="str">
        <f t="shared" si="20"/>
        <v>KFC</v>
      </c>
      <c r="X1289" t="s">
        <v>21</v>
      </c>
    </row>
    <row r="1290" spans="2:24" hidden="1" x14ac:dyDescent="0.25">
      <c r="B1290" s="3" t="s">
        <v>14</v>
      </c>
      <c r="C1290" s="3" t="s">
        <v>21</v>
      </c>
      <c r="D1290" s="3">
        <v>4003350365</v>
      </c>
      <c r="E1290" s="3" t="s">
        <v>629</v>
      </c>
      <c r="F1290" s="3" t="s">
        <v>17</v>
      </c>
      <c r="G1290" s="3">
        <v>1006102004</v>
      </c>
      <c r="H1290" s="3" t="s">
        <v>54</v>
      </c>
      <c r="I1290" s="3" t="s">
        <v>19</v>
      </c>
      <c r="J1290" s="3">
        <v>0.36099999999999999</v>
      </c>
      <c r="K1290" s="3">
        <v>3.017620769226427</v>
      </c>
      <c r="L1290" s="3">
        <v>30.00936748358578</v>
      </c>
      <c r="M1290" s="3">
        <v>0.81807654234683846</v>
      </c>
      <c r="N1290" s="3">
        <v>0.81807654234683846</v>
      </c>
      <c r="O1290" s="3">
        <v>1</v>
      </c>
      <c r="Q1290" t="str">
        <f>_xlfn.XLOOKUP(D1290,Sheet1!$B$3:$B$53,Sheet1!$E$3:$E$53,"NA")</f>
        <v>NA</v>
      </c>
      <c r="R1290" t="str">
        <f>_xlfn.XLOOKUP($D1290,Sheet1!$B$3:$B$53,Sheet1!G$3:G$53,"NA")</f>
        <v>NA</v>
      </c>
      <c r="S1290" t="str">
        <f>_xlfn.XLOOKUP($D1290,Sheet1!$B$3:$B$53,Sheet1!H$3:H$53,"NA")</f>
        <v>NA</v>
      </c>
      <c r="T1290" t="str">
        <f>_xlfn.XLOOKUP($D1290,Sheet1!$B$3:$B$53,Sheet1!I$3:I$53,"NA")</f>
        <v>NA</v>
      </c>
      <c r="W1290" t="str">
        <f t="shared" si="20"/>
        <v>KFC</v>
      </c>
      <c r="X1290" t="s">
        <v>21</v>
      </c>
    </row>
    <row r="1291" spans="2:24" hidden="1" x14ac:dyDescent="0.25">
      <c r="B1291" s="3" t="s">
        <v>14</v>
      </c>
      <c r="C1291" s="3" t="s">
        <v>21</v>
      </c>
      <c r="D1291" s="3">
        <v>4003350367</v>
      </c>
      <c r="E1291" s="3" t="s">
        <v>630</v>
      </c>
      <c r="F1291" s="3" t="s">
        <v>448</v>
      </c>
      <c r="G1291" s="3">
        <v>1001101108</v>
      </c>
      <c r="H1291" s="3" t="s">
        <v>29</v>
      </c>
      <c r="I1291" s="3" t="s">
        <v>19</v>
      </c>
      <c r="J1291" s="3">
        <v>0.66669999999999996</v>
      </c>
      <c r="K1291" s="3">
        <v>0.23576637547386481</v>
      </c>
      <c r="L1291" s="3">
        <v>3.0332721615357552</v>
      </c>
      <c r="M1291" s="3">
        <v>0.64934309691652814</v>
      </c>
      <c r="N1291" s="3">
        <v>0.81912804944794659</v>
      </c>
      <c r="O1291" s="3">
        <v>1</v>
      </c>
      <c r="Q1291" t="str">
        <f>_xlfn.XLOOKUP(D1291,Sheet1!$B$3:$B$53,Sheet1!$E$3:$E$53,"NA")</f>
        <v>NA</v>
      </c>
      <c r="R1291" t="str">
        <f>_xlfn.XLOOKUP($D1291,Sheet1!$B$3:$B$53,Sheet1!G$3:G$53,"NA")</f>
        <v>NA</v>
      </c>
      <c r="S1291" t="str">
        <f>_xlfn.XLOOKUP($D1291,Sheet1!$B$3:$B$53,Sheet1!H$3:H$53,"NA")</f>
        <v>NA</v>
      </c>
      <c r="T1291" t="str">
        <f>_xlfn.XLOOKUP($D1291,Sheet1!$B$3:$B$53,Sheet1!I$3:I$53,"NA")</f>
        <v>NA</v>
      </c>
      <c r="W1291" t="str">
        <f t="shared" si="20"/>
        <v>KFC</v>
      </c>
      <c r="X1291" t="s">
        <v>21</v>
      </c>
    </row>
    <row r="1292" spans="2:24" hidden="1" x14ac:dyDescent="0.25">
      <c r="B1292" s="3" t="s">
        <v>14</v>
      </c>
      <c r="C1292" s="3" t="s">
        <v>21</v>
      </c>
      <c r="D1292" s="3">
        <v>4003350367</v>
      </c>
      <c r="E1292" s="3" t="s">
        <v>630</v>
      </c>
      <c r="F1292" s="3" t="s">
        <v>448</v>
      </c>
      <c r="G1292" s="3">
        <v>1004102092</v>
      </c>
      <c r="H1292" s="3" t="s">
        <v>406</v>
      </c>
      <c r="I1292" s="3" t="s">
        <v>19</v>
      </c>
      <c r="J1292" s="3">
        <v>5.1299999999999998E-2</v>
      </c>
      <c r="K1292" s="3">
        <v>0.23576637547386481</v>
      </c>
      <c r="L1292" s="3">
        <v>3.0332721615357552</v>
      </c>
      <c r="M1292" s="3">
        <v>0.71426996580715096</v>
      </c>
      <c r="N1292" s="3">
        <v>0.81912804944794659</v>
      </c>
      <c r="O1292" s="3">
        <v>1</v>
      </c>
      <c r="Q1292" t="str">
        <f>_xlfn.XLOOKUP(D1292,Sheet1!$B$3:$B$53,Sheet1!$E$3:$E$53,"NA")</f>
        <v>NA</v>
      </c>
      <c r="R1292" t="str">
        <f>_xlfn.XLOOKUP($D1292,Sheet1!$B$3:$B$53,Sheet1!G$3:G$53,"NA")</f>
        <v>NA</v>
      </c>
      <c r="S1292" t="str">
        <f>_xlfn.XLOOKUP($D1292,Sheet1!$B$3:$B$53,Sheet1!H$3:H$53,"NA")</f>
        <v>NA</v>
      </c>
      <c r="T1292" t="str">
        <f>_xlfn.XLOOKUP($D1292,Sheet1!$B$3:$B$53,Sheet1!I$3:I$53,"NA")</f>
        <v>NA</v>
      </c>
      <c r="W1292" t="str">
        <f t="shared" si="20"/>
        <v>KFC</v>
      </c>
      <c r="X1292" t="s">
        <v>21</v>
      </c>
    </row>
    <row r="1293" spans="2:24" hidden="1" x14ac:dyDescent="0.25">
      <c r="B1293" s="3" t="s">
        <v>14</v>
      </c>
      <c r="C1293" s="3" t="s">
        <v>21</v>
      </c>
      <c r="D1293" s="3">
        <v>4003350367</v>
      </c>
      <c r="E1293" s="3" t="s">
        <v>630</v>
      </c>
      <c r="F1293" s="3" t="s">
        <v>448</v>
      </c>
      <c r="G1293" s="3">
        <v>1006102166</v>
      </c>
      <c r="H1293" s="3" t="s">
        <v>558</v>
      </c>
      <c r="I1293" s="3" t="s">
        <v>19</v>
      </c>
      <c r="J1293" s="3">
        <v>1.03E-2</v>
      </c>
      <c r="K1293" s="3">
        <v>0.23576637547386481</v>
      </c>
      <c r="L1293" s="3">
        <v>3.0332721615357552</v>
      </c>
      <c r="M1293" s="3">
        <v>0.76971092306580369</v>
      </c>
      <c r="N1293" s="3">
        <v>0.81912804944794659</v>
      </c>
      <c r="O1293" s="3">
        <v>1</v>
      </c>
      <c r="Q1293" t="str">
        <f>_xlfn.XLOOKUP(D1293,Sheet1!$B$3:$B$53,Sheet1!$E$3:$E$53,"NA")</f>
        <v>NA</v>
      </c>
      <c r="R1293" t="str">
        <f>_xlfn.XLOOKUP($D1293,Sheet1!$B$3:$B$53,Sheet1!G$3:G$53,"NA")</f>
        <v>NA</v>
      </c>
      <c r="S1293" t="str">
        <f>_xlfn.XLOOKUP($D1293,Sheet1!$B$3:$B$53,Sheet1!H$3:H$53,"NA")</f>
        <v>NA</v>
      </c>
      <c r="T1293" t="str">
        <f>_xlfn.XLOOKUP($D1293,Sheet1!$B$3:$B$53,Sheet1!I$3:I$53,"NA")</f>
        <v>NA</v>
      </c>
      <c r="W1293" t="str">
        <f t="shared" si="20"/>
        <v>KFC</v>
      </c>
      <c r="X1293" t="s">
        <v>21</v>
      </c>
    </row>
    <row r="1294" spans="2:24" hidden="1" x14ac:dyDescent="0.25">
      <c r="B1294" s="3" t="s">
        <v>14</v>
      </c>
      <c r="C1294" s="3" t="s">
        <v>21</v>
      </c>
      <c r="D1294" s="3">
        <v>4003350367</v>
      </c>
      <c r="E1294" s="3" t="s">
        <v>630</v>
      </c>
      <c r="F1294" s="3" t="s">
        <v>448</v>
      </c>
      <c r="G1294" s="3">
        <v>1001101111</v>
      </c>
      <c r="H1294" s="3" t="s">
        <v>60</v>
      </c>
      <c r="I1294" s="3" t="s">
        <v>19</v>
      </c>
      <c r="J1294" s="3">
        <v>0.17771000000000001</v>
      </c>
      <c r="K1294" s="3">
        <v>0.23576637547386481</v>
      </c>
      <c r="L1294" s="3">
        <v>3.0332721615357552</v>
      </c>
      <c r="M1294" s="3">
        <v>0.81912804944794659</v>
      </c>
      <c r="N1294" s="3">
        <v>0.81912804944794659</v>
      </c>
      <c r="O1294" s="3">
        <v>1</v>
      </c>
      <c r="Q1294" t="str">
        <f>_xlfn.XLOOKUP(D1294,Sheet1!$B$3:$B$53,Sheet1!$E$3:$E$53,"NA")</f>
        <v>NA</v>
      </c>
      <c r="R1294" t="str">
        <f>_xlfn.XLOOKUP($D1294,Sheet1!$B$3:$B$53,Sheet1!G$3:G$53,"NA")</f>
        <v>NA</v>
      </c>
      <c r="S1294" t="str">
        <f>_xlfn.XLOOKUP($D1294,Sheet1!$B$3:$B$53,Sheet1!H$3:H$53,"NA")</f>
        <v>NA</v>
      </c>
      <c r="T1294" t="str">
        <f>_xlfn.XLOOKUP($D1294,Sheet1!$B$3:$B$53,Sheet1!I$3:I$53,"NA")</f>
        <v>NA</v>
      </c>
      <c r="W1294" t="str">
        <f t="shared" si="20"/>
        <v>KFC</v>
      </c>
      <c r="X1294" t="s">
        <v>21</v>
      </c>
    </row>
    <row r="1295" spans="2:24" hidden="1" x14ac:dyDescent="0.25">
      <c r="B1295" s="3" t="s">
        <v>14</v>
      </c>
      <c r="C1295" s="3" t="s">
        <v>15</v>
      </c>
      <c r="D1295" s="3">
        <v>4001310142</v>
      </c>
      <c r="E1295" s="3" t="s">
        <v>631</v>
      </c>
      <c r="F1295" s="3" t="s">
        <v>17</v>
      </c>
      <c r="G1295" s="3">
        <v>1001101002</v>
      </c>
      <c r="H1295" s="3" t="s">
        <v>20</v>
      </c>
      <c r="I1295" s="3" t="s">
        <v>19</v>
      </c>
      <c r="J1295" s="3">
        <v>1.315625</v>
      </c>
      <c r="K1295" s="3">
        <v>1.3621741424737051</v>
      </c>
      <c r="L1295" s="3">
        <v>17.54191367559541</v>
      </c>
      <c r="M1295" s="3">
        <v>0.27591323158129971</v>
      </c>
      <c r="N1295" s="3">
        <v>0.80193455900817967</v>
      </c>
      <c r="O1295" s="3">
        <v>1</v>
      </c>
      <c r="Q1295" t="str">
        <f>_xlfn.XLOOKUP(D1295,Sheet1!$B$3:$B$53,Sheet1!$E$3:$E$53,"NA")</f>
        <v>NA</v>
      </c>
      <c r="R1295" t="str">
        <f>_xlfn.XLOOKUP($D1295,Sheet1!$B$3:$B$53,Sheet1!G$3:G$53,"NA")</f>
        <v>NA</v>
      </c>
      <c r="S1295" t="str">
        <f>_xlfn.XLOOKUP($D1295,Sheet1!$B$3:$B$53,Sheet1!H$3:H$53,"NA")</f>
        <v>NA</v>
      </c>
      <c r="T1295" t="str">
        <f>_xlfn.XLOOKUP($D1295,Sheet1!$B$3:$B$53,Sheet1!I$3:I$53,"NA")</f>
        <v>NA</v>
      </c>
      <c r="W1295" t="str">
        <f t="shared" si="20"/>
        <v>NFC</v>
      </c>
      <c r="X1295" t="s">
        <v>15</v>
      </c>
    </row>
    <row r="1296" spans="2:24" hidden="1" x14ac:dyDescent="0.25">
      <c r="B1296" s="3" t="s">
        <v>14</v>
      </c>
      <c r="C1296" s="3" t="s">
        <v>15</v>
      </c>
      <c r="D1296" s="3">
        <v>4001310142</v>
      </c>
      <c r="E1296" s="3" t="s">
        <v>631</v>
      </c>
      <c r="F1296" s="3" t="s">
        <v>17</v>
      </c>
      <c r="G1296" s="3">
        <v>1001101007</v>
      </c>
      <c r="H1296" s="3" t="s">
        <v>18</v>
      </c>
      <c r="I1296" s="3" t="s">
        <v>19</v>
      </c>
      <c r="J1296" s="3">
        <v>1.5787500000000001</v>
      </c>
      <c r="K1296" s="3">
        <v>1.3621741424737051</v>
      </c>
      <c r="L1296" s="3">
        <v>17.54191367559541</v>
      </c>
      <c r="M1296" s="3">
        <v>0.51987449882701542</v>
      </c>
      <c r="N1296" s="3">
        <v>0.80193455900817967</v>
      </c>
      <c r="O1296" s="3">
        <v>1</v>
      </c>
      <c r="Q1296" t="str">
        <f>_xlfn.XLOOKUP(D1296,Sheet1!$B$3:$B$53,Sheet1!$E$3:$E$53,"NA")</f>
        <v>NA</v>
      </c>
      <c r="R1296" t="str">
        <f>_xlfn.XLOOKUP($D1296,Sheet1!$B$3:$B$53,Sheet1!G$3:G$53,"NA")</f>
        <v>NA</v>
      </c>
      <c r="S1296" t="str">
        <f>_xlfn.XLOOKUP($D1296,Sheet1!$B$3:$B$53,Sheet1!H$3:H$53,"NA")</f>
        <v>NA</v>
      </c>
      <c r="T1296" t="str">
        <f>_xlfn.XLOOKUP($D1296,Sheet1!$B$3:$B$53,Sheet1!I$3:I$53,"NA")</f>
        <v>NA</v>
      </c>
      <c r="W1296" t="str">
        <f t="shared" si="20"/>
        <v>NFC</v>
      </c>
      <c r="X1296" t="s">
        <v>15</v>
      </c>
    </row>
    <row r="1297" spans="2:24" hidden="1" x14ac:dyDescent="0.25">
      <c r="B1297" s="3" t="s">
        <v>14</v>
      </c>
      <c r="C1297" s="3" t="s">
        <v>15</v>
      </c>
      <c r="D1297" s="3">
        <v>4001310142</v>
      </c>
      <c r="E1297" s="3" t="s">
        <v>631</v>
      </c>
      <c r="F1297" s="3" t="s">
        <v>17</v>
      </c>
      <c r="G1297" s="3">
        <v>1006102404</v>
      </c>
      <c r="H1297" s="3" t="s">
        <v>632</v>
      </c>
      <c r="I1297" s="3" t="s">
        <v>19</v>
      </c>
      <c r="J1297" s="3">
        <v>7.3675000000000004E-2</v>
      </c>
      <c r="K1297" s="3">
        <v>1.3621741424737051</v>
      </c>
      <c r="L1297" s="3">
        <v>17.54191367559541</v>
      </c>
      <c r="M1297" s="3">
        <v>0.66179513195001982</v>
      </c>
      <c r="N1297" s="3">
        <v>0.80193455900817967</v>
      </c>
      <c r="O1297" s="3">
        <v>1</v>
      </c>
      <c r="Q1297" t="str">
        <f>_xlfn.XLOOKUP(D1297,Sheet1!$B$3:$B$53,Sheet1!$E$3:$E$53,"NA")</f>
        <v>NA</v>
      </c>
      <c r="R1297" t="str">
        <f>_xlfn.XLOOKUP($D1297,Sheet1!$B$3:$B$53,Sheet1!G$3:G$53,"NA")</f>
        <v>NA</v>
      </c>
      <c r="S1297" t="str">
        <f>_xlfn.XLOOKUP($D1297,Sheet1!$B$3:$B$53,Sheet1!H$3:H$53,"NA")</f>
        <v>NA</v>
      </c>
      <c r="T1297" t="str">
        <f>_xlfn.XLOOKUP($D1297,Sheet1!$B$3:$B$53,Sheet1!I$3:I$53,"NA")</f>
        <v>NA</v>
      </c>
      <c r="W1297" t="str">
        <f t="shared" si="20"/>
        <v>NFC</v>
      </c>
      <c r="X1297" t="s">
        <v>15</v>
      </c>
    </row>
    <row r="1298" spans="2:24" hidden="1" x14ac:dyDescent="0.25">
      <c r="B1298" s="3" t="s">
        <v>14</v>
      </c>
      <c r="C1298" s="3" t="s">
        <v>15</v>
      </c>
      <c r="D1298" s="3">
        <v>4001310142</v>
      </c>
      <c r="E1298" s="3" t="s">
        <v>631</v>
      </c>
      <c r="F1298" s="3" t="s">
        <v>17</v>
      </c>
      <c r="G1298" s="3">
        <v>1006102392</v>
      </c>
      <c r="H1298" s="3" t="s">
        <v>633</v>
      </c>
      <c r="I1298" s="3" t="s">
        <v>19</v>
      </c>
      <c r="J1298" s="3">
        <v>0.14735000000000001</v>
      </c>
      <c r="K1298" s="3">
        <v>1.3621741424737051</v>
      </c>
      <c r="L1298" s="3">
        <v>17.54191367559541</v>
      </c>
      <c r="M1298" s="3">
        <v>0.74200837812790255</v>
      </c>
      <c r="N1298" s="3">
        <v>0.80193455900817967</v>
      </c>
      <c r="O1298" s="3">
        <v>1</v>
      </c>
      <c r="Q1298" t="str">
        <f>_xlfn.XLOOKUP(D1298,Sheet1!$B$3:$B$53,Sheet1!$E$3:$E$53,"NA")</f>
        <v>NA</v>
      </c>
      <c r="R1298" t="str">
        <f>_xlfn.XLOOKUP($D1298,Sheet1!$B$3:$B$53,Sheet1!G$3:G$53,"NA")</f>
        <v>NA</v>
      </c>
      <c r="S1298" t="str">
        <f>_xlfn.XLOOKUP($D1298,Sheet1!$B$3:$B$53,Sheet1!H$3:H$53,"NA")</f>
        <v>NA</v>
      </c>
      <c r="T1298" t="str">
        <f>_xlfn.XLOOKUP($D1298,Sheet1!$B$3:$B$53,Sheet1!I$3:I$53,"NA")</f>
        <v>NA</v>
      </c>
      <c r="W1298" t="str">
        <f t="shared" si="20"/>
        <v>NFC</v>
      </c>
      <c r="X1298" t="s">
        <v>15</v>
      </c>
    </row>
    <row r="1299" spans="2:24" hidden="1" x14ac:dyDescent="0.25">
      <c r="B1299" s="3" t="s">
        <v>14</v>
      </c>
      <c r="C1299" s="3" t="s">
        <v>15</v>
      </c>
      <c r="D1299" s="3">
        <v>4001310142</v>
      </c>
      <c r="E1299" s="3" t="s">
        <v>631</v>
      </c>
      <c r="F1299" s="3" t="s">
        <v>17</v>
      </c>
      <c r="G1299" s="3">
        <v>1001103024</v>
      </c>
      <c r="H1299" s="3" t="s">
        <v>48</v>
      </c>
      <c r="I1299" s="3" t="s">
        <v>19</v>
      </c>
      <c r="J1299" s="3">
        <v>1.3893</v>
      </c>
      <c r="K1299" s="3">
        <v>1.3621741424737051</v>
      </c>
      <c r="L1299" s="3">
        <v>17.54191367559541</v>
      </c>
      <c r="M1299" s="3">
        <v>0.80193455900817967</v>
      </c>
      <c r="N1299" s="3">
        <v>0.80193455900817967</v>
      </c>
      <c r="O1299" s="3">
        <v>1</v>
      </c>
      <c r="Q1299" t="str">
        <f>_xlfn.XLOOKUP(D1299,Sheet1!$B$3:$B$53,Sheet1!$E$3:$E$53,"NA")</f>
        <v>NA</v>
      </c>
      <c r="R1299" t="str">
        <f>_xlfn.XLOOKUP($D1299,Sheet1!$B$3:$B$53,Sheet1!G$3:G$53,"NA")</f>
        <v>NA</v>
      </c>
      <c r="S1299" t="str">
        <f>_xlfn.XLOOKUP($D1299,Sheet1!$B$3:$B$53,Sheet1!H$3:H$53,"NA")</f>
        <v>NA</v>
      </c>
      <c r="T1299" t="str">
        <f>_xlfn.XLOOKUP($D1299,Sheet1!$B$3:$B$53,Sheet1!I$3:I$53,"NA")</f>
        <v>NA</v>
      </c>
      <c r="W1299" t="str">
        <f t="shared" si="20"/>
        <v>NFC</v>
      </c>
      <c r="X1299" t="s">
        <v>15</v>
      </c>
    </row>
    <row r="1300" spans="2:24" hidden="1" x14ac:dyDescent="0.25">
      <c r="B1300" s="3" t="s">
        <v>14</v>
      </c>
      <c r="C1300" s="3" t="s">
        <v>15</v>
      </c>
      <c r="D1300" s="3">
        <v>4001370161</v>
      </c>
      <c r="E1300" s="3" t="s">
        <v>634</v>
      </c>
      <c r="F1300" s="3" t="s">
        <v>17</v>
      </c>
      <c r="G1300" s="3">
        <v>1001101108</v>
      </c>
      <c r="H1300" s="3" t="s">
        <v>29</v>
      </c>
      <c r="I1300" s="3" t="s">
        <v>19</v>
      </c>
      <c r="J1300" s="3">
        <v>1.1337692016078751</v>
      </c>
      <c r="K1300" s="3">
        <v>1.373184327443854</v>
      </c>
      <c r="L1300" s="3">
        <v>13.0639794814469</v>
      </c>
      <c r="M1300" s="3">
        <v>0.29085831080053981</v>
      </c>
      <c r="N1300" s="3">
        <v>0.8164723334982662</v>
      </c>
      <c r="O1300" s="3">
        <v>1</v>
      </c>
      <c r="Q1300" t="str">
        <f>_xlfn.XLOOKUP(D1300,Sheet1!$B$3:$B$53,Sheet1!$E$3:$E$53,"NA")</f>
        <v>NA</v>
      </c>
      <c r="R1300" t="str">
        <f>_xlfn.XLOOKUP($D1300,Sheet1!$B$3:$B$53,Sheet1!G$3:G$53,"NA")</f>
        <v>NA</v>
      </c>
      <c r="S1300" t="str">
        <f>_xlfn.XLOOKUP($D1300,Sheet1!$B$3:$B$53,Sheet1!H$3:H$53,"NA")</f>
        <v>NA</v>
      </c>
      <c r="T1300" t="str">
        <f>_xlfn.XLOOKUP($D1300,Sheet1!$B$3:$B$53,Sheet1!I$3:I$53,"NA")</f>
        <v>NA</v>
      </c>
      <c r="W1300" t="str">
        <f t="shared" si="20"/>
        <v>NFC</v>
      </c>
      <c r="X1300" t="s">
        <v>15</v>
      </c>
    </row>
    <row r="1301" spans="2:24" hidden="1" x14ac:dyDescent="0.25">
      <c r="B1301" s="3" t="s">
        <v>14</v>
      </c>
      <c r="C1301" s="3" t="s">
        <v>15</v>
      </c>
      <c r="D1301" s="3">
        <v>4001370161</v>
      </c>
      <c r="E1301" s="3" t="s">
        <v>634</v>
      </c>
      <c r="F1301" s="3" t="s">
        <v>17</v>
      </c>
      <c r="G1301" s="3">
        <v>1006102404</v>
      </c>
      <c r="H1301" s="3" t="s">
        <v>632</v>
      </c>
      <c r="I1301" s="3" t="s">
        <v>19</v>
      </c>
      <c r="J1301" s="3">
        <v>7.8583601590607802E-2</v>
      </c>
      <c r="K1301" s="3">
        <v>1.373184327443854</v>
      </c>
      <c r="L1301" s="3">
        <v>13.0639794814469</v>
      </c>
      <c r="M1301" s="3">
        <v>0.49412153235586198</v>
      </c>
      <c r="N1301" s="3">
        <v>0.8164723334982662</v>
      </c>
      <c r="O1301" s="3">
        <v>1</v>
      </c>
      <c r="Q1301" t="str">
        <f>_xlfn.XLOOKUP(D1301,Sheet1!$B$3:$B$53,Sheet1!$E$3:$E$53,"NA")</f>
        <v>NA</v>
      </c>
      <c r="R1301" t="str">
        <f>_xlfn.XLOOKUP($D1301,Sheet1!$B$3:$B$53,Sheet1!G$3:G$53,"NA")</f>
        <v>NA</v>
      </c>
      <c r="S1301" t="str">
        <f>_xlfn.XLOOKUP($D1301,Sheet1!$B$3:$B$53,Sheet1!H$3:H$53,"NA")</f>
        <v>NA</v>
      </c>
      <c r="T1301" t="str">
        <f>_xlfn.XLOOKUP($D1301,Sheet1!$B$3:$B$53,Sheet1!I$3:I$53,"NA")</f>
        <v>NA</v>
      </c>
      <c r="W1301" t="str">
        <f t="shared" si="20"/>
        <v>NFC</v>
      </c>
      <c r="X1301" t="s">
        <v>15</v>
      </c>
    </row>
    <row r="1302" spans="2:24" hidden="1" x14ac:dyDescent="0.25">
      <c r="B1302" s="3" t="s">
        <v>14</v>
      </c>
      <c r="C1302" s="3" t="s">
        <v>15</v>
      </c>
      <c r="D1302" s="3">
        <v>4001370161</v>
      </c>
      <c r="E1302" s="3" t="s">
        <v>634</v>
      </c>
      <c r="F1302" s="3" t="s">
        <v>17</v>
      </c>
      <c r="G1302" s="3">
        <v>1001101111</v>
      </c>
      <c r="H1302" s="3" t="s">
        <v>60</v>
      </c>
      <c r="I1302" s="3" t="s">
        <v>19</v>
      </c>
      <c r="J1302" s="3">
        <v>2.0235277409581518</v>
      </c>
      <c r="K1302" s="3">
        <v>1.373184327443854</v>
      </c>
      <c r="L1302" s="3">
        <v>13.0639794814469</v>
      </c>
      <c r="M1302" s="3">
        <v>0.62787316865970655</v>
      </c>
      <c r="N1302" s="3">
        <v>0.8164723334982662</v>
      </c>
      <c r="O1302" s="3">
        <v>1</v>
      </c>
      <c r="Q1302" t="str">
        <f>_xlfn.XLOOKUP(D1302,Sheet1!$B$3:$B$53,Sheet1!$E$3:$E$53,"NA")</f>
        <v>NA</v>
      </c>
      <c r="R1302" t="str">
        <f>_xlfn.XLOOKUP($D1302,Sheet1!$B$3:$B$53,Sheet1!G$3:G$53,"NA")</f>
        <v>NA</v>
      </c>
      <c r="S1302" t="str">
        <f>_xlfn.XLOOKUP($D1302,Sheet1!$B$3:$B$53,Sheet1!H$3:H$53,"NA")</f>
        <v>NA</v>
      </c>
      <c r="T1302" t="str">
        <f>_xlfn.XLOOKUP($D1302,Sheet1!$B$3:$B$53,Sheet1!I$3:I$53,"NA")</f>
        <v>NA</v>
      </c>
      <c r="W1302" t="str">
        <f t="shared" si="20"/>
        <v>NFC</v>
      </c>
      <c r="X1302" t="s">
        <v>15</v>
      </c>
    </row>
    <row r="1303" spans="2:24" hidden="1" x14ac:dyDescent="0.25">
      <c r="B1303" s="3" t="s">
        <v>14</v>
      </c>
      <c r="C1303" s="3" t="s">
        <v>15</v>
      </c>
      <c r="D1303" s="3">
        <v>4001370161</v>
      </c>
      <c r="E1303" s="3" t="s">
        <v>634</v>
      </c>
      <c r="F1303" s="3" t="s">
        <v>17</v>
      </c>
      <c r="G1303" s="3">
        <v>1006102023</v>
      </c>
      <c r="H1303" s="3" t="s">
        <v>409</v>
      </c>
      <c r="I1303" s="3" t="s">
        <v>19</v>
      </c>
      <c r="J1303" s="3">
        <v>0.1178754023859117</v>
      </c>
      <c r="K1303" s="3">
        <v>1.373184327443854</v>
      </c>
      <c r="L1303" s="3">
        <v>13.0639794814469</v>
      </c>
      <c r="M1303" s="3">
        <v>0.69489343350366306</v>
      </c>
      <c r="N1303" s="3">
        <v>0.8164723334982662</v>
      </c>
      <c r="O1303" s="3">
        <v>1</v>
      </c>
      <c r="Q1303" t="str">
        <f>_xlfn.XLOOKUP(D1303,Sheet1!$B$3:$B$53,Sheet1!$E$3:$E$53,"NA")</f>
        <v>NA</v>
      </c>
      <c r="R1303" t="str">
        <f>_xlfn.XLOOKUP($D1303,Sheet1!$B$3:$B$53,Sheet1!G$3:G$53,"NA")</f>
        <v>NA</v>
      </c>
      <c r="S1303" t="str">
        <f>_xlfn.XLOOKUP($D1303,Sheet1!$B$3:$B$53,Sheet1!H$3:H$53,"NA")</f>
        <v>NA</v>
      </c>
      <c r="T1303" t="str">
        <f>_xlfn.XLOOKUP($D1303,Sheet1!$B$3:$B$53,Sheet1!I$3:I$53,"NA")</f>
        <v>NA</v>
      </c>
      <c r="W1303" t="str">
        <f t="shared" si="20"/>
        <v>NFC</v>
      </c>
      <c r="X1303" t="s">
        <v>15</v>
      </c>
    </row>
    <row r="1304" spans="2:24" hidden="1" x14ac:dyDescent="0.25">
      <c r="B1304" s="3" t="s">
        <v>14</v>
      </c>
      <c r="C1304" s="3" t="s">
        <v>15</v>
      </c>
      <c r="D1304" s="3">
        <v>4001370161</v>
      </c>
      <c r="E1304" s="3" t="s">
        <v>634</v>
      </c>
      <c r="F1304" s="3" t="s">
        <v>17</v>
      </c>
      <c r="G1304" s="3">
        <v>1006102040</v>
      </c>
      <c r="H1304" s="3" t="s">
        <v>635</v>
      </c>
      <c r="I1304" s="3" t="s">
        <v>19</v>
      </c>
      <c r="J1304" s="3">
        <v>0.29468850596477941</v>
      </c>
      <c r="K1304" s="3">
        <v>1.373184327443854</v>
      </c>
      <c r="L1304" s="3">
        <v>13.0639794814469</v>
      </c>
      <c r="M1304" s="3">
        <v>0.76190101427332002</v>
      </c>
      <c r="N1304" s="3">
        <v>0.8164723334982662</v>
      </c>
      <c r="O1304" s="3">
        <v>1</v>
      </c>
      <c r="Q1304" t="str">
        <f>_xlfn.XLOOKUP(D1304,Sheet1!$B$3:$B$53,Sheet1!$E$3:$E$53,"NA")</f>
        <v>NA</v>
      </c>
      <c r="R1304" t="str">
        <f>_xlfn.XLOOKUP($D1304,Sheet1!$B$3:$B$53,Sheet1!G$3:G$53,"NA")</f>
        <v>NA</v>
      </c>
      <c r="S1304" t="str">
        <f>_xlfn.XLOOKUP($D1304,Sheet1!$B$3:$B$53,Sheet1!H$3:H$53,"NA")</f>
        <v>NA</v>
      </c>
      <c r="T1304" t="str">
        <f>_xlfn.XLOOKUP($D1304,Sheet1!$B$3:$B$53,Sheet1!I$3:I$53,"NA")</f>
        <v>NA</v>
      </c>
      <c r="W1304" t="str">
        <f t="shared" si="20"/>
        <v>NFC</v>
      </c>
      <c r="X1304" t="s">
        <v>15</v>
      </c>
    </row>
    <row r="1305" spans="2:24" hidden="1" x14ac:dyDescent="0.25">
      <c r="B1305" s="3" t="s">
        <v>14</v>
      </c>
      <c r="C1305" s="3" t="s">
        <v>15</v>
      </c>
      <c r="D1305" s="3">
        <v>4001370161</v>
      </c>
      <c r="E1305" s="3" t="s">
        <v>634</v>
      </c>
      <c r="F1305" s="3" t="s">
        <v>17</v>
      </c>
      <c r="G1305" s="3">
        <v>2011104202</v>
      </c>
      <c r="H1305" s="3" t="s">
        <v>67</v>
      </c>
      <c r="I1305" s="3" t="s">
        <v>23</v>
      </c>
      <c r="J1305" s="3">
        <v>14.79</v>
      </c>
      <c r="K1305" s="3">
        <v>1.373184327443854</v>
      </c>
      <c r="L1305" s="3">
        <v>13.0639794814469</v>
      </c>
      <c r="M1305" s="3">
        <v>0.8164723334982662</v>
      </c>
      <c r="N1305" s="3">
        <v>0.8164723334982662</v>
      </c>
      <c r="O1305" s="3">
        <v>1</v>
      </c>
      <c r="Q1305" t="str">
        <f>_xlfn.XLOOKUP(D1305,Sheet1!$B$3:$B$53,Sheet1!$E$3:$E$53,"NA")</f>
        <v>NA</v>
      </c>
      <c r="R1305" t="str">
        <f>_xlfn.XLOOKUP($D1305,Sheet1!$B$3:$B$53,Sheet1!G$3:G$53,"NA")</f>
        <v>NA</v>
      </c>
      <c r="S1305" t="str">
        <f>_xlfn.XLOOKUP($D1305,Sheet1!$B$3:$B$53,Sheet1!H$3:H$53,"NA")</f>
        <v>NA</v>
      </c>
      <c r="T1305" t="str">
        <f>_xlfn.XLOOKUP($D1305,Sheet1!$B$3:$B$53,Sheet1!I$3:I$53,"NA")</f>
        <v>NA</v>
      </c>
      <c r="W1305" t="str">
        <f t="shared" si="20"/>
        <v>NFC</v>
      </c>
      <c r="X1305" t="s">
        <v>15</v>
      </c>
    </row>
    <row r="1306" spans="2:24" hidden="1" x14ac:dyDescent="0.25">
      <c r="B1306" s="3" t="s">
        <v>14</v>
      </c>
      <c r="C1306" s="3" t="s">
        <v>21</v>
      </c>
      <c r="D1306" s="3">
        <v>4001972091</v>
      </c>
      <c r="E1306" s="3" t="s">
        <v>636</v>
      </c>
      <c r="F1306" s="3" t="s">
        <v>17</v>
      </c>
      <c r="G1306" s="3">
        <v>1001101108</v>
      </c>
      <c r="H1306" s="3" t="s">
        <v>29</v>
      </c>
      <c r="I1306" s="3" t="s">
        <v>19</v>
      </c>
      <c r="J1306" s="3">
        <v>7.9906456175304106</v>
      </c>
      <c r="K1306" s="3">
        <v>1.243053151476325</v>
      </c>
      <c r="L1306" s="3">
        <v>24.968082522433139</v>
      </c>
      <c r="M1306" s="3">
        <v>0.9454788784683037</v>
      </c>
      <c r="N1306" s="3">
        <v>0.9454788784683037</v>
      </c>
      <c r="O1306" s="3">
        <v>1</v>
      </c>
      <c r="Q1306" t="str">
        <f>_xlfn.XLOOKUP(D1306,Sheet1!$B$3:$B$53,Sheet1!$E$3:$E$53,"NA")</f>
        <v>NA</v>
      </c>
      <c r="R1306" t="str">
        <f>_xlfn.XLOOKUP($D1306,Sheet1!$B$3:$B$53,Sheet1!G$3:G$53,"NA")</f>
        <v>NA</v>
      </c>
      <c r="S1306" t="str">
        <f>_xlfn.XLOOKUP($D1306,Sheet1!$B$3:$B$53,Sheet1!H$3:H$53,"NA")</f>
        <v>NA</v>
      </c>
      <c r="T1306" t="str">
        <f>_xlfn.XLOOKUP($D1306,Sheet1!$B$3:$B$53,Sheet1!I$3:I$53,"NA")</f>
        <v>NA</v>
      </c>
      <c r="W1306" t="str">
        <f t="shared" si="20"/>
        <v>KFC</v>
      </c>
      <c r="X1306" t="s">
        <v>21</v>
      </c>
    </row>
    <row r="1307" spans="2:24" hidden="1" x14ac:dyDescent="0.25">
      <c r="B1307" s="3" t="s">
        <v>14</v>
      </c>
      <c r="C1307" s="3" t="s">
        <v>31</v>
      </c>
      <c r="D1307" s="3">
        <v>4001972091</v>
      </c>
      <c r="E1307" s="3" t="s">
        <v>636</v>
      </c>
      <c r="F1307" s="3" t="s">
        <v>17</v>
      </c>
      <c r="G1307" s="3">
        <v>1001101108</v>
      </c>
      <c r="H1307" s="3" t="s">
        <v>29</v>
      </c>
      <c r="I1307" s="3" t="s">
        <v>19</v>
      </c>
      <c r="J1307" s="3">
        <v>7.5235001814286333</v>
      </c>
      <c r="K1307" s="3">
        <v>1.3639508785688479</v>
      </c>
      <c r="L1307" s="3">
        <v>23.579645955545981</v>
      </c>
      <c r="M1307" s="3">
        <v>0.93754519328007135</v>
      </c>
      <c r="N1307" s="3">
        <v>0.93754519328007135</v>
      </c>
      <c r="O1307" s="3">
        <v>1</v>
      </c>
      <c r="Q1307" t="str">
        <f>_xlfn.XLOOKUP(D1307,Sheet1!$B$3:$B$53,Sheet1!$E$3:$E$53,"NA")</f>
        <v>NA</v>
      </c>
      <c r="R1307" t="str">
        <f>_xlfn.XLOOKUP($D1307,Sheet1!$B$3:$B$53,Sheet1!G$3:G$53,"NA")</f>
        <v>NA</v>
      </c>
      <c r="S1307" t="str">
        <f>_xlfn.XLOOKUP($D1307,Sheet1!$B$3:$B$53,Sheet1!H$3:H$53,"NA")</f>
        <v>NA</v>
      </c>
      <c r="T1307" t="str">
        <f>_xlfn.XLOOKUP($D1307,Sheet1!$B$3:$B$53,Sheet1!I$3:I$53,"NA")</f>
        <v>NA</v>
      </c>
      <c r="W1307" t="str">
        <f t="shared" si="20"/>
        <v>GFC</v>
      </c>
      <c r="X1307" t="s">
        <v>31</v>
      </c>
    </row>
    <row r="1308" spans="2:24" hidden="1" x14ac:dyDescent="0.25">
      <c r="B1308" s="3" t="s">
        <v>14</v>
      </c>
      <c r="C1308" s="3" t="s">
        <v>15</v>
      </c>
      <c r="D1308" s="3">
        <v>4001351021</v>
      </c>
      <c r="E1308" s="3" t="s">
        <v>637</v>
      </c>
      <c r="F1308" s="3" t="s">
        <v>17</v>
      </c>
      <c r="G1308" s="3">
        <v>1001101002</v>
      </c>
      <c r="H1308" s="3" t="s">
        <v>20</v>
      </c>
      <c r="I1308" s="3" t="s">
        <v>19</v>
      </c>
      <c r="J1308" s="3">
        <v>5.7144998126639184</v>
      </c>
      <c r="K1308" s="3">
        <v>3.3780290517966818</v>
      </c>
      <c r="L1308" s="3">
        <v>27.570047916766459</v>
      </c>
      <c r="M1308" s="3">
        <v>0.76253201395271453</v>
      </c>
      <c r="N1308" s="3">
        <v>0.80610762192998897</v>
      </c>
      <c r="O1308" s="3">
        <v>1</v>
      </c>
      <c r="Q1308" t="str">
        <f>_xlfn.XLOOKUP(D1308,Sheet1!$B$3:$B$53,Sheet1!$E$3:$E$53,"NA")</f>
        <v>NA</v>
      </c>
      <c r="R1308" t="str">
        <f>_xlfn.XLOOKUP($D1308,Sheet1!$B$3:$B$53,Sheet1!G$3:G$53,"NA")</f>
        <v>NA</v>
      </c>
      <c r="S1308" t="str">
        <f>_xlfn.XLOOKUP($D1308,Sheet1!$B$3:$B$53,Sheet1!H$3:H$53,"NA")</f>
        <v>NA</v>
      </c>
      <c r="T1308" t="str">
        <f>_xlfn.XLOOKUP($D1308,Sheet1!$B$3:$B$53,Sheet1!I$3:I$53,"NA")</f>
        <v>NA</v>
      </c>
      <c r="W1308" t="str">
        <f t="shared" si="20"/>
        <v>NFC</v>
      </c>
      <c r="X1308" t="s">
        <v>15</v>
      </c>
    </row>
    <row r="1309" spans="2:24" hidden="1" x14ac:dyDescent="0.25">
      <c r="B1309" s="3" t="s">
        <v>14</v>
      </c>
      <c r="C1309" s="3" t="s">
        <v>15</v>
      </c>
      <c r="D1309" s="3">
        <v>4001351021</v>
      </c>
      <c r="E1309" s="3" t="s">
        <v>637</v>
      </c>
      <c r="F1309" s="3" t="s">
        <v>17</v>
      </c>
      <c r="G1309" s="3">
        <v>2011104212</v>
      </c>
      <c r="H1309" s="3" t="s">
        <v>57</v>
      </c>
      <c r="I1309" s="3" t="s">
        <v>23</v>
      </c>
      <c r="J1309" s="3">
        <v>1.238141626077182</v>
      </c>
      <c r="K1309" s="3">
        <v>3.3780290517966818</v>
      </c>
      <c r="L1309" s="3">
        <v>27.570047916766459</v>
      </c>
      <c r="M1309" s="3">
        <v>0.80610762192998897</v>
      </c>
      <c r="N1309" s="3">
        <v>0.80610762192998897</v>
      </c>
      <c r="O1309" s="3">
        <v>1</v>
      </c>
      <c r="Q1309" t="str">
        <f>_xlfn.XLOOKUP(D1309,Sheet1!$B$3:$B$53,Sheet1!$E$3:$E$53,"NA")</f>
        <v>NA</v>
      </c>
      <c r="R1309" t="str">
        <f>_xlfn.XLOOKUP($D1309,Sheet1!$B$3:$B$53,Sheet1!G$3:G$53,"NA")</f>
        <v>NA</v>
      </c>
      <c r="S1309" t="str">
        <f>_xlfn.XLOOKUP($D1309,Sheet1!$B$3:$B$53,Sheet1!H$3:H$53,"NA")</f>
        <v>NA</v>
      </c>
      <c r="T1309" t="str">
        <f>_xlfn.XLOOKUP($D1309,Sheet1!$B$3:$B$53,Sheet1!I$3:I$53,"NA")</f>
        <v>NA</v>
      </c>
      <c r="W1309" t="str">
        <f t="shared" si="20"/>
        <v>NFC</v>
      </c>
      <c r="X1309" t="s">
        <v>15</v>
      </c>
    </row>
    <row r="1310" spans="2:24" hidden="1" x14ac:dyDescent="0.25">
      <c r="B1310" s="3" t="s">
        <v>14</v>
      </c>
      <c r="C1310" s="3" t="s">
        <v>15</v>
      </c>
      <c r="D1310" s="3">
        <v>4001351111</v>
      </c>
      <c r="E1310" s="3" t="s">
        <v>638</v>
      </c>
      <c r="F1310" s="3" t="s">
        <v>17</v>
      </c>
      <c r="G1310" s="3">
        <v>1001101108</v>
      </c>
      <c r="H1310" s="3" t="s">
        <v>29</v>
      </c>
      <c r="I1310" s="3" t="s">
        <v>19</v>
      </c>
      <c r="J1310" s="3">
        <v>2.1885105285184951</v>
      </c>
      <c r="K1310" s="3">
        <v>3.1498299023022742</v>
      </c>
      <c r="L1310" s="3">
        <v>14.89578904280466</v>
      </c>
      <c r="M1310" s="3">
        <v>0.49239931371272372</v>
      </c>
      <c r="N1310" s="3">
        <v>0.80239205534935654</v>
      </c>
      <c r="O1310" s="3">
        <v>1</v>
      </c>
      <c r="Q1310" t="str">
        <f>_xlfn.XLOOKUP(D1310,Sheet1!$B$3:$B$53,Sheet1!$E$3:$E$53,"NA")</f>
        <v>NA</v>
      </c>
      <c r="R1310" t="str">
        <f>_xlfn.XLOOKUP($D1310,Sheet1!$B$3:$B$53,Sheet1!G$3:G$53,"NA")</f>
        <v>NA</v>
      </c>
      <c r="S1310" t="str">
        <f>_xlfn.XLOOKUP($D1310,Sheet1!$B$3:$B$53,Sheet1!H$3:H$53,"NA")</f>
        <v>NA</v>
      </c>
      <c r="T1310" t="str">
        <f>_xlfn.XLOOKUP($D1310,Sheet1!$B$3:$B$53,Sheet1!I$3:I$53,"NA")</f>
        <v>NA</v>
      </c>
      <c r="W1310" t="str">
        <f t="shared" si="20"/>
        <v>NFC</v>
      </c>
      <c r="X1310" t="s">
        <v>15</v>
      </c>
    </row>
    <row r="1311" spans="2:24" hidden="1" x14ac:dyDescent="0.25">
      <c r="B1311" s="3" t="s">
        <v>14</v>
      </c>
      <c r="C1311" s="3" t="s">
        <v>15</v>
      </c>
      <c r="D1311" s="3">
        <v>4001351111</v>
      </c>
      <c r="E1311" s="3" t="s">
        <v>638</v>
      </c>
      <c r="F1311" s="3" t="s">
        <v>17</v>
      </c>
      <c r="G1311" s="3">
        <v>1001101111</v>
      </c>
      <c r="H1311" s="3" t="s">
        <v>60</v>
      </c>
      <c r="I1311" s="3" t="s">
        <v>19</v>
      </c>
      <c r="J1311" s="3">
        <v>1.9719652903594931</v>
      </c>
      <c r="K1311" s="3">
        <v>3.1498299023022742</v>
      </c>
      <c r="L1311" s="3">
        <v>14.89578904280466</v>
      </c>
      <c r="M1311" s="3">
        <v>0.60671377766058598</v>
      </c>
      <c r="N1311" s="3">
        <v>0.80239205534935654</v>
      </c>
      <c r="O1311" s="3">
        <v>1</v>
      </c>
      <c r="Q1311" t="str">
        <f>_xlfn.XLOOKUP(D1311,Sheet1!$B$3:$B$53,Sheet1!$E$3:$E$53,"NA")</f>
        <v>NA</v>
      </c>
      <c r="R1311" t="str">
        <f>_xlfn.XLOOKUP($D1311,Sheet1!$B$3:$B$53,Sheet1!G$3:G$53,"NA")</f>
        <v>NA</v>
      </c>
      <c r="S1311" t="str">
        <f>_xlfn.XLOOKUP($D1311,Sheet1!$B$3:$B$53,Sheet1!H$3:H$53,"NA")</f>
        <v>NA</v>
      </c>
      <c r="T1311" t="str">
        <f>_xlfn.XLOOKUP($D1311,Sheet1!$B$3:$B$53,Sheet1!I$3:I$53,"NA")</f>
        <v>NA</v>
      </c>
      <c r="W1311" t="str">
        <f t="shared" si="20"/>
        <v>NFC</v>
      </c>
      <c r="X1311" t="s">
        <v>15</v>
      </c>
    </row>
    <row r="1312" spans="2:24" hidden="1" x14ac:dyDescent="0.25">
      <c r="B1312" s="3" t="s">
        <v>14</v>
      </c>
      <c r="C1312" s="3" t="s">
        <v>15</v>
      </c>
      <c r="D1312" s="3">
        <v>4001351111</v>
      </c>
      <c r="E1312" s="3" t="s">
        <v>638</v>
      </c>
      <c r="F1312" s="3" t="s">
        <v>17</v>
      </c>
      <c r="G1312" s="3">
        <v>2011104211</v>
      </c>
      <c r="H1312" s="3" t="s">
        <v>639</v>
      </c>
      <c r="I1312" s="3" t="s">
        <v>23</v>
      </c>
      <c r="J1312" s="3">
        <v>1.6761704968055691</v>
      </c>
      <c r="K1312" s="3">
        <v>3.1498299023022742</v>
      </c>
      <c r="L1312" s="3">
        <v>14.89578904280466</v>
      </c>
      <c r="M1312" s="3">
        <v>0.70134865783076816</v>
      </c>
      <c r="N1312" s="3">
        <v>0.80239205534935654</v>
      </c>
      <c r="O1312" s="3">
        <v>1</v>
      </c>
      <c r="Q1312" t="str">
        <f>_xlfn.XLOOKUP(D1312,Sheet1!$B$3:$B$53,Sheet1!$E$3:$E$53,"NA")</f>
        <v>NA</v>
      </c>
      <c r="R1312" t="str">
        <f>_xlfn.XLOOKUP($D1312,Sheet1!$B$3:$B$53,Sheet1!G$3:G$53,"NA")</f>
        <v>NA</v>
      </c>
      <c r="S1312" t="str">
        <f>_xlfn.XLOOKUP($D1312,Sheet1!$B$3:$B$53,Sheet1!H$3:H$53,"NA")</f>
        <v>NA</v>
      </c>
      <c r="T1312" t="str">
        <f>_xlfn.XLOOKUP($D1312,Sheet1!$B$3:$B$53,Sheet1!I$3:I$53,"NA")</f>
        <v>NA</v>
      </c>
      <c r="W1312" t="str">
        <f t="shared" si="20"/>
        <v>NFC</v>
      </c>
      <c r="X1312" t="s">
        <v>15</v>
      </c>
    </row>
    <row r="1313" spans="2:24" hidden="1" x14ac:dyDescent="0.25">
      <c r="B1313" s="3" t="s">
        <v>14</v>
      </c>
      <c r="C1313" s="3" t="s">
        <v>15</v>
      </c>
      <c r="D1313" s="3">
        <v>4001351111</v>
      </c>
      <c r="E1313" s="3" t="s">
        <v>638</v>
      </c>
      <c r="F1313" s="3" t="s">
        <v>17</v>
      </c>
      <c r="G1313" s="3">
        <v>1001101123</v>
      </c>
      <c r="H1313" s="3" t="s">
        <v>119</v>
      </c>
      <c r="I1313" s="3" t="s">
        <v>19</v>
      </c>
      <c r="J1313" s="3">
        <v>1.4789739677696201</v>
      </c>
      <c r="K1313" s="3">
        <v>3.1498299023022742</v>
      </c>
      <c r="L1313" s="3">
        <v>14.89578904280466</v>
      </c>
      <c r="M1313" s="3">
        <v>0.76633640927645097</v>
      </c>
      <c r="N1313" s="3">
        <v>0.80239205534935654</v>
      </c>
      <c r="O1313" s="3">
        <v>1</v>
      </c>
      <c r="Q1313" t="str">
        <f>_xlfn.XLOOKUP(D1313,Sheet1!$B$3:$B$53,Sheet1!$E$3:$E$53,"NA")</f>
        <v>NA</v>
      </c>
      <c r="R1313" t="str">
        <f>_xlfn.XLOOKUP($D1313,Sheet1!$B$3:$B$53,Sheet1!G$3:G$53,"NA")</f>
        <v>NA</v>
      </c>
      <c r="S1313" t="str">
        <f>_xlfn.XLOOKUP($D1313,Sheet1!$B$3:$B$53,Sheet1!H$3:H$53,"NA")</f>
        <v>NA</v>
      </c>
      <c r="T1313" t="str">
        <f>_xlfn.XLOOKUP($D1313,Sheet1!$B$3:$B$53,Sheet1!I$3:I$53,"NA")</f>
        <v>NA</v>
      </c>
      <c r="W1313" t="str">
        <f t="shared" si="20"/>
        <v>NFC</v>
      </c>
      <c r="X1313" t="s">
        <v>15</v>
      </c>
    </row>
    <row r="1314" spans="2:24" hidden="1" x14ac:dyDescent="0.25">
      <c r="B1314" s="3" t="s">
        <v>14</v>
      </c>
      <c r="C1314" s="3" t="s">
        <v>15</v>
      </c>
      <c r="D1314" s="3">
        <v>4001351111</v>
      </c>
      <c r="E1314" s="3" t="s">
        <v>638</v>
      </c>
      <c r="F1314" s="3" t="s">
        <v>17</v>
      </c>
      <c r="G1314" s="3">
        <v>2011114488</v>
      </c>
      <c r="H1314" s="3" t="s">
        <v>640</v>
      </c>
      <c r="I1314" s="3" t="s">
        <v>23</v>
      </c>
      <c r="J1314" s="3">
        <v>12.5</v>
      </c>
      <c r="K1314" s="3">
        <v>3.1498299023022742</v>
      </c>
      <c r="L1314" s="3">
        <v>14.89578904280466</v>
      </c>
      <c r="M1314" s="3">
        <v>0.80239205534935654</v>
      </c>
      <c r="N1314" s="3">
        <v>0.80239205534935654</v>
      </c>
      <c r="O1314" s="3">
        <v>1</v>
      </c>
      <c r="Q1314" t="str">
        <f>_xlfn.XLOOKUP(D1314,Sheet1!$B$3:$B$53,Sheet1!$E$3:$E$53,"NA")</f>
        <v>NA</v>
      </c>
      <c r="R1314" t="str">
        <f>_xlfn.XLOOKUP($D1314,Sheet1!$B$3:$B$53,Sheet1!G$3:G$53,"NA")</f>
        <v>NA</v>
      </c>
      <c r="S1314" t="str">
        <f>_xlfn.XLOOKUP($D1314,Sheet1!$B$3:$B$53,Sheet1!H$3:H$53,"NA")</f>
        <v>NA</v>
      </c>
      <c r="T1314" t="str">
        <f>_xlfn.XLOOKUP($D1314,Sheet1!$B$3:$B$53,Sheet1!I$3:I$53,"NA")</f>
        <v>NA</v>
      </c>
      <c r="W1314" t="str">
        <f t="shared" si="20"/>
        <v>NFC</v>
      </c>
      <c r="X1314" t="s">
        <v>15</v>
      </c>
    </row>
    <row r="1315" spans="2:24" hidden="1" x14ac:dyDescent="0.25">
      <c r="B1315" s="3" t="s">
        <v>14</v>
      </c>
      <c r="C1315" s="3" t="s">
        <v>15</v>
      </c>
      <c r="D1315" s="3">
        <v>4001320208</v>
      </c>
      <c r="E1315" s="3" t="s">
        <v>641</v>
      </c>
      <c r="F1315" s="3" t="s">
        <v>17</v>
      </c>
      <c r="G1315" s="3">
        <v>1006102008</v>
      </c>
      <c r="H1315" s="3" t="s">
        <v>49</v>
      </c>
      <c r="I1315" s="3" t="s">
        <v>19</v>
      </c>
      <c r="J1315" s="3">
        <v>1.976832434591572</v>
      </c>
      <c r="K1315" s="3">
        <v>0.56117235274469479</v>
      </c>
      <c r="L1315" s="3">
        <v>3.2959720938589161</v>
      </c>
      <c r="M1315" s="3">
        <v>0.59276058169556167</v>
      </c>
      <c r="N1315" s="3">
        <v>0.80207922359794082</v>
      </c>
      <c r="O1315" s="3">
        <v>1</v>
      </c>
      <c r="Q1315" t="str">
        <f>_xlfn.XLOOKUP(D1315,Sheet1!$B$3:$B$53,Sheet1!$E$3:$E$53,"NA")</f>
        <v>NA</v>
      </c>
      <c r="R1315" t="str">
        <f>_xlfn.XLOOKUP($D1315,Sheet1!$B$3:$B$53,Sheet1!G$3:G$53,"NA")</f>
        <v>NA</v>
      </c>
      <c r="S1315" t="str">
        <f>_xlfn.XLOOKUP($D1315,Sheet1!$B$3:$B$53,Sheet1!H$3:H$53,"NA")</f>
        <v>NA</v>
      </c>
      <c r="T1315" t="str">
        <f>_xlfn.XLOOKUP($D1315,Sheet1!$B$3:$B$53,Sheet1!I$3:I$53,"NA")</f>
        <v>NA</v>
      </c>
      <c r="W1315" t="str">
        <f t="shared" si="20"/>
        <v>NFC</v>
      </c>
      <c r="X1315" t="s">
        <v>15</v>
      </c>
    </row>
    <row r="1316" spans="2:24" hidden="1" x14ac:dyDescent="0.25">
      <c r="B1316" s="3" t="s">
        <v>14</v>
      </c>
      <c r="C1316" s="3" t="s">
        <v>15</v>
      </c>
      <c r="D1316" s="3">
        <v>4001320208</v>
      </c>
      <c r="E1316" s="3" t="s">
        <v>641</v>
      </c>
      <c r="F1316" s="3" t="s">
        <v>17</v>
      </c>
      <c r="G1316" s="3">
        <v>1001101102</v>
      </c>
      <c r="H1316" s="3" t="s">
        <v>64</v>
      </c>
      <c r="I1316" s="3" t="s">
        <v>19</v>
      </c>
      <c r="J1316" s="3">
        <v>0.30257639304973039</v>
      </c>
      <c r="K1316" s="3">
        <v>0.56117235274469479</v>
      </c>
      <c r="L1316" s="3">
        <v>3.2959720938589161</v>
      </c>
      <c r="M1316" s="3">
        <v>0.71889318001155966</v>
      </c>
      <c r="N1316" s="3">
        <v>0.80207922359794082</v>
      </c>
      <c r="O1316" s="3">
        <v>1</v>
      </c>
      <c r="Q1316" t="str">
        <f>_xlfn.XLOOKUP(D1316,Sheet1!$B$3:$B$53,Sheet1!$E$3:$E$53,"NA")</f>
        <v>NA</v>
      </c>
      <c r="R1316" t="str">
        <f>_xlfn.XLOOKUP($D1316,Sheet1!$B$3:$B$53,Sheet1!G$3:G$53,"NA")</f>
        <v>NA</v>
      </c>
      <c r="S1316" t="str">
        <f>_xlfn.XLOOKUP($D1316,Sheet1!$B$3:$B$53,Sheet1!H$3:H$53,"NA")</f>
        <v>NA</v>
      </c>
      <c r="T1316" t="str">
        <f>_xlfn.XLOOKUP($D1316,Sheet1!$B$3:$B$53,Sheet1!I$3:I$53,"NA")</f>
        <v>NA</v>
      </c>
      <c r="W1316" t="str">
        <f t="shared" si="20"/>
        <v>NFC</v>
      </c>
      <c r="X1316" t="s">
        <v>15</v>
      </c>
    </row>
    <row r="1317" spans="2:24" hidden="1" x14ac:dyDescent="0.25">
      <c r="B1317" s="3" t="s">
        <v>14</v>
      </c>
      <c r="C1317" s="3" t="s">
        <v>15</v>
      </c>
      <c r="D1317" s="3">
        <v>4001320208</v>
      </c>
      <c r="E1317" s="3" t="s">
        <v>641</v>
      </c>
      <c r="F1317" s="3" t="s">
        <v>17</v>
      </c>
      <c r="G1317" s="3">
        <v>2011104323</v>
      </c>
      <c r="H1317" s="3" t="s">
        <v>642</v>
      </c>
      <c r="I1317" s="3" t="s">
        <v>23</v>
      </c>
      <c r="J1317" s="3">
        <v>1.0149999999999999</v>
      </c>
      <c r="K1317" s="3">
        <v>0.56117235274469479</v>
      </c>
      <c r="L1317" s="3">
        <v>3.2959720938589161</v>
      </c>
      <c r="M1317" s="3">
        <v>0.80207922359794082</v>
      </c>
      <c r="N1317" s="3">
        <v>0.80207922359794082</v>
      </c>
      <c r="O1317" s="3">
        <v>1</v>
      </c>
      <c r="Q1317" t="str">
        <f>_xlfn.XLOOKUP(D1317,Sheet1!$B$3:$B$53,Sheet1!$E$3:$E$53,"NA")</f>
        <v>NA</v>
      </c>
      <c r="R1317" t="str">
        <f>_xlfn.XLOOKUP($D1317,Sheet1!$B$3:$B$53,Sheet1!G$3:G$53,"NA")</f>
        <v>NA</v>
      </c>
      <c r="S1317" t="str">
        <f>_xlfn.XLOOKUP($D1317,Sheet1!$B$3:$B$53,Sheet1!H$3:H$53,"NA")</f>
        <v>NA</v>
      </c>
      <c r="T1317" t="str">
        <f>_xlfn.XLOOKUP($D1317,Sheet1!$B$3:$B$53,Sheet1!I$3:I$53,"NA")</f>
        <v>NA</v>
      </c>
      <c r="W1317" t="str">
        <f t="shared" si="20"/>
        <v>NFC</v>
      </c>
      <c r="X1317" t="s">
        <v>15</v>
      </c>
    </row>
    <row r="1318" spans="2:24" hidden="1" x14ac:dyDescent="0.25">
      <c r="B1318" s="3" t="s">
        <v>14</v>
      </c>
      <c r="C1318" s="3" t="s">
        <v>15</v>
      </c>
      <c r="D1318" s="3">
        <v>4001360114</v>
      </c>
      <c r="E1318" s="3" t="s">
        <v>643</v>
      </c>
      <c r="F1318" s="3" t="s">
        <v>17</v>
      </c>
      <c r="G1318" s="3">
        <v>1001101002</v>
      </c>
      <c r="H1318" s="3" t="s">
        <v>20</v>
      </c>
      <c r="I1318" s="3" t="s">
        <v>19</v>
      </c>
      <c r="J1318" s="3">
        <v>3.892862133357045</v>
      </c>
      <c r="K1318" s="3">
        <v>0.73651310982890772</v>
      </c>
      <c r="L1318" s="3">
        <v>25.37171175053723</v>
      </c>
      <c r="M1318" s="3">
        <v>0.56446450096699829</v>
      </c>
      <c r="N1318" s="3">
        <v>0.88887757176552373</v>
      </c>
      <c r="O1318" s="3">
        <v>1</v>
      </c>
      <c r="Q1318" t="str">
        <f>_xlfn.XLOOKUP(D1318,Sheet1!$B$3:$B$53,Sheet1!$E$3:$E$53,"NA")</f>
        <v>NA</v>
      </c>
      <c r="R1318" t="str">
        <f>_xlfn.XLOOKUP($D1318,Sheet1!$B$3:$B$53,Sheet1!G$3:G$53,"NA")</f>
        <v>NA</v>
      </c>
      <c r="S1318" t="str">
        <f>_xlfn.XLOOKUP($D1318,Sheet1!$B$3:$B$53,Sheet1!H$3:H$53,"NA")</f>
        <v>NA</v>
      </c>
      <c r="T1318" t="str">
        <f>_xlfn.XLOOKUP($D1318,Sheet1!$B$3:$B$53,Sheet1!I$3:I$53,"NA")</f>
        <v>NA</v>
      </c>
      <c r="W1318" t="str">
        <f t="shared" si="20"/>
        <v>NFC</v>
      </c>
      <c r="X1318" t="s">
        <v>15</v>
      </c>
    </row>
    <row r="1319" spans="2:24" hidden="1" x14ac:dyDescent="0.25">
      <c r="B1319" s="3" t="s">
        <v>14</v>
      </c>
      <c r="C1319" s="3" t="s">
        <v>15</v>
      </c>
      <c r="D1319" s="3">
        <v>4001360114</v>
      </c>
      <c r="E1319" s="3" t="s">
        <v>643</v>
      </c>
      <c r="F1319" s="3" t="s">
        <v>17</v>
      </c>
      <c r="G1319" s="3">
        <v>1001101007</v>
      </c>
      <c r="H1319" s="3" t="s">
        <v>18</v>
      </c>
      <c r="I1319" s="3" t="s">
        <v>19</v>
      </c>
      <c r="J1319" s="3">
        <v>3.0364324640184952</v>
      </c>
      <c r="K1319" s="3">
        <v>0.73651310982890772</v>
      </c>
      <c r="L1319" s="3">
        <v>25.37171175053723</v>
      </c>
      <c r="M1319" s="3">
        <v>0.88887757176552373</v>
      </c>
      <c r="N1319" s="3">
        <v>0.88887757176552373</v>
      </c>
      <c r="O1319" s="3">
        <v>1</v>
      </c>
      <c r="Q1319" t="str">
        <f>_xlfn.XLOOKUP(D1319,Sheet1!$B$3:$B$53,Sheet1!$E$3:$E$53,"NA")</f>
        <v>NA</v>
      </c>
      <c r="R1319" t="str">
        <f>_xlfn.XLOOKUP($D1319,Sheet1!$B$3:$B$53,Sheet1!G$3:G$53,"NA")</f>
        <v>NA</v>
      </c>
      <c r="S1319" t="str">
        <f>_xlfn.XLOOKUP($D1319,Sheet1!$B$3:$B$53,Sheet1!H$3:H$53,"NA")</f>
        <v>NA</v>
      </c>
      <c r="T1319" t="str">
        <f>_xlfn.XLOOKUP($D1319,Sheet1!$B$3:$B$53,Sheet1!I$3:I$53,"NA")</f>
        <v>NA</v>
      </c>
      <c r="W1319" t="str">
        <f t="shared" si="20"/>
        <v>NFC</v>
      </c>
      <c r="X1319" t="s">
        <v>15</v>
      </c>
    </row>
    <row r="1320" spans="2:24" hidden="1" x14ac:dyDescent="0.25">
      <c r="B1320" s="3" t="s">
        <v>14</v>
      </c>
      <c r="C1320" s="3" t="s">
        <v>15</v>
      </c>
      <c r="D1320" s="3">
        <v>4001362304</v>
      </c>
      <c r="E1320" s="3" t="s">
        <v>644</v>
      </c>
      <c r="F1320" s="3" t="s">
        <v>17</v>
      </c>
      <c r="G1320" s="3">
        <v>1006102426</v>
      </c>
      <c r="H1320" s="3" t="s">
        <v>238</v>
      </c>
      <c r="I1320" s="3" t="s">
        <v>19</v>
      </c>
      <c r="J1320" s="3">
        <v>3.6520999999999999</v>
      </c>
      <c r="K1320" s="3">
        <v>1.037784948225321</v>
      </c>
      <c r="L1320" s="3">
        <v>11.982507118401459</v>
      </c>
      <c r="M1320" s="3">
        <v>0.32140103366143552</v>
      </c>
      <c r="N1320" s="3">
        <v>0.81660037342843073</v>
      </c>
      <c r="O1320" s="3">
        <v>1</v>
      </c>
      <c r="Q1320" t="str">
        <f>_xlfn.XLOOKUP(D1320,Sheet1!$B$3:$B$53,Sheet1!$E$3:$E$53,"NA")</f>
        <v>NA</v>
      </c>
      <c r="R1320" t="str">
        <f>_xlfn.XLOOKUP($D1320,Sheet1!$B$3:$B$53,Sheet1!G$3:G$53,"NA")</f>
        <v>NA</v>
      </c>
      <c r="S1320" t="str">
        <f>_xlfn.XLOOKUP($D1320,Sheet1!$B$3:$B$53,Sheet1!H$3:H$53,"NA")</f>
        <v>NA</v>
      </c>
      <c r="T1320" t="str">
        <f>_xlfn.XLOOKUP($D1320,Sheet1!$B$3:$B$53,Sheet1!I$3:I$53,"NA")</f>
        <v>NA</v>
      </c>
      <c r="W1320" t="str">
        <f t="shared" si="20"/>
        <v>NFC</v>
      </c>
      <c r="X1320" t="s">
        <v>15</v>
      </c>
    </row>
    <row r="1321" spans="2:24" hidden="1" x14ac:dyDescent="0.25">
      <c r="B1321" s="3" t="s">
        <v>14</v>
      </c>
      <c r="C1321" s="3" t="s">
        <v>15</v>
      </c>
      <c r="D1321" s="3">
        <v>4001362304</v>
      </c>
      <c r="E1321" s="3" t="s">
        <v>644</v>
      </c>
      <c r="F1321" s="3" t="s">
        <v>17</v>
      </c>
      <c r="G1321" s="3">
        <v>1005102057</v>
      </c>
      <c r="H1321" s="3" t="s">
        <v>37</v>
      </c>
      <c r="I1321" s="3" t="s">
        <v>19</v>
      </c>
      <c r="J1321" s="3">
        <v>1.7538333333333329</v>
      </c>
      <c r="K1321" s="3">
        <v>1.037784948225321</v>
      </c>
      <c r="L1321" s="3">
        <v>11.982507118401459</v>
      </c>
      <c r="M1321" s="3">
        <v>0.49757362672370631</v>
      </c>
      <c r="N1321" s="3">
        <v>0.81660037342843073</v>
      </c>
      <c r="O1321" s="3">
        <v>1</v>
      </c>
      <c r="Q1321" t="str">
        <f>_xlfn.XLOOKUP(D1321,Sheet1!$B$3:$B$53,Sheet1!$E$3:$E$53,"NA")</f>
        <v>NA</v>
      </c>
      <c r="R1321" t="str">
        <f>_xlfn.XLOOKUP($D1321,Sheet1!$B$3:$B$53,Sheet1!G$3:G$53,"NA")</f>
        <v>NA</v>
      </c>
      <c r="S1321" t="str">
        <f>_xlfn.XLOOKUP($D1321,Sheet1!$B$3:$B$53,Sheet1!H$3:H$53,"NA")</f>
        <v>NA</v>
      </c>
      <c r="T1321" t="str">
        <f>_xlfn.XLOOKUP($D1321,Sheet1!$B$3:$B$53,Sheet1!I$3:I$53,"NA")</f>
        <v>NA</v>
      </c>
      <c r="W1321" t="str">
        <f t="shared" si="20"/>
        <v>NFC</v>
      </c>
      <c r="X1321" t="s">
        <v>15</v>
      </c>
    </row>
    <row r="1322" spans="2:24" hidden="1" x14ac:dyDescent="0.25">
      <c r="B1322" s="3" t="s">
        <v>14</v>
      </c>
      <c r="C1322" s="3" t="s">
        <v>15</v>
      </c>
      <c r="D1322" s="3">
        <v>4001362304</v>
      </c>
      <c r="E1322" s="3" t="s">
        <v>644</v>
      </c>
      <c r="F1322" s="3" t="s">
        <v>17</v>
      </c>
      <c r="G1322" s="3">
        <v>1005102194</v>
      </c>
      <c r="H1322" s="3" t="s">
        <v>239</v>
      </c>
      <c r="I1322" s="3" t="s">
        <v>19</v>
      </c>
      <c r="J1322" s="3">
        <v>5.1583333333333341</v>
      </c>
      <c r="K1322" s="3">
        <v>1.037784948225321</v>
      </c>
      <c r="L1322" s="3">
        <v>11.982507118401459</v>
      </c>
      <c r="M1322" s="3">
        <v>0.60456329787693319</v>
      </c>
      <c r="N1322" s="3">
        <v>0.81660037342843073</v>
      </c>
      <c r="O1322" s="3">
        <v>1</v>
      </c>
      <c r="Q1322" t="str">
        <f>_xlfn.XLOOKUP(D1322,Sheet1!$B$3:$B$53,Sheet1!$E$3:$E$53,"NA")</f>
        <v>NA</v>
      </c>
      <c r="R1322" t="str">
        <f>_xlfn.XLOOKUP($D1322,Sheet1!$B$3:$B$53,Sheet1!G$3:G$53,"NA")</f>
        <v>NA</v>
      </c>
      <c r="S1322" t="str">
        <f>_xlfn.XLOOKUP($D1322,Sheet1!$B$3:$B$53,Sheet1!H$3:H$53,"NA")</f>
        <v>NA</v>
      </c>
      <c r="T1322" t="str">
        <f>_xlfn.XLOOKUP($D1322,Sheet1!$B$3:$B$53,Sheet1!I$3:I$53,"NA")</f>
        <v>NA</v>
      </c>
      <c r="W1322" t="str">
        <f t="shared" si="20"/>
        <v>NFC</v>
      </c>
      <c r="X1322" t="s">
        <v>15</v>
      </c>
    </row>
    <row r="1323" spans="2:24" hidden="1" x14ac:dyDescent="0.25">
      <c r="B1323" s="3" t="s">
        <v>14</v>
      </c>
      <c r="C1323" s="3" t="s">
        <v>15</v>
      </c>
      <c r="D1323" s="3">
        <v>4001362304</v>
      </c>
      <c r="E1323" s="3" t="s">
        <v>644</v>
      </c>
      <c r="F1323" s="3" t="s">
        <v>17</v>
      </c>
      <c r="G1323" s="3">
        <v>1006102046</v>
      </c>
      <c r="H1323" s="3" t="s">
        <v>240</v>
      </c>
      <c r="I1323" s="3" t="s">
        <v>19</v>
      </c>
      <c r="J1323" s="3">
        <v>0.41266666666666668</v>
      </c>
      <c r="K1323" s="3">
        <v>1.037784948225321</v>
      </c>
      <c r="L1323" s="3">
        <v>11.982507118401459</v>
      </c>
      <c r="M1323" s="3">
        <v>0.67495316801067839</v>
      </c>
      <c r="N1323" s="3">
        <v>0.81660037342843073</v>
      </c>
      <c r="O1323" s="3">
        <v>1</v>
      </c>
      <c r="Q1323" t="str">
        <f>_xlfn.XLOOKUP(D1323,Sheet1!$B$3:$B$53,Sheet1!$E$3:$E$53,"NA")</f>
        <v>NA</v>
      </c>
      <c r="R1323" t="str">
        <f>_xlfn.XLOOKUP($D1323,Sheet1!$B$3:$B$53,Sheet1!G$3:G$53,"NA")</f>
        <v>NA</v>
      </c>
      <c r="S1323" t="str">
        <f>_xlfn.XLOOKUP($D1323,Sheet1!$B$3:$B$53,Sheet1!H$3:H$53,"NA")</f>
        <v>NA</v>
      </c>
      <c r="T1323" t="str">
        <f>_xlfn.XLOOKUP($D1323,Sheet1!$B$3:$B$53,Sheet1!I$3:I$53,"NA")</f>
        <v>NA</v>
      </c>
      <c r="W1323" t="str">
        <f t="shared" si="20"/>
        <v>NFC</v>
      </c>
      <c r="X1323" t="s">
        <v>15</v>
      </c>
    </row>
    <row r="1324" spans="2:24" hidden="1" x14ac:dyDescent="0.25">
      <c r="B1324" s="3" t="s">
        <v>14</v>
      </c>
      <c r="C1324" s="3" t="s">
        <v>15</v>
      </c>
      <c r="D1324" s="3">
        <v>4001362304</v>
      </c>
      <c r="E1324" s="3" t="s">
        <v>644</v>
      </c>
      <c r="F1324" s="3" t="s">
        <v>17</v>
      </c>
      <c r="G1324" s="3">
        <v>1006102427</v>
      </c>
      <c r="H1324" s="3" t="s">
        <v>241</v>
      </c>
      <c r="I1324" s="3" t="s">
        <v>19</v>
      </c>
      <c r="J1324" s="3">
        <v>0.1857</v>
      </c>
      <c r="K1324" s="3">
        <v>1.037784948225321</v>
      </c>
      <c r="L1324" s="3">
        <v>11.982507118401459</v>
      </c>
      <c r="M1324" s="3">
        <v>0.72573080065830253</v>
      </c>
      <c r="N1324" s="3">
        <v>0.81660037342843073</v>
      </c>
      <c r="O1324" s="3">
        <v>1</v>
      </c>
      <c r="Q1324" t="str">
        <f>_xlfn.XLOOKUP(D1324,Sheet1!$B$3:$B$53,Sheet1!$E$3:$E$53,"NA")</f>
        <v>NA</v>
      </c>
      <c r="R1324" t="str">
        <f>_xlfn.XLOOKUP($D1324,Sheet1!$B$3:$B$53,Sheet1!G$3:G$53,"NA")</f>
        <v>NA</v>
      </c>
      <c r="S1324" t="str">
        <f>_xlfn.XLOOKUP($D1324,Sheet1!$B$3:$B$53,Sheet1!H$3:H$53,"NA")</f>
        <v>NA</v>
      </c>
      <c r="T1324" t="str">
        <f>_xlfn.XLOOKUP($D1324,Sheet1!$B$3:$B$53,Sheet1!I$3:I$53,"NA")</f>
        <v>NA</v>
      </c>
      <c r="W1324" t="str">
        <f t="shared" si="20"/>
        <v>NFC</v>
      </c>
      <c r="X1324" t="s">
        <v>15</v>
      </c>
    </row>
    <row r="1325" spans="2:24" hidden="1" x14ac:dyDescent="0.25">
      <c r="B1325" s="3" t="s">
        <v>14</v>
      </c>
      <c r="C1325" s="3" t="s">
        <v>15</v>
      </c>
      <c r="D1325" s="3">
        <v>4001362304</v>
      </c>
      <c r="E1325" s="3" t="s">
        <v>644</v>
      </c>
      <c r="F1325" s="3" t="s">
        <v>17</v>
      </c>
      <c r="G1325" s="3">
        <v>1002102428</v>
      </c>
      <c r="H1325" s="3" t="s">
        <v>242</v>
      </c>
      <c r="I1325" s="3" t="s">
        <v>19</v>
      </c>
      <c r="J1325" s="3">
        <v>1.031666666666667</v>
      </c>
      <c r="K1325" s="3">
        <v>1.037784948225321</v>
      </c>
      <c r="L1325" s="3">
        <v>11.982507118401459</v>
      </c>
      <c r="M1325" s="3">
        <v>0.77164947997220401</v>
      </c>
      <c r="N1325" s="3">
        <v>0.81660037342843073</v>
      </c>
      <c r="O1325" s="3">
        <v>1</v>
      </c>
      <c r="Q1325" t="str">
        <f>_xlfn.XLOOKUP(D1325,Sheet1!$B$3:$B$53,Sheet1!$E$3:$E$53,"NA")</f>
        <v>NA</v>
      </c>
      <c r="R1325" t="str">
        <f>_xlfn.XLOOKUP($D1325,Sheet1!$B$3:$B$53,Sheet1!G$3:G$53,"NA")</f>
        <v>NA</v>
      </c>
      <c r="S1325" t="str">
        <f>_xlfn.XLOOKUP($D1325,Sheet1!$B$3:$B$53,Sheet1!H$3:H$53,"NA")</f>
        <v>NA</v>
      </c>
      <c r="T1325" t="str">
        <f>_xlfn.XLOOKUP($D1325,Sheet1!$B$3:$B$53,Sheet1!I$3:I$53,"NA")</f>
        <v>NA</v>
      </c>
      <c r="W1325" t="str">
        <f t="shared" si="20"/>
        <v>NFC</v>
      </c>
      <c r="X1325" t="s">
        <v>15</v>
      </c>
    </row>
    <row r="1326" spans="2:24" hidden="1" x14ac:dyDescent="0.25">
      <c r="B1326" s="3" t="s">
        <v>14</v>
      </c>
      <c r="C1326" s="3" t="s">
        <v>15</v>
      </c>
      <c r="D1326" s="3">
        <v>4001362304</v>
      </c>
      <c r="E1326" s="3" t="s">
        <v>644</v>
      </c>
      <c r="F1326" s="3" t="s">
        <v>17</v>
      </c>
      <c r="G1326" s="3">
        <v>1001103024</v>
      </c>
      <c r="H1326" s="3" t="s">
        <v>48</v>
      </c>
      <c r="I1326" s="3" t="s">
        <v>19</v>
      </c>
      <c r="J1326" s="3">
        <v>0.71185000000000009</v>
      </c>
      <c r="K1326" s="3">
        <v>1.037784948225321</v>
      </c>
      <c r="L1326" s="3">
        <v>11.982507118401459</v>
      </c>
      <c r="M1326" s="3">
        <v>0.81660037342843073</v>
      </c>
      <c r="N1326" s="3">
        <v>0.81660037342843073</v>
      </c>
      <c r="O1326" s="3">
        <v>1</v>
      </c>
      <c r="Q1326" t="str">
        <f>_xlfn.XLOOKUP(D1326,Sheet1!$B$3:$B$53,Sheet1!$E$3:$E$53,"NA")</f>
        <v>NA</v>
      </c>
      <c r="R1326" t="str">
        <f>_xlfn.XLOOKUP($D1326,Sheet1!$B$3:$B$53,Sheet1!G$3:G$53,"NA")</f>
        <v>NA</v>
      </c>
      <c r="S1326" t="str">
        <f>_xlfn.XLOOKUP($D1326,Sheet1!$B$3:$B$53,Sheet1!H$3:H$53,"NA")</f>
        <v>NA</v>
      </c>
      <c r="T1326" t="str">
        <f>_xlfn.XLOOKUP($D1326,Sheet1!$B$3:$B$53,Sheet1!I$3:I$53,"NA")</f>
        <v>NA</v>
      </c>
      <c r="W1326" t="str">
        <f t="shared" si="20"/>
        <v>NFC</v>
      </c>
      <c r="X1326" t="s">
        <v>15</v>
      </c>
    </row>
    <row r="1327" spans="2:24" hidden="1" x14ac:dyDescent="0.25">
      <c r="B1327" s="3" t="s">
        <v>14</v>
      </c>
      <c r="C1327" s="3" t="s">
        <v>15</v>
      </c>
      <c r="D1327" s="3">
        <v>4001370281</v>
      </c>
      <c r="E1327" s="3" t="s">
        <v>645</v>
      </c>
      <c r="F1327" s="3" t="s">
        <v>17</v>
      </c>
      <c r="G1327" s="3">
        <v>1006102196</v>
      </c>
      <c r="H1327" s="3" t="s">
        <v>30</v>
      </c>
      <c r="I1327" s="3" t="s">
        <v>19</v>
      </c>
      <c r="J1327" s="3">
        <v>1.839378620171263</v>
      </c>
      <c r="K1327" s="3">
        <v>1.025659663457654</v>
      </c>
      <c r="L1327" s="3">
        <v>12.00796537880262</v>
      </c>
      <c r="M1327" s="3">
        <v>0.26180732280420121</v>
      </c>
      <c r="N1327" s="3">
        <v>0.82871865109482323</v>
      </c>
      <c r="O1327" s="3">
        <v>1</v>
      </c>
      <c r="Q1327" t="str">
        <f>_xlfn.XLOOKUP(D1327,Sheet1!$B$3:$B$53,Sheet1!$E$3:$E$53,"NA")</f>
        <v>NA</v>
      </c>
      <c r="R1327" t="str">
        <f>_xlfn.XLOOKUP($D1327,Sheet1!$B$3:$B$53,Sheet1!G$3:G$53,"NA")</f>
        <v>NA</v>
      </c>
      <c r="S1327" t="str">
        <f>_xlfn.XLOOKUP($D1327,Sheet1!$B$3:$B$53,Sheet1!H$3:H$53,"NA")</f>
        <v>NA</v>
      </c>
      <c r="T1327" t="str">
        <f>_xlfn.XLOOKUP($D1327,Sheet1!$B$3:$B$53,Sheet1!I$3:I$53,"NA")</f>
        <v>NA</v>
      </c>
      <c r="W1327" t="str">
        <f t="shared" si="20"/>
        <v>NFC</v>
      </c>
      <c r="X1327" t="s">
        <v>15</v>
      </c>
    </row>
    <row r="1328" spans="2:24" hidden="1" x14ac:dyDescent="0.25">
      <c r="B1328" s="3" t="s">
        <v>14</v>
      </c>
      <c r="C1328" s="3" t="s">
        <v>15</v>
      </c>
      <c r="D1328" s="3">
        <v>4001370281</v>
      </c>
      <c r="E1328" s="3" t="s">
        <v>645</v>
      </c>
      <c r="F1328" s="3" t="s">
        <v>17</v>
      </c>
      <c r="G1328" s="3">
        <v>1001101108</v>
      </c>
      <c r="H1328" s="3" t="s">
        <v>29</v>
      </c>
      <c r="I1328" s="3" t="s">
        <v>19</v>
      </c>
      <c r="J1328" s="3">
        <v>0.70313658027433601</v>
      </c>
      <c r="K1328" s="3">
        <v>1.025659663457654</v>
      </c>
      <c r="L1328" s="3">
        <v>12.00796537880262</v>
      </c>
      <c r="M1328" s="3">
        <v>0.4580541197737989</v>
      </c>
      <c r="N1328" s="3">
        <v>0.82871865109482323</v>
      </c>
      <c r="O1328" s="3">
        <v>1</v>
      </c>
      <c r="Q1328" t="str">
        <f>_xlfn.XLOOKUP(D1328,Sheet1!$B$3:$B$53,Sheet1!$E$3:$E$53,"NA")</f>
        <v>NA</v>
      </c>
      <c r="R1328" t="str">
        <f>_xlfn.XLOOKUP($D1328,Sheet1!$B$3:$B$53,Sheet1!G$3:G$53,"NA")</f>
        <v>NA</v>
      </c>
      <c r="S1328" t="str">
        <f>_xlfn.XLOOKUP($D1328,Sheet1!$B$3:$B$53,Sheet1!H$3:H$53,"NA")</f>
        <v>NA</v>
      </c>
      <c r="T1328" t="str">
        <f>_xlfn.XLOOKUP($D1328,Sheet1!$B$3:$B$53,Sheet1!I$3:I$53,"NA")</f>
        <v>NA</v>
      </c>
      <c r="W1328" t="str">
        <f t="shared" si="20"/>
        <v>NFC</v>
      </c>
      <c r="X1328" t="s">
        <v>15</v>
      </c>
    </row>
    <row r="1329" spans="2:24" hidden="1" x14ac:dyDescent="0.25">
      <c r="B1329" s="3" t="s">
        <v>14</v>
      </c>
      <c r="C1329" s="3" t="s">
        <v>15</v>
      </c>
      <c r="D1329" s="3">
        <v>4001370281</v>
      </c>
      <c r="E1329" s="3" t="s">
        <v>645</v>
      </c>
      <c r="F1329" s="3" t="s">
        <v>17</v>
      </c>
      <c r="G1329" s="3">
        <v>1001101111</v>
      </c>
      <c r="H1329" s="3" t="s">
        <v>60</v>
      </c>
      <c r="I1329" s="3" t="s">
        <v>19</v>
      </c>
      <c r="J1329" s="3">
        <v>2.725422629662928</v>
      </c>
      <c r="K1329" s="3">
        <v>1.025659663457654</v>
      </c>
      <c r="L1329" s="3">
        <v>12.00796537880262</v>
      </c>
      <c r="M1329" s="3">
        <v>0.65404229139902736</v>
      </c>
      <c r="N1329" s="3">
        <v>0.82871865109482323</v>
      </c>
      <c r="O1329" s="3">
        <v>1</v>
      </c>
      <c r="Q1329" t="str">
        <f>_xlfn.XLOOKUP(D1329,Sheet1!$B$3:$B$53,Sheet1!$E$3:$E$53,"NA")</f>
        <v>NA</v>
      </c>
      <c r="R1329" t="str">
        <f>_xlfn.XLOOKUP($D1329,Sheet1!$B$3:$B$53,Sheet1!G$3:G$53,"NA")</f>
        <v>NA</v>
      </c>
      <c r="S1329" t="str">
        <f>_xlfn.XLOOKUP($D1329,Sheet1!$B$3:$B$53,Sheet1!H$3:H$53,"NA")</f>
        <v>NA</v>
      </c>
      <c r="T1329" t="str">
        <f>_xlfn.XLOOKUP($D1329,Sheet1!$B$3:$B$53,Sheet1!I$3:I$53,"NA")</f>
        <v>NA</v>
      </c>
      <c r="W1329" t="str">
        <f t="shared" si="20"/>
        <v>NFC</v>
      </c>
      <c r="X1329" t="s">
        <v>15</v>
      </c>
    </row>
    <row r="1330" spans="2:24" hidden="1" x14ac:dyDescent="0.25">
      <c r="B1330" s="3" t="s">
        <v>14</v>
      </c>
      <c r="C1330" s="3" t="s">
        <v>15</v>
      </c>
      <c r="D1330" s="3">
        <v>4001370281</v>
      </c>
      <c r="E1330" s="3" t="s">
        <v>645</v>
      </c>
      <c r="F1330" s="3" t="s">
        <v>17</v>
      </c>
      <c r="G1330" s="3">
        <v>1005102057</v>
      </c>
      <c r="H1330" s="3" t="s">
        <v>37</v>
      </c>
      <c r="I1330" s="3" t="s">
        <v>19</v>
      </c>
      <c r="J1330" s="3">
        <v>0.70254044520430181</v>
      </c>
      <c r="K1330" s="3">
        <v>1.025659663457654</v>
      </c>
      <c r="L1330" s="3">
        <v>12.00796537880262</v>
      </c>
      <c r="M1330" s="3">
        <v>0.72446287613011506</v>
      </c>
      <c r="N1330" s="3">
        <v>0.82871865109482323</v>
      </c>
      <c r="O1330" s="3">
        <v>1</v>
      </c>
      <c r="Q1330" t="str">
        <f>_xlfn.XLOOKUP(D1330,Sheet1!$B$3:$B$53,Sheet1!$E$3:$E$53,"NA")</f>
        <v>NA</v>
      </c>
      <c r="R1330" t="str">
        <f>_xlfn.XLOOKUP($D1330,Sheet1!$B$3:$B$53,Sheet1!G$3:G$53,"NA")</f>
        <v>NA</v>
      </c>
      <c r="S1330" t="str">
        <f>_xlfn.XLOOKUP($D1330,Sheet1!$B$3:$B$53,Sheet1!H$3:H$53,"NA")</f>
        <v>NA</v>
      </c>
      <c r="T1330" t="str">
        <f>_xlfn.XLOOKUP($D1330,Sheet1!$B$3:$B$53,Sheet1!I$3:I$53,"NA")</f>
        <v>NA</v>
      </c>
      <c r="W1330" t="str">
        <f t="shared" si="20"/>
        <v>NFC</v>
      </c>
      <c r="X1330" t="s">
        <v>15</v>
      </c>
    </row>
    <row r="1331" spans="2:24" hidden="1" x14ac:dyDescent="0.25">
      <c r="B1331" s="3" t="s">
        <v>14</v>
      </c>
      <c r="C1331" s="3" t="s">
        <v>15</v>
      </c>
      <c r="D1331" s="3">
        <v>4001370281</v>
      </c>
      <c r="E1331" s="3" t="s">
        <v>645</v>
      </c>
      <c r="F1331" s="3" t="s">
        <v>17</v>
      </c>
      <c r="G1331" s="3">
        <v>1006102008</v>
      </c>
      <c r="H1331" s="3" t="s">
        <v>49</v>
      </c>
      <c r="I1331" s="3" t="s">
        <v>19</v>
      </c>
      <c r="J1331" s="3">
        <v>0.65911067222803588</v>
      </c>
      <c r="K1331" s="3">
        <v>1.025659663457654</v>
      </c>
      <c r="L1331" s="3">
        <v>12.00796537880262</v>
      </c>
      <c r="M1331" s="3">
        <v>0.77871064738594264</v>
      </c>
      <c r="N1331" s="3">
        <v>0.82871865109482323</v>
      </c>
      <c r="O1331" s="3">
        <v>1</v>
      </c>
      <c r="Q1331" t="str">
        <f>_xlfn.XLOOKUP(D1331,Sheet1!$B$3:$B$53,Sheet1!$E$3:$E$53,"NA")</f>
        <v>NA</v>
      </c>
      <c r="R1331" t="str">
        <f>_xlfn.XLOOKUP($D1331,Sheet1!$B$3:$B$53,Sheet1!G$3:G$53,"NA")</f>
        <v>NA</v>
      </c>
      <c r="S1331" t="str">
        <f>_xlfn.XLOOKUP($D1331,Sheet1!$B$3:$B$53,Sheet1!H$3:H$53,"NA")</f>
        <v>NA</v>
      </c>
      <c r="T1331" t="str">
        <f>_xlfn.XLOOKUP($D1331,Sheet1!$B$3:$B$53,Sheet1!I$3:I$53,"NA")</f>
        <v>NA</v>
      </c>
      <c r="W1331" t="str">
        <f t="shared" si="20"/>
        <v>NFC</v>
      </c>
      <c r="X1331" t="s">
        <v>15</v>
      </c>
    </row>
    <row r="1332" spans="2:24" hidden="1" x14ac:dyDescent="0.25">
      <c r="B1332" s="3" t="s">
        <v>14</v>
      </c>
      <c r="C1332" s="3" t="s">
        <v>15</v>
      </c>
      <c r="D1332" s="3">
        <v>4001370281</v>
      </c>
      <c r="E1332" s="3" t="s">
        <v>645</v>
      </c>
      <c r="F1332" s="3" t="s">
        <v>17</v>
      </c>
      <c r="G1332" s="3">
        <v>1001102065</v>
      </c>
      <c r="H1332" s="3" t="s">
        <v>610</v>
      </c>
      <c r="I1332" s="3" t="s">
        <v>19</v>
      </c>
      <c r="J1332" s="3">
        <v>0.79093280667364296</v>
      </c>
      <c r="K1332" s="3">
        <v>1.025659663457654</v>
      </c>
      <c r="L1332" s="3">
        <v>12.00796537880262</v>
      </c>
      <c r="M1332" s="3">
        <v>0.82871865109482323</v>
      </c>
      <c r="N1332" s="3">
        <v>0.82871865109482323</v>
      </c>
      <c r="O1332" s="3">
        <v>1</v>
      </c>
      <c r="Q1332" t="str">
        <f>_xlfn.XLOOKUP(D1332,Sheet1!$B$3:$B$53,Sheet1!$E$3:$E$53,"NA")</f>
        <v>NA</v>
      </c>
      <c r="R1332" t="str">
        <f>_xlfn.XLOOKUP($D1332,Sheet1!$B$3:$B$53,Sheet1!G$3:G$53,"NA")</f>
        <v>NA</v>
      </c>
      <c r="S1332" t="str">
        <f>_xlfn.XLOOKUP($D1332,Sheet1!$B$3:$B$53,Sheet1!H$3:H$53,"NA")</f>
        <v>NA</v>
      </c>
      <c r="T1332" t="str">
        <f>_xlfn.XLOOKUP($D1332,Sheet1!$B$3:$B$53,Sheet1!I$3:I$53,"NA")</f>
        <v>NA</v>
      </c>
      <c r="W1332" t="str">
        <f t="shared" si="20"/>
        <v>NFC</v>
      </c>
      <c r="X1332" t="s">
        <v>15</v>
      </c>
    </row>
    <row r="1333" spans="2:24" hidden="1" x14ac:dyDescent="0.25">
      <c r="B1333" s="3" t="s">
        <v>14</v>
      </c>
      <c r="C1333" s="3" t="s">
        <v>15</v>
      </c>
      <c r="D1333" s="3">
        <v>4001370819</v>
      </c>
      <c r="E1333" s="3" t="s">
        <v>646</v>
      </c>
      <c r="F1333" s="3" t="s">
        <v>17</v>
      </c>
      <c r="G1333" s="3">
        <v>1001101108</v>
      </c>
      <c r="H1333" s="3" t="s">
        <v>29</v>
      </c>
      <c r="I1333" s="3" t="s">
        <v>19</v>
      </c>
      <c r="J1333" s="3">
        <v>2.604090373491573</v>
      </c>
      <c r="K1333" s="3">
        <v>1.0100864795088129</v>
      </c>
      <c r="L1333" s="3">
        <v>17.022456509917038</v>
      </c>
      <c r="M1333" s="3">
        <v>0.512703321070897</v>
      </c>
      <c r="N1333" s="3">
        <v>0.84859818979526591</v>
      </c>
      <c r="O1333" s="3">
        <v>1</v>
      </c>
      <c r="Q1333" t="str">
        <f>_xlfn.XLOOKUP(D1333,Sheet1!$B$3:$B$53,Sheet1!$E$3:$E$53,"NA")</f>
        <v>NA</v>
      </c>
      <c r="R1333" t="str">
        <f>_xlfn.XLOOKUP($D1333,Sheet1!$B$3:$B$53,Sheet1!G$3:G$53,"NA")</f>
        <v>NA</v>
      </c>
      <c r="S1333" t="str">
        <f>_xlfn.XLOOKUP($D1333,Sheet1!$B$3:$B$53,Sheet1!H$3:H$53,"NA")</f>
        <v>NA</v>
      </c>
      <c r="T1333" t="str">
        <f>_xlfn.XLOOKUP($D1333,Sheet1!$B$3:$B$53,Sheet1!I$3:I$53,"NA")</f>
        <v>NA</v>
      </c>
      <c r="W1333" t="str">
        <f t="shared" si="20"/>
        <v>NFC</v>
      </c>
      <c r="X1333" t="s">
        <v>15</v>
      </c>
    </row>
    <row r="1334" spans="2:24" hidden="1" x14ac:dyDescent="0.25">
      <c r="B1334" s="3" t="s">
        <v>14</v>
      </c>
      <c r="C1334" s="3" t="s">
        <v>15</v>
      </c>
      <c r="D1334" s="3">
        <v>4001370819</v>
      </c>
      <c r="E1334" s="3" t="s">
        <v>646</v>
      </c>
      <c r="F1334" s="3" t="s">
        <v>17</v>
      </c>
      <c r="G1334" s="3">
        <v>1006102196</v>
      </c>
      <c r="H1334" s="3" t="s">
        <v>30</v>
      </c>
      <c r="I1334" s="3" t="s">
        <v>19</v>
      </c>
      <c r="J1334" s="3">
        <v>1.9931648874894401</v>
      </c>
      <c r="K1334" s="3">
        <v>1.0100864795088129</v>
      </c>
      <c r="L1334" s="3">
        <v>17.022456509917038</v>
      </c>
      <c r="M1334" s="3">
        <v>0.71282819766456162</v>
      </c>
      <c r="N1334" s="3">
        <v>0.84859818979526591</v>
      </c>
      <c r="O1334" s="3">
        <v>1</v>
      </c>
      <c r="Q1334" t="str">
        <f>_xlfn.XLOOKUP(D1334,Sheet1!$B$3:$B$53,Sheet1!$E$3:$E$53,"NA")</f>
        <v>NA</v>
      </c>
      <c r="R1334" t="str">
        <f>_xlfn.XLOOKUP($D1334,Sheet1!$B$3:$B$53,Sheet1!G$3:G$53,"NA")</f>
        <v>NA</v>
      </c>
      <c r="S1334" t="str">
        <f>_xlfn.XLOOKUP($D1334,Sheet1!$B$3:$B$53,Sheet1!H$3:H$53,"NA")</f>
        <v>NA</v>
      </c>
      <c r="T1334" t="str">
        <f>_xlfn.XLOOKUP($D1334,Sheet1!$B$3:$B$53,Sheet1!I$3:I$53,"NA")</f>
        <v>NA</v>
      </c>
      <c r="W1334" t="str">
        <f t="shared" si="20"/>
        <v>NFC</v>
      </c>
      <c r="X1334" t="s">
        <v>15</v>
      </c>
    </row>
    <row r="1335" spans="2:24" hidden="1" x14ac:dyDescent="0.25">
      <c r="B1335" s="3" t="s">
        <v>14</v>
      </c>
      <c r="C1335" s="3" t="s">
        <v>15</v>
      </c>
      <c r="D1335" s="3">
        <v>4001370819</v>
      </c>
      <c r="E1335" s="3" t="s">
        <v>646</v>
      </c>
      <c r="F1335" s="3" t="s">
        <v>17</v>
      </c>
      <c r="G1335" s="3">
        <v>1001101111</v>
      </c>
      <c r="H1335" s="3" t="s">
        <v>60</v>
      </c>
      <c r="I1335" s="3" t="s">
        <v>19</v>
      </c>
      <c r="J1335" s="3">
        <v>1.682603870670456</v>
      </c>
      <c r="K1335" s="3">
        <v>1.0100864795088129</v>
      </c>
      <c r="L1335" s="3">
        <v>17.022456509917038</v>
      </c>
      <c r="M1335" s="3">
        <v>0.79818243402758515</v>
      </c>
      <c r="N1335" s="3">
        <v>0.84859818979526591</v>
      </c>
      <c r="O1335" s="3">
        <v>1</v>
      </c>
      <c r="Q1335" t="str">
        <f>_xlfn.XLOOKUP(D1335,Sheet1!$B$3:$B$53,Sheet1!$E$3:$E$53,"NA")</f>
        <v>NA</v>
      </c>
      <c r="R1335" t="str">
        <f>_xlfn.XLOOKUP($D1335,Sheet1!$B$3:$B$53,Sheet1!G$3:G$53,"NA")</f>
        <v>NA</v>
      </c>
      <c r="S1335" t="str">
        <f>_xlfn.XLOOKUP($D1335,Sheet1!$B$3:$B$53,Sheet1!H$3:H$53,"NA")</f>
        <v>NA</v>
      </c>
      <c r="T1335" t="str">
        <f>_xlfn.XLOOKUP($D1335,Sheet1!$B$3:$B$53,Sheet1!I$3:I$53,"NA")</f>
        <v>NA</v>
      </c>
      <c r="W1335" t="str">
        <f t="shared" si="20"/>
        <v>NFC</v>
      </c>
      <c r="X1335" t="s">
        <v>15</v>
      </c>
    </row>
    <row r="1336" spans="2:24" hidden="1" x14ac:dyDescent="0.25">
      <c r="B1336" s="3" t="s">
        <v>14</v>
      </c>
      <c r="C1336" s="3" t="s">
        <v>15</v>
      </c>
      <c r="D1336" s="3">
        <v>4001370819</v>
      </c>
      <c r="E1336" s="3" t="s">
        <v>646</v>
      </c>
      <c r="F1336" s="3" t="s">
        <v>17</v>
      </c>
      <c r="G1336" s="3">
        <v>1005102057</v>
      </c>
      <c r="H1336" s="3" t="s">
        <v>37</v>
      </c>
      <c r="I1336" s="3" t="s">
        <v>19</v>
      </c>
      <c r="J1336" s="3">
        <v>0.71300207357345835</v>
      </c>
      <c r="K1336" s="3">
        <v>1.0100864795088129</v>
      </c>
      <c r="L1336" s="3">
        <v>17.022456509917038</v>
      </c>
      <c r="M1336" s="3">
        <v>0.84859818979526591</v>
      </c>
      <c r="N1336" s="3">
        <v>0.84859818979526591</v>
      </c>
      <c r="O1336" s="3">
        <v>1</v>
      </c>
      <c r="Q1336" t="str">
        <f>_xlfn.XLOOKUP(D1336,Sheet1!$B$3:$B$53,Sheet1!$E$3:$E$53,"NA")</f>
        <v>NA</v>
      </c>
      <c r="R1336" t="str">
        <f>_xlfn.XLOOKUP($D1336,Sheet1!$B$3:$B$53,Sheet1!G$3:G$53,"NA")</f>
        <v>NA</v>
      </c>
      <c r="S1336" t="str">
        <f>_xlfn.XLOOKUP($D1336,Sheet1!$B$3:$B$53,Sheet1!H$3:H$53,"NA")</f>
        <v>NA</v>
      </c>
      <c r="T1336" t="str">
        <f>_xlfn.XLOOKUP($D1336,Sheet1!$B$3:$B$53,Sheet1!I$3:I$53,"NA")</f>
        <v>NA</v>
      </c>
      <c r="W1336" t="str">
        <f t="shared" si="20"/>
        <v>NFC</v>
      </c>
      <c r="X1336" t="s">
        <v>15</v>
      </c>
    </row>
    <row r="1337" spans="2:24" hidden="1" x14ac:dyDescent="0.25">
      <c r="B1337" s="3" t="s">
        <v>14</v>
      </c>
      <c r="C1337" s="3" t="s">
        <v>31</v>
      </c>
      <c r="D1337" s="3">
        <v>4001370819</v>
      </c>
      <c r="E1337" s="3" t="s">
        <v>646</v>
      </c>
      <c r="F1337" s="3" t="s">
        <v>17</v>
      </c>
      <c r="G1337" s="3">
        <v>1001101108</v>
      </c>
      <c r="H1337" s="3" t="s">
        <v>29</v>
      </c>
      <c r="I1337" s="3" t="s">
        <v>19</v>
      </c>
      <c r="J1337" s="3">
        <v>2.604090373491573</v>
      </c>
      <c r="K1337" s="3">
        <v>0.71497107231273782</v>
      </c>
      <c r="L1337" s="3">
        <v>15.350896989498381</v>
      </c>
      <c r="M1337" s="3">
        <v>0.49846176440542589</v>
      </c>
      <c r="N1337" s="3">
        <v>0.84511352433540921</v>
      </c>
      <c r="O1337" s="3">
        <v>1</v>
      </c>
      <c r="Q1337" t="str">
        <f>_xlfn.XLOOKUP(D1337,Sheet1!$B$3:$B$53,Sheet1!$E$3:$E$53,"NA")</f>
        <v>NA</v>
      </c>
      <c r="R1337" t="str">
        <f>_xlfn.XLOOKUP($D1337,Sheet1!$B$3:$B$53,Sheet1!G$3:G$53,"NA")</f>
        <v>NA</v>
      </c>
      <c r="S1337" t="str">
        <f>_xlfn.XLOOKUP($D1337,Sheet1!$B$3:$B$53,Sheet1!H$3:H$53,"NA")</f>
        <v>NA</v>
      </c>
      <c r="T1337" t="str">
        <f>_xlfn.XLOOKUP($D1337,Sheet1!$B$3:$B$53,Sheet1!I$3:I$53,"NA")</f>
        <v>NA</v>
      </c>
      <c r="W1337" t="str">
        <f t="shared" si="20"/>
        <v>GFC</v>
      </c>
      <c r="X1337" t="s">
        <v>31</v>
      </c>
    </row>
    <row r="1338" spans="2:24" hidden="1" x14ac:dyDescent="0.25">
      <c r="B1338" s="3" t="s">
        <v>14</v>
      </c>
      <c r="C1338" s="3" t="s">
        <v>31</v>
      </c>
      <c r="D1338" s="3">
        <v>4001370819</v>
      </c>
      <c r="E1338" s="3" t="s">
        <v>646</v>
      </c>
      <c r="F1338" s="3" t="s">
        <v>17</v>
      </c>
      <c r="G1338" s="3">
        <v>1006102196</v>
      </c>
      <c r="H1338" s="3" t="s">
        <v>30</v>
      </c>
      <c r="I1338" s="3" t="s">
        <v>19</v>
      </c>
      <c r="J1338" s="3">
        <v>1.9931648874894401</v>
      </c>
      <c r="K1338" s="3">
        <v>0.71497107231273782</v>
      </c>
      <c r="L1338" s="3">
        <v>15.350896989498381</v>
      </c>
      <c r="M1338" s="3">
        <v>0.68943551876387033</v>
      </c>
      <c r="N1338" s="3">
        <v>0.84511352433540921</v>
      </c>
      <c r="O1338" s="3">
        <v>1</v>
      </c>
      <c r="Q1338" t="str">
        <f>_xlfn.XLOOKUP(D1338,Sheet1!$B$3:$B$53,Sheet1!$E$3:$E$53,"NA")</f>
        <v>NA</v>
      </c>
      <c r="R1338" t="str">
        <f>_xlfn.XLOOKUP($D1338,Sheet1!$B$3:$B$53,Sheet1!G$3:G$53,"NA")</f>
        <v>NA</v>
      </c>
      <c r="S1338" t="str">
        <f>_xlfn.XLOOKUP($D1338,Sheet1!$B$3:$B$53,Sheet1!H$3:H$53,"NA")</f>
        <v>NA</v>
      </c>
      <c r="T1338" t="str">
        <f>_xlfn.XLOOKUP($D1338,Sheet1!$B$3:$B$53,Sheet1!I$3:I$53,"NA")</f>
        <v>NA</v>
      </c>
      <c r="W1338" t="str">
        <f t="shared" si="20"/>
        <v>GFC</v>
      </c>
      <c r="X1338" t="s">
        <v>31</v>
      </c>
    </row>
    <row r="1339" spans="2:24" hidden="1" x14ac:dyDescent="0.25">
      <c r="B1339" s="3" t="s">
        <v>14</v>
      </c>
      <c r="C1339" s="3" t="s">
        <v>31</v>
      </c>
      <c r="D1339" s="3">
        <v>4001370819</v>
      </c>
      <c r="E1339" s="3" t="s">
        <v>646</v>
      </c>
      <c r="F1339" s="3" t="s">
        <v>17</v>
      </c>
      <c r="G1339" s="3">
        <v>1001101111</v>
      </c>
      <c r="H1339" s="3" t="s">
        <v>60</v>
      </c>
      <c r="I1339" s="3" t="s">
        <v>19</v>
      </c>
      <c r="J1339" s="3">
        <v>1.682603870670456</v>
      </c>
      <c r="K1339" s="3">
        <v>0.71497107231273782</v>
      </c>
      <c r="L1339" s="3">
        <v>15.350896989498381</v>
      </c>
      <c r="M1339" s="3">
        <v>0.78602089366008832</v>
      </c>
      <c r="N1339" s="3">
        <v>0.84511352433540921</v>
      </c>
      <c r="O1339" s="3">
        <v>1</v>
      </c>
      <c r="Q1339" t="str">
        <f>_xlfn.XLOOKUP(D1339,Sheet1!$B$3:$B$53,Sheet1!$E$3:$E$53,"NA")</f>
        <v>NA</v>
      </c>
      <c r="R1339" t="str">
        <f>_xlfn.XLOOKUP($D1339,Sheet1!$B$3:$B$53,Sheet1!G$3:G$53,"NA")</f>
        <v>NA</v>
      </c>
      <c r="S1339" t="str">
        <f>_xlfn.XLOOKUP($D1339,Sheet1!$B$3:$B$53,Sheet1!H$3:H$53,"NA")</f>
        <v>NA</v>
      </c>
      <c r="T1339" t="str">
        <f>_xlfn.XLOOKUP($D1339,Sheet1!$B$3:$B$53,Sheet1!I$3:I$53,"NA")</f>
        <v>NA</v>
      </c>
      <c r="W1339" t="str">
        <f t="shared" si="20"/>
        <v>GFC</v>
      </c>
      <c r="X1339" t="s">
        <v>31</v>
      </c>
    </row>
    <row r="1340" spans="2:24" hidden="1" x14ac:dyDescent="0.25">
      <c r="B1340" s="3" t="s">
        <v>14</v>
      </c>
      <c r="C1340" s="3" t="s">
        <v>31</v>
      </c>
      <c r="D1340" s="3">
        <v>4001370819</v>
      </c>
      <c r="E1340" s="3" t="s">
        <v>646</v>
      </c>
      <c r="F1340" s="3" t="s">
        <v>17</v>
      </c>
      <c r="G1340" s="3">
        <v>1005102057</v>
      </c>
      <c r="H1340" s="3" t="s">
        <v>37</v>
      </c>
      <c r="I1340" s="3" t="s">
        <v>19</v>
      </c>
      <c r="J1340" s="3">
        <v>0.71300207357345835</v>
      </c>
      <c r="K1340" s="3">
        <v>0.71497107231273782</v>
      </c>
      <c r="L1340" s="3">
        <v>15.350896989498381</v>
      </c>
      <c r="M1340" s="3">
        <v>0.84511352433540921</v>
      </c>
      <c r="N1340" s="3">
        <v>0.84511352433540921</v>
      </c>
      <c r="O1340" s="3">
        <v>1</v>
      </c>
      <c r="Q1340" t="str">
        <f>_xlfn.XLOOKUP(D1340,Sheet1!$B$3:$B$53,Sheet1!$E$3:$E$53,"NA")</f>
        <v>NA</v>
      </c>
      <c r="R1340" t="str">
        <f>_xlfn.XLOOKUP($D1340,Sheet1!$B$3:$B$53,Sheet1!G$3:G$53,"NA")</f>
        <v>NA</v>
      </c>
      <c r="S1340" t="str">
        <f>_xlfn.XLOOKUP($D1340,Sheet1!$B$3:$B$53,Sheet1!H$3:H$53,"NA")</f>
        <v>NA</v>
      </c>
      <c r="T1340" t="str">
        <f>_xlfn.XLOOKUP($D1340,Sheet1!$B$3:$B$53,Sheet1!I$3:I$53,"NA")</f>
        <v>NA</v>
      </c>
      <c r="W1340" t="str">
        <f t="shared" si="20"/>
        <v>GFC</v>
      </c>
      <c r="X1340" t="s">
        <v>31</v>
      </c>
    </row>
    <row r="1341" spans="2:24" hidden="1" x14ac:dyDescent="0.25">
      <c r="B1341" s="3" t="s">
        <v>14</v>
      </c>
      <c r="C1341" s="3" t="s">
        <v>15</v>
      </c>
      <c r="D1341" s="3">
        <v>4001370831</v>
      </c>
      <c r="E1341" s="3" t="s">
        <v>647</v>
      </c>
      <c r="F1341" s="3" t="s">
        <v>17</v>
      </c>
      <c r="G1341" s="3">
        <v>1001101108</v>
      </c>
      <c r="H1341" s="3" t="s">
        <v>29</v>
      </c>
      <c r="I1341" s="3" t="s">
        <v>19</v>
      </c>
      <c r="J1341" s="3">
        <v>20.01622084253756</v>
      </c>
      <c r="K1341" s="3">
        <v>1.108938164878627</v>
      </c>
      <c r="L1341" s="3">
        <v>73.445441685229056</v>
      </c>
      <c r="M1341" s="3">
        <v>0.9133759012918452</v>
      </c>
      <c r="N1341" s="3">
        <v>0.9133759012918452</v>
      </c>
      <c r="O1341" s="3">
        <v>1</v>
      </c>
      <c r="Q1341" t="str">
        <f>_xlfn.XLOOKUP(D1341,Sheet1!$B$3:$B$53,Sheet1!$E$3:$E$53,"NA")</f>
        <v>NA</v>
      </c>
      <c r="R1341" t="str">
        <f>_xlfn.XLOOKUP($D1341,Sheet1!$B$3:$B$53,Sheet1!G$3:G$53,"NA")</f>
        <v>NA</v>
      </c>
      <c r="S1341" t="str">
        <f>_xlfn.XLOOKUP($D1341,Sheet1!$B$3:$B$53,Sheet1!H$3:H$53,"NA")</f>
        <v>NA</v>
      </c>
      <c r="T1341" t="str">
        <f>_xlfn.XLOOKUP($D1341,Sheet1!$B$3:$B$53,Sheet1!I$3:I$53,"NA")</f>
        <v>NA</v>
      </c>
      <c r="W1341" t="str">
        <f t="shared" si="20"/>
        <v>NFC</v>
      </c>
      <c r="X1341" t="s">
        <v>15</v>
      </c>
    </row>
    <row r="1342" spans="2:24" hidden="1" x14ac:dyDescent="0.25">
      <c r="B1342" s="3" t="s">
        <v>14</v>
      </c>
      <c r="C1342" s="3" t="s">
        <v>31</v>
      </c>
      <c r="D1342" s="3">
        <v>4001370831</v>
      </c>
      <c r="E1342" s="3" t="s">
        <v>647</v>
      </c>
      <c r="F1342" s="3" t="s">
        <v>17</v>
      </c>
      <c r="G1342" s="3">
        <v>1001101108</v>
      </c>
      <c r="H1342" s="3" t="s">
        <v>29</v>
      </c>
      <c r="I1342" s="3" t="s">
        <v>19</v>
      </c>
      <c r="J1342" s="3">
        <v>18.866508917290371</v>
      </c>
      <c r="K1342" s="3">
        <v>0.76790527485375248</v>
      </c>
      <c r="L1342" s="3">
        <v>62.203412465305071</v>
      </c>
      <c r="M1342" s="3">
        <v>0.89122403504093151</v>
      </c>
      <c r="N1342" s="3">
        <v>0.89122403504093151</v>
      </c>
      <c r="O1342" s="3">
        <v>1</v>
      </c>
      <c r="Q1342" t="str">
        <f>_xlfn.XLOOKUP(D1342,Sheet1!$B$3:$B$53,Sheet1!$E$3:$E$53,"NA")</f>
        <v>NA</v>
      </c>
      <c r="R1342" t="str">
        <f>_xlfn.XLOOKUP($D1342,Sheet1!$B$3:$B$53,Sheet1!G$3:G$53,"NA")</f>
        <v>NA</v>
      </c>
      <c r="S1342" t="str">
        <f>_xlfn.XLOOKUP($D1342,Sheet1!$B$3:$B$53,Sheet1!H$3:H$53,"NA")</f>
        <v>NA</v>
      </c>
      <c r="T1342" t="str">
        <f>_xlfn.XLOOKUP($D1342,Sheet1!$B$3:$B$53,Sheet1!I$3:I$53,"NA")</f>
        <v>NA</v>
      </c>
      <c r="W1342" t="str">
        <f t="shared" si="20"/>
        <v>GFC</v>
      </c>
      <c r="X1342" t="s">
        <v>31</v>
      </c>
    </row>
    <row r="1343" spans="2:24" hidden="1" x14ac:dyDescent="0.25">
      <c r="B1343" s="3" t="s">
        <v>14</v>
      </c>
      <c r="C1343" s="3" t="s">
        <v>15</v>
      </c>
      <c r="D1343" s="3">
        <v>4001371121</v>
      </c>
      <c r="E1343" s="3" t="s">
        <v>648</v>
      </c>
      <c r="F1343" s="3" t="s">
        <v>17</v>
      </c>
      <c r="G1343" s="3">
        <v>1001101108</v>
      </c>
      <c r="H1343" s="3" t="s">
        <v>29</v>
      </c>
      <c r="I1343" s="3" t="s">
        <v>19</v>
      </c>
      <c r="J1343" s="3">
        <v>2.5754747427489</v>
      </c>
      <c r="K1343" s="3">
        <v>0.69179181119548339</v>
      </c>
      <c r="L1343" s="3">
        <v>14.149699606488181</v>
      </c>
      <c r="M1343" s="3">
        <v>0.6100176304361884</v>
      </c>
      <c r="N1343" s="3">
        <v>0.82383189338673313</v>
      </c>
      <c r="O1343" s="3">
        <v>1</v>
      </c>
      <c r="Q1343" t="str">
        <f>_xlfn.XLOOKUP(D1343,Sheet1!$B$3:$B$53,Sheet1!$E$3:$E$53,"NA")</f>
        <v>NA</v>
      </c>
      <c r="R1343" t="str">
        <f>_xlfn.XLOOKUP($D1343,Sheet1!$B$3:$B$53,Sheet1!G$3:G$53,"NA")</f>
        <v>NA</v>
      </c>
      <c r="S1343" t="str">
        <f>_xlfn.XLOOKUP($D1343,Sheet1!$B$3:$B$53,Sheet1!H$3:H$53,"NA")</f>
        <v>NA</v>
      </c>
      <c r="T1343" t="str">
        <f>_xlfn.XLOOKUP($D1343,Sheet1!$B$3:$B$53,Sheet1!I$3:I$53,"NA")</f>
        <v>NA</v>
      </c>
      <c r="W1343" t="str">
        <f t="shared" si="20"/>
        <v>NFC</v>
      </c>
      <c r="X1343" t="s">
        <v>15</v>
      </c>
    </row>
    <row r="1344" spans="2:24" hidden="1" x14ac:dyDescent="0.25">
      <c r="B1344" s="3" t="s">
        <v>14</v>
      </c>
      <c r="C1344" s="3" t="s">
        <v>15</v>
      </c>
      <c r="D1344" s="3">
        <v>4001371121</v>
      </c>
      <c r="E1344" s="3" t="s">
        <v>648</v>
      </c>
      <c r="F1344" s="3" t="s">
        <v>17</v>
      </c>
      <c r="G1344" s="3">
        <v>1001101111</v>
      </c>
      <c r="H1344" s="3" t="s">
        <v>60</v>
      </c>
      <c r="I1344" s="3" t="s">
        <v>19</v>
      </c>
      <c r="J1344" s="3">
        <v>2.6370918052988288</v>
      </c>
      <c r="K1344" s="3">
        <v>0.69179181119548339</v>
      </c>
      <c r="L1344" s="3">
        <v>14.149699606488181</v>
      </c>
      <c r="M1344" s="3">
        <v>0.77095002006400204</v>
      </c>
      <c r="N1344" s="3">
        <v>0.82383189338673313</v>
      </c>
      <c r="O1344" s="3">
        <v>1</v>
      </c>
      <c r="Q1344" t="str">
        <f>_xlfn.XLOOKUP(D1344,Sheet1!$B$3:$B$53,Sheet1!$E$3:$E$53,"NA")</f>
        <v>NA</v>
      </c>
      <c r="R1344" t="str">
        <f>_xlfn.XLOOKUP($D1344,Sheet1!$B$3:$B$53,Sheet1!G$3:G$53,"NA")</f>
        <v>NA</v>
      </c>
      <c r="S1344" t="str">
        <f>_xlfn.XLOOKUP($D1344,Sheet1!$B$3:$B$53,Sheet1!H$3:H$53,"NA")</f>
        <v>NA</v>
      </c>
      <c r="T1344" t="str">
        <f>_xlfn.XLOOKUP($D1344,Sheet1!$B$3:$B$53,Sheet1!I$3:I$53,"NA")</f>
        <v>NA</v>
      </c>
      <c r="W1344" t="str">
        <f t="shared" si="20"/>
        <v>NFC</v>
      </c>
      <c r="X1344" t="s">
        <v>15</v>
      </c>
    </row>
    <row r="1345" spans="2:24" hidden="1" x14ac:dyDescent="0.25">
      <c r="B1345" s="3" t="s">
        <v>14</v>
      </c>
      <c r="C1345" s="3" t="s">
        <v>15</v>
      </c>
      <c r="D1345" s="3">
        <v>4001371121</v>
      </c>
      <c r="E1345" s="3" t="s">
        <v>648</v>
      </c>
      <c r="F1345" s="3" t="s">
        <v>17</v>
      </c>
      <c r="G1345" s="3">
        <v>1001103024</v>
      </c>
      <c r="H1345" s="3" t="s">
        <v>48</v>
      </c>
      <c r="I1345" s="3" t="s">
        <v>19</v>
      </c>
      <c r="J1345" s="3">
        <v>0.98890942698706075</v>
      </c>
      <c r="K1345" s="3">
        <v>0.69179181119548339</v>
      </c>
      <c r="L1345" s="3">
        <v>14.149699606488181</v>
      </c>
      <c r="M1345" s="3">
        <v>0.82383189338673313</v>
      </c>
      <c r="N1345" s="3">
        <v>0.82383189338673313</v>
      </c>
      <c r="O1345" s="3">
        <v>1</v>
      </c>
      <c r="Q1345" t="str">
        <f>_xlfn.XLOOKUP(D1345,Sheet1!$B$3:$B$53,Sheet1!$E$3:$E$53,"NA")</f>
        <v>NA</v>
      </c>
      <c r="R1345" t="str">
        <f>_xlfn.XLOOKUP($D1345,Sheet1!$B$3:$B$53,Sheet1!G$3:G$53,"NA")</f>
        <v>NA</v>
      </c>
      <c r="S1345" t="str">
        <f>_xlfn.XLOOKUP($D1345,Sheet1!$B$3:$B$53,Sheet1!H$3:H$53,"NA")</f>
        <v>NA</v>
      </c>
      <c r="T1345" t="str">
        <f>_xlfn.XLOOKUP($D1345,Sheet1!$B$3:$B$53,Sheet1!I$3:I$53,"NA")</f>
        <v>NA</v>
      </c>
      <c r="W1345" t="str">
        <f t="shared" si="20"/>
        <v>NFC</v>
      </c>
      <c r="X1345" t="s">
        <v>15</v>
      </c>
    </row>
    <row r="1346" spans="2:24" hidden="1" x14ac:dyDescent="0.25">
      <c r="B1346" s="3" t="s">
        <v>14</v>
      </c>
      <c r="C1346" s="3" t="s">
        <v>31</v>
      </c>
      <c r="D1346" s="3">
        <v>4001371781</v>
      </c>
      <c r="E1346" s="3" t="s">
        <v>649</v>
      </c>
      <c r="F1346" s="3" t="s">
        <v>17</v>
      </c>
      <c r="G1346" s="3">
        <v>1001101108</v>
      </c>
      <c r="H1346" s="3" t="s">
        <v>29</v>
      </c>
      <c r="I1346" s="3" t="s">
        <v>19</v>
      </c>
      <c r="J1346" s="3">
        <v>11.82241661956899</v>
      </c>
      <c r="K1346" s="3">
        <v>1.228409465360051</v>
      </c>
      <c r="L1346" s="3">
        <v>42.023152878006293</v>
      </c>
      <c r="M1346" s="3">
        <v>0.82666049218305915</v>
      </c>
      <c r="N1346" s="3">
        <v>0.82666049218305915</v>
      </c>
      <c r="O1346" s="3">
        <v>1</v>
      </c>
      <c r="Q1346" t="str">
        <f>_xlfn.XLOOKUP(D1346,Sheet1!$B$3:$B$53,Sheet1!$E$3:$E$53,"NA")</f>
        <v>NA</v>
      </c>
      <c r="R1346" t="str">
        <f>_xlfn.XLOOKUP($D1346,Sheet1!$B$3:$B$53,Sheet1!G$3:G$53,"NA")</f>
        <v>NA</v>
      </c>
      <c r="S1346" t="str">
        <f>_xlfn.XLOOKUP($D1346,Sheet1!$B$3:$B$53,Sheet1!H$3:H$53,"NA")</f>
        <v>NA</v>
      </c>
      <c r="T1346" t="str">
        <f>_xlfn.XLOOKUP($D1346,Sheet1!$B$3:$B$53,Sheet1!I$3:I$53,"NA")</f>
        <v>NA</v>
      </c>
      <c r="W1346" t="str">
        <f t="shared" si="20"/>
        <v>GFC</v>
      </c>
      <c r="X1346" t="s">
        <v>31</v>
      </c>
    </row>
    <row r="1347" spans="2:24" hidden="1" x14ac:dyDescent="0.25">
      <c r="B1347" s="3" t="s">
        <v>14</v>
      </c>
      <c r="C1347" s="3" t="s">
        <v>15</v>
      </c>
      <c r="D1347" s="3">
        <v>4001499526</v>
      </c>
      <c r="E1347" s="3" t="s">
        <v>650</v>
      </c>
      <c r="F1347" s="3" t="s">
        <v>17</v>
      </c>
      <c r="G1347" s="3">
        <v>1001101108</v>
      </c>
      <c r="H1347" s="3" t="s">
        <v>29</v>
      </c>
      <c r="I1347" s="3" t="s">
        <v>19</v>
      </c>
      <c r="J1347" s="3">
        <v>3.6196469970497591</v>
      </c>
      <c r="K1347" s="3">
        <v>1.883743389431932</v>
      </c>
      <c r="L1347" s="3">
        <v>18.883159350839861</v>
      </c>
      <c r="M1347" s="3">
        <v>0.64242712855534434</v>
      </c>
      <c r="N1347" s="3">
        <v>0.84215934282344818</v>
      </c>
      <c r="O1347" s="3">
        <v>1</v>
      </c>
      <c r="Q1347" t="str">
        <f>_xlfn.XLOOKUP(D1347,Sheet1!$B$3:$B$53,Sheet1!$E$3:$E$53,"NA")</f>
        <v>NA</v>
      </c>
      <c r="R1347" t="str">
        <f>_xlfn.XLOOKUP($D1347,Sheet1!$B$3:$B$53,Sheet1!G$3:G$53,"NA")</f>
        <v>NA</v>
      </c>
      <c r="S1347" t="str">
        <f>_xlfn.XLOOKUP($D1347,Sheet1!$B$3:$B$53,Sheet1!H$3:H$53,"NA")</f>
        <v>NA</v>
      </c>
      <c r="T1347" t="str">
        <f>_xlfn.XLOOKUP($D1347,Sheet1!$B$3:$B$53,Sheet1!I$3:I$53,"NA")</f>
        <v>NA</v>
      </c>
      <c r="W1347" t="str">
        <f t="shared" si="20"/>
        <v>NFC</v>
      </c>
      <c r="X1347" t="s">
        <v>15</v>
      </c>
    </row>
    <row r="1348" spans="2:24" hidden="1" x14ac:dyDescent="0.25">
      <c r="B1348" s="3" t="s">
        <v>14</v>
      </c>
      <c r="C1348" s="3" t="s">
        <v>15</v>
      </c>
      <c r="D1348" s="3">
        <v>4001499526</v>
      </c>
      <c r="E1348" s="3" t="s">
        <v>650</v>
      </c>
      <c r="F1348" s="3" t="s">
        <v>17</v>
      </c>
      <c r="G1348" s="3">
        <v>1001101111</v>
      </c>
      <c r="H1348" s="3" t="s">
        <v>60</v>
      </c>
      <c r="I1348" s="3" t="s">
        <v>19</v>
      </c>
      <c r="J1348" s="3">
        <v>2.2037134847438349</v>
      </c>
      <c r="K1348" s="3">
        <v>1.883743389431932</v>
      </c>
      <c r="L1348" s="3">
        <v>18.883159350839861</v>
      </c>
      <c r="M1348" s="3">
        <v>0.74320052634009093</v>
      </c>
      <c r="N1348" s="3">
        <v>0.84215934282344818</v>
      </c>
      <c r="O1348" s="3">
        <v>1</v>
      </c>
      <c r="Q1348" t="str">
        <f>_xlfn.XLOOKUP(D1348,Sheet1!$B$3:$B$53,Sheet1!$E$3:$E$53,"NA")</f>
        <v>NA</v>
      </c>
      <c r="R1348" t="str">
        <f>_xlfn.XLOOKUP($D1348,Sheet1!$B$3:$B$53,Sheet1!G$3:G$53,"NA")</f>
        <v>NA</v>
      </c>
      <c r="S1348" t="str">
        <f>_xlfn.XLOOKUP($D1348,Sheet1!$B$3:$B$53,Sheet1!H$3:H$53,"NA")</f>
        <v>NA</v>
      </c>
      <c r="T1348" t="str">
        <f>_xlfn.XLOOKUP($D1348,Sheet1!$B$3:$B$53,Sheet1!I$3:I$53,"NA")</f>
        <v>NA</v>
      </c>
      <c r="W1348" t="str">
        <f t="shared" ref="W1348:W1411" si="21">C1348</f>
        <v>NFC</v>
      </c>
      <c r="X1348" t="s">
        <v>15</v>
      </c>
    </row>
    <row r="1349" spans="2:24" hidden="1" x14ac:dyDescent="0.25">
      <c r="B1349" s="3" t="s">
        <v>14</v>
      </c>
      <c r="C1349" s="3" t="s">
        <v>15</v>
      </c>
      <c r="D1349" s="3">
        <v>4001499526</v>
      </c>
      <c r="E1349" s="3" t="s">
        <v>650</v>
      </c>
      <c r="F1349" s="3" t="s">
        <v>17</v>
      </c>
      <c r="G1349" s="3">
        <v>2011104202</v>
      </c>
      <c r="H1349" s="3" t="s">
        <v>67</v>
      </c>
      <c r="I1349" s="3" t="s">
        <v>23</v>
      </c>
      <c r="J1349" s="3">
        <v>20.55</v>
      </c>
      <c r="K1349" s="3">
        <v>1.883743389431932</v>
      </c>
      <c r="L1349" s="3">
        <v>18.883159350839861</v>
      </c>
      <c r="M1349" s="3">
        <v>0.79565818905952079</v>
      </c>
      <c r="N1349" s="3">
        <v>0.84215934282344818</v>
      </c>
      <c r="O1349" s="3">
        <v>1</v>
      </c>
      <c r="Q1349" t="str">
        <f>_xlfn.XLOOKUP(D1349,Sheet1!$B$3:$B$53,Sheet1!$E$3:$E$53,"NA")</f>
        <v>NA</v>
      </c>
      <c r="R1349" t="str">
        <f>_xlfn.XLOOKUP($D1349,Sheet1!$B$3:$B$53,Sheet1!G$3:G$53,"NA")</f>
        <v>NA</v>
      </c>
      <c r="S1349" t="str">
        <f>_xlfn.XLOOKUP($D1349,Sheet1!$B$3:$B$53,Sheet1!H$3:H$53,"NA")</f>
        <v>NA</v>
      </c>
      <c r="T1349" t="str">
        <f>_xlfn.XLOOKUP($D1349,Sheet1!$B$3:$B$53,Sheet1!I$3:I$53,"NA")</f>
        <v>NA</v>
      </c>
      <c r="W1349" t="str">
        <f t="shared" si="21"/>
        <v>NFC</v>
      </c>
      <c r="X1349" t="s">
        <v>15</v>
      </c>
    </row>
    <row r="1350" spans="2:24" hidden="1" x14ac:dyDescent="0.25">
      <c r="B1350" s="3" t="s">
        <v>14</v>
      </c>
      <c r="C1350" s="3" t="s">
        <v>15</v>
      </c>
      <c r="D1350" s="3">
        <v>4001499526</v>
      </c>
      <c r="E1350" s="3" t="s">
        <v>650</v>
      </c>
      <c r="F1350" s="3" t="s">
        <v>17</v>
      </c>
      <c r="G1350" s="3">
        <v>1006102131</v>
      </c>
      <c r="H1350" s="3" t="s">
        <v>68</v>
      </c>
      <c r="I1350" s="3" t="s">
        <v>19</v>
      </c>
      <c r="J1350" s="3">
        <v>0.19971153455491</v>
      </c>
      <c r="K1350" s="3">
        <v>1.883743389431932</v>
      </c>
      <c r="L1350" s="3">
        <v>18.883159350839861</v>
      </c>
      <c r="M1350" s="3">
        <v>0.84215934282344818</v>
      </c>
      <c r="N1350" s="3">
        <v>0.84215934282344818</v>
      </c>
      <c r="O1350" s="3">
        <v>1</v>
      </c>
      <c r="Q1350" t="str">
        <f>_xlfn.XLOOKUP(D1350,Sheet1!$B$3:$B$53,Sheet1!$E$3:$E$53,"NA")</f>
        <v>NA</v>
      </c>
      <c r="R1350" t="str">
        <f>_xlfn.XLOOKUP($D1350,Sheet1!$B$3:$B$53,Sheet1!G$3:G$53,"NA")</f>
        <v>NA</v>
      </c>
      <c r="S1350" t="str">
        <f>_xlfn.XLOOKUP($D1350,Sheet1!$B$3:$B$53,Sheet1!H$3:H$53,"NA")</f>
        <v>NA</v>
      </c>
      <c r="T1350" t="str">
        <f>_xlfn.XLOOKUP($D1350,Sheet1!$B$3:$B$53,Sheet1!I$3:I$53,"NA")</f>
        <v>NA</v>
      </c>
      <c r="W1350" t="str">
        <f t="shared" si="21"/>
        <v>NFC</v>
      </c>
      <c r="X1350" t="s">
        <v>15</v>
      </c>
    </row>
    <row r="1351" spans="2:24" hidden="1" x14ac:dyDescent="0.25">
      <c r="B1351" s="3" t="s">
        <v>14</v>
      </c>
      <c r="C1351" s="3" t="s">
        <v>15</v>
      </c>
      <c r="D1351" s="3">
        <v>4001972074</v>
      </c>
      <c r="E1351" s="3" t="s">
        <v>651</v>
      </c>
      <c r="F1351" s="3" t="s">
        <v>17</v>
      </c>
      <c r="G1351" s="3">
        <v>1001101108</v>
      </c>
      <c r="H1351" s="3" t="s">
        <v>29</v>
      </c>
      <c r="I1351" s="3" t="s">
        <v>19</v>
      </c>
      <c r="J1351" s="3">
        <v>15.119384292550549</v>
      </c>
      <c r="K1351" s="3">
        <v>1.1385259592345121</v>
      </c>
      <c r="L1351" s="3">
        <v>56.400564977230808</v>
      </c>
      <c r="M1351" s="3">
        <v>0.89842734756070808</v>
      </c>
      <c r="N1351" s="3">
        <v>0.89842734756070808</v>
      </c>
      <c r="O1351" s="3">
        <v>1</v>
      </c>
      <c r="Q1351" t="str">
        <f>_xlfn.XLOOKUP(D1351,Sheet1!$B$3:$B$53,Sheet1!$E$3:$E$53,"NA")</f>
        <v>NA</v>
      </c>
      <c r="R1351" t="str">
        <f>_xlfn.XLOOKUP($D1351,Sheet1!$B$3:$B$53,Sheet1!G$3:G$53,"NA")</f>
        <v>NA</v>
      </c>
      <c r="S1351" t="str">
        <f>_xlfn.XLOOKUP($D1351,Sheet1!$B$3:$B$53,Sheet1!H$3:H$53,"NA")</f>
        <v>NA</v>
      </c>
      <c r="T1351" t="str">
        <f>_xlfn.XLOOKUP($D1351,Sheet1!$B$3:$B$53,Sheet1!I$3:I$53,"NA")</f>
        <v>NA</v>
      </c>
      <c r="W1351" t="str">
        <f t="shared" si="21"/>
        <v>NFC</v>
      </c>
      <c r="X1351" t="s">
        <v>15</v>
      </c>
    </row>
    <row r="1352" spans="2:24" hidden="1" x14ac:dyDescent="0.25">
      <c r="B1352" s="3" t="s">
        <v>14</v>
      </c>
      <c r="C1352" s="3" t="s">
        <v>15</v>
      </c>
      <c r="D1352" s="3">
        <v>4001310173</v>
      </c>
      <c r="E1352" s="3" t="s">
        <v>168</v>
      </c>
      <c r="F1352" s="3" t="s">
        <v>17</v>
      </c>
      <c r="G1352" s="3">
        <v>1006102404</v>
      </c>
      <c r="H1352" s="3" t="s">
        <v>632</v>
      </c>
      <c r="I1352" s="3" t="s">
        <v>19</v>
      </c>
      <c r="J1352" s="3">
        <v>0.17066355140186909</v>
      </c>
      <c r="K1352" s="3">
        <v>2.0355920313800722</v>
      </c>
      <c r="L1352" s="3">
        <v>15.96424532815756</v>
      </c>
      <c r="M1352" s="3">
        <v>0.36123909914809921</v>
      </c>
      <c r="N1352" s="3">
        <v>0.83835754146523978</v>
      </c>
      <c r="O1352" s="3">
        <v>1</v>
      </c>
      <c r="Q1352" t="str">
        <f>_xlfn.XLOOKUP(D1352,Sheet1!$B$3:$B$53,Sheet1!$E$3:$E$53,"NA")</f>
        <v>NA</v>
      </c>
      <c r="R1352" t="str">
        <f>_xlfn.XLOOKUP($D1352,Sheet1!$B$3:$B$53,Sheet1!G$3:G$53,"NA")</f>
        <v>NA</v>
      </c>
      <c r="S1352" t="str">
        <f>_xlfn.XLOOKUP($D1352,Sheet1!$B$3:$B$53,Sheet1!H$3:H$53,"NA")</f>
        <v>NA</v>
      </c>
      <c r="T1352" t="str">
        <f>_xlfn.XLOOKUP($D1352,Sheet1!$B$3:$B$53,Sheet1!I$3:I$53,"NA")</f>
        <v>NA</v>
      </c>
      <c r="W1352" t="str">
        <f t="shared" si="21"/>
        <v>NFC</v>
      </c>
      <c r="X1352" t="s">
        <v>15</v>
      </c>
    </row>
    <row r="1353" spans="2:24" hidden="1" x14ac:dyDescent="0.25">
      <c r="B1353" s="3" t="s">
        <v>14</v>
      </c>
      <c r="C1353" s="3" t="s">
        <v>15</v>
      </c>
      <c r="D1353" s="3">
        <v>4001310173</v>
      </c>
      <c r="E1353" s="3" t="s">
        <v>168</v>
      </c>
      <c r="F1353" s="3" t="s">
        <v>17</v>
      </c>
      <c r="G1353" s="3">
        <v>1001101002</v>
      </c>
      <c r="H1353" s="3" t="s">
        <v>20</v>
      </c>
      <c r="I1353" s="3" t="s">
        <v>19</v>
      </c>
      <c r="J1353" s="3">
        <v>0.98507100376259238</v>
      </c>
      <c r="K1353" s="3">
        <v>2.0355920313800722</v>
      </c>
      <c r="L1353" s="3">
        <v>15.96424532815756</v>
      </c>
      <c r="M1353" s="3">
        <v>0.58824467367154254</v>
      </c>
      <c r="N1353" s="3">
        <v>0.83835754146523978</v>
      </c>
      <c r="O1353" s="3">
        <v>1</v>
      </c>
      <c r="Q1353" t="str">
        <f>_xlfn.XLOOKUP(D1353,Sheet1!$B$3:$B$53,Sheet1!$E$3:$E$53,"NA")</f>
        <v>NA</v>
      </c>
      <c r="R1353" t="str">
        <f>_xlfn.XLOOKUP($D1353,Sheet1!$B$3:$B$53,Sheet1!G$3:G$53,"NA")</f>
        <v>NA</v>
      </c>
      <c r="S1353" t="str">
        <f>_xlfn.XLOOKUP($D1353,Sheet1!$B$3:$B$53,Sheet1!H$3:H$53,"NA")</f>
        <v>NA</v>
      </c>
      <c r="T1353" t="str">
        <f>_xlfn.XLOOKUP($D1353,Sheet1!$B$3:$B$53,Sheet1!I$3:I$53,"NA")</f>
        <v>NA</v>
      </c>
      <c r="W1353" t="str">
        <f t="shared" si="21"/>
        <v>NFC</v>
      </c>
      <c r="X1353" t="s">
        <v>15</v>
      </c>
    </row>
    <row r="1354" spans="2:24" hidden="1" x14ac:dyDescent="0.25">
      <c r="B1354" s="3" t="s">
        <v>14</v>
      </c>
      <c r="C1354" s="3" t="s">
        <v>15</v>
      </c>
      <c r="D1354" s="3">
        <v>4001310173</v>
      </c>
      <c r="E1354" s="3" t="s">
        <v>168</v>
      </c>
      <c r="F1354" s="3" t="s">
        <v>17</v>
      </c>
      <c r="G1354" s="3">
        <v>1001101102</v>
      </c>
      <c r="H1354" s="3" t="s">
        <v>64</v>
      </c>
      <c r="I1354" s="3" t="s">
        <v>19</v>
      </c>
      <c r="J1354" s="3">
        <v>1.0710184488408789</v>
      </c>
      <c r="K1354" s="3">
        <v>2.0355920313800722</v>
      </c>
      <c r="L1354" s="3">
        <v>15.96424532815756</v>
      </c>
      <c r="M1354" s="3">
        <v>0.68042205912386444</v>
      </c>
      <c r="N1354" s="3">
        <v>0.83835754146523978</v>
      </c>
      <c r="O1354" s="3">
        <v>1</v>
      </c>
      <c r="Q1354" t="str">
        <f>_xlfn.XLOOKUP(D1354,Sheet1!$B$3:$B$53,Sheet1!$E$3:$E$53,"NA")</f>
        <v>NA</v>
      </c>
      <c r="R1354" t="str">
        <f>_xlfn.XLOOKUP($D1354,Sheet1!$B$3:$B$53,Sheet1!G$3:G$53,"NA")</f>
        <v>NA</v>
      </c>
      <c r="S1354" t="str">
        <f>_xlfn.XLOOKUP($D1354,Sheet1!$B$3:$B$53,Sheet1!H$3:H$53,"NA")</f>
        <v>NA</v>
      </c>
      <c r="T1354" t="str">
        <f>_xlfn.XLOOKUP($D1354,Sheet1!$B$3:$B$53,Sheet1!I$3:I$53,"NA")</f>
        <v>NA</v>
      </c>
      <c r="W1354" t="str">
        <f t="shared" si="21"/>
        <v>NFC</v>
      </c>
      <c r="X1354" t="s">
        <v>15</v>
      </c>
    </row>
    <row r="1355" spans="2:24" hidden="1" x14ac:dyDescent="0.25">
      <c r="B1355" s="3" t="s">
        <v>14</v>
      </c>
      <c r="C1355" s="3" t="s">
        <v>15</v>
      </c>
      <c r="D1355" s="3">
        <v>4001310173</v>
      </c>
      <c r="E1355" s="3" t="s">
        <v>168</v>
      </c>
      <c r="F1355" s="3" t="s">
        <v>17</v>
      </c>
      <c r="G1355" s="3">
        <v>1001103024</v>
      </c>
      <c r="H1355" s="3" t="s">
        <v>48</v>
      </c>
      <c r="I1355" s="3" t="s">
        <v>19</v>
      </c>
      <c r="J1355" s="3">
        <v>1.7238742565845371</v>
      </c>
      <c r="K1355" s="3">
        <v>2.0355920313800722</v>
      </c>
      <c r="L1355" s="3">
        <v>15.96424532815756</v>
      </c>
      <c r="M1355" s="3">
        <v>0.76212820511274015</v>
      </c>
      <c r="N1355" s="3">
        <v>0.83835754146523978</v>
      </c>
      <c r="O1355" s="3">
        <v>1</v>
      </c>
      <c r="Q1355" t="str">
        <f>_xlfn.XLOOKUP(D1355,Sheet1!$B$3:$B$53,Sheet1!$E$3:$E$53,"NA")</f>
        <v>NA</v>
      </c>
      <c r="R1355" t="str">
        <f>_xlfn.XLOOKUP($D1355,Sheet1!$B$3:$B$53,Sheet1!G$3:G$53,"NA")</f>
        <v>NA</v>
      </c>
      <c r="S1355" t="str">
        <f>_xlfn.XLOOKUP($D1355,Sheet1!$B$3:$B$53,Sheet1!H$3:H$53,"NA")</f>
        <v>NA</v>
      </c>
      <c r="T1355" t="str">
        <f>_xlfn.XLOOKUP($D1355,Sheet1!$B$3:$B$53,Sheet1!I$3:I$53,"NA")</f>
        <v>NA</v>
      </c>
      <c r="W1355" t="str">
        <f t="shared" si="21"/>
        <v>NFC</v>
      </c>
      <c r="X1355" t="s">
        <v>15</v>
      </c>
    </row>
    <row r="1356" spans="2:24" hidden="1" x14ac:dyDescent="0.25">
      <c r="B1356" s="3" t="s">
        <v>14</v>
      </c>
      <c r="C1356" s="3" t="s">
        <v>15</v>
      </c>
      <c r="D1356" s="3">
        <v>4001310173</v>
      </c>
      <c r="E1356" s="3" t="s">
        <v>168</v>
      </c>
      <c r="F1356" s="3" t="s">
        <v>17</v>
      </c>
      <c r="G1356" s="3">
        <v>1006102008</v>
      </c>
      <c r="H1356" s="3" t="s">
        <v>49</v>
      </c>
      <c r="I1356" s="3" t="s">
        <v>19</v>
      </c>
      <c r="J1356" s="3">
        <v>1.2313387547032411</v>
      </c>
      <c r="K1356" s="3">
        <v>2.0355920313800722</v>
      </c>
      <c r="L1356" s="3">
        <v>15.96424532815756</v>
      </c>
      <c r="M1356" s="3">
        <v>0.83835754146523978</v>
      </c>
      <c r="N1356" s="3">
        <v>0.83835754146523978</v>
      </c>
      <c r="O1356" s="3">
        <v>1</v>
      </c>
      <c r="Q1356" t="str">
        <f>_xlfn.XLOOKUP(D1356,Sheet1!$B$3:$B$53,Sheet1!$E$3:$E$53,"NA")</f>
        <v>NA</v>
      </c>
      <c r="R1356" t="str">
        <f>_xlfn.XLOOKUP($D1356,Sheet1!$B$3:$B$53,Sheet1!G$3:G$53,"NA")</f>
        <v>NA</v>
      </c>
      <c r="S1356" t="str">
        <f>_xlfn.XLOOKUP($D1356,Sheet1!$B$3:$B$53,Sheet1!H$3:H$53,"NA")</f>
        <v>NA</v>
      </c>
      <c r="T1356" t="str">
        <f>_xlfn.XLOOKUP($D1356,Sheet1!$B$3:$B$53,Sheet1!I$3:I$53,"NA")</f>
        <v>NA</v>
      </c>
      <c r="W1356" t="str">
        <f t="shared" si="21"/>
        <v>NFC</v>
      </c>
      <c r="X1356" t="s">
        <v>15</v>
      </c>
    </row>
    <row r="1357" spans="2:24" hidden="1" x14ac:dyDescent="0.25">
      <c r="B1357" s="3" t="s">
        <v>14</v>
      </c>
      <c r="C1357" s="3" t="s">
        <v>15</v>
      </c>
      <c r="D1357" s="3">
        <v>4001310182</v>
      </c>
      <c r="E1357" s="3" t="s">
        <v>652</v>
      </c>
      <c r="F1357" s="3" t="s">
        <v>17</v>
      </c>
      <c r="G1357" s="3">
        <v>1001101002</v>
      </c>
      <c r="H1357" s="3" t="s">
        <v>20</v>
      </c>
      <c r="I1357" s="3" t="s">
        <v>19</v>
      </c>
      <c r="J1357" s="3">
        <v>2.01412647610639</v>
      </c>
      <c r="K1357" s="3">
        <v>2.101717947206772</v>
      </c>
      <c r="L1357" s="3">
        <v>18.005818453254069</v>
      </c>
      <c r="M1357" s="3">
        <v>0.41152028834824628</v>
      </c>
      <c r="N1357" s="3">
        <v>0.86727064419847966</v>
      </c>
      <c r="O1357" s="3">
        <v>1</v>
      </c>
      <c r="Q1357" t="str">
        <f>_xlfn.XLOOKUP(D1357,Sheet1!$B$3:$B$53,Sheet1!$E$3:$E$53,"NA")</f>
        <v>NA</v>
      </c>
      <c r="R1357" t="str">
        <f>_xlfn.XLOOKUP($D1357,Sheet1!$B$3:$B$53,Sheet1!G$3:G$53,"NA")</f>
        <v>NA</v>
      </c>
      <c r="S1357" t="str">
        <f>_xlfn.XLOOKUP($D1357,Sheet1!$B$3:$B$53,Sheet1!H$3:H$53,"NA")</f>
        <v>NA</v>
      </c>
      <c r="T1357" t="str">
        <f>_xlfn.XLOOKUP($D1357,Sheet1!$B$3:$B$53,Sheet1!I$3:I$53,"NA")</f>
        <v>NA</v>
      </c>
      <c r="W1357" t="str">
        <f t="shared" si="21"/>
        <v>NFC</v>
      </c>
      <c r="X1357" t="s">
        <v>15</v>
      </c>
    </row>
    <row r="1358" spans="2:24" hidden="1" x14ac:dyDescent="0.25">
      <c r="B1358" s="3" t="s">
        <v>14</v>
      </c>
      <c r="C1358" s="3" t="s">
        <v>15</v>
      </c>
      <c r="D1358" s="3">
        <v>4001310182</v>
      </c>
      <c r="E1358" s="3" t="s">
        <v>652</v>
      </c>
      <c r="F1358" s="3" t="s">
        <v>17</v>
      </c>
      <c r="G1358" s="3">
        <v>1001101007</v>
      </c>
      <c r="H1358" s="3" t="s">
        <v>18</v>
      </c>
      <c r="I1358" s="3" t="s">
        <v>19</v>
      </c>
      <c r="J1358" s="3">
        <v>2.4975168303719242</v>
      </c>
      <c r="K1358" s="3">
        <v>2.101717947206772</v>
      </c>
      <c r="L1358" s="3">
        <v>18.005818453254069</v>
      </c>
      <c r="M1358" s="3">
        <v>0.78751353382000056</v>
      </c>
      <c r="N1358" s="3">
        <v>0.86727064419847966</v>
      </c>
      <c r="O1358" s="3">
        <v>1</v>
      </c>
      <c r="Q1358" t="str">
        <f>_xlfn.XLOOKUP(D1358,Sheet1!$B$3:$B$53,Sheet1!$E$3:$E$53,"NA")</f>
        <v>NA</v>
      </c>
      <c r="R1358" t="str">
        <f>_xlfn.XLOOKUP($D1358,Sheet1!$B$3:$B$53,Sheet1!G$3:G$53,"NA")</f>
        <v>NA</v>
      </c>
      <c r="S1358" t="str">
        <f>_xlfn.XLOOKUP($D1358,Sheet1!$B$3:$B$53,Sheet1!H$3:H$53,"NA")</f>
        <v>NA</v>
      </c>
      <c r="T1358" t="str">
        <f>_xlfn.XLOOKUP($D1358,Sheet1!$B$3:$B$53,Sheet1!I$3:I$53,"NA")</f>
        <v>NA</v>
      </c>
      <c r="W1358" t="str">
        <f t="shared" si="21"/>
        <v>NFC</v>
      </c>
      <c r="X1358" t="s">
        <v>15</v>
      </c>
    </row>
    <row r="1359" spans="2:24" hidden="1" x14ac:dyDescent="0.25">
      <c r="B1359" s="3" t="s">
        <v>14</v>
      </c>
      <c r="C1359" s="3" t="s">
        <v>15</v>
      </c>
      <c r="D1359" s="3">
        <v>4001310182</v>
      </c>
      <c r="E1359" s="3" t="s">
        <v>652</v>
      </c>
      <c r="F1359" s="3" t="s">
        <v>17</v>
      </c>
      <c r="G1359" s="3">
        <v>2011114641</v>
      </c>
      <c r="H1359" s="3" t="s">
        <v>653</v>
      </c>
      <c r="I1359" s="3" t="s">
        <v>23</v>
      </c>
      <c r="J1359" s="3">
        <v>9.2799999999999994</v>
      </c>
      <c r="K1359" s="3">
        <v>2.101717947206772</v>
      </c>
      <c r="L1359" s="3">
        <v>18.005818453254069</v>
      </c>
      <c r="M1359" s="3">
        <v>0.86727064419847966</v>
      </c>
      <c r="N1359" s="3">
        <v>0.86727064419847966</v>
      </c>
      <c r="O1359" s="3">
        <v>1</v>
      </c>
      <c r="Q1359" t="str">
        <f>_xlfn.XLOOKUP(D1359,Sheet1!$B$3:$B$53,Sheet1!$E$3:$E$53,"NA")</f>
        <v>NA</v>
      </c>
      <c r="R1359" t="str">
        <f>_xlfn.XLOOKUP($D1359,Sheet1!$B$3:$B$53,Sheet1!G$3:G$53,"NA")</f>
        <v>NA</v>
      </c>
      <c r="S1359" t="str">
        <f>_xlfn.XLOOKUP($D1359,Sheet1!$B$3:$B$53,Sheet1!H$3:H$53,"NA")</f>
        <v>NA</v>
      </c>
      <c r="T1359" t="str">
        <f>_xlfn.XLOOKUP($D1359,Sheet1!$B$3:$B$53,Sheet1!I$3:I$53,"NA")</f>
        <v>NA</v>
      </c>
      <c r="W1359" t="str">
        <f t="shared" si="21"/>
        <v>NFC</v>
      </c>
      <c r="X1359" t="s">
        <v>15</v>
      </c>
    </row>
    <row r="1360" spans="2:24" hidden="1" x14ac:dyDescent="0.25">
      <c r="B1360" s="3" t="s">
        <v>14</v>
      </c>
      <c r="C1360" s="3" t="s">
        <v>15</v>
      </c>
      <c r="D1360" s="3">
        <v>4001370135</v>
      </c>
      <c r="E1360" s="3" t="s">
        <v>654</v>
      </c>
      <c r="F1360" s="3" t="s">
        <v>17</v>
      </c>
      <c r="G1360" s="3">
        <v>1001101108</v>
      </c>
      <c r="H1360" s="3" t="s">
        <v>29</v>
      </c>
      <c r="I1360" s="3" t="s">
        <v>19</v>
      </c>
      <c r="J1360" s="3">
        <v>3.6160878554597402</v>
      </c>
      <c r="K1360" s="3">
        <v>1.628414497978887</v>
      </c>
      <c r="L1360" s="3">
        <v>18.611115202787602</v>
      </c>
      <c r="M1360" s="3">
        <v>0.65117675295472577</v>
      </c>
      <c r="N1360" s="3">
        <v>0.80045713045993427</v>
      </c>
      <c r="O1360" s="3">
        <v>1</v>
      </c>
      <c r="Q1360" t="str">
        <f>_xlfn.XLOOKUP(D1360,Sheet1!$B$3:$B$53,Sheet1!$E$3:$E$53,"NA")</f>
        <v>NA</v>
      </c>
      <c r="R1360" t="str">
        <f>_xlfn.XLOOKUP($D1360,Sheet1!$B$3:$B$53,Sheet1!G$3:G$53,"NA")</f>
        <v>NA</v>
      </c>
      <c r="S1360" t="str">
        <f>_xlfn.XLOOKUP($D1360,Sheet1!$B$3:$B$53,Sheet1!H$3:H$53,"NA")</f>
        <v>NA</v>
      </c>
      <c r="T1360" t="str">
        <f>_xlfn.XLOOKUP($D1360,Sheet1!$B$3:$B$53,Sheet1!I$3:I$53,"NA")</f>
        <v>NA</v>
      </c>
      <c r="W1360" t="str">
        <f t="shared" si="21"/>
        <v>NFC</v>
      </c>
      <c r="X1360" t="s">
        <v>15</v>
      </c>
    </row>
    <row r="1361" spans="2:24" hidden="1" x14ac:dyDescent="0.25">
      <c r="B1361" s="3" t="s">
        <v>14</v>
      </c>
      <c r="C1361" s="3" t="s">
        <v>15</v>
      </c>
      <c r="D1361" s="3">
        <v>4001370135</v>
      </c>
      <c r="E1361" s="3" t="s">
        <v>654</v>
      </c>
      <c r="F1361" s="3" t="s">
        <v>17</v>
      </c>
      <c r="G1361" s="3">
        <v>1001101111</v>
      </c>
      <c r="H1361" s="3" t="s">
        <v>60</v>
      </c>
      <c r="I1361" s="3" t="s">
        <v>19</v>
      </c>
      <c r="J1361" s="3">
        <v>2.2015466081609989</v>
      </c>
      <c r="K1361" s="3">
        <v>1.628414497978887</v>
      </c>
      <c r="L1361" s="3">
        <v>18.611115202787602</v>
      </c>
      <c r="M1361" s="3">
        <v>0.75332264785373459</v>
      </c>
      <c r="N1361" s="3">
        <v>0.80045713045993427</v>
      </c>
      <c r="O1361" s="3">
        <v>1</v>
      </c>
      <c r="Q1361" t="str">
        <f>_xlfn.XLOOKUP(D1361,Sheet1!$B$3:$B$53,Sheet1!$E$3:$E$53,"NA")</f>
        <v>NA</v>
      </c>
      <c r="R1361" t="str">
        <f>_xlfn.XLOOKUP($D1361,Sheet1!$B$3:$B$53,Sheet1!G$3:G$53,"NA")</f>
        <v>NA</v>
      </c>
      <c r="S1361" t="str">
        <f>_xlfn.XLOOKUP($D1361,Sheet1!$B$3:$B$53,Sheet1!H$3:H$53,"NA")</f>
        <v>NA</v>
      </c>
      <c r="T1361" t="str">
        <f>_xlfn.XLOOKUP($D1361,Sheet1!$B$3:$B$53,Sheet1!I$3:I$53,"NA")</f>
        <v>NA</v>
      </c>
      <c r="W1361" t="str">
        <f t="shared" si="21"/>
        <v>NFC</v>
      </c>
      <c r="X1361" t="s">
        <v>15</v>
      </c>
    </row>
    <row r="1362" spans="2:24" hidden="1" x14ac:dyDescent="0.25">
      <c r="B1362" s="3" t="s">
        <v>14</v>
      </c>
      <c r="C1362" s="3" t="s">
        <v>15</v>
      </c>
      <c r="D1362" s="3">
        <v>4001370135</v>
      </c>
      <c r="E1362" s="3" t="s">
        <v>654</v>
      </c>
      <c r="F1362" s="3" t="s">
        <v>17</v>
      </c>
      <c r="G1362" s="3">
        <v>1006102131</v>
      </c>
      <c r="H1362" s="3" t="s">
        <v>68</v>
      </c>
      <c r="I1362" s="3" t="s">
        <v>19</v>
      </c>
      <c r="J1362" s="3">
        <v>0.19951516136459049</v>
      </c>
      <c r="K1362" s="3">
        <v>1.628414497978887</v>
      </c>
      <c r="L1362" s="3">
        <v>18.611115202787602</v>
      </c>
      <c r="M1362" s="3">
        <v>0.80045713045993427</v>
      </c>
      <c r="N1362" s="3">
        <v>0.80045713045993427</v>
      </c>
      <c r="O1362" s="3">
        <v>1</v>
      </c>
      <c r="Q1362" t="str">
        <f>_xlfn.XLOOKUP(D1362,Sheet1!$B$3:$B$53,Sheet1!$E$3:$E$53,"NA")</f>
        <v>NA</v>
      </c>
      <c r="R1362" t="str">
        <f>_xlfn.XLOOKUP($D1362,Sheet1!$B$3:$B$53,Sheet1!G$3:G$53,"NA")</f>
        <v>NA</v>
      </c>
      <c r="S1362" t="str">
        <f>_xlfn.XLOOKUP($D1362,Sheet1!$B$3:$B$53,Sheet1!H$3:H$53,"NA")</f>
        <v>NA</v>
      </c>
      <c r="T1362" t="str">
        <f>_xlfn.XLOOKUP($D1362,Sheet1!$B$3:$B$53,Sheet1!I$3:I$53,"NA")</f>
        <v>NA</v>
      </c>
      <c r="W1362" t="str">
        <f t="shared" si="21"/>
        <v>NFC</v>
      </c>
      <c r="X1362" t="s">
        <v>15</v>
      </c>
    </row>
    <row r="1363" spans="2:24" hidden="1" x14ac:dyDescent="0.25">
      <c r="B1363" s="3" t="s">
        <v>14</v>
      </c>
      <c r="C1363" s="3" t="s">
        <v>15</v>
      </c>
      <c r="D1363" s="3">
        <v>4001370197</v>
      </c>
      <c r="E1363" s="3" t="s">
        <v>655</v>
      </c>
      <c r="F1363" s="3" t="s">
        <v>17</v>
      </c>
      <c r="G1363" s="3">
        <v>1001101108</v>
      </c>
      <c r="H1363" s="3" t="s">
        <v>29</v>
      </c>
      <c r="I1363" s="3" t="s">
        <v>19</v>
      </c>
      <c r="J1363" s="3">
        <v>2.6124099270742609</v>
      </c>
      <c r="K1363" s="3">
        <v>2.3623329042707759</v>
      </c>
      <c r="L1363" s="3">
        <v>14.631331248099119</v>
      </c>
      <c r="M1363" s="3">
        <v>0.59839753314497235</v>
      </c>
      <c r="N1363" s="3">
        <v>0.80469360579184879</v>
      </c>
      <c r="O1363" s="3">
        <v>1</v>
      </c>
      <c r="Q1363" t="str">
        <f>_xlfn.XLOOKUP(D1363,Sheet1!$B$3:$B$53,Sheet1!$E$3:$E$53,"NA")</f>
        <v>NA</v>
      </c>
      <c r="R1363" t="str">
        <f>_xlfn.XLOOKUP($D1363,Sheet1!$B$3:$B$53,Sheet1!G$3:G$53,"NA")</f>
        <v>NA</v>
      </c>
      <c r="S1363" t="str">
        <f>_xlfn.XLOOKUP($D1363,Sheet1!$B$3:$B$53,Sheet1!H$3:H$53,"NA")</f>
        <v>NA</v>
      </c>
      <c r="T1363" t="str">
        <f>_xlfn.XLOOKUP($D1363,Sheet1!$B$3:$B$53,Sheet1!I$3:I$53,"NA")</f>
        <v>NA</v>
      </c>
      <c r="W1363" t="str">
        <f t="shared" si="21"/>
        <v>NFC</v>
      </c>
      <c r="X1363" t="s">
        <v>15</v>
      </c>
    </row>
    <row r="1364" spans="2:24" hidden="1" x14ac:dyDescent="0.25">
      <c r="B1364" s="3" t="s">
        <v>14</v>
      </c>
      <c r="C1364" s="3" t="s">
        <v>15</v>
      </c>
      <c r="D1364" s="3">
        <v>4001370197</v>
      </c>
      <c r="E1364" s="3" t="s">
        <v>655</v>
      </c>
      <c r="F1364" s="3" t="s">
        <v>17</v>
      </c>
      <c r="G1364" s="3">
        <v>2011114661</v>
      </c>
      <c r="H1364" s="3" t="s">
        <v>656</v>
      </c>
      <c r="I1364" s="3" t="s">
        <v>23</v>
      </c>
      <c r="J1364" s="3">
        <v>9.2750000000000004</v>
      </c>
      <c r="K1364" s="3">
        <v>2.3623329042707759</v>
      </c>
      <c r="L1364" s="3">
        <v>14.631331248099119</v>
      </c>
      <c r="M1364" s="3">
        <v>0.7108268464963089</v>
      </c>
      <c r="N1364" s="3">
        <v>0.80469360579184879</v>
      </c>
      <c r="O1364" s="3">
        <v>1</v>
      </c>
      <c r="Q1364" t="str">
        <f>_xlfn.XLOOKUP(D1364,Sheet1!$B$3:$B$53,Sheet1!$E$3:$E$53,"NA")</f>
        <v>NA</v>
      </c>
      <c r="R1364" t="str">
        <f>_xlfn.XLOOKUP($D1364,Sheet1!$B$3:$B$53,Sheet1!G$3:G$53,"NA")</f>
        <v>NA</v>
      </c>
      <c r="S1364" t="str">
        <f>_xlfn.XLOOKUP($D1364,Sheet1!$B$3:$B$53,Sheet1!H$3:H$53,"NA")</f>
        <v>NA</v>
      </c>
      <c r="T1364" t="str">
        <f>_xlfn.XLOOKUP($D1364,Sheet1!$B$3:$B$53,Sheet1!I$3:I$53,"NA")</f>
        <v>NA</v>
      </c>
      <c r="W1364" t="str">
        <f t="shared" si="21"/>
        <v>NFC</v>
      </c>
      <c r="X1364" t="s">
        <v>15</v>
      </c>
    </row>
    <row r="1365" spans="2:24" hidden="1" x14ac:dyDescent="0.25">
      <c r="B1365" s="3" t="s">
        <v>14</v>
      </c>
      <c r="C1365" s="3" t="s">
        <v>15</v>
      </c>
      <c r="D1365" s="3">
        <v>4001370197</v>
      </c>
      <c r="E1365" s="3" t="s">
        <v>655</v>
      </c>
      <c r="F1365" s="3" t="s">
        <v>17</v>
      </c>
      <c r="G1365" s="3">
        <v>1001101111</v>
      </c>
      <c r="H1365" s="3" t="s">
        <v>60</v>
      </c>
      <c r="I1365" s="3" t="s">
        <v>19</v>
      </c>
      <c r="J1365" s="3">
        <v>1.5904874118013519</v>
      </c>
      <c r="K1365" s="3">
        <v>2.3623329042707759</v>
      </c>
      <c r="L1365" s="3">
        <v>14.631331248099119</v>
      </c>
      <c r="M1365" s="3">
        <v>0.80469360579184879</v>
      </c>
      <c r="N1365" s="3">
        <v>0.80469360579184879</v>
      </c>
      <c r="O1365" s="3">
        <v>1</v>
      </c>
      <c r="Q1365" t="str">
        <f>_xlfn.XLOOKUP(D1365,Sheet1!$B$3:$B$53,Sheet1!$E$3:$E$53,"NA")</f>
        <v>NA</v>
      </c>
      <c r="R1365" t="str">
        <f>_xlfn.XLOOKUP($D1365,Sheet1!$B$3:$B$53,Sheet1!G$3:G$53,"NA")</f>
        <v>NA</v>
      </c>
      <c r="S1365" t="str">
        <f>_xlfn.XLOOKUP($D1365,Sheet1!$B$3:$B$53,Sheet1!H$3:H$53,"NA")</f>
        <v>NA</v>
      </c>
      <c r="T1365" t="str">
        <f>_xlfn.XLOOKUP($D1365,Sheet1!$B$3:$B$53,Sheet1!I$3:I$53,"NA")</f>
        <v>NA</v>
      </c>
      <c r="W1365" t="str">
        <f t="shared" si="21"/>
        <v>NFC</v>
      </c>
      <c r="X1365" t="s">
        <v>15</v>
      </c>
    </row>
    <row r="1366" spans="2:24" hidden="1" x14ac:dyDescent="0.25">
      <c r="B1366" s="3" t="s">
        <v>14</v>
      </c>
      <c r="C1366" s="3" t="s">
        <v>15</v>
      </c>
      <c r="D1366" s="3">
        <v>4001371548</v>
      </c>
      <c r="E1366" s="3" t="s">
        <v>657</v>
      </c>
      <c r="F1366" s="3" t="s">
        <v>17</v>
      </c>
      <c r="G1366" s="3">
        <v>1001101108</v>
      </c>
      <c r="H1366" s="3" t="s">
        <v>29</v>
      </c>
      <c r="I1366" s="3" t="s">
        <v>19</v>
      </c>
      <c r="J1366" s="3">
        <v>17.929217177066999</v>
      </c>
      <c r="K1366" s="3">
        <v>1.177739874058968</v>
      </c>
      <c r="L1366" s="3">
        <v>71.26851949265297</v>
      </c>
      <c r="M1366" s="3">
        <v>0.84313264058324755</v>
      </c>
      <c r="N1366" s="3">
        <v>0.84313264058324755</v>
      </c>
      <c r="O1366" s="3">
        <v>1</v>
      </c>
      <c r="Q1366" t="str">
        <f>_xlfn.XLOOKUP(D1366,Sheet1!$B$3:$B$53,Sheet1!$E$3:$E$53,"NA")</f>
        <v>NA</v>
      </c>
      <c r="R1366" t="str">
        <f>_xlfn.XLOOKUP($D1366,Sheet1!$B$3:$B$53,Sheet1!G$3:G$53,"NA")</f>
        <v>NA</v>
      </c>
      <c r="S1366" t="str">
        <f>_xlfn.XLOOKUP($D1366,Sheet1!$B$3:$B$53,Sheet1!H$3:H$53,"NA")</f>
        <v>NA</v>
      </c>
      <c r="T1366" t="str">
        <f>_xlfn.XLOOKUP($D1366,Sheet1!$B$3:$B$53,Sheet1!I$3:I$53,"NA")</f>
        <v>NA</v>
      </c>
      <c r="W1366" t="str">
        <f t="shared" si="21"/>
        <v>NFC</v>
      </c>
      <c r="X1366" t="s">
        <v>15</v>
      </c>
    </row>
    <row r="1367" spans="2:24" hidden="1" x14ac:dyDescent="0.25">
      <c r="B1367" s="3" t="s">
        <v>14</v>
      </c>
      <c r="C1367" s="3" t="s">
        <v>31</v>
      </c>
      <c r="D1367" s="3">
        <v>4001371548</v>
      </c>
      <c r="E1367" s="3" t="s">
        <v>657</v>
      </c>
      <c r="F1367" s="3" t="s">
        <v>17</v>
      </c>
      <c r="G1367" s="3">
        <v>1001101108</v>
      </c>
      <c r="H1367" s="3" t="s">
        <v>29</v>
      </c>
      <c r="I1367" s="3" t="s">
        <v>19</v>
      </c>
      <c r="J1367" s="3">
        <v>11.67459959714737</v>
      </c>
      <c r="K1367" s="3">
        <v>0.90310842861780216</v>
      </c>
      <c r="L1367" s="3">
        <v>42.758563126376721</v>
      </c>
      <c r="M1367" s="3">
        <v>0.80228458474862796</v>
      </c>
      <c r="N1367" s="3">
        <v>0.80228458474862796</v>
      </c>
      <c r="O1367" s="3">
        <v>1</v>
      </c>
      <c r="Q1367" t="str">
        <f>_xlfn.XLOOKUP(D1367,Sheet1!$B$3:$B$53,Sheet1!$E$3:$E$53,"NA")</f>
        <v>NA</v>
      </c>
      <c r="R1367" t="str">
        <f>_xlfn.XLOOKUP($D1367,Sheet1!$B$3:$B$53,Sheet1!G$3:G$53,"NA")</f>
        <v>NA</v>
      </c>
      <c r="S1367" t="str">
        <f>_xlfn.XLOOKUP($D1367,Sheet1!$B$3:$B$53,Sheet1!H$3:H$53,"NA")</f>
        <v>NA</v>
      </c>
      <c r="T1367" t="str">
        <f>_xlfn.XLOOKUP($D1367,Sheet1!$B$3:$B$53,Sheet1!I$3:I$53,"NA")</f>
        <v>NA</v>
      </c>
      <c r="W1367" t="str">
        <f t="shared" si="21"/>
        <v>GFC</v>
      </c>
      <c r="X1367" t="s">
        <v>31</v>
      </c>
    </row>
    <row r="1368" spans="2:24" hidden="1" x14ac:dyDescent="0.25">
      <c r="B1368" s="3" t="s">
        <v>14</v>
      </c>
      <c r="C1368" s="3" t="s">
        <v>15</v>
      </c>
      <c r="D1368" s="3">
        <v>4001371549</v>
      </c>
      <c r="E1368" s="3" t="s">
        <v>658</v>
      </c>
      <c r="F1368" s="3" t="s">
        <v>17</v>
      </c>
      <c r="G1368" s="3">
        <v>1001101108</v>
      </c>
      <c r="H1368" s="3" t="s">
        <v>29</v>
      </c>
      <c r="I1368" s="3" t="s">
        <v>19</v>
      </c>
      <c r="J1368" s="3">
        <v>18.152560294043599</v>
      </c>
      <c r="K1368" s="3">
        <v>1.1714005698222461</v>
      </c>
      <c r="L1368" s="3">
        <v>75.381201838931048</v>
      </c>
      <c r="M1368" s="3">
        <v>0.80706245177397629</v>
      </c>
      <c r="N1368" s="3">
        <v>0.80706245177397629</v>
      </c>
      <c r="O1368" s="3">
        <v>1</v>
      </c>
      <c r="Q1368" t="str">
        <f>_xlfn.XLOOKUP(D1368,Sheet1!$B$3:$B$53,Sheet1!$E$3:$E$53,"NA")</f>
        <v>NA</v>
      </c>
      <c r="R1368" t="str">
        <f>_xlfn.XLOOKUP($D1368,Sheet1!$B$3:$B$53,Sheet1!G$3:G$53,"NA")</f>
        <v>NA</v>
      </c>
      <c r="S1368" t="str">
        <f>_xlfn.XLOOKUP($D1368,Sheet1!$B$3:$B$53,Sheet1!H$3:H$53,"NA")</f>
        <v>NA</v>
      </c>
      <c r="T1368" t="str">
        <f>_xlfn.XLOOKUP($D1368,Sheet1!$B$3:$B$53,Sheet1!I$3:I$53,"NA")</f>
        <v>NA</v>
      </c>
      <c r="W1368" t="str">
        <f t="shared" si="21"/>
        <v>NFC</v>
      </c>
      <c r="X1368" t="s">
        <v>15</v>
      </c>
    </row>
    <row r="1369" spans="2:24" hidden="1" x14ac:dyDescent="0.25">
      <c r="B1369" s="3" t="s">
        <v>14</v>
      </c>
      <c r="C1369" s="3" t="s">
        <v>31</v>
      </c>
      <c r="D1369" s="3">
        <v>4001371549</v>
      </c>
      <c r="E1369" s="3" t="s">
        <v>658</v>
      </c>
      <c r="F1369" s="3" t="s">
        <v>17</v>
      </c>
      <c r="G1369" s="3">
        <v>1001101108</v>
      </c>
      <c r="H1369" s="3" t="s">
        <v>29</v>
      </c>
      <c r="I1369" s="3" t="s">
        <v>19</v>
      </c>
      <c r="J1369" s="3">
        <v>11.71761690291911</v>
      </c>
      <c r="K1369" s="3">
        <v>0.90310842861780216</v>
      </c>
      <c r="L1369" s="3">
        <v>47.839991077325116</v>
      </c>
      <c r="M1369" s="3">
        <v>0.71971037081105294</v>
      </c>
      <c r="N1369" s="3">
        <v>0.88468928064763119</v>
      </c>
      <c r="O1369" s="3">
        <v>1</v>
      </c>
      <c r="Q1369" t="str">
        <f>_xlfn.XLOOKUP(D1369,Sheet1!$B$3:$B$53,Sheet1!$E$3:$E$53,"NA")</f>
        <v>NA</v>
      </c>
      <c r="R1369" t="str">
        <f>_xlfn.XLOOKUP($D1369,Sheet1!$B$3:$B$53,Sheet1!G$3:G$53,"NA")</f>
        <v>NA</v>
      </c>
      <c r="S1369" t="str">
        <f>_xlfn.XLOOKUP($D1369,Sheet1!$B$3:$B$53,Sheet1!H$3:H$53,"NA")</f>
        <v>NA</v>
      </c>
      <c r="T1369" t="str">
        <f>_xlfn.XLOOKUP($D1369,Sheet1!$B$3:$B$53,Sheet1!I$3:I$53,"NA")</f>
        <v>NA</v>
      </c>
      <c r="W1369" t="str">
        <f t="shared" si="21"/>
        <v>GFC</v>
      </c>
      <c r="X1369" t="s">
        <v>31</v>
      </c>
    </row>
    <row r="1370" spans="2:24" hidden="1" x14ac:dyDescent="0.25">
      <c r="B1370" s="3" t="s">
        <v>14</v>
      </c>
      <c r="C1370" s="3" t="s">
        <v>31</v>
      </c>
      <c r="D1370" s="3">
        <v>4001371549</v>
      </c>
      <c r="E1370" s="3" t="s">
        <v>658</v>
      </c>
      <c r="F1370" s="3" t="s">
        <v>17</v>
      </c>
      <c r="G1370" s="3">
        <v>1006102481</v>
      </c>
      <c r="H1370" s="3" t="s">
        <v>107</v>
      </c>
      <c r="I1370" s="3" t="s">
        <v>19</v>
      </c>
      <c r="J1370" s="3">
        <v>2.9438949157626362</v>
      </c>
      <c r="K1370" s="3">
        <v>0.90310842861780216</v>
      </c>
      <c r="L1370" s="3">
        <v>47.839991077325116</v>
      </c>
      <c r="M1370" s="3">
        <v>0.88468928064763119</v>
      </c>
      <c r="N1370" s="3">
        <v>0.88468928064763119</v>
      </c>
      <c r="O1370" s="3">
        <v>1</v>
      </c>
      <c r="Q1370" t="str">
        <f>_xlfn.XLOOKUP(D1370,Sheet1!$B$3:$B$53,Sheet1!$E$3:$E$53,"NA")</f>
        <v>NA</v>
      </c>
      <c r="R1370" t="str">
        <f>_xlfn.XLOOKUP($D1370,Sheet1!$B$3:$B$53,Sheet1!G$3:G$53,"NA")</f>
        <v>NA</v>
      </c>
      <c r="S1370" t="str">
        <f>_xlfn.XLOOKUP($D1370,Sheet1!$B$3:$B$53,Sheet1!H$3:H$53,"NA")</f>
        <v>NA</v>
      </c>
      <c r="T1370" t="str">
        <f>_xlfn.XLOOKUP($D1370,Sheet1!$B$3:$B$53,Sheet1!I$3:I$53,"NA")</f>
        <v>NA</v>
      </c>
      <c r="W1370" t="str">
        <f t="shared" si="21"/>
        <v>GFC</v>
      </c>
      <c r="X1370" t="s">
        <v>31</v>
      </c>
    </row>
    <row r="1371" spans="2:24" hidden="1" x14ac:dyDescent="0.25">
      <c r="B1371" s="3" t="s">
        <v>14</v>
      </c>
      <c r="C1371" s="3" t="s">
        <v>31</v>
      </c>
      <c r="D1371" s="3">
        <v>4001371574</v>
      </c>
      <c r="E1371" s="3" t="s">
        <v>659</v>
      </c>
      <c r="F1371" s="3" t="s">
        <v>17</v>
      </c>
      <c r="G1371" s="3">
        <v>1001101108</v>
      </c>
      <c r="H1371" s="3" t="s">
        <v>29</v>
      </c>
      <c r="I1371" s="3" t="s">
        <v>19</v>
      </c>
      <c r="J1371" s="3">
        <v>11.84187643527523</v>
      </c>
      <c r="K1371" s="3">
        <v>1.0804036254265359</v>
      </c>
      <c r="L1371" s="3">
        <v>40.200500780348143</v>
      </c>
      <c r="M1371" s="3">
        <v>0.86556286885082889</v>
      </c>
      <c r="N1371" s="3">
        <v>0.86556286885082889</v>
      </c>
      <c r="O1371" s="3">
        <v>1</v>
      </c>
      <c r="Q1371" t="str">
        <f>_xlfn.XLOOKUP(D1371,Sheet1!$B$3:$B$53,Sheet1!$E$3:$E$53,"NA")</f>
        <v>NA</v>
      </c>
      <c r="R1371" t="str">
        <f>_xlfn.XLOOKUP($D1371,Sheet1!$B$3:$B$53,Sheet1!G$3:G$53,"NA")</f>
        <v>NA</v>
      </c>
      <c r="S1371" t="str">
        <f>_xlfn.XLOOKUP($D1371,Sheet1!$B$3:$B$53,Sheet1!H$3:H$53,"NA")</f>
        <v>NA</v>
      </c>
      <c r="T1371" t="str">
        <f>_xlfn.XLOOKUP($D1371,Sheet1!$B$3:$B$53,Sheet1!I$3:I$53,"NA")</f>
        <v>NA</v>
      </c>
      <c r="W1371" t="str">
        <f t="shared" si="21"/>
        <v>GFC</v>
      </c>
      <c r="X1371" t="s">
        <v>31</v>
      </c>
    </row>
    <row r="1372" spans="2:24" hidden="1" x14ac:dyDescent="0.25">
      <c r="B1372" s="3" t="s">
        <v>14</v>
      </c>
      <c r="C1372" s="3" t="s">
        <v>31</v>
      </c>
      <c r="D1372" s="3">
        <v>4001371580</v>
      </c>
      <c r="E1372" s="3" t="s">
        <v>660</v>
      </c>
      <c r="F1372" s="3" t="s">
        <v>17</v>
      </c>
      <c r="G1372" s="3">
        <v>1001101108</v>
      </c>
      <c r="H1372" s="3" t="s">
        <v>29</v>
      </c>
      <c r="I1372" s="3" t="s">
        <v>19</v>
      </c>
      <c r="J1372" s="3">
        <v>11.44104834151838</v>
      </c>
      <c r="K1372" s="3">
        <v>0.8527003697348382</v>
      </c>
      <c r="L1372" s="3">
        <v>40.331484317457011</v>
      </c>
      <c r="M1372" s="3">
        <v>0.83354906892494662</v>
      </c>
      <c r="N1372" s="3">
        <v>0.83354906892494662</v>
      </c>
      <c r="O1372" s="3">
        <v>1</v>
      </c>
      <c r="Q1372" t="str">
        <f>_xlfn.XLOOKUP(D1372,Sheet1!$B$3:$B$53,Sheet1!$E$3:$E$53,"NA")</f>
        <v>NA</v>
      </c>
      <c r="R1372" t="str">
        <f>_xlfn.XLOOKUP($D1372,Sheet1!$B$3:$B$53,Sheet1!G$3:G$53,"NA")</f>
        <v>NA</v>
      </c>
      <c r="S1372" t="str">
        <f>_xlfn.XLOOKUP($D1372,Sheet1!$B$3:$B$53,Sheet1!H$3:H$53,"NA")</f>
        <v>NA</v>
      </c>
      <c r="T1372" t="str">
        <f>_xlfn.XLOOKUP($D1372,Sheet1!$B$3:$B$53,Sheet1!I$3:I$53,"NA")</f>
        <v>NA</v>
      </c>
      <c r="W1372" t="str">
        <f t="shared" si="21"/>
        <v>GFC</v>
      </c>
      <c r="X1372" t="s">
        <v>31</v>
      </c>
    </row>
    <row r="1373" spans="2:24" hidden="1" x14ac:dyDescent="0.25">
      <c r="B1373" s="3" t="s">
        <v>14</v>
      </c>
      <c r="C1373" s="3" t="s">
        <v>31</v>
      </c>
      <c r="D1373" s="3">
        <v>4001371581</v>
      </c>
      <c r="E1373" s="3" t="s">
        <v>661</v>
      </c>
      <c r="F1373" s="3" t="s">
        <v>17</v>
      </c>
      <c r="G1373" s="3">
        <v>1001101108</v>
      </c>
      <c r="H1373" s="3" t="s">
        <v>29</v>
      </c>
      <c r="I1373" s="3" t="s">
        <v>19</v>
      </c>
      <c r="J1373" s="3">
        <v>10.86153484885433</v>
      </c>
      <c r="K1373" s="3">
        <v>0.8527003697348382</v>
      </c>
      <c r="L1373" s="3">
        <v>38.267766911880237</v>
      </c>
      <c r="M1373" s="3">
        <v>0.83400304383416202</v>
      </c>
      <c r="N1373" s="3">
        <v>0.83400304383416202</v>
      </c>
      <c r="O1373" s="3">
        <v>1</v>
      </c>
      <c r="Q1373" t="str">
        <f>_xlfn.XLOOKUP(D1373,Sheet1!$B$3:$B$53,Sheet1!$E$3:$E$53,"NA")</f>
        <v>NA</v>
      </c>
      <c r="R1373" t="str">
        <f>_xlfn.XLOOKUP($D1373,Sheet1!$B$3:$B$53,Sheet1!G$3:G$53,"NA")</f>
        <v>NA</v>
      </c>
      <c r="S1373" t="str">
        <f>_xlfn.XLOOKUP($D1373,Sheet1!$B$3:$B$53,Sheet1!H$3:H$53,"NA")</f>
        <v>NA</v>
      </c>
      <c r="T1373" t="str">
        <f>_xlfn.XLOOKUP($D1373,Sheet1!$B$3:$B$53,Sheet1!I$3:I$53,"NA")</f>
        <v>NA</v>
      </c>
      <c r="W1373" t="str">
        <f t="shared" si="21"/>
        <v>GFC</v>
      </c>
      <c r="X1373" t="s">
        <v>31</v>
      </c>
    </row>
    <row r="1374" spans="2:24" hidden="1" x14ac:dyDescent="0.25">
      <c r="B1374" s="3" t="s">
        <v>14</v>
      </c>
      <c r="C1374" s="3" t="s">
        <v>31</v>
      </c>
      <c r="D1374" s="3">
        <v>4001371590</v>
      </c>
      <c r="E1374" s="3" t="s">
        <v>662</v>
      </c>
      <c r="F1374" s="3" t="s">
        <v>17</v>
      </c>
      <c r="G1374" s="3">
        <v>1001101108</v>
      </c>
      <c r="H1374" s="3" t="s">
        <v>29</v>
      </c>
      <c r="I1374" s="3" t="s">
        <v>19</v>
      </c>
      <c r="J1374" s="3">
        <v>7.1697236273515186</v>
      </c>
      <c r="K1374" s="3">
        <v>0.93139371063350773</v>
      </c>
      <c r="L1374" s="3">
        <v>25.671431651206071</v>
      </c>
      <c r="M1374" s="3">
        <v>0.82065738440216873</v>
      </c>
      <c r="N1374" s="3">
        <v>0.82065738440216873</v>
      </c>
      <c r="O1374" s="3">
        <v>1</v>
      </c>
      <c r="Q1374" t="str">
        <f>_xlfn.XLOOKUP(D1374,Sheet1!$B$3:$B$53,Sheet1!$E$3:$E$53,"NA")</f>
        <v>NA</v>
      </c>
      <c r="R1374" t="str">
        <f>_xlfn.XLOOKUP($D1374,Sheet1!$B$3:$B$53,Sheet1!G$3:G$53,"NA")</f>
        <v>NA</v>
      </c>
      <c r="S1374" t="str">
        <f>_xlfn.XLOOKUP($D1374,Sheet1!$B$3:$B$53,Sheet1!H$3:H$53,"NA")</f>
        <v>NA</v>
      </c>
      <c r="T1374" t="str">
        <f>_xlfn.XLOOKUP($D1374,Sheet1!$B$3:$B$53,Sheet1!I$3:I$53,"NA")</f>
        <v>NA</v>
      </c>
      <c r="W1374" t="str">
        <f t="shared" si="21"/>
        <v>GFC</v>
      </c>
      <c r="X1374" t="s">
        <v>31</v>
      </c>
    </row>
    <row r="1375" spans="2:24" hidden="1" x14ac:dyDescent="0.25">
      <c r="B1375" s="3" t="s">
        <v>14</v>
      </c>
      <c r="C1375" s="3" t="s">
        <v>31</v>
      </c>
      <c r="D1375" s="3">
        <v>4001371881</v>
      </c>
      <c r="E1375" s="3" t="s">
        <v>663</v>
      </c>
      <c r="F1375" s="3" t="s">
        <v>17</v>
      </c>
      <c r="G1375" s="3">
        <v>1001101108</v>
      </c>
      <c r="H1375" s="3" t="s">
        <v>29</v>
      </c>
      <c r="I1375" s="3" t="s">
        <v>19</v>
      </c>
      <c r="J1375" s="3">
        <v>14.54686686262567</v>
      </c>
      <c r="K1375" s="3">
        <v>1.286986075742319</v>
      </c>
      <c r="L1375" s="3">
        <v>49.417578012648782</v>
      </c>
      <c r="M1375" s="3">
        <v>0.86496306562037173</v>
      </c>
      <c r="N1375" s="3">
        <v>0.86496306562037173</v>
      </c>
      <c r="O1375" s="3">
        <v>1</v>
      </c>
      <c r="Q1375" t="str">
        <f>_xlfn.XLOOKUP(D1375,Sheet1!$B$3:$B$53,Sheet1!$E$3:$E$53,"NA")</f>
        <v>NA</v>
      </c>
      <c r="R1375" t="str">
        <f>_xlfn.XLOOKUP($D1375,Sheet1!$B$3:$B$53,Sheet1!G$3:G$53,"NA")</f>
        <v>NA</v>
      </c>
      <c r="S1375" t="str">
        <f>_xlfn.XLOOKUP($D1375,Sheet1!$B$3:$B$53,Sheet1!H$3:H$53,"NA")</f>
        <v>NA</v>
      </c>
      <c r="T1375" t="str">
        <f>_xlfn.XLOOKUP($D1375,Sheet1!$B$3:$B$53,Sheet1!I$3:I$53,"NA")</f>
        <v>NA</v>
      </c>
      <c r="W1375" t="str">
        <f t="shared" si="21"/>
        <v>GFC</v>
      </c>
      <c r="X1375" t="s">
        <v>31</v>
      </c>
    </row>
    <row r="1376" spans="2:24" hidden="1" x14ac:dyDescent="0.25">
      <c r="B1376" s="3" t="s">
        <v>14</v>
      </c>
      <c r="C1376" s="3" t="s">
        <v>15</v>
      </c>
      <c r="D1376" s="3">
        <v>4001380896</v>
      </c>
      <c r="E1376" s="3" t="s">
        <v>664</v>
      </c>
      <c r="F1376" s="3" t="s">
        <v>17</v>
      </c>
      <c r="G1376" s="3">
        <v>1001101108</v>
      </c>
      <c r="H1376" s="3" t="s">
        <v>29</v>
      </c>
      <c r="I1376" s="3" t="s">
        <v>19</v>
      </c>
      <c r="J1376" s="3">
        <v>13.51294971146705</v>
      </c>
      <c r="K1376" s="3">
        <v>1.06126088262319</v>
      </c>
      <c r="L1376" s="3">
        <v>50.451708254957353</v>
      </c>
      <c r="M1376" s="3">
        <v>0.89764909352039857</v>
      </c>
      <c r="N1376" s="3">
        <v>0.89764909352039857</v>
      </c>
      <c r="O1376" s="3">
        <v>1</v>
      </c>
      <c r="Q1376" t="str">
        <f>_xlfn.XLOOKUP(D1376,Sheet1!$B$3:$B$53,Sheet1!$E$3:$E$53,"NA")</f>
        <v>NA</v>
      </c>
      <c r="R1376" t="str">
        <f>_xlfn.XLOOKUP($D1376,Sheet1!$B$3:$B$53,Sheet1!G$3:G$53,"NA")</f>
        <v>NA</v>
      </c>
      <c r="S1376" t="str">
        <f>_xlfn.XLOOKUP($D1376,Sheet1!$B$3:$B$53,Sheet1!H$3:H$53,"NA")</f>
        <v>NA</v>
      </c>
      <c r="T1376" t="str">
        <f>_xlfn.XLOOKUP($D1376,Sheet1!$B$3:$B$53,Sheet1!I$3:I$53,"NA")</f>
        <v>NA</v>
      </c>
      <c r="W1376" t="str">
        <f t="shared" si="21"/>
        <v>NFC</v>
      </c>
      <c r="X1376" t="s">
        <v>15</v>
      </c>
    </row>
    <row r="1377" spans="2:24" hidden="1" x14ac:dyDescent="0.25">
      <c r="B1377" s="3" t="s">
        <v>14</v>
      </c>
      <c r="C1377" s="3" t="s">
        <v>31</v>
      </c>
      <c r="D1377" s="3">
        <v>4001380896</v>
      </c>
      <c r="E1377" s="3" t="s">
        <v>664</v>
      </c>
      <c r="F1377" s="3" t="s">
        <v>17</v>
      </c>
      <c r="G1377" s="3">
        <v>1001101108</v>
      </c>
      <c r="H1377" s="3" t="s">
        <v>29</v>
      </c>
      <c r="I1377" s="3" t="s">
        <v>19</v>
      </c>
      <c r="J1377" s="3">
        <v>13.590652814189079</v>
      </c>
      <c r="K1377" s="3">
        <v>1.0335294278893721</v>
      </c>
      <c r="L1377" s="3">
        <v>46.00033712147652</v>
      </c>
      <c r="M1377" s="3">
        <v>0.86813818568606715</v>
      </c>
      <c r="N1377" s="3">
        <v>0.86813818568606715</v>
      </c>
      <c r="O1377" s="3">
        <v>1</v>
      </c>
      <c r="Q1377" t="str">
        <f>_xlfn.XLOOKUP(D1377,Sheet1!$B$3:$B$53,Sheet1!$E$3:$E$53,"NA")</f>
        <v>NA</v>
      </c>
      <c r="R1377" t="str">
        <f>_xlfn.XLOOKUP($D1377,Sheet1!$B$3:$B$53,Sheet1!G$3:G$53,"NA")</f>
        <v>NA</v>
      </c>
      <c r="S1377" t="str">
        <f>_xlfn.XLOOKUP($D1377,Sheet1!$B$3:$B$53,Sheet1!H$3:H$53,"NA")</f>
        <v>NA</v>
      </c>
      <c r="T1377" t="str">
        <f>_xlfn.XLOOKUP($D1377,Sheet1!$B$3:$B$53,Sheet1!I$3:I$53,"NA")</f>
        <v>NA</v>
      </c>
      <c r="W1377" t="str">
        <f t="shared" si="21"/>
        <v>GFC</v>
      </c>
      <c r="X1377" t="s">
        <v>31</v>
      </c>
    </row>
    <row r="1378" spans="2:24" hidden="1" x14ac:dyDescent="0.25">
      <c r="B1378" s="3" t="s">
        <v>14</v>
      </c>
      <c r="C1378" s="3" t="s">
        <v>15</v>
      </c>
      <c r="D1378" s="3">
        <v>4001972056</v>
      </c>
      <c r="E1378" s="3" t="s">
        <v>665</v>
      </c>
      <c r="F1378" s="3" t="s">
        <v>17</v>
      </c>
      <c r="G1378" s="3">
        <v>2011104301</v>
      </c>
      <c r="H1378" s="3" t="s">
        <v>666</v>
      </c>
      <c r="I1378" s="3" t="s">
        <v>23</v>
      </c>
      <c r="J1378" s="3">
        <v>1.0149999999999999</v>
      </c>
      <c r="K1378" s="3">
        <v>1.1091267065749739</v>
      </c>
      <c r="L1378" s="3">
        <v>1.1133933732416399</v>
      </c>
      <c r="M1378" s="3">
        <v>0.51062726911157719</v>
      </c>
      <c r="N1378" s="3">
        <v>0.98576484150556354</v>
      </c>
      <c r="O1378" s="3">
        <v>1</v>
      </c>
      <c r="Q1378" t="str">
        <f>_xlfn.XLOOKUP(D1378,Sheet1!$B$3:$B$53,Sheet1!$E$3:$E$53,"NA")</f>
        <v>NA</v>
      </c>
      <c r="R1378" t="str">
        <f>_xlfn.XLOOKUP($D1378,Sheet1!$B$3:$B$53,Sheet1!G$3:G$53,"NA")</f>
        <v>NA</v>
      </c>
      <c r="S1378" t="str">
        <f>_xlfn.XLOOKUP($D1378,Sheet1!$B$3:$B$53,Sheet1!H$3:H$53,"NA")</f>
        <v>NA</v>
      </c>
      <c r="T1378" t="str">
        <f>_xlfn.XLOOKUP($D1378,Sheet1!$B$3:$B$53,Sheet1!I$3:I$53,"NA")</f>
        <v>NA</v>
      </c>
      <c r="W1378" t="str">
        <f t="shared" si="21"/>
        <v>NFC</v>
      </c>
      <c r="X1378" t="s">
        <v>15</v>
      </c>
    </row>
    <row r="1379" spans="2:24" hidden="1" x14ac:dyDescent="0.25">
      <c r="B1379" s="3" t="s">
        <v>14</v>
      </c>
      <c r="C1379" s="3" t="s">
        <v>15</v>
      </c>
      <c r="D1379" s="3">
        <v>4001972056</v>
      </c>
      <c r="E1379" s="3" t="s">
        <v>665</v>
      </c>
      <c r="F1379" s="3" t="s">
        <v>17</v>
      </c>
      <c r="G1379" s="3">
        <v>2011114241</v>
      </c>
      <c r="H1379" s="3" t="s">
        <v>667</v>
      </c>
      <c r="I1379" s="3" t="s">
        <v>122</v>
      </c>
      <c r="J1379" s="3">
        <v>5.7</v>
      </c>
      <c r="K1379" s="3">
        <v>1.1091267065749739</v>
      </c>
      <c r="L1379" s="3">
        <v>1.1133933732416399</v>
      </c>
      <c r="M1379" s="3">
        <v>0.98576484150556354</v>
      </c>
      <c r="N1379" s="3">
        <v>0.98576484150556354</v>
      </c>
      <c r="O1379" s="3">
        <v>1</v>
      </c>
      <c r="Q1379" t="str">
        <f>_xlfn.XLOOKUP(D1379,Sheet1!$B$3:$B$53,Sheet1!$E$3:$E$53,"NA")</f>
        <v>NA</v>
      </c>
      <c r="R1379" t="str">
        <f>_xlfn.XLOOKUP($D1379,Sheet1!$B$3:$B$53,Sheet1!G$3:G$53,"NA")</f>
        <v>NA</v>
      </c>
      <c r="S1379" t="str">
        <f>_xlfn.XLOOKUP($D1379,Sheet1!$B$3:$B$53,Sheet1!H$3:H$53,"NA")</f>
        <v>NA</v>
      </c>
      <c r="T1379" t="str">
        <f>_xlfn.XLOOKUP($D1379,Sheet1!$B$3:$B$53,Sheet1!I$3:I$53,"NA")</f>
        <v>NA</v>
      </c>
      <c r="W1379" t="str">
        <f t="shared" si="21"/>
        <v>NFC</v>
      </c>
      <c r="X1379" t="s">
        <v>15</v>
      </c>
    </row>
    <row r="1380" spans="2:24" hidden="1" x14ac:dyDescent="0.25">
      <c r="B1380" s="3" t="s">
        <v>14</v>
      </c>
      <c r="C1380" s="3" t="s">
        <v>15</v>
      </c>
      <c r="D1380" s="3">
        <v>4001972136</v>
      </c>
      <c r="E1380" s="3" t="s">
        <v>668</v>
      </c>
      <c r="F1380" s="3" t="s">
        <v>17</v>
      </c>
      <c r="G1380" s="3">
        <v>1001101002</v>
      </c>
      <c r="H1380" s="3" t="s">
        <v>20</v>
      </c>
      <c r="I1380" s="3" t="s">
        <v>19</v>
      </c>
      <c r="J1380" s="3">
        <v>2.5055507513964521</v>
      </c>
      <c r="K1380" s="3">
        <v>0.71484510166174953</v>
      </c>
      <c r="L1380" s="3">
        <v>19.00980839781441</v>
      </c>
      <c r="M1380" s="3">
        <v>0.48488957197149579</v>
      </c>
      <c r="N1380" s="3">
        <v>0.81441563081226565</v>
      </c>
      <c r="O1380" s="3">
        <v>1</v>
      </c>
      <c r="Q1380" t="str">
        <f>_xlfn.XLOOKUP(D1380,Sheet1!$B$3:$B$53,Sheet1!$E$3:$E$53,"NA")</f>
        <v>NA</v>
      </c>
      <c r="R1380" t="str">
        <f>_xlfn.XLOOKUP($D1380,Sheet1!$B$3:$B$53,Sheet1!G$3:G$53,"NA")</f>
        <v>NA</v>
      </c>
      <c r="S1380" t="str">
        <f>_xlfn.XLOOKUP($D1380,Sheet1!$B$3:$B$53,Sheet1!H$3:H$53,"NA")</f>
        <v>NA</v>
      </c>
      <c r="T1380" t="str">
        <f>_xlfn.XLOOKUP($D1380,Sheet1!$B$3:$B$53,Sheet1!I$3:I$53,"NA")</f>
        <v>NA</v>
      </c>
      <c r="W1380" t="str">
        <f t="shared" si="21"/>
        <v>NFC</v>
      </c>
      <c r="X1380" t="s">
        <v>15</v>
      </c>
    </row>
    <row r="1381" spans="2:24" hidden="1" x14ac:dyDescent="0.25">
      <c r="B1381" s="3" t="s">
        <v>14</v>
      </c>
      <c r="C1381" s="3" t="s">
        <v>15</v>
      </c>
      <c r="D1381" s="3">
        <v>4001972136</v>
      </c>
      <c r="E1381" s="3" t="s">
        <v>668</v>
      </c>
      <c r="F1381" s="3" t="s">
        <v>17</v>
      </c>
      <c r="G1381" s="3">
        <v>1001101007</v>
      </c>
      <c r="H1381" s="3" t="s">
        <v>18</v>
      </c>
      <c r="I1381" s="3" t="s">
        <v>19</v>
      </c>
      <c r="J1381" s="3">
        <v>1.073807464884194</v>
      </c>
      <c r="K1381" s="3">
        <v>0.71484510166174953</v>
      </c>
      <c r="L1381" s="3">
        <v>19.00980839781441</v>
      </c>
      <c r="M1381" s="3">
        <v>0.63801001102924493</v>
      </c>
      <c r="N1381" s="3">
        <v>0.81441563081226565</v>
      </c>
      <c r="O1381" s="3">
        <v>1</v>
      </c>
      <c r="Q1381" t="str">
        <f>_xlfn.XLOOKUP(D1381,Sheet1!$B$3:$B$53,Sheet1!$E$3:$E$53,"NA")</f>
        <v>NA</v>
      </c>
      <c r="R1381" t="str">
        <f>_xlfn.XLOOKUP($D1381,Sheet1!$B$3:$B$53,Sheet1!G$3:G$53,"NA")</f>
        <v>NA</v>
      </c>
      <c r="S1381" t="str">
        <f>_xlfn.XLOOKUP($D1381,Sheet1!$B$3:$B$53,Sheet1!H$3:H$53,"NA")</f>
        <v>NA</v>
      </c>
      <c r="T1381" t="str">
        <f>_xlfn.XLOOKUP($D1381,Sheet1!$B$3:$B$53,Sheet1!I$3:I$53,"NA")</f>
        <v>NA</v>
      </c>
      <c r="W1381" t="str">
        <f t="shared" si="21"/>
        <v>NFC</v>
      </c>
      <c r="X1381" t="s">
        <v>15</v>
      </c>
    </row>
    <row r="1382" spans="2:24" hidden="1" x14ac:dyDescent="0.25">
      <c r="B1382" s="3" t="s">
        <v>14</v>
      </c>
      <c r="C1382" s="3" t="s">
        <v>15</v>
      </c>
      <c r="D1382" s="3">
        <v>4001972136</v>
      </c>
      <c r="E1382" s="3" t="s">
        <v>668</v>
      </c>
      <c r="F1382" s="3" t="s">
        <v>17</v>
      </c>
      <c r="G1382" s="3">
        <v>1001101102</v>
      </c>
      <c r="H1382" s="3" t="s">
        <v>64</v>
      </c>
      <c r="I1382" s="3" t="s">
        <v>19</v>
      </c>
      <c r="J1382" s="3">
        <v>1.31243134596957</v>
      </c>
      <c r="K1382" s="3">
        <v>0.71484510166174953</v>
      </c>
      <c r="L1382" s="3">
        <v>19.00980839781441</v>
      </c>
      <c r="M1382" s="3">
        <v>0.73286816785300657</v>
      </c>
      <c r="N1382" s="3">
        <v>0.81441563081226565</v>
      </c>
      <c r="O1382" s="3">
        <v>1</v>
      </c>
      <c r="Q1382" t="str">
        <f>_xlfn.XLOOKUP(D1382,Sheet1!$B$3:$B$53,Sheet1!$E$3:$E$53,"NA")</f>
        <v>NA</v>
      </c>
      <c r="R1382" t="str">
        <f>_xlfn.XLOOKUP($D1382,Sheet1!$B$3:$B$53,Sheet1!G$3:G$53,"NA")</f>
        <v>NA</v>
      </c>
      <c r="S1382" t="str">
        <f>_xlfn.XLOOKUP($D1382,Sheet1!$B$3:$B$53,Sheet1!H$3:H$53,"NA")</f>
        <v>NA</v>
      </c>
      <c r="T1382" t="str">
        <f>_xlfn.XLOOKUP($D1382,Sheet1!$B$3:$B$53,Sheet1!I$3:I$53,"NA")</f>
        <v>NA</v>
      </c>
      <c r="W1382" t="str">
        <f t="shared" si="21"/>
        <v>NFC</v>
      </c>
      <c r="X1382" t="s">
        <v>15</v>
      </c>
    </row>
    <row r="1383" spans="2:24" hidden="1" x14ac:dyDescent="0.25">
      <c r="B1383" s="3" t="s">
        <v>14</v>
      </c>
      <c r="C1383" s="3" t="s">
        <v>15</v>
      </c>
      <c r="D1383" s="3">
        <v>4001972136</v>
      </c>
      <c r="E1383" s="3" t="s">
        <v>668</v>
      </c>
      <c r="F1383" s="3" t="s">
        <v>17</v>
      </c>
      <c r="G1383" s="3">
        <v>1001102621</v>
      </c>
      <c r="H1383" s="3" t="s">
        <v>65</v>
      </c>
      <c r="I1383" s="3" t="s">
        <v>19</v>
      </c>
      <c r="J1383" s="3">
        <v>0.59655970271344105</v>
      </c>
      <c r="K1383" s="3">
        <v>0.71484510166174953</v>
      </c>
      <c r="L1383" s="3">
        <v>19.00980839781441</v>
      </c>
      <c r="M1383" s="3">
        <v>0.81441563081226565</v>
      </c>
      <c r="N1383" s="3">
        <v>0.81441563081226565</v>
      </c>
      <c r="O1383" s="3">
        <v>1</v>
      </c>
      <c r="Q1383" t="str">
        <f>_xlfn.XLOOKUP(D1383,Sheet1!$B$3:$B$53,Sheet1!$E$3:$E$53,"NA")</f>
        <v>NA</v>
      </c>
      <c r="R1383" t="str">
        <f>_xlfn.XLOOKUP($D1383,Sheet1!$B$3:$B$53,Sheet1!G$3:G$53,"NA")</f>
        <v>NA</v>
      </c>
      <c r="S1383" t="str">
        <f>_xlfn.XLOOKUP($D1383,Sheet1!$B$3:$B$53,Sheet1!H$3:H$53,"NA")</f>
        <v>NA</v>
      </c>
      <c r="T1383" t="str">
        <f>_xlfn.XLOOKUP($D1383,Sheet1!$B$3:$B$53,Sheet1!I$3:I$53,"NA")</f>
        <v>NA</v>
      </c>
      <c r="W1383" t="str">
        <f t="shared" si="21"/>
        <v>NFC</v>
      </c>
      <c r="X1383" t="s">
        <v>15</v>
      </c>
    </row>
    <row r="1384" spans="2:24" hidden="1" x14ac:dyDescent="0.25">
      <c r="B1384" s="3" t="s">
        <v>14</v>
      </c>
      <c r="C1384" s="3" t="s">
        <v>15</v>
      </c>
      <c r="D1384" s="3">
        <v>4001972137</v>
      </c>
      <c r="E1384" s="3" t="s">
        <v>669</v>
      </c>
      <c r="F1384" s="3" t="s">
        <v>17</v>
      </c>
      <c r="G1384" s="3">
        <v>1001101002</v>
      </c>
      <c r="H1384" s="3" t="s">
        <v>20</v>
      </c>
      <c r="I1384" s="3" t="s">
        <v>19</v>
      </c>
      <c r="J1384" s="3">
        <v>2.641678242648271</v>
      </c>
      <c r="K1384" s="3">
        <v>1.0243041284404171</v>
      </c>
      <c r="L1384" s="3">
        <v>19.512595368119211</v>
      </c>
      <c r="M1384" s="3">
        <v>0.49806068367419493</v>
      </c>
      <c r="N1384" s="3">
        <v>0.80447120145721818</v>
      </c>
      <c r="O1384" s="3">
        <v>1</v>
      </c>
      <c r="Q1384" t="str">
        <f>_xlfn.XLOOKUP(D1384,Sheet1!$B$3:$B$53,Sheet1!$E$3:$E$53,"NA")</f>
        <v>NA</v>
      </c>
      <c r="R1384" t="str">
        <f>_xlfn.XLOOKUP($D1384,Sheet1!$B$3:$B$53,Sheet1!G$3:G$53,"NA")</f>
        <v>NA</v>
      </c>
      <c r="S1384" t="str">
        <f>_xlfn.XLOOKUP($D1384,Sheet1!$B$3:$B$53,Sheet1!H$3:H$53,"NA")</f>
        <v>NA</v>
      </c>
      <c r="T1384" t="str">
        <f>_xlfn.XLOOKUP($D1384,Sheet1!$B$3:$B$53,Sheet1!I$3:I$53,"NA")</f>
        <v>NA</v>
      </c>
      <c r="W1384" t="str">
        <f t="shared" si="21"/>
        <v>NFC</v>
      </c>
      <c r="X1384" t="s">
        <v>15</v>
      </c>
    </row>
    <row r="1385" spans="2:24" hidden="1" x14ac:dyDescent="0.25">
      <c r="B1385" s="3" t="s">
        <v>14</v>
      </c>
      <c r="C1385" s="3" t="s">
        <v>15</v>
      </c>
      <c r="D1385" s="3">
        <v>4001972137</v>
      </c>
      <c r="E1385" s="3" t="s">
        <v>669</v>
      </c>
      <c r="F1385" s="3" t="s">
        <v>17</v>
      </c>
      <c r="G1385" s="3">
        <v>1001101007</v>
      </c>
      <c r="H1385" s="3" t="s">
        <v>18</v>
      </c>
      <c r="I1385" s="3" t="s">
        <v>19</v>
      </c>
      <c r="J1385" s="3">
        <v>0.96061027005391642</v>
      </c>
      <c r="K1385" s="3">
        <v>1.0243041284404171</v>
      </c>
      <c r="L1385" s="3">
        <v>19.512595368119211</v>
      </c>
      <c r="M1385" s="3">
        <v>0.63151009836117045</v>
      </c>
      <c r="N1385" s="3">
        <v>0.80447120145721818</v>
      </c>
      <c r="O1385" s="3">
        <v>1</v>
      </c>
      <c r="Q1385" t="str">
        <f>_xlfn.XLOOKUP(D1385,Sheet1!$B$3:$B$53,Sheet1!$E$3:$E$53,"NA")</f>
        <v>NA</v>
      </c>
      <c r="R1385" t="str">
        <f>_xlfn.XLOOKUP($D1385,Sheet1!$B$3:$B$53,Sheet1!G$3:G$53,"NA")</f>
        <v>NA</v>
      </c>
      <c r="S1385" t="str">
        <f>_xlfn.XLOOKUP($D1385,Sheet1!$B$3:$B$53,Sheet1!H$3:H$53,"NA")</f>
        <v>NA</v>
      </c>
      <c r="T1385" t="str">
        <f>_xlfn.XLOOKUP($D1385,Sheet1!$B$3:$B$53,Sheet1!I$3:I$53,"NA")</f>
        <v>NA</v>
      </c>
      <c r="W1385" t="str">
        <f t="shared" si="21"/>
        <v>NFC</v>
      </c>
      <c r="X1385" t="s">
        <v>15</v>
      </c>
    </row>
    <row r="1386" spans="2:24" hidden="1" x14ac:dyDescent="0.25">
      <c r="B1386" s="3" t="s">
        <v>14</v>
      </c>
      <c r="C1386" s="3" t="s">
        <v>15</v>
      </c>
      <c r="D1386" s="3">
        <v>4001972137</v>
      </c>
      <c r="E1386" s="3" t="s">
        <v>669</v>
      </c>
      <c r="F1386" s="3" t="s">
        <v>17</v>
      </c>
      <c r="G1386" s="3">
        <v>1001101102</v>
      </c>
      <c r="H1386" s="3" t="s">
        <v>64</v>
      </c>
      <c r="I1386" s="3" t="s">
        <v>19</v>
      </c>
      <c r="J1386" s="3">
        <v>1.3208391213241351</v>
      </c>
      <c r="K1386" s="3">
        <v>1.0243041284404171</v>
      </c>
      <c r="L1386" s="3">
        <v>19.512595368119211</v>
      </c>
      <c r="M1386" s="3">
        <v>0.72451604376175383</v>
      </c>
      <c r="N1386" s="3">
        <v>0.80447120145721818</v>
      </c>
      <c r="O1386" s="3">
        <v>1</v>
      </c>
      <c r="Q1386" t="str">
        <f>_xlfn.XLOOKUP(D1386,Sheet1!$B$3:$B$53,Sheet1!$E$3:$E$53,"NA")</f>
        <v>NA</v>
      </c>
      <c r="R1386" t="str">
        <f>_xlfn.XLOOKUP($D1386,Sheet1!$B$3:$B$53,Sheet1!G$3:G$53,"NA")</f>
        <v>NA</v>
      </c>
      <c r="S1386" t="str">
        <f>_xlfn.XLOOKUP($D1386,Sheet1!$B$3:$B$53,Sheet1!H$3:H$53,"NA")</f>
        <v>NA</v>
      </c>
      <c r="T1386" t="str">
        <f>_xlfn.XLOOKUP($D1386,Sheet1!$B$3:$B$53,Sheet1!I$3:I$53,"NA")</f>
        <v>NA</v>
      </c>
      <c r="W1386" t="str">
        <f t="shared" si="21"/>
        <v>NFC</v>
      </c>
      <c r="X1386" t="s">
        <v>15</v>
      </c>
    </row>
    <row r="1387" spans="2:24" hidden="1" x14ac:dyDescent="0.25">
      <c r="B1387" s="3" t="s">
        <v>14</v>
      </c>
      <c r="C1387" s="3" t="s">
        <v>15</v>
      </c>
      <c r="D1387" s="3">
        <v>4001972137</v>
      </c>
      <c r="E1387" s="3" t="s">
        <v>669</v>
      </c>
      <c r="F1387" s="3" t="s">
        <v>17</v>
      </c>
      <c r="G1387" s="3">
        <v>1001102621</v>
      </c>
      <c r="H1387" s="3" t="s">
        <v>65</v>
      </c>
      <c r="I1387" s="3" t="s">
        <v>19</v>
      </c>
      <c r="J1387" s="3">
        <v>0.60038141878369788</v>
      </c>
      <c r="K1387" s="3">
        <v>1.0243041284404171</v>
      </c>
      <c r="L1387" s="3">
        <v>19.512595368119211</v>
      </c>
      <c r="M1387" s="3">
        <v>0.80447120145721818</v>
      </c>
      <c r="N1387" s="3">
        <v>0.80447120145721818</v>
      </c>
      <c r="O1387" s="3">
        <v>1</v>
      </c>
      <c r="Q1387" t="str">
        <f>_xlfn.XLOOKUP(D1387,Sheet1!$B$3:$B$53,Sheet1!$E$3:$E$53,"NA")</f>
        <v>NA</v>
      </c>
      <c r="R1387" t="str">
        <f>_xlfn.XLOOKUP($D1387,Sheet1!$B$3:$B$53,Sheet1!G$3:G$53,"NA")</f>
        <v>NA</v>
      </c>
      <c r="S1387" t="str">
        <f>_xlfn.XLOOKUP($D1387,Sheet1!$B$3:$B$53,Sheet1!H$3:H$53,"NA")</f>
        <v>NA</v>
      </c>
      <c r="T1387" t="str">
        <f>_xlfn.XLOOKUP($D1387,Sheet1!$B$3:$B$53,Sheet1!I$3:I$53,"NA")</f>
        <v>NA</v>
      </c>
      <c r="W1387" t="str">
        <f t="shared" si="21"/>
        <v>NFC</v>
      </c>
      <c r="X1387" t="s">
        <v>15</v>
      </c>
    </row>
    <row r="1388" spans="2:24" hidden="1" x14ac:dyDescent="0.25">
      <c r="B1388" s="3" t="s">
        <v>14</v>
      </c>
      <c r="C1388" s="3" t="s">
        <v>15</v>
      </c>
      <c r="D1388" s="3">
        <v>4001972138</v>
      </c>
      <c r="E1388" s="3" t="s">
        <v>670</v>
      </c>
      <c r="F1388" s="3" t="s">
        <v>17</v>
      </c>
      <c r="G1388" s="3">
        <v>1001101002</v>
      </c>
      <c r="H1388" s="3" t="s">
        <v>20</v>
      </c>
      <c r="I1388" s="3" t="s">
        <v>19</v>
      </c>
      <c r="J1388" s="3">
        <v>2.500203268558419</v>
      </c>
      <c r="K1388" s="3">
        <v>1.0228777262212461</v>
      </c>
      <c r="L1388" s="3">
        <v>19.38074765618445</v>
      </c>
      <c r="M1388" s="3">
        <v>0.47459392140897311</v>
      </c>
      <c r="N1388" s="3">
        <v>0.80260162067408636</v>
      </c>
      <c r="O1388" s="3">
        <v>1</v>
      </c>
      <c r="Q1388" t="str">
        <f>_xlfn.XLOOKUP(D1388,Sheet1!$B$3:$B$53,Sheet1!$E$3:$E$53,"NA")</f>
        <v>NA</v>
      </c>
      <c r="R1388" t="str">
        <f>_xlfn.XLOOKUP($D1388,Sheet1!$B$3:$B$53,Sheet1!G$3:G$53,"NA")</f>
        <v>NA</v>
      </c>
      <c r="S1388" t="str">
        <f>_xlfn.XLOOKUP($D1388,Sheet1!$B$3:$B$53,Sheet1!H$3:H$53,"NA")</f>
        <v>NA</v>
      </c>
      <c r="T1388" t="str">
        <f>_xlfn.XLOOKUP($D1388,Sheet1!$B$3:$B$53,Sheet1!I$3:I$53,"NA")</f>
        <v>NA</v>
      </c>
      <c r="W1388" t="str">
        <f t="shared" si="21"/>
        <v>NFC</v>
      </c>
      <c r="X1388" t="s">
        <v>15</v>
      </c>
    </row>
    <row r="1389" spans="2:24" hidden="1" x14ac:dyDescent="0.25">
      <c r="B1389" s="3" t="s">
        <v>14</v>
      </c>
      <c r="C1389" s="3" t="s">
        <v>15</v>
      </c>
      <c r="D1389" s="3">
        <v>4001972138</v>
      </c>
      <c r="E1389" s="3" t="s">
        <v>670</v>
      </c>
      <c r="F1389" s="3" t="s">
        <v>17</v>
      </c>
      <c r="G1389" s="3">
        <v>1001101103</v>
      </c>
      <c r="H1389" s="3" t="s">
        <v>179</v>
      </c>
      <c r="I1389" s="3" t="s">
        <v>19</v>
      </c>
      <c r="J1389" s="3">
        <v>1.2381959044289319</v>
      </c>
      <c r="K1389" s="3">
        <v>1.0228777262212461</v>
      </c>
      <c r="L1389" s="3">
        <v>19.38074765618445</v>
      </c>
      <c r="M1389" s="3">
        <v>0.64175813148674277</v>
      </c>
      <c r="N1389" s="3">
        <v>0.80260162067408636</v>
      </c>
      <c r="O1389" s="3">
        <v>1</v>
      </c>
      <c r="Q1389" t="str">
        <f>_xlfn.XLOOKUP(D1389,Sheet1!$B$3:$B$53,Sheet1!$E$3:$E$53,"NA")</f>
        <v>NA</v>
      </c>
      <c r="R1389" t="str">
        <f>_xlfn.XLOOKUP($D1389,Sheet1!$B$3:$B$53,Sheet1!G$3:G$53,"NA")</f>
        <v>NA</v>
      </c>
      <c r="S1389" t="str">
        <f>_xlfn.XLOOKUP($D1389,Sheet1!$B$3:$B$53,Sheet1!H$3:H$53,"NA")</f>
        <v>NA</v>
      </c>
      <c r="T1389" t="str">
        <f>_xlfn.XLOOKUP($D1389,Sheet1!$B$3:$B$53,Sheet1!I$3:I$53,"NA")</f>
        <v>NA</v>
      </c>
      <c r="W1389" t="str">
        <f t="shared" si="21"/>
        <v>NFC</v>
      </c>
      <c r="X1389" t="s">
        <v>15</v>
      </c>
    </row>
    <row r="1390" spans="2:24" hidden="1" x14ac:dyDescent="0.25">
      <c r="B1390" s="3" t="s">
        <v>14</v>
      </c>
      <c r="C1390" s="3" t="s">
        <v>15</v>
      </c>
      <c r="D1390" s="3">
        <v>4001972138</v>
      </c>
      <c r="E1390" s="3" t="s">
        <v>670</v>
      </c>
      <c r="F1390" s="3" t="s">
        <v>17</v>
      </c>
      <c r="G1390" s="3">
        <v>1001101102</v>
      </c>
      <c r="H1390" s="3" t="s">
        <v>64</v>
      </c>
      <c r="I1390" s="3" t="s">
        <v>19</v>
      </c>
      <c r="J1390" s="3">
        <v>1.142950065626706</v>
      </c>
      <c r="K1390" s="3">
        <v>1.0228777262212461</v>
      </c>
      <c r="L1390" s="3">
        <v>19.38074765618445</v>
      </c>
      <c r="M1390" s="3">
        <v>0.7227856533613003</v>
      </c>
      <c r="N1390" s="3">
        <v>0.80260162067408636</v>
      </c>
      <c r="O1390" s="3">
        <v>1</v>
      </c>
      <c r="Q1390" t="str">
        <f>_xlfn.XLOOKUP(D1390,Sheet1!$B$3:$B$53,Sheet1!$E$3:$E$53,"NA")</f>
        <v>NA</v>
      </c>
      <c r="R1390" t="str">
        <f>_xlfn.XLOOKUP($D1390,Sheet1!$B$3:$B$53,Sheet1!G$3:G$53,"NA")</f>
        <v>NA</v>
      </c>
      <c r="S1390" t="str">
        <f>_xlfn.XLOOKUP($D1390,Sheet1!$B$3:$B$53,Sheet1!H$3:H$53,"NA")</f>
        <v>NA</v>
      </c>
      <c r="T1390" t="str">
        <f>_xlfn.XLOOKUP($D1390,Sheet1!$B$3:$B$53,Sheet1!I$3:I$53,"NA")</f>
        <v>NA</v>
      </c>
      <c r="W1390" t="str">
        <f t="shared" si="21"/>
        <v>NFC</v>
      </c>
      <c r="X1390" t="s">
        <v>15</v>
      </c>
    </row>
    <row r="1391" spans="2:24" hidden="1" x14ac:dyDescent="0.25">
      <c r="B1391" s="3" t="s">
        <v>14</v>
      </c>
      <c r="C1391" s="3" t="s">
        <v>15</v>
      </c>
      <c r="D1391" s="3">
        <v>4001972138</v>
      </c>
      <c r="E1391" s="3" t="s">
        <v>670</v>
      </c>
      <c r="F1391" s="3" t="s">
        <v>17</v>
      </c>
      <c r="G1391" s="3">
        <v>1001102621</v>
      </c>
      <c r="H1391" s="3" t="s">
        <v>65</v>
      </c>
      <c r="I1391" s="3" t="s">
        <v>19</v>
      </c>
      <c r="J1391" s="3">
        <v>0.59528649251390942</v>
      </c>
      <c r="K1391" s="3">
        <v>1.0228777262212461</v>
      </c>
      <c r="L1391" s="3">
        <v>19.38074765618445</v>
      </c>
      <c r="M1391" s="3">
        <v>0.80260162067408636</v>
      </c>
      <c r="N1391" s="3">
        <v>0.80260162067408636</v>
      </c>
      <c r="O1391" s="3">
        <v>1</v>
      </c>
      <c r="Q1391" t="str">
        <f>_xlfn.XLOOKUP(D1391,Sheet1!$B$3:$B$53,Sheet1!$E$3:$E$53,"NA")</f>
        <v>NA</v>
      </c>
      <c r="R1391" t="str">
        <f>_xlfn.XLOOKUP($D1391,Sheet1!$B$3:$B$53,Sheet1!G$3:G$53,"NA")</f>
        <v>NA</v>
      </c>
      <c r="S1391" t="str">
        <f>_xlfn.XLOOKUP($D1391,Sheet1!$B$3:$B$53,Sheet1!H$3:H$53,"NA")</f>
        <v>NA</v>
      </c>
      <c r="T1391" t="str">
        <f>_xlfn.XLOOKUP($D1391,Sheet1!$B$3:$B$53,Sheet1!I$3:I$53,"NA")</f>
        <v>NA</v>
      </c>
      <c r="W1391" t="str">
        <f t="shared" si="21"/>
        <v>NFC</v>
      </c>
      <c r="X1391" t="s">
        <v>15</v>
      </c>
    </row>
    <row r="1392" spans="2:24" hidden="1" x14ac:dyDescent="0.25">
      <c r="B1392" s="3" t="s">
        <v>14</v>
      </c>
      <c r="C1392" s="3" t="s">
        <v>15</v>
      </c>
      <c r="D1392" s="3">
        <v>4001972139</v>
      </c>
      <c r="E1392" s="3" t="s">
        <v>671</v>
      </c>
      <c r="F1392" s="3" t="s">
        <v>17</v>
      </c>
      <c r="G1392" s="3">
        <v>1001101108</v>
      </c>
      <c r="H1392" s="3" t="s">
        <v>29</v>
      </c>
      <c r="I1392" s="3" t="s">
        <v>19</v>
      </c>
      <c r="J1392" s="3">
        <v>7.5785013204940279</v>
      </c>
      <c r="K1392" s="3">
        <v>1.026254632818941</v>
      </c>
      <c r="L1392" s="3">
        <v>28.25072183166909</v>
      </c>
      <c r="M1392" s="3">
        <v>0.8990546539719233</v>
      </c>
      <c r="N1392" s="3">
        <v>0.8990546539719233</v>
      </c>
      <c r="O1392" s="3">
        <v>1</v>
      </c>
      <c r="Q1392" t="str">
        <f>_xlfn.XLOOKUP(D1392,Sheet1!$B$3:$B$53,Sheet1!$E$3:$E$53,"NA")</f>
        <v>NA</v>
      </c>
      <c r="R1392" t="str">
        <f>_xlfn.XLOOKUP($D1392,Sheet1!$B$3:$B$53,Sheet1!G$3:G$53,"NA")</f>
        <v>NA</v>
      </c>
      <c r="S1392" t="str">
        <f>_xlfn.XLOOKUP($D1392,Sheet1!$B$3:$B$53,Sheet1!H$3:H$53,"NA")</f>
        <v>NA</v>
      </c>
      <c r="T1392" t="str">
        <f>_xlfn.XLOOKUP($D1392,Sheet1!$B$3:$B$53,Sheet1!I$3:I$53,"NA")</f>
        <v>NA</v>
      </c>
      <c r="W1392" t="str">
        <f t="shared" si="21"/>
        <v>NFC</v>
      </c>
      <c r="X1392" t="s">
        <v>15</v>
      </c>
    </row>
    <row r="1393" spans="2:24" hidden="1" x14ac:dyDescent="0.25">
      <c r="B1393" s="3" t="s">
        <v>14</v>
      </c>
      <c r="C1393" s="3" t="s">
        <v>31</v>
      </c>
      <c r="D1393" s="3">
        <v>4001972171</v>
      </c>
      <c r="E1393" s="3" t="s">
        <v>672</v>
      </c>
      <c r="F1393" s="3" t="s">
        <v>17</v>
      </c>
      <c r="G1393" s="3">
        <v>1001101108</v>
      </c>
      <c r="H1393" s="3" t="s">
        <v>29</v>
      </c>
      <c r="I1393" s="3" t="s">
        <v>19</v>
      </c>
      <c r="J1393" s="3">
        <v>3.5284858067374429</v>
      </c>
      <c r="K1393" s="3">
        <v>1.018266488419838</v>
      </c>
      <c r="L1393" s="3">
        <v>17.188372230618139</v>
      </c>
      <c r="M1393" s="3">
        <v>0.60320256607615486</v>
      </c>
      <c r="N1393" s="3">
        <v>0.81805837373265888</v>
      </c>
      <c r="O1393" s="3">
        <v>1</v>
      </c>
      <c r="Q1393" t="str">
        <f>_xlfn.XLOOKUP(D1393,Sheet1!$B$3:$B$53,Sheet1!$E$3:$E$53,"NA")</f>
        <v>NA</v>
      </c>
      <c r="R1393" t="str">
        <f>_xlfn.XLOOKUP($D1393,Sheet1!$B$3:$B$53,Sheet1!G$3:G$53,"NA")</f>
        <v>NA</v>
      </c>
      <c r="S1393" t="str">
        <f>_xlfn.XLOOKUP($D1393,Sheet1!$B$3:$B$53,Sheet1!H$3:H$53,"NA")</f>
        <v>NA</v>
      </c>
      <c r="T1393" t="str">
        <f>_xlfn.XLOOKUP($D1393,Sheet1!$B$3:$B$53,Sheet1!I$3:I$53,"NA")</f>
        <v>NA</v>
      </c>
      <c r="W1393" t="str">
        <f t="shared" si="21"/>
        <v>GFC</v>
      </c>
      <c r="X1393" t="s">
        <v>31</v>
      </c>
    </row>
    <row r="1394" spans="2:24" hidden="1" x14ac:dyDescent="0.25">
      <c r="B1394" s="3" t="s">
        <v>14</v>
      </c>
      <c r="C1394" s="3" t="s">
        <v>31</v>
      </c>
      <c r="D1394" s="3">
        <v>4001972171</v>
      </c>
      <c r="E1394" s="3" t="s">
        <v>672</v>
      </c>
      <c r="F1394" s="3" t="s">
        <v>17</v>
      </c>
      <c r="G1394" s="3">
        <v>1006102196</v>
      </c>
      <c r="H1394" s="3" t="s">
        <v>30</v>
      </c>
      <c r="I1394" s="3" t="s">
        <v>19</v>
      </c>
      <c r="J1394" s="3">
        <v>1.774193548387097</v>
      </c>
      <c r="K1394" s="3">
        <v>1.018266488419838</v>
      </c>
      <c r="L1394" s="3">
        <v>17.188372230618139</v>
      </c>
      <c r="M1394" s="3">
        <v>0.7550230813433717</v>
      </c>
      <c r="N1394" s="3">
        <v>0.81805837373265888</v>
      </c>
      <c r="O1394" s="3">
        <v>1</v>
      </c>
      <c r="Q1394" t="str">
        <f>_xlfn.XLOOKUP(D1394,Sheet1!$B$3:$B$53,Sheet1!$E$3:$E$53,"NA")</f>
        <v>NA</v>
      </c>
      <c r="R1394" t="str">
        <f>_xlfn.XLOOKUP($D1394,Sheet1!$B$3:$B$53,Sheet1!G$3:G$53,"NA")</f>
        <v>NA</v>
      </c>
      <c r="S1394" t="str">
        <f>_xlfn.XLOOKUP($D1394,Sheet1!$B$3:$B$53,Sheet1!H$3:H$53,"NA")</f>
        <v>NA</v>
      </c>
      <c r="T1394" t="str">
        <f>_xlfn.XLOOKUP($D1394,Sheet1!$B$3:$B$53,Sheet1!I$3:I$53,"NA")</f>
        <v>NA</v>
      </c>
      <c r="W1394" t="str">
        <f t="shared" si="21"/>
        <v>GFC</v>
      </c>
      <c r="X1394" t="s">
        <v>31</v>
      </c>
    </row>
    <row r="1395" spans="2:24" hidden="1" x14ac:dyDescent="0.25">
      <c r="B1395" s="3" t="s">
        <v>14</v>
      </c>
      <c r="C1395" s="3" t="s">
        <v>31</v>
      </c>
      <c r="D1395" s="3">
        <v>4001972171</v>
      </c>
      <c r="E1395" s="3" t="s">
        <v>672</v>
      </c>
      <c r="F1395" s="3" t="s">
        <v>17</v>
      </c>
      <c r="G1395" s="3">
        <v>1005102057</v>
      </c>
      <c r="H1395" s="3" t="s">
        <v>37</v>
      </c>
      <c r="I1395" s="3" t="s">
        <v>19</v>
      </c>
      <c r="J1395" s="3">
        <v>0.85161290322580652</v>
      </c>
      <c r="K1395" s="3">
        <v>1.018266488419838</v>
      </c>
      <c r="L1395" s="3">
        <v>17.188372230618139</v>
      </c>
      <c r="M1395" s="3">
        <v>0.81805837373265888</v>
      </c>
      <c r="N1395" s="3">
        <v>0.81805837373265888</v>
      </c>
      <c r="O1395" s="3">
        <v>1</v>
      </c>
      <c r="Q1395" t="str">
        <f>_xlfn.XLOOKUP(D1395,Sheet1!$B$3:$B$53,Sheet1!$E$3:$E$53,"NA")</f>
        <v>NA</v>
      </c>
      <c r="R1395" t="str">
        <f>_xlfn.XLOOKUP($D1395,Sheet1!$B$3:$B$53,Sheet1!G$3:G$53,"NA")</f>
        <v>NA</v>
      </c>
      <c r="S1395" t="str">
        <f>_xlfn.XLOOKUP($D1395,Sheet1!$B$3:$B$53,Sheet1!H$3:H$53,"NA")</f>
        <v>NA</v>
      </c>
      <c r="T1395" t="str">
        <f>_xlfn.XLOOKUP($D1395,Sheet1!$B$3:$B$53,Sheet1!I$3:I$53,"NA")</f>
        <v>NA</v>
      </c>
      <c r="W1395" t="str">
        <f t="shared" si="21"/>
        <v>GFC</v>
      </c>
      <c r="X1395" t="s">
        <v>31</v>
      </c>
    </row>
    <row r="1396" spans="2:24" hidden="1" x14ac:dyDescent="0.25">
      <c r="B1396" s="3" t="s">
        <v>14</v>
      </c>
      <c r="C1396" s="3" t="s">
        <v>31</v>
      </c>
      <c r="D1396" s="3">
        <v>4001972175</v>
      </c>
      <c r="E1396" s="3" t="s">
        <v>673</v>
      </c>
      <c r="F1396" s="3" t="s">
        <v>17</v>
      </c>
      <c r="G1396" s="3">
        <v>1001101108</v>
      </c>
      <c r="H1396" s="3" t="s">
        <v>29</v>
      </c>
      <c r="I1396" s="3" t="s">
        <v>19</v>
      </c>
      <c r="J1396" s="3">
        <v>3.384386166478178</v>
      </c>
      <c r="K1396" s="3">
        <v>0.75252990136884013</v>
      </c>
      <c r="L1396" s="3">
        <v>13.090190897766711</v>
      </c>
      <c r="M1396" s="3">
        <v>0.75970237993275003</v>
      </c>
      <c r="N1396" s="3">
        <v>0.88874653258392955</v>
      </c>
      <c r="O1396" s="3">
        <v>1</v>
      </c>
      <c r="Q1396" t="str">
        <f>_xlfn.XLOOKUP(D1396,Sheet1!$B$3:$B$53,Sheet1!$E$3:$E$53,"NA")</f>
        <v>NA</v>
      </c>
      <c r="R1396" t="str">
        <f>_xlfn.XLOOKUP($D1396,Sheet1!$B$3:$B$53,Sheet1!G$3:G$53,"NA")</f>
        <v>NA</v>
      </c>
      <c r="S1396" t="str">
        <f>_xlfn.XLOOKUP($D1396,Sheet1!$B$3:$B$53,Sheet1!H$3:H$53,"NA")</f>
        <v>NA</v>
      </c>
      <c r="T1396" t="str">
        <f>_xlfn.XLOOKUP($D1396,Sheet1!$B$3:$B$53,Sheet1!I$3:I$53,"NA")</f>
        <v>NA</v>
      </c>
      <c r="W1396" t="str">
        <f t="shared" si="21"/>
        <v>GFC</v>
      </c>
      <c r="X1396" t="s">
        <v>31</v>
      </c>
    </row>
    <row r="1397" spans="2:24" hidden="1" x14ac:dyDescent="0.25">
      <c r="B1397" s="3" t="s">
        <v>14</v>
      </c>
      <c r="C1397" s="3" t="s">
        <v>31</v>
      </c>
      <c r="D1397" s="3">
        <v>4001972175</v>
      </c>
      <c r="E1397" s="3" t="s">
        <v>673</v>
      </c>
      <c r="F1397" s="3" t="s">
        <v>17</v>
      </c>
      <c r="G1397" s="3">
        <v>1006102030</v>
      </c>
      <c r="H1397" s="3" t="s">
        <v>84</v>
      </c>
      <c r="I1397" s="3" t="s">
        <v>19</v>
      </c>
      <c r="J1397" s="3">
        <v>1.20282339383463</v>
      </c>
      <c r="K1397" s="3">
        <v>0.75252990136884013</v>
      </c>
      <c r="L1397" s="3">
        <v>13.090190897766711</v>
      </c>
      <c r="M1397" s="3">
        <v>0.88874653258392955</v>
      </c>
      <c r="N1397" s="3">
        <v>0.88874653258392955</v>
      </c>
      <c r="O1397" s="3">
        <v>1</v>
      </c>
      <c r="Q1397" t="str">
        <f>_xlfn.XLOOKUP(D1397,Sheet1!$B$3:$B$53,Sheet1!$E$3:$E$53,"NA")</f>
        <v>NA</v>
      </c>
      <c r="R1397" t="str">
        <f>_xlfn.XLOOKUP($D1397,Sheet1!$B$3:$B$53,Sheet1!G$3:G$53,"NA")</f>
        <v>NA</v>
      </c>
      <c r="S1397" t="str">
        <f>_xlfn.XLOOKUP($D1397,Sheet1!$B$3:$B$53,Sheet1!H$3:H$53,"NA")</f>
        <v>NA</v>
      </c>
      <c r="T1397" t="str">
        <f>_xlfn.XLOOKUP($D1397,Sheet1!$B$3:$B$53,Sheet1!I$3:I$53,"NA")</f>
        <v>NA</v>
      </c>
      <c r="W1397" t="str">
        <f t="shared" si="21"/>
        <v>GFC</v>
      </c>
      <c r="X1397" t="s">
        <v>31</v>
      </c>
    </row>
    <row r="1398" spans="2:24" hidden="1" x14ac:dyDescent="0.25">
      <c r="B1398" s="3" t="s">
        <v>14</v>
      </c>
      <c r="C1398" s="3" t="s">
        <v>15</v>
      </c>
      <c r="D1398" s="3">
        <v>4001972216</v>
      </c>
      <c r="E1398" s="3" t="s">
        <v>674</v>
      </c>
      <c r="F1398" s="3" t="s">
        <v>17</v>
      </c>
      <c r="G1398" s="3">
        <v>1001101108</v>
      </c>
      <c r="H1398" s="3" t="s">
        <v>29</v>
      </c>
      <c r="I1398" s="3" t="s">
        <v>19</v>
      </c>
      <c r="J1398" s="3">
        <v>4.6537781257158457</v>
      </c>
      <c r="K1398" s="3">
        <v>2.347262849117119</v>
      </c>
      <c r="L1398" s="3">
        <v>24.14891134343274</v>
      </c>
      <c r="M1398" s="3">
        <v>0.645863034383093</v>
      </c>
      <c r="N1398" s="3">
        <v>0.83449390589092676</v>
      </c>
      <c r="O1398" s="3">
        <v>1</v>
      </c>
      <c r="Q1398" t="str">
        <f>_xlfn.XLOOKUP(D1398,Sheet1!$B$3:$B$53,Sheet1!$E$3:$E$53,"NA")</f>
        <v>NA</v>
      </c>
      <c r="R1398" t="str">
        <f>_xlfn.XLOOKUP($D1398,Sheet1!$B$3:$B$53,Sheet1!G$3:G$53,"NA")</f>
        <v>NA</v>
      </c>
      <c r="S1398" t="str">
        <f>_xlfn.XLOOKUP($D1398,Sheet1!$B$3:$B$53,Sheet1!H$3:H$53,"NA")</f>
        <v>NA</v>
      </c>
      <c r="T1398" t="str">
        <f>_xlfn.XLOOKUP($D1398,Sheet1!$B$3:$B$53,Sheet1!I$3:I$53,"NA")</f>
        <v>NA</v>
      </c>
      <c r="W1398" t="str">
        <f t="shared" si="21"/>
        <v>NFC</v>
      </c>
      <c r="X1398" t="s">
        <v>15</v>
      </c>
    </row>
    <row r="1399" spans="2:24" hidden="1" x14ac:dyDescent="0.25">
      <c r="B1399" s="3" t="s">
        <v>14</v>
      </c>
      <c r="C1399" s="3" t="s">
        <v>15</v>
      </c>
      <c r="D1399" s="3">
        <v>4001972216</v>
      </c>
      <c r="E1399" s="3" t="s">
        <v>674</v>
      </c>
      <c r="F1399" s="3" t="s">
        <v>17</v>
      </c>
      <c r="G1399" s="3">
        <v>1006102475</v>
      </c>
      <c r="H1399" s="3" t="s">
        <v>27</v>
      </c>
      <c r="I1399" s="3" t="s">
        <v>19</v>
      </c>
      <c r="J1399" s="3">
        <v>3.6181158809142203E-2</v>
      </c>
      <c r="K1399" s="3">
        <v>2.347262849117119</v>
      </c>
      <c r="L1399" s="3">
        <v>24.14891134343274</v>
      </c>
      <c r="M1399" s="3">
        <v>0.71968876976788154</v>
      </c>
      <c r="N1399" s="3">
        <v>0.83449390589092676</v>
      </c>
      <c r="O1399" s="3">
        <v>1</v>
      </c>
      <c r="Q1399" t="str">
        <f>_xlfn.XLOOKUP(D1399,Sheet1!$B$3:$B$53,Sheet1!$E$3:$E$53,"NA")</f>
        <v>NA</v>
      </c>
      <c r="R1399" t="str">
        <f>_xlfn.XLOOKUP($D1399,Sheet1!$B$3:$B$53,Sheet1!G$3:G$53,"NA")</f>
        <v>NA</v>
      </c>
      <c r="S1399" t="str">
        <f>_xlfn.XLOOKUP($D1399,Sheet1!$B$3:$B$53,Sheet1!H$3:H$53,"NA")</f>
        <v>NA</v>
      </c>
      <c r="T1399" t="str">
        <f>_xlfn.XLOOKUP($D1399,Sheet1!$B$3:$B$53,Sheet1!I$3:I$53,"NA")</f>
        <v>NA</v>
      </c>
      <c r="W1399" t="str">
        <f t="shared" si="21"/>
        <v>NFC</v>
      </c>
      <c r="X1399" t="s">
        <v>15</v>
      </c>
    </row>
    <row r="1400" spans="2:24" hidden="1" x14ac:dyDescent="0.25">
      <c r="B1400" s="3" t="s">
        <v>14</v>
      </c>
      <c r="C1400" s="3" t="s">
        <v>15</v>
      </c>
      <c r="D1400" s="3">
        <v>4001972216</v>
      </c>
      <c r="E1400" s="3" t="s">
        <v>674</v>
      </c>
      <c r="F1400" s="3" t="s">
        <v>17</v>
      </c>
      <c r="G1400" s="3">
        <v>1001101111</v>
      </c>
      <c r="H1400" s="3" t="s">
        <v>60</v>
      </c>
      <c r="I1400" s="3" t="s">
        <v>19</v>
      </c>
      <c r="J1400" s="3">
        <v>1.8554440414944759</v>
      </c>
      <c r="K1400" s="3">
        <v>2.347262849117119</v>
      </c>
      <c r="L1400" s="3">
        <v>24.14891134343274</v>
      </c>
      <c r="M1400" s="3">
        <v>0.78603492105751671</v>
      </c>
      <c r="N1400" s="3">
        <v>0.83449390589092676</v>
      </c>
      <c r="O1400" s="3">
        <v>1</v>
      </c>
      <c r="Q1400" t="str">
        <f>_xlfn.XLOOKUP(D1400,Sheet1!$B$3:$B$53,Sheet1!$E$3:$E$53,"NA")</f>
        <v>NA</v>
      </c>
      <c r="R1400" t="str">
        <f>_xlfn.XLOOKUP($D1400,Sheet1!$B$3:$B$53,Sheet1!G$3:G$53,"NA")</f>
        <v>NA</v>
      </c>
      <c r="S1400" t="str">
        <f>_xlfn.XLOOKUP($D1400,Sheet1!$B$3:$B$53,Sheet1!H$3:H$53,"NA")</f>
        <v>NA</v>
      </c>
      <c r="T1400" t="str">
        <f>_xlfn.XLOOKUP($D1400,Sheet1!$B$3:$B$53,Sheet1!I$3:I$53,"NA")</f>
        <v>NA</v>
      </c>
      <c r="W1400" t="str">
        <f t="shared" si="21"/>
        <v>NFC</v>
      </c>
      <c r="X1400" t="s">
        <v>15</v>
      </c>
    </row>
    <row r="1401" spans="2:24" hidden="1" x14ac:dyDescent="0.25">
      <c r="B1401" s="3" t="s">
        <v>14</v>
      </c>
      <c r="C1401" s="3" t="s">
        <v>15</v>
      </c>
      <c r="D1401" s="3">
        <v>4001972216</v>
      </c>
      <c r="E1401" s="3" t="s">
        <v>674</v>
      </c>
      <c r="F1401" s="3" t="s">
        <v>17</v>
      </c>
      <c r="G1401" s="3">
        <v>2011104212</v>
      </c>
      <c r="H1401" s="3" t="s">
        <v>57</v>
      </c>
      <c r="I1401" s="3" t="s">
        <v>23</v>
      </c>
      <c r="J1401" s="3">
        <v>1.206038626971409</v>
      </c>
      <c r="K1401" s="3">
        <v>2.347262849117119</v>
      </c>
      <c r="L1401" s="3">
        <v>24.14891134343274</v>
      </c>
      <c r="M1401" s="3">
        <v>0.83449390589092676</v>
      </c>
      <c r="N1401" s="3">
        <v>0.83449390589092676</v>
      </c>
      <c r="O1401" s="3">
        <v>1</v>
      </c>
      <c r="Q1401" t="str">
        <f>_xlfn.XLOOKUP(D1401,Sheet1!$B$3:$B$53,Sheet1!$E$3:$E$53,"NA")</f>
        <v>NA</v>
      </c>
      <c r="R1401" t="str">
        <f>_xlfn.XLOOKUP($D1401,Sheet1!$B$3:$B$53,Sheet1!G$3:G$53,"NA")</f>
        <v>NA</v>
      </c>
      <c r="S1401" t="str">
        <f>_xlfn.XLOOKUP($D1401,Sheet1!$B$3:$B$53,Sheet1!H$3:H$53,"NA")</f>
        <v>NA</v>
      </c>
      <c r="T1401" t="str">
        <f>_xlfn.XLOOKUP($D1401,Sheet1!$B$3:$B$53,Sheet1!I$3:I$53,"NA")</f>
        <v>NA</v>
      </c>
      <c r="W1401" t="str">
        <f t="shared" si="21"/>
        <v>NFC</v>
      </c>
      <c r="X1401" t="s">
        <v>15</v>
      </c>
    </row>
    <row r="1402" spans="2:24" hidden="1" x14ac:dyDescent="0.25">
      <c r="B1402" s="3" t="s">
        <v>14</v>
      </c>
      <c r="C1402" s="3" t="s">
        <v>15</v>
      </c>
      <c r="D1402" s="3">
        <v>4001972217</v>
      </c>
      <c r="E1402" s="3" t="s">
        <v>675</v>
      </c>
      <c r="F1402" s="3" t="s">
        <v>17</v>
      </c>
      <c r="G1402" s="3">
        <v>1001101007</v>
      </c>
      <c r="H1402" s="3" t="s">
        <v>18</v>
      </c>
      <c r="I1402" s="3" t="s">
        <v>19</v>
      </c>
      <c r="J1402" s="3">
        <v>2.6291467238818291</v>
      </c>
      <c r="K1402" s="3">
        <v>2.3035993568312709</v>
      </c>
      <c r="L1402" s="3">
        <v>25.636882586914879</v>
      </c>
      <c r="M1402" s="3">
        <v>0.27799315052570861</v>
      </c>
      <c r="N1402" s="3">
        <v>0.81886359487422633</v>
      </c>
      <c r="O1402" s="3">
        <v>1</v>
      </c>
      <c r="Q1402" t="str">
        <f>_xlfn.XLOOKUP(D1402,Sheet1!$B$3:$B$53,Sheet1!$E$3:$E$53,"NA")</f>
        <v>NA</v>
      </c>
      <c r="R1402" t="str">
        <f>_xlfn.XLOOKUP($D1402,Sheet1!$B$3:$B$53,Sheet1!G$3:G$53,"NA")</f>
        <v>NA</v>
      </c>
      <c r="S1402" t="str">
        <f>_xlfn.XLOOKUP($D1402,Sheet1!$B$3:$B$53,Sheet1!H$3:H$53,"NA")</f>
        <v>NA</v>
      </c>
      <c r="T1402" t="str">
        <f>_xlfn.XLOOKUP($D1402,Sheet1!$B$3:$B$53,Sheet1!I$3:I$53,"NA")</f>
        <v>NA</v>
      </c>
      <c r="W1402" t="str">
        <f t="shared" si="21"/>
        <v>NFC</v>
      </c>
      <c r="X1402" t="s">
        <v>15</v>
      </c>
    </row>
    <row r="1403" spans="2:24" hidden="1" x14ac:dyDescent="0.25">
      <c r="B1403" s="3" t="s">
        <v>14</v>
      </c>
      <c r="C1403" s="3" t="s">
        <v>15</v>
      </c>
      <c r="D1403" s="3">
        <v>4001972217</v>
      </c>
      <c r="E1403" s="3" t="s">
        <v>675</v>
      </c>
      <c r="F1403" s="3" t="s">
        <v>17</v>
      </c>
      <c r="G1403" s="3">
        <v>1001101002</v>
      </c>
      <c r="H1403" s="3" t="s">
        <v>20</v>
      </c>
      <c r="I1403" s="3" t="s">
        <v>19</v>
      </c>
      <c r="J1403" s="3">
        <v>1.7824723551741211</v>
      </c>
      <c r="K1403" s="3">
        <v>2.3035993568312709</v>
      </c>
      <c r="L1403" s="3">
        <v>25.636882586914879</v>
      </c>
      <c r="M1403" s="3">
        <v>0.53377808918702174</v>
      </c>
      <c r="N1403" s="3">
        <v>0.81886359487422633</v>
      </c>
      <c r="O1403" s="3">
        <v>1</v>
      </c>
      <c r="Q1403" t="str">
        <f>_xlfn.XLOOKUP(D1403,Sheet1!$B$3:$B$53,Sheet1!$E$3:$E$53,"NA")</f>
        <v>NA</v>
      </c>
      <c r="R1403" t="str">
        <f>_xlfn.XLOOKUP($D1403,Sheet1!$B$3:$B$53,Sheet1!G$3:G$53,"NA")</f>
        <v>NA</v>
      </c>
      <c r="S1403" t="str">
        <f>_xlfn.XLOOKUP($D1403,Sheet1!$B$3:$B$53,Sheet1!H$3:H$53,"NA")</f>
        <v>NA</v>
      </c>
      <c r="T1403" t="str">
        <f>_xlfn.XLOOKUP($D1403,Sheet1!$B$3:$B$53,Sheet1!I$3:I$53,"NA")</f>
        <v>NA</v>
      </c>
      <c r="W1403" t="str">
        <f t="shared" si="21"/>
        <v>NFC</v>
      </c>
      <c r="X1403" t="s">
        <v>15</v>
      </c>
    </row>
    <row r="1404" spans="2:24" hidden="1" x14ac:dyDescent="0.25">
      <c r="B1404" s="3" t="s">
        <v>14</v>
      </c>
      <c r="C1404" s="3" t="s">
        <v>15</v>
      </c>
      <c r="D1404" s="3">
        <v>4001972217</v>
      </c>
      <c r="E1404" s="3" t="s">
        <v>675</v>
      </c>
      <c r="F1404" s="3" t="s">
        <v>17</v>
      </c>
      <c r="G1404" s="3">
        <v>1001101139</v>
      </c>
      <c r="H1404" s="3" t="s">
        <v>25</v>
      </c>
      <c r="I1404" s="3" t="s">
        <v>19</v>
      </c>
      <c r="J1404" s="3">
        <v>1.5596633107773561</v>
      </c>
      <c r="K1404" s="3">
        <v>2.3035993568312709</v>
      </c>
      <c r="L1404" s="3">
        <v>25.636882586914879</v>
      </c>
      <c r="M1404" s="3">
        <v>0.75034468405732557</v>
      </c>
      <c r="N1404" s="3">
        <v>0.81886359487422633</v>
      </c>
      <c r="O1404" s="3">
        <v>1</v>
      </c>
      <c r="Q1404" t="str">
        <f>_xlfn.XLOOKUP(D1404,Sheet1!$B$3:$B$53,Sheet1!$E$3:$E$53,"NA")</f>
        <v>NA</v>
      </c>
      <c r="R1404" t="str">
        <f>_xlfn.XLOOKUP($D1404,Sheet1!$B$3:$B$53,Sheet1!G$3:G$53,"NA")</f>
        <v>NA</v>
      </c>
      <c r="S1404" t="str">
        <f>_xlfn.XLOOKUP($D1404,Sheet1!$B$3:$B$53,Sheet1!H$3:H$53,"NA")</f>
        <v>NA</v>
      </c>
      <c r="T1404" t="str">
        <f>_xlfn.XLOOKUP($D1404,Sheet1!$B$3:$B$53,Sheet1!I$3:I$53,"NA")</f>
        <v>NA</v>
      </c>
      <c r="W1404" t="str">
        <f t="shared" si="21"/>
        <v>NFC</v>
      </c>
      <c r="X1404" t="s">
        <v>15</v>
      </c>
    </row>
    <row r="1405" spans="2:24" hidden="1" x14ac:dyDescent="0.25">
      <c r="B1405" s="3" t="s">
        <v>14</v>
      </c>
      <c r="C1405" s="3" t="s">
        <v>15</v>
      </c>
      <c r="D1405" s="3">
        <v>4001972217</v>
      </c>
      <c r="E1405" s="3" t="s">
        <v>675</v>
      </c>
      <c r="F1405" s="3" t="s">
        <v>17</v>
      </c>
      <c r="G1405" s="3">
        <v>1006102475</v>
      </c>
      <c r="H1405" s="3" t="s">
        <v>27</v>
      </c>
      <c r="I1405" s="3" t="s">
        <v>19</v>
      </c>
      <c r="J1405" s="3">
        <v>3.5649447103482397E-2</v>
      </c>
      <c r="K1405" s="3">
        <v>2.3035993568312709</v>
      </c>
      <c r="L1405" s="3">
        <v>25.636882586914879</v>
      </c>
      <c r="M1405" s="3">
        <v>0.81886359487422633</v>
      </c>
      <c r="N1405" s="3">
        <v>0.81886359487422633</v>
      </c>
      <c r="O1405" s="3">
        <v>1</v>
      </c>
      <c r="Q1405" t="str">
        <f>_xlfn.XLOOKUP(D1405,Sheet1!$B$3:$B$53,Sheet1!$E$3:$E$53,"NA")</f>
        <v>NA</v>
      </c>
      <c r="R1405" t="str">
        <f>_xlfn.XLOOKUP($D1405,Sheet1!$B$3:$B$53,Sheet1!G$3:G$53,"NA")</f>
        <v>NA</v>
      </c>
      <c r="S1405" t="str">
        <f>_xlfn.XLOOKUP($D1405,Sheet1!$B$3:$B$53,Sheet1!H$3:H$53,"NA")</f>
        <v>NA</v>
      </c>
      <c r="T1405" t="str">
        <f>_xlfn.XLOOKUP($D1405,Sheet1!$B$3:$B$53,Sheet1!I$3:I$53,"NA")</f>
        <v>NA</v>
      </c>
      <c r="W1405" t="str">
        <f t="shared" si="21"/>
        <v>NFC</v>
      </c>
      <c r="X1405" t="s">
        <v>15</v>
      </c>
    </row>
    <row r="1406" spans="2:24" hidden="1" x14ac:dyDescent="0.25">
      <c r="B1406" s="3" t="s">
        <v>14</v>
      </c>
      <c r="C1406" s="3" t="s">
        <v>21</v>
      </c>
      <c r="D1406" s="3">
        <v>4001375500</v>
      </c>
      <c r="E1406" s="3" t="s">
        <v>676</v>
      </c>
      <c r="F1406" s="3" t="s">
        <v>17</v>
      </c>
      <c r="G1406" s="3">
        <v>1001101108</v>
      </c>
      <c r="H1406" s="3" t="s">
        <v>29</v>
      </c>
      <c r="I1406" s="3" t="s">
        <v>19</v>
      </c>
      <c r="J1406" s="3">
        <v>5.1327113059644844</v>
      </c>
      <c r="K1406" s="3">
        <v>1.0992486889072139</v>
      </c>
      <c r="L1406" s="3">
        <v>20.53960880901014</v>
      </c>
      <c r="M1406" s="3">
        <v>0.73826082197707299</v>
      </c>
      <c r="N1406" s="3">
        <v>0.84289518308061506</v>
      </c>
      <c r="O1406" s="3">
        <v>1</v>
      </c>
      <c r="Q1406" t="str">
        <f>_xlfn.XLOOKUP(D1406,Sheet1!$B$3:$B$53,Sheet1!$E$3:$E$53,"NA")</f>
        <v>NA</v>
      </c>
      <c r="R1406" t="str">
        <f>_xlfn.XLOOKUP($D1406,Sheet1!$B$3:$B$53,Sheet1!G$3:G$53,"NA")</f>
        <v>NA</v>
      </c>
      <c r="S1406" t="str">
        <f>_xlfn.XLOOKUP($D1406,Sheet1!$B$3:$B$53,Sheet1!H$3:H$53,"NA")</f>
        <v>NA</v>
      </c>
      <c r="T1406" t="str">
        <f>_xlfn.XLOOKUP($D1406,Sheet1!$B$3:$B$53,Sheet1!I$3:I$53,"NA")</f>
        <v>NA</v>
      </c>
      <c r="W1406" t="str">
        <f t="shared" si="21"/>
        <v>KFC</v>
      </c>
      <c r="X1406" t="s">
        <v>21</v>
      </c>
    </row>
    <row r="1407" spans="2:24" hidden="1" x14ac:dyDescent="0.25">
      <c r="B1407" s="3" t="s">
        <v>14</v>
      </c>
      <c r="C1407" s="3" t="s">
        <v>21</v>
      </c>
      <c r="D1407" s="3">
        <v>4001375500</v>
      </c>
      <c r="E1407" s="3" t="s">
        <v>676</v>
      </c>
      <c r="F1407" s="3" t="s">
        <v>17</v>
      </c>
      <c r="G1407" s="3">
        <v>1006102196</v>
      </c>
      <c r="H1407" s="3" t="s">
        <v>30</v>
      </c>
      <c r="I1407" s="3" t="s">
        <v>19</v>
      </c>
      <c r="J1407" s="3">
        <v>1.41452</v>
      </c>
      <c r="K1407" s="3">
        <v>1.0992486889072139</v>
      </c>
      <c r="L1407" s="3">
        <v>20.53960880901014</v>
      </c>
      <c r="M1407" s="3">
        <v>0.84289518308061506</v>
      </c>
      <c r="N1407" s="3">
        <v>0.84289518308061506</v>
      </c>
      <c r="O1407" s="3">
        <v>1</v>
      </c>
      <c r="Q1407" t="str">
        <f>_xlfn.XLOOKUP(D1407,Sheet1!$B$3:$B$53,Sheet1!$E$3:$E$53,"NA")</f>
        <v>NA</v>
      </c>
      <c r="R1407" t="str">
        <f>_xlfn.XLOOKUP($D1407,Sheet1!$B$3:$B$53,Sheet1!G$3:G$53,"NA")</f>
        <v>NA</v>
      </c>
      <c r="S1407" t="str">
        <f>_xlfn.XLOOKUP($D1407,Sheet1!$B$3:$B$53,Sheet1!H$3:H$53,"NA")</f>
        <v>NA</v>
      </c>
      <c r="T1407" t="str">
        <f>_xlfn.XLOOKUP($D1407,Sheet1!$B$3:$B$53,Sheet1!I$3:I$53,"NA")</f>
        <v>NA</v>
      </c>
      <c r="W1407" t="str">
        <f t="shared" si="21"/>
        <v>KFC</v>
      </c>
      <c r="X1407" t="s">
        <v>21</v>
      </c>
    </row>
    <row r="1408" spans="2:24" hidden="1" x14ac:dyDescent="0.25">
      <c r="B1408" s="3" t="s">
        <v>14</v>
      </c>
      <c r="C1408" s="3" t="s">
        <v>31</v>
      </c>
      <c r="D1408" s="3">
        <v>4001971948</v>
      </c>
      <c r="E1408" s="3" t="s">
        <v>677</v>
      </c>
      <c r="F1408" s="3" t="s">
        <v>17</v>
      </c>
      <c r="G1408" s="3">
        <v>1001101108</v>
      </c>
      <c r="H1408" s="3" t="s">
        <v>29</v>
      </c>
      <c r="I1408" s="3" t="s">
        <v>19</v>
      </c>
      <c r="J1408" s="3">
        <v>8.9184299528941562</v>
      </c>
      <c r="K1408" s="3">
        <v>1.097876541327464</v>
      </c>
      <c r="L1408" s="3">
        <v>31.61626135744612</v>
      </c>
      <c r="M1408" s="3">
        <v>0.8288719604505782</v>
      </c>
      <c r="N1408" s="3">
        <v>0.8288719604505782</v>
      </c>
      <c r="O1408" s="3">
        <v>1</v>
      </c>
      <c r="Q1408" t="str">
        <f>_xlfn.XLOOKUP(D1408,Sheet1!$B$3:$B$53,Sheet1!$E$3:$E$53,"NA")</f>
        <v>NA</v>
      </c>
      <c r="R1408" t="str">
        <f>_xlfn.XLOOKUP($D1408,Sheet1!$B$3:$B$53,Sheet1!G$3:G$53,"NA")</f>
        <v>NA</v>
      </c>
      <c r="S1408" t="str">
        <f>_xlfn.XLOOKUP($D1408,Sheet1!$B$3:$B$53,Sheet1!H$3:H$53,"NA")</f>
        <v>NA</v>
      </c>
      <c r="T1408" t="str">
        <f>_xlfn.XLOOKUP($D1408,Sheet1!$B$3:$B$53,Sheet1!I$3:I$53,"NA")</f>
        <v>NA</v>
      </c>
      <c r="W1408" t="str">
        <f t="shared" si="21"/>
        <v>GFC</v>
      </c>
      <c r="X1408" t="s">
        <v>31</v>
      </c>
    </row>
    <row r="1409" spans="2:24" hidden="1" x14ac:dyDescent="0.25">
      <c r="B1409" s="3" t="s">
        <v>14</v>
      </c>
      <c r="C1409" s="3" t="s">
        <v>21</v>
      </c>
      <c r="D1409" s="3">
        <v>4001971951</v>
      </c>
      <c r="E1409" s="3" t="s">
        <v>678</v>
      </c>
      <c r="F1409" s="3" t="s">
        <v>17</v>
      </c>
      <c r="G1409" s="3">
        <v>1001101108</v>
      </c>
      <c r="H1409" s="3" t="s">
        <v>29</v>
      </c>
      <c r="I1409" s="3" t="s">
        <v>19</v>
      </c>
      <c r="J1409" s="3">
        <v>3.7390006543450909</v>
      </c>
      <c r="K1409" s="3">
        <v>2.6802846797430839</v>
      </c>
      <c r="L1409" s="3">
        <v>16.830883985000529</v>
      </c>
      <c r="M1409" s="3">
        <v>0.65630205918334583</v>
      </c>
      <c r="N1409" s="3">
        <v>0.85081435321931176</v>
      </c>
      <c r="O1409" s="3">
        <v>1</v>
      </c>
      <c r="Q1409" t="str">
        <f>_xlfn.XLOOKUP(D1409,Sheet1!$B$3:$B$53,Sheet1!$E$3:$E$53,"NA")</f>
        <v>NA</v>
      </c>
      <c r="R1409" t="str">
        <f>_xlfn.XLOOKUP($D1409,Sheet1!$B$3:$B$53,Sheet1!G$3:G$53,"NA")</f>
        <v>NA</v>
      </c>
      <c r="S1409" t="str">
        <f>_xlfn.XLOOKUP($D1409,Sheet1!$B$3:$B$53,Sheet1!H$3:H$53,"NA")</f>
        <v>NA</v>
      </c>
      <c r="T1409" t="str">
        <f>_xlfn.XLOOKUP($D1409,Sheet1!$B$3:$B$53,Sheet1!I$3:I$53,"NA")</f>
        <v>NA</v>
      </c>
      <c r="W1409" t="str">
        <f t="shared" si="21"/>
        <v>KFC</v>
      </c>
      <c r="X1409" t="s">
        <v>21</v>
      </c>
    </row>
    <row r="1410" spans="2:24" hidden="1" x14ac:dyDescent="0.25">
      <c r="B1410" s="3" t="s">
        <v>14</v>
      </c>
      <c r="C1410" s="3" t="s">
        <v>21</v>
      </c>
      <c r="D1410" s="3">
        <v>4001971951</v>
      </c>
      <c r="E1410" s="3" t="s">
        <v>678</v>
      </c>
      <c r="F1410" s="3" t="s">
        <v>17</v>
      </c>
      <c r="G1410" s="3">
        <v>2013995220</v>
      </c>
      <c r="H1410" s="3" t="s">
        <v>679</v>
      </c>
      <c r="I1410" s="3" t="s">
        <v>23</v>
      </c>
      <c r="J1410" s="3">
        <v>9.2799999999999994</v>
      </c>
      <c r="K1410" s="3">
        <v>2.6802846797430839</v>
      </c>
      <c r="L1410" s="3">
        <v>16.830883985000529</v>
      </c>
      <c r="M1410" s="3">
        <v>0.75779863881525988</v>
      </c>
      <c r="N1410" s="3">
        <v>0.85081435321931176</v>
      </c>
      <c r="O1410" s="3">
        <v>1</v>
      </c>
      <c r="Q1410" t="str">
        <f>_xlfn.XLOOKUP(D1410,Sheet1!$B$3:$B$53,Sheet1!$E$3:$E$53,"NA")</f>
        <v>NA</v>
      </c>
      <c r="R1410" t="str">
        <f>_xlfn.XLOOKUP($D1410,Sheet1!$B$3:$B$53,Sheet1!G$3:G$53,"NA")</f>
        <v>NA</v>
      </c>
      <c r="S1410" t="str">
        <f>_xlfn.XLOOKUP($D1410,Sheet1!$B$3:$B$53,Sheet1!H$3:H$53,"NA")</f>
        <v>NA</v>
      </c>
      <c r="T1410" t="str">
        <f>_xlfn.XLOOKUP($D1410,Sheet1!$B$3:$B$53,Sheet1!I$3:I$53,"NA")</f>
        <v>NA</v>
      </c>
      <c r="W1410" t="str">
        <f t="shared" si="21"/>
        <v>KFC</v>
      </c>
      <c r="X1410" t="s">
        <v>21</v>
      </c>
    </row>
    <row r="1411" spans="2:24" hidden="1" x14ac:dyDescent="0.25">
      <c r="B1411" s="3" t="s">
        <v>14</v>
      </c>
      <c r="C1411" s="3" t="s">
        <v>21</v>
      </c>
      <c r="D1411" s="3">
        <v>4001971951</v>
      </c>
      <c r="E1411" s="3" t="s">
        <v>678</v>
      </c>
      <c r="F1411" s="3" t="s">
        <v>17</v>
      </c>
      <c r="G1411" s="3">
        <v>1006102196</v>
      </c>
      <c r="H1411" s="3" t="s">
        <v>30</v>
      </c>
      <c r="I1411" s="3" t="s">
        <v>19</v>
      </c>
      <c r="J1411" s="3">
        <v>1.0304</v>
      </c>
      <c r="K1411" s="3">
        <v>2.6802846797430839</v>
      </c>
      <c r="L1411" s="3">
        <v>16.830883985000529</v>
      </c>
      <c r="M1411" s="3">
        <v>0.85081435321931176</v>
      </c>
      <c r="N1411" s="3">
        <v>0.85081435321931176</v>
      </c>
      <c r="O1411" s="3">
        <v>1</v>
      </c>
      <c r="Q1411" t="str">
        <f>_xlfn.XLOOKUP(D1411,Sheet1!$B$3:$B$53,Sheet1!$E$3:$E$53,"NA")</f>
        <v>NA</v>
      </c>
      <c r="R1411" t="str">
        <f>_xlfn.XLOOKUP($D1411,Sheet1!$B$3:$B$53,Sheet1!G$3:G$53,"NA")</f>
        <v>NA</v>
      </c>
      <c r="S1411" t="str">
        <f>_xlfn.XLOOKUP($D1411,Sheet1!$B$3:$B$53,Sheet1!H$3:H$53,"NA")</f>
        <v>NA</v>
      </c>
      <c r="T1411" t="str">
        <f>_xlfn.XLOOKUP($D1411,Sheet1!$B$3:$B$53,Sheet1!I$3:I$53,"NA")</f>
        <v>NA</v>
      </c>
      <c r="W1411" t="str">
        <f t="shared" si="21"/>
        <v>KFC</v>
      </c>
      <c r="X1411" t="s">
        <v>21</v>
      </c>
    </row>
    <row r="1412" spans="2:24" hidden="1" x14ac:dyDescent="0.25">
      <c r="B1412" s="3" t="s">
        <v>14</v>
      </c>
      <c r="C1412" s="3" t="s">
        <v>15</v>
      </c>
      <c r="D1412" s="3">
        <v>4001971955</v>
      </c>
      <c r="E1412" s="3" t="s">
        <v>680</v>
      </c>
      <c r="F1412" s="3" t="s">
        <v>17</v>
      </c>
      <c r="G1412" s="3">
        <v>1001101130</v>
      </c>
      <c r="H1412" s="3" t="s">
        <v>94</v>
      </c>
      <c r="I1412" s="3" t="s">
        <v>19</v>
      </c>
      <c r="J1412" s="3">
        <v>4.65607694549694</v>
      </c>
      <c r="K1412" s="3">
        <v>1.1344682277275131</v>
      </c>
      <c r="L1412" s="3">
        <v>17.551621516609369</v>
      </c>
      <c r="M1412" s="3">
        <v>0.7522969211558036</v>
      </c>
      <c r="N1412" s="3">
        <v>0.86884027347368975</v>
      </c>
      <c r="O1412" s="3">
        <v>1</v>
      </c>
      <c r="Q1412" t="str">
        <f>_xlfn.XLOOKUP(D1412,Sheet1!$B$3:$B$53,Sheet1!$E$3:$E$53,"NA")</f>
        <v>NA</v>
      </c>
      <c r="R1412" t="str">
        <f>_xlfn.XLOOKUP($D1412,Sheet1!$B$3:$B$53,Sheet1!G$3:G$53,"NA")</f>
        <v>NA</v>
      </c>
      <c r="S1412" t="str">
        <f>_xlfn.XLOOKUP($D1412,Sheet1!$B$3:$B$53,Sheet1!H$3:H$53,"NA")</f>
        <v>NA</v>
      </c>
      <c r="T1412" t="str">
        <f>_xlfn.XLOOKUP($D1412,Sheet1!$B$3:$B$53,Sheet1!I$3:I$53,"NA")</f>
        <v>NA</v>
      </c>
      <c r="W1412" t="str">
        <f t="shared" ref="W1412:W1475" si="22">C1412</f>
        <v>NFC</v>
      </c>
      <c r="X1412" t="s">
        <v>15</v>
      </c>
    </row>
    <row r="1413" spans="2:24" hidden="1" x14ac:dyDescent="0.25">
      <c r="B1413" s="3" t="s">
        <v>14</v>
      </c>
      <c r="C1413" s="3" t="s">
        <v>15</v>
      </c>
      <c r="D1413" s="3">
        <v>4001971955</v>
      </c>
      <c r="E1413" s="3" t="s">
        <v>680</v>
      </c>
      <c r="F1413" s="3" t="s">
        <v>17</v>
      </c>
      <c r="G1413" s="3">
        <v>1006102196</v>
      </c>
      <c r="H1413" s="3" t="s">
        <v>30</v>
      </c>
      <c r="I1413" s="3" t="s">
        <v>19</v>
      </c>
      <c r="J1413" s="3">
        <v>1.196808510638298</v>
      </c>
      <c r="K1413" s="3">
        <v>1.1344682277275131</v>
      </c>
      <c r="L1413" s="3">
        <v>17.551621516609369</v>
      </c>
      <c r="M1413" s="3">
        <v>0.86884027347368975</v>
      </c>
      <c r="N1413" s="3">
        <v>0.86884027347368975</v>
      </c>
      <c r="O1413" s="3">
        <v>1</v>
      </c>
      <c r="Q1413" t="str">
        <f>_xlfn.XLOOKUP(D1413,Sheet1!$B$3:$B$53,Sheet1!$E$3:$E$53,"NA")</f>
        <v>NA</v>
      </c>
      <c r="R1413" t="str">
        <f>_xlfn.XLOOKUP($D1413,Sheet1!$B$3:$B$53,Sheet1!G$3:G$53,"NA")</f>
        <v>NA</v>
      </c>
      <c r="S1413" t="str">
        <f>_xlfn.XLOOKUP($D1413,Sheet1!$B$3:$B$53,Sheet1!H$3:H$53,"NA")</f>
        <v>NA</v>
      </c>
      <c r="T1413" t="str">
        <f>_xlfn.XLOOKUP($D1413,Sheet1!$B$3:$B$53,Sheet1!I$3:I$53,"NA")</f>
        <v>NA</v>
      </c>
      <c r="W1413" t="str">
        <f t="shared" si="22"/>
        <v>NFC</v>
      </c>
      <c r="X1413" t="s">
        <v>15</v>
      </c>
    </row>
    <row r="1414" spans="2:24" hidden="1" x14ac:dyDescent="0.25">
      <c r="B1414" s="3" t="s">
        <v>14</v>
      </c>
      <c r="C1414" s="3" t="s">
        <v>31</v>
      </c>
      <c r="D1414" s="3">
        <v>4001971955</v>
      </c>
      <c r="E1414" s="3" t="s">
        <v>680</v>
      </c>
      <c r="F1414" s="3" t="s">
        <v>17</v>
      </c>
      <c r="G1414" s="3">
        <v>1001101130</v>
      </c>
      <c r="H1414" s="3" t="s">
        <v>94</v>
      </c>
      <c r="I1414" s="3" t="s">
        <v>19</v>
      </c>
      <c r="J1414" s="3">
        <v>4.8397646383467281</v>
      </c>
      <c r="K1414" s="3">
        <v>1.0516617234751371</v>
      </c>
      <c r="L1414" s="3">
        <v>16.07648821590951</v>
      </c>
      <c r="M1414" s="3">
        <v>0.74954607179664612</v>
      </c>
      <c r="N1414" s="3">
        <v>0.83187120230977396</v>
      </c>
      <c r="O1414" s="3">
        <v>1</v>
      </c>
      <c r="Q1414" t="str">
        <f>_xlfn.XLOOKUP(D1414,Sheet1!$B$3:$B$53,Sheet1!$E$3:$E$53,"NA")</f>
        <v>NA</v>
      </c>
      <c r="R1414" t="str">
        <f>_xlfn.XLOOKUP($D1414,Sheet1!$B$3:$B$53,Sheet1!G$3:G$53,"NA")</f>
        <v>NA</v>
      </c>
      <c r="S1414" t="str">
        <f>_xlfn.XLOOKUP($D1414,Sheet1!$B$3:$B$53,Sheet1!H$3:H$53,"NA")</f>
        <v>NA</v>
      </c>
      <c r="T1414" t="str">
        <f>_xlfn.XLOOKUP($D1414,Sheet1!$B$3:$B$53,Sheet1!I$3:I$53,"NA")</f>
        <v>NA</v>
      </c>
      <c r="W1414" t="str">
        <f t="shared" si="22"/>
        <v>GFC</v>
      </c>
      <c r="X1414" t="s">
        <v>31</v>
      </c>
    </row>
    <row r="1415" spans="2:24" hidden="1" x14ac:dyDescent="0.25">
      <c r="B1415" s="3" t="s">
        <v>14</v>
      </c>
      <c r="C1415" s="3" t="s">
        <v>31</v>
      </c>
      <c r="D1415" s="3">
        <v>4001971955</v>
      </c>
      <c r="E1415" s="3" t="s">
        <v>680</v>
      </c>
      <c r="F1415" s="3" t="s">
        <v>17</v>
      </c>
      <c r="G1415" s="3">
        <v>1006102196</v>
      </c>
      <c r="H1415" s="3" t="s">
        <v>30</v>
      </c>
      <c r="I1415" s="3" t="s">
        <v>19</v>
      </c>
      <c r="J1415" s="3">
        <v>0.8998277841561424</v>
      </c>
      <c r="K1415" s="3">
        <v>1.0516617234751371</v>
      </c>
      <c r="L1415" s="3">
        <v>16.07648821590951</v>
      </c>
      <c r="M1415" s="3">
        <v>0.83187120230977396</v>
      </c>
      <c r="N1415" s="3">
        <v>0.83187120230977396</v>
      </c>
      <c r="O1415" s="3">
        <v>1</v>
      </c>
      <c r="Q1415" t="str">
        <f>_xlfn.XLOOKUP(D1415,Sheet1!$B$3:$B$53,Sheet1!$E$3:$E$53,"NA")</f>
        <v>NA</v>
      </c>
      <c r="R1415" t="str">
        <f>_xlfn.XLOOKUP($D1415,Sheet1!$B$3:$B$53,Sheet1!G$3:G$53,"NA")</f>
        <v>NA</v>
      </c>
      <c r="S1415" t="str">
        <f>_xlfn.XLOOKUP($D1415,Sheet1!$B$3:$B$53,Sheet1!H$3:H$53,"NA")</f>
        <v>NA</v>
      </c>
      <c r="T1415" t="str">
        <f>_xlfn.XLOOKUP($D1415,Sheet1!$B$3:$B$53,Sheet1!I$3:I$53,"NA")</f>
        <v>NA</v>
      </c>
      <c r="W1415" t="str">
        <f t="shared" si="22"/>
        <v>GFC</v>
      </c>
      <c r="X1415" t="s">
        <v>31</v>
      </c>
    </row>
    <row r="1416" spans="2:24" hidden="1" x14ac:dyDescent="0.25">
      <c r="B1416" s="3" t="s">
        <v>14</v>
      </c>
      <c r="C1416" s="3" t="s">
        <v>15</v>
      </c>
      <c r="D1416" s="3">
        <v>4001972154</v>
      </c>
      <c r="E1416" s="3" t="s">
        <v>681</v>
      </c>
      <c r="F1416" s="3" t="s">
        <v>17</v>
      </c>
      <c r="G1416" s="3">
        <v>1001101123</v>
      </c>
      <c r="H1416" s="3" t="s">
        <v>119</v>
      </c>
      <c r="I1416" s="3" t="s">
        <v>19</v>
      </c>
      <c r="J1416" s="3">
        <v>5.0363845270011494</v>
      </c>
      <c r="K1416" s="3">
        <v>2.7270674898846492</v>
      </c>
      <c r="L1416" s="3">
        <v>6.9462241671822342</v>
      </c>
      <c r="M1416" s="3">
        <v>0.47457469841755462</v>
      </c>
      <c r="N1416" s="3">
        <v>0.80159298392967737</v>
      </c>
      <c r="O1416" s="3">
        <v>1</v>
      </c>
      <c r="Q1416" t="str">
        <f>_xlfn.XLOOKUP(D1416,Sheet1!$B$3:$B$53,Sheet1!$E$3:$E$53,"NA")</f>
        <v>NA</v>
      </c>
      <c r="R1416" t="str">
        <f>_xlfn.XLOOKUP($D1416,Sheet1!$B$3:$B$53,Sheet1!G$3:G$53,"NA")</f>
        <v>NA</v>
      </c>
      <c r="S1416" t="str">
        <f>_xlfn.XLOOKUP($D1416,Sheet1!$B$3:$B$53,Sheet1!H$3:H$53,"NA")</f>
        <v>NA</v>
      </c>
      <c r="T1416" t="str">
        <f>_xlfn.XLOOKUP($D1416,Sheet1!$B$3:$B$53,Sheet1!I$3:I$53,"NA")</f>
        <v>NA</v>
      </c>
      <c r="W1416" t="str">
        <f t="shared" si="22"/>
        <v>NFC</v>
      </c>
      <c r="X1416" t="s">
        <v>15</v>
      </c>
    </row>
    <row r="1417" spans="2:24" hidden="1" x14ac:dyDescent="0.25">
      <c r="B1417" s="3" t="s">
        <v>14</v>
      </c>
      <c r="C1417" s="3" t="s">
        <v>15</v>
      </c>
      <c r="D1417" s="3">
        <v>4001972154</v>
      </c>
      <c r="E1417" s="3" t="s">
        <v>681</v>
      </c>
      <c r="F1417" s="3" t="s">
        <v>17</v>
      </c>
      <c r="G1417" s="3">
        <v>2011104237</v>
      </c>
      <c r="H1417" s="3" t="s">
        <v>120</v>
      </c>
      <c r="I1417" s="3" t="s">
        <v>23</v>
      </c>
      <c r="J1417" s="3">
        <v>1.737552661815396</v>
      </c>
      <c r="K1417" s="3">
        <v>2.7270674898846492</v>
      </c>
      <c r="L1417" s="3">
        <v>6.9462241671822342</v>
      </c>
      <c r="M1417" s="3">
        <v>0.70018342448975412</v>
      </c>
      <c r="N1417" s="3">
        <v>0.80159298392967737</v>
      </c>
      <c r="O1417" s="3">
        <v>1</v>
      </c>
      <c r="Q1417" t="str">
        <f>_xlfn.XLOOKUP(D1417,Sheet1!$B$3:$B$53,Sheet1!$E$3:$E$53,"NA")</f>
        <v>NA</v>
      </c>
      <c r="R1417" t="str">
        <f>_xlfn.XLOOKUP($D1417,Sheet1!$B$3:$B$53,Sheet1!G$3:G$53,"NA")</f>
        <v>NA</v>
      </c>
      <c r="S1417" t="str">
        <f>_xlfn.XLOOKUP($D1417,Sheet1!$B$3:$B$53,Sheet1!H$3:H$53,"NA")</f>
        <v>NA</v>
      </c>
      <c r="T1417" t="str">
        <f>_xlfn.XLOOKUP($D1417,Sheet1!$B$3:$B$53,Sheet1!I$3:I$53,"NA")</f>
        <v>NA</v>
      </c>
      <c r="W1417" t="str">
        <f t="shared" si="22"/>
        <v>NFC</v>
      </c>
      <c r="X1417" t="s">
        <v>15</v>
      </c>
    </row>
    <row r="1418" spans="2:24" hidden="1" x14ac:dyDescent="0.25">
      <c r="B1418" s="3" t="s">
        <v>14</v>
      </c>
      <c r="C1418" s="3" t="s">
        <v>15</v>
      </c>
      <c r="D1418" s="3">
        <v>4001972154</v>
      </c>
      <c r="E1418" s="3" t="s">
        <v>681</v>
      </c>
      <c r="F1418" s="3" t="s">
        <v>17</v>
      </c>
      <c r="G1418" s="3">
        <v>2011104265</v>
      </c>
      <c r="H1418" s="3" t="s">
        <v>121</v>
      </c>
      <c r="I1418" s="3" t="s">
        <v>122</v>
      </c>
      <c r="J1418" s="3">
        <v>1.35</v>
      </c>
      <c r="K1418" s="3">
        <v>2.7270674898846492</v>
      </c>
      <c r="L1418" s="3">
        <v>6.9462241671822342</v>
      </c>
      <c r="M1418" s="3">
        <v>0.75509644105778972</v>
      </c>
      <c r="N1418" s="3">
        <v>0.80159298392967737</v>
      </c>
      <c r="O1418" s="3">
        <v>1</v>
      </c>
      <c r="Q1418" t="str">
        <f>_xlfn.XLOOKUP(D1418,Sheet1!$B$3:$B$53,Sheet1!$E$3:$E$53,"NA")</f>
        <v>NA</v>
      </c>
      <c r="R1418" t="str">
        <f>_xlfn.XLOOKUP($D1418,Sheet1!$B$3:$B$53,Sheet1!G$3:G$53,"NA")</f>
        <v>NA</v>
      </c>
      <c r="S1418" t="str">
        <f>_xlfn.XLOOKUP($D1418,Sheet1!$B$3:$B$53,Sheet1!H$3:H$53,"NA")</f>
        <v>NA</v>
      </c>
      <c r="T1418" t="str">
        <f>_xlfn.XLOOKUP($D1418,Sheet1!$B$3:$B$53,Sheet1!I$3:I$53,"NA")</f>
        <v>NA</v>
      </c>
      <c r="W1418" t="str">
        <f t="shared" si="22"/>
        <v>NFC</v>
      </c>
      <c r="X1418" t="s">
        <v>15</v>
      </c>
    </row>
    <row r="1419" spans="2:24" hidden="1" x14ac:dyDescent="0.25">
      <c r="B1419" s="3" t="s">
        <v>14</v>
      </c>
      <c r="C1419" s="3" t="s">
        <v>15</v>
      </c>
      <c r="D1419" s="3">
        <v>4001972154</v>
      </c>
      <c r="E1419" s="3" t="s">
        <v>681</v>
      </c>
      <c r="F1419" s="3" t="s">
        <v>17</v>
      </c>
      <c r="G1419" s="3">
        <v>2011104331</v>
      </c>
      <c r="H1419" s="3" t="s">
        <v>427</v>
      </c>
      <c r="I1419" s="3" t="s">
        <v>23</v>
      </c>
      <c r="J1419" s="3">
        <v>1.0149999999999999</v>
      </c>
      <c r="K1419" s="3">
        <v>2.7270674898846492</v>
      </c>
      <c r="L1419" s="3">
        <v>6.9462241671822342</v>
      </c>
      <c r="M1419" s="3">
        <v>0.80159298392967737</v>
      </c>
      <c r="N1419" s="3">
        <v>0.80159298392967737</v>
      </c>
      <c r="O1419" s="3">
        <v>1</v>
      </c>
      <c r="Q1419" t="str">
        <f>_xlfn.XLOOKUP(D1419,Sheet1!$B$3:$B$53,Sheet1!$E$3:$E$53,"NA")</f>
        <v>NA</v>
      </c>
      <c r="R1419" t="str">
        <f>_xlfn.XLOOKUP($D1419,Sheet1!$B$3:$B$53,Sheet1!G$3:G$53,"NA")</f>
        <v>NA</v>
      </c>
      <c r="S1419" t="str">
        <f>_xlfn.XLOOKUP($D1419,Sheet1!$B$3:$B$53,Sheet1!H$3:H$53,"NA")</f>
        <v>NA</v>
      </c>
      <c r="T1419" t="str">
        <f>_xlfn.XLOOKUP($D1419,Sheet1!$B$3:$B$53,Sheet1!I$3:I$53,"NA")</f>
        <v>NA</v>
      </c>
      <c r="W1419" t="str">
        <f t="shared" si="22"/>
        <v>NFC</v>
      </c>
      <c r="X1419" t="s">
        <v>15</v>
      </c>
    </row>
    <row r="1420" spans="2:24" hidden="1" x14ac:dyDescent="0.25">
      <c r="B1420" s="3" t="s">
        <v>14</v>
      </c>
      <c r="C1420" s="3" t="s">
        <v>15</v>
      </c>
      <c r="D1420" s="3">
        <v>4001972155</v>
      </c>
      <c r="E1420" s="3" t="s">
        <v>682</v>
      </c>
      <c r="F1420" s="3" t="s">
        <v>17</v>
      </c>
      <c r="G1420" s="3">
        <v>1001101123</v>
      </c>
      <c r="H1420" s="3" t="s">
        <v>119</v>
      </c>
      <c r="I1420" s="3" t="s">
        <v>19</v>
      </c>
      <c r="J1420" s="3">
        <v>5.0363845270011494</v>
      </c>
      <c r="K1420" s="3">
        <v>2.554499453149301</v>
      </c>
      <c r="L1420" s="3">
        <v>6.7736561304468887</v>
      </c>
      <c r="M1420" s="3">
        <v>0.48666512970208198</v>
      </c>
      <c r="N1420" s="3">
        <v>0.82815931837520596</v>
      </c>
      <c r="O1420" s="3">
        <v>1</v>
      </c>
      <c r="Q1420" t="str">
        <f>_xlfn.XLOOKUP(D1420,Sheet1!$B$3:$B$53,Sheet1!$E$3:$E$53,"NA")</f>
        <v>NA</v>
      </c>
      <c r="R1420" t="str">
        <f>_xlfn.XLOOKUP($D1420,Sheet1!$B$3:$B$53,Sheet1!G$3:G$53,"NA")</f>
        <v>NA</v>
      </c>
      <c r="S1420" t="str">
        <f>_xlfn.XLOOKUP($D1420,Sheet1!$B$3:$B$53,Sheet1!H$3:H$53,"NA")</f>
        <v>NA</v>
      </c>
      <c r="T1420" t="str">
        <f>_xlfn.XLOOKUP($D1420,Sheet1!$B$3:$B$53,Sheet1!I$3:I$53,"NA")</f>
        <v>NA</v>
      </c>
      <c r="W1420" t="str">
        <f t="shared" si="22"/>
        <v>NFC</v>
      </c>
      <c r="X1420" t="s">
        <v>15</v>
      </c>
    </row>
    <row r="1421" spans="2:24" hidden="1" x14ac:dyDescent="0.25">
      <c r="B1421" s="3" t="s">
        <v>14</v>
      </c>
      <c r="C1421" s="3" t="s">
        <v>15</v>
      </c>
      <c r="D1421" s="3">
        <v>4001972155</v>
      </c>
      <c r="E1421" s="3" t="s">
        <v>682</v>
      </c>
      <c r="F1421" s="3" t="s">
        <v>17</v>
      </c>
      <c r="G1421" s="3">
        <v>2011104237</v>
      </c>
      <c r="H1421" s="3" t="s">
        <v>120</v>
      </c>
      <c r="I1421" s="3" t="s">
        <v>23</v>
      </c>
      <c r="J1421" s="3">
        <v>1.737552661815396</v>
      </c>
      <c r="K1421" s="3">
        <v>2.554499453149301</v>
      </c>
      <c r="L1421" s="3">
        <v>6.7736561304468887</v>
      </c>
      <c r="M1421" s="3">
        <v>0.71802154272190244</v>
      </c>
      <c r="N1421" s="3">
        <v>0.82815931837520596</v>
      </c>
      <c r="O1421" s="3">
        <v>1</v>
      </c>
      <c r="Q1421" t="str">
        <f>_xlfn.XLOOKUP(D1421,Sheet1!$B$3:$B$53,Sheet1!$E$3:$E$53,"NA")</f>
        <v>NA</v>
      </c>
      <c r="R1421" t="str">
        <f>_xlfn.XLOOKUP($D1421,Sheet1!$B$3:$B$53,Sheet1!G$3:G$53,"NA")</f>
        <v>NA</v>
      </c>
      <c r="S1421" t="str">
        <f>_xlfn.XLOOKUP($D1421,Sheet1!$B$3:$B$53,Sheet1!H$3:H$53,"NA")</f>
        <v>NA</v>
      </c>
      <c r="T1421" t="str">
        <f>_xlfn.XLOOKUP($D1421,Sheet1!$B$3:$B$53,Sheet1!I$3:I$53,"NA")</f>
        <v>NA</v>
      </c>
      <c r="W1421" t="str">
        <f t="shared" si="22"/>
        <v>NFC</v>
      </c>
      <c r="X1421" t="s">
        <v>15</v>
      </c>
    </row>
    <row r="1422" spans="2:24" hidden="1" x14ac:dyDescent="0.25">
      <c r="B1422" s="3" t="s">
        <v>14</v>
      </c>
      <c r="C1422" s="3" t="s">
        <v>15</v>
      </c>
      <c r="D1422" s="3">
        <v>4001972155</v>
      </c>
      <c r="E1422" s="3" t="s">
        <v>682</v>
      </c>
      <c r="F1422" s="3" t="s">
        <v>17</v>
      </c>
      <c r="G1422" s="3">
        <v>2011104265</v>
      </c>
      <c r="H1422" s="3" t="s">
        <v>121</v>
      </c>
      <c r="I1422" s="3" t="s">
        <v>122</v>
      </c>
      <c r="J1422" s="3">
        <v>1.35</v>
      </c>
      <c r="K1422" s="3">
        <v>2.554499453149301</v>
      </c>
      <c r="L1422" s="3">
        <v>6.7736561304468887</v>
      </c>
      <c r="M1422" s="3">
        <v>0.77433354253884656</v>
      </c>
      <c r="N1422" s="3">
        <v>0.82815931837520596</v>
      </c>
      <c r="O1422" s="3">
        <v>1</v>
      </c>
      <c r="Q1422" t="str">
        <f>_xlfn.XLOOKUP(D1422,Sheet1!$B$3:$B$53,Sheet1!$E$3:$E$53,"NA")</f>
        <v>NA</v>
      </c>
      <c r="R1422" t="str">
        <f>_xlfn.XLOOKUP($D1422,Sheet1!$B$3:$B$53,Sheet1!G$3:G$53,"NA")</f>
        <v>NA</v>
      </c>
      <c r="S1422" t="str">
        <f>_xlfn.XLOOKUP($D1422,Sheet1!$B$3:$B$53,Sheet1!H$3:H$53,"NA")</f>
        <v>NA</v>
      </c>
      <c r="T1422" t="str">
        <f>_xlfn.XLOOKUP($D1422,Sheet1!$B$3:$B$53,Sheet1!I$3:I$53,"NA")</f>
        <v>NA</v>
      </c>
      <c r="W1422" t="str">
        <f t="shared" si="22"/>
        <v>NFC</v>
      </c>
      <c r="X1422" t="s">
        <v>15</v>
      </c>
    </row>
    <row r="1423" spans="2:24" hidden="1" x14ac:dyDescent="0.25">
      <c r="B1423" s="3" t="s">
        <v>14</v>
      </c>
      <c r="C1423" s="3" t="s">
        <v>15</v>
      </c>
      <c r="D1423" s="3">
        <v>4001972155</v>
      </c>
      <c r="E1423" s="3" t="s">
        <v>682</v>
      </c>
      <c r="F1423" s="3" t="s">
        <v>17</v>
      </c>
      <c r="G1423" s="3">
        <v>2011104384</v>
      </c>
      <c r="H1423" s="3" t="s">
        <v>123</v>
      </c>
      <c r="I1423" s="3" t="s">
        <v>23</v>
      </c>
      <c r="J1423" s="3">
        <v>1.0149999999999999</v>
      </c>
      <c r="K1423" s="3">
        <v>2.554499453149301</v>
      </c>
      <c r="L1423" s="3">
        <v>6.7736561304468887</v>
      </c>
      <c r="M1423" s="3">
        <v>0.82815931837520596</v>
      </c>
      <c r="N1423" s="3">
        <v>0.82815931837520596</v>
      </c>
      <c r="O1423" s="3">
        <v>1</v>
      </c>
      <c r="Q1423" t="str">
        <f>_xlfn.XLOOKUP(D1423,Sheet1!$B$3:$B$53,Sheet1!$E$3:$E$53,"NA")</f>
        <v>NA</v>
      </c>
      <c r="R1423" t="str">
        <f>_xlfn.XLOOKUP($D1423,Sheet1!$B$3:$B$53,Sheet1!G$3:G$53,"NA")</f>
        <v>NA</v>
      </c>
      <c r="S1423" t="str">
        <f>_xlfn.XLOOKUP($D1423,Sheet1!$B$3:$B$53,Sheet1!H$3:H$53,"NA")</f>
        <v>NA</v>
      </c>
      <c r="T1423" t="str">
        <f>_xlfn.XLOOKUP($D1423,Sheet1!$B$3:$B$53,Sheet1!I$3:I$53,"NA")</f>
        <v>NA</v>
      </c>
      <c r="W1423" t="str">
        <f t="shared" si="22"/>
        <v>NFC</v>
      </c>
      <c r="X1423" t="s">
        <v>15</v>
      </c>
    </row>
    <row r="1424" spans="2:24" hidden="1" x14ac:dyDescent="0.25">
      <c r="B1424" s="3" t="s">
        <v>14</v>
      </c>
      <c r="C1424" s="3" t="s">
        <v>15</v>
      </c>
      <c r="D1424" s="3">
        <v>4001972157</v>
      </c>
      <c r="E1424" s="3" t="s">
        <v>683</v>
      </c>
      <c r="F1424" s="3" t="s">
        <v>17</v>
      </c>
      <c r="G1424" s="3">
        <v>1001101123</v>
      </c>
      <c r="H1424" s="3" t="s">
        <v>119</v>
      </c>
      <c r="I1424" s="3" t="s">
        <v>19</v>
      </c>
      <c r="J1424" s="3">
        <v>5.0363845270011494</v>
      </c>
      <c r="K1424" s="3">
        <v>2.916457627530868</v>
      </c>
      <c r="L1424" s="3">
        <v>7.1356143048284526</v>
      </c>
      <c r="M1424" s="3">
        <v>0.46197875872447253</v>
      </c>
      <c r="N1424" s="3">
        <v>0.83639896012741743</v>
      </c>
      <c r="O1424" s="3">
        <v>1</v>
      </c>
      <c r="Q1424" t="str">
        <f>_xlfn.XLOOKUP(D1424,Sheet1!$B$3:$B$53,Sheet1!$E$3:$E$53,"NA")</f>
        <v>NA</v>
      </c>
      <c r="R1424" t="str">
        <f>_xlfn.XLOOKUP($D1424,Sheet1!$B$3:$B$53,Sheet1!G$3:G$53,"NA")</f>
        <v>NA</v>
      </c>
      <c r="S1424" t="str">
        <f>_xlfn.XLOOKUP($D1424,Sheet1!$B$3:$B$53,Sheet1!H$3:H$53,"NA")</f>
        <v>NA</v>
      </c>
      <c r="T1424" t="str">
        <f>_xlfn.XLOOKUP($D1424,Sheet1!$B$3:$B$53,Sheet1!I$3:I$53,"NA")</f>
        <v>NA</v>
      </c>
      <c r="W1424" t="str">
        <f t="shared" si="22"/>
        <v>NFC</v>
      </c>
      <c r="X1424" t="s">
        <v>15</v>
      </c>
    </row>
    <row r="1425" spans="2:24" hidden="1" x14ac:dyDescent="0.25">
      <c r="B1425" s="3" t="s">
        <v>14</v>
      </c>
      <c r="C1425" s="3" t="s">
        <v>15</v>
      </c>
      <c r="D1425" s="3">
        <v>4001972157</v>
      </c>
      <c r="E1425" s="3" t="s">
        <v>683</v>
      </c>
      <c r="F1425" s="3" t="s">
        <v>17</v>
      </c>
      <c r="G1425" s="3">
        <v>2011104237</v>
      </c>
      <c r="H1425" s="3" t="s">
        <v>120</v>
      </c>
      <c r="I1425" s="3" t="s">
        <v>23</v>
      </c>
      <c r="J1425" s="3">
        <v>1.737552661815396</v>
      </c>
      <c r="K1425" s="3">
        <v>2.916457627530868</v>
      </c>
      <c r="L1425" s="3">
        <v>7.1356143048284526</v>
      </c>
      <c r="M1425" s="3">
        <v>0.6815994835034842</v>
      </c>
      <c r="N1425" s="3">
        <v>0.83639896012741743</v>
      </c>
      <c r="O1425" s="3">
        <v>1</v>
      </c>
      <c r="Q1425" t="str">
        <f>_xlfn.XLOOKUP(D1425,Sheet1!$B$3:$B$53,Sheet1!$E$3:$E$53,"NA")</f>
        <v>NA</v>
      </c>
      <c r="R1425" t="str">
        <f>_xlfn.XLOOKUP($D1425,Sheet1!$B$3:$B$53,Sheet1!G$3:G$53,"NA")</f>
        <v>NA</v>
      </c>
      <c r="S1425" t="str">
        <f>_xlfn.XLOOKUP($D1425,Sheet1!$B$3:$B$53,Sheet1!H$3:H$53,"NA")</f>
        <v>NA</v>
      </c>
      <c r="T1425" t="str">
        <f>_xlfn.XLOOKUP($D1425,Sheet1!$B$3:$B$53,Sheet1!I$3:I$53,"NA")</f>
        <v>NA</v>
      </c>
      <c r="W1425" t="str">
        <f t="shared" si="22"/>
        <v>NFC</v>
      </c>
      <c r="X1425" t="s">
        <v>15</v>
      </c>
    </row>
    <row r="1426" spans="2:24" hidden="1" x14ac:dyDescent="0.25">
      <c r="B1426" s="3" t="s">
        <v>14</v>
      </c>
      <c r="C1426" s="3" t="s">
        <v>15</v>
      </c>
      <c r="D1426" s="3">
        <v>4001972157</v>
      </c>
      <c r="E1426" s="3" t="s">
        <v>683</v>
      </c>
      <c r="F1426" s="3" t="s">
        <v>17</v>
      </c>
      <c r="G1426" s="3">
        <v>2011995327</v>
      </c>
      <c r="H1426" s="3" t="s">
        <v>684</v>
      </c>
      <c r="I1426" s="3" t="s">
        <v>23</v>
      </c>
      <c r="J1426" s="3">
        <v>5</v>
      </c>
      <c r="K1426" s="3">
        <v>2.916457627530868</v>
      </c>
      <c r="L1426" s="3">
        <v>7.1356143048284526</v>
      </c>
      <c r="M1426" s="3">
        <v>0.74451941436870461</v>
      </c>
      <c r="N1426" s="3">
        <v>0.83639896012741743</v>
      </c>
      <c r="O1426" s="3">
        <v>1</v>
      </c>
      <c r="Q1426" t="str">
        <f>_xlfn.XLOOKUP(D1426,Sheet1!$B$3:$B$53,Sheet1!$E$3:$E$53,"NA")</f>
        <v>NA</v>
      </c>
      <c r="R1426" t="str">
        <f>_xlfn.XLOOKUP($D1426,Sheet1!$B$3:$B$53,Sheet1!G$3:G$53,"NA")</f>
        <v>NA</v>
      </c>
      <c r="S1426" t="str">
        <f>_xlfn.XLOOKUP($D1426,Sheet1!$B$3:$B$53,Sheet1!H$3:H$53,"NA")</f>
        <v>NA</v>
      </c>
      <c r="T1426" t="str">
        <f>_xlfn.XLOOKUP($D1426,Sheet1!$B$3:$B$53,Sheet1!I$3:I$53,"NA")</f>
        <v>NA</v>
      </c>
      <c r="W1426" t="str">
        <f t="shared" si="22"/>
        <v>NFC</v>
      </c>
      <c r="X1426" t="s">
        <v>15</v>
      </c>
    </row>
    <row r="1427" spans="2:24" hidden="1" x14ac:dyDescent="0.25">
      <c r="B1427" s="3" t="s">
        <v>14</v>
      </c>
      <c r="C1427" s="3" t="s">
        <v>15</v>
      </c>
      <c r="D1427" s="3">
        <v>4001972157</v>
      </c>
      <c r="E1427" s="3" t="s">
        <v>683</v>
      </c>
      <c r="F1427" s="3" t="s">
        <v>17</v>
      </c>
      <c r="G1427" s="3">
        <v>2011104265</v>
      </c>
      <c r="H1427" s="3" t="s">
        <v>121</v>
      </c>
      <c r="I1427" s="3" t="s">
        <v>122</v>
      </c>
      <c r="J1427" s="3">
        <v>1.35</v>
      </c>
      <c r="K1427" s="3">
        <v>2.916457627530868</v>
      </c>
      <c r="L1427" s="3">
        <v>7.1356143048284526</v>
      </c>
      <c r="M1427" s="3">
        <v>0.79797495533308382</v>
      </c>
      <c r="N1427" s="3">
        <v>0.83639896012741743</v>
      </c>
      <c r="O1427" s="3">
        <v>1</v>
      </c>
      <c r="Q1427" t="str">
        <f>_xlfn.XLOOKUP(D1427,Sheet1!$B$3:$B$53,Sheet1!$E$3:$E$53,"NA")</f>
        <v>NA</v>
      </c>
      <c r="R1427" t="str">
        <f>_xlfn.XLOOKUP($D1427,Sheet1!$B$3:$B$53,Sheet1!G$3:G$53,"NA")</f>
        <v>NA</v>
      </c>
      <c r="S1427" t="str">
        <f>_xlfn.XLOOKUP($D1427,Sheet1!$B$3:$B$53,Sheet1!H$3:H$53,"NA")</f>
        <v>NA</v>
      </c>
      <c r="T1427" t="str">
        <f>_xlfn.XLOOKUP($D1427,Sheet1!$B$3:$B$53,Sheet1!I$3:I$53,"NA")</f>
        <v>NA</v>
      </c>
      <c r="W1427" t="str">
        <f t="shared" si="22"/>
        <v>NFC</v>
      </c>
      <c r="X1427" t="s">
        <v>15</v>
      </c>
    </row>
    <row r="1428" spans="2:24" hidden="1" x14ac:dyDescent="0.25">
      <c r="B1428" s="3" t="s">
        <v>14</v>
      </c>
      <c r="C1428" s="3" t="s">
        <v>15</v>
      </c>
      <c r="D1428" s="3">
        <v>4001972157</v>
      </c>
      <c r="E1428" s="3" t="s">
        <v>683</v>
      </c>
      <c r="F1428" s="3" t="s">
        <v>17</v>
      </c>
      <c r="G1428" s="3">
        <v>2011104323</v>
      </c>
      <c r="H1428" s="3" t="s">
        <v>642</v>
      </c>
      <c r="I1428" s="3" t="s">
        <v>23</v>
      </c>
      <c r="J1428" s="3">
        <v>1.0149999999999999</v>
      </c>
      <c r="K1428" s="3">
        <v>2.916457627530868</v>
      </c>
      <c r="L1428" s="3">
        <v>7.1356143048284526</v>
      </c>
      <c r="M1428" s="3">
        <v>0.83639896012741743</v>
      </c>
      <c r="N1428" s="3">
        <v>0.83639896012741743</v>
      </c>
      <c r="O1428" s="3">
        <v>1</v>
      </c>
      <c r="Q1428" t="str">
        <f>_xlfn.XLOOKUP(D1428,Sheet1!$B$3:$B$53,Sheet1!$E$3:$E$53,"NA")</f>
        <v>NA</v>
      </c>
      <c r="R1428" t="str">
        <f>_xlfn.XLOOKUP($D1428,Sheet1!$B$3:$B$53,Sheet1!G$3:G$53,"NA")</f>
        <v>NA</v>
      </c>
      <c r="S1428" t="str">
        <f>_xlfn.XLOOKUP($D1428,Sheet1!$B$3:$B$53,Sheet1!H$3:H$53,"NA")</f>
        <v>NA</v>
      </c>
      <c r="T1428" t="str">
        <f>_xlfn.XLOOKUP($D1428,Sheet1!$B$3:$B$53,Sheet1!I$3:I$53,"NA")</f>
        <v>NA</v>
      </c>
      <c r="W1428" t="str">
        <f t="shared" si="22"/>
        <v>NFC</v>
      </c>
      <c r="X1428" t="s">
        <v>15</v>
      </c>
    </row>
    <row r="1429" spans="2:24" hidden="1" x14ac:dyDescent="0.25">
      <c r="B1429" s="3" t="s">
        <v>14</v>
      </c>
      <c r="C1429" s="3" t="s">
        <v>15</v>
      </c>
      <c r="D1429" s="3">
        <v>4001972213</v>
      </c>
      <c r="E1429" s="3" t="s">
        <v>685</v>
      </c>
      <c r="F1429" s="3" t="s">
        <v>17</v>
      </c>
      <c r="G1429" s="3">
        <v>1001101108</v>
      </c>
      <c r="H1429" s="3" t="s">
        <v>29</v>
      </c>
      <c r="I1429" s="3" t="s">
        <v>19</v>
      </c>
      <c r="J1429" s="3">
        <v>2.2008421547698478</v>
      </c>
      <c r="K1429" s="3">
        <v>2.5617171446961602</v>
      </c>
      <c r="L1429" s="3">
        <v>15.220208353961549</v>
      </c>
      <c r="M1429" s="3">
        <v>0.48461919298122719</v>
      </c>
      <c r="N1429" s="3">
        <v>0.84446621270755118</v>
      </c>
      <c r="O1429" s="3">
        <v>1</v>
      </c>
      <c r="Q1429" t="str">
        <f>_xlfn.XLOOKUP(D1429,Sheet1!$B$3:$B$53,Sheet1!$E$3:$E$53,"NA")</f>
        <v>NA</v>
      </c>
      <c r="R1429" t="str">
        <f>_xlfn.XLOOKUP($D1429,Sheet1!$B$3:$B$53,Sheet1!G$3:G$53,"NA")</f>
        <v>NA</v>
      </c>
      <c r="S1429" t="str">
        <f>_xlfn.XLOOKUP($D1429,Sheet1!$B$3:$B$53,Sheet1!H$3:H$53,"NA")</f>
        <v>NA</v>
      </c>
      <c r="T1429" t="str">
        <f>_xlfn.XLOOKUP($D1429,Sheet1!$B$3:$B$53,Sheet1!I$3:I$53,"NA")</f>
        <v>NA</v>
      </c>
      <c r="W1429" t="str">
        <f t="shared" si="22"/>
        <v>NFC</v>
      </c>
      <c r="X1429" t="s">
        <v>15</v>
      </c>
    </row>
    <row r="1430" spans="2:24" hidden="1" x14ac:dyDescent="0.25">
      <c r="B1430" s="3" t="s">
        <v>14</v>
      </c>
      <c r="C1430" s="3" t="s">
        <v>15</v>
      </c>
      <c r="D1430" s="3">
        <v>4001972213</v>
      </c>
      <c r="E1430" s="3" t="s">
        <v>685</v>
      </c>
      <c r="F1430" s="3" t="s">
        <v>17</v>
      </c>
      <c r="G1430" s="3">
        <v>1006106046</v>
      </c>
      <c r="H1430" s="3" t="s">
        <v>384</v>
      </c>
      <c r="I1430" s="3" t="s">
        <v>19</v>
      </c>
      <c r="J1430" s="3">
        <v>0.65664792933348626</v>
      </c>
      <c r="K1430" s="3">
        <v>2.5617171446961602</v>
      </c>
      <c r="L1430" s="3">
        <v>15.220208353961549</v>
      </c>
      <c r="M1430" s="3">
        <v>0.59649892805471083</v>
      </c>
      <c r="N1430" s="3">
        <v>0.84446621270755118</v>
      </c>
      <c r="O1430" s="3">
        <v>1</v>
      </c>
      <c r="Q1430" t="str">
        <f>_xlfn.XLOOKUP(D1430,Sheet1!$B$3:$B$53,Sheet1!$E$3:$E$53,"NA")</f>
        <v>NA</v>
      </c>
      <c r="R1430" t="str">
        <f>_xlfn.XLOOKUP($D1430,Sheet1!$B$3:$B$53,Sheet1!G$3:G$53,"NA")</f>
        <v>NA</v>
      </c>
      <c r="S1430" t="str">
        <f>_xlfn.XLOOKUP($D1430,Sheet1!$B$3:$B$53,Sheet1!H$3:H$53,"NA")</f>
        <v>NA</v>
      </c>
      <c r="T1430" t="str">
        <f>_xlfn.XLOOKUP($D1430,Sheet1!$B$3:$B$53,Sheet1!I$3:I$53,"NA")</f>
        <v>NA</v>
      </c>
      <c r="W1430" t="str">
        <f t="shared" si="22"/>
        <v>NFC</v>
      </c>
      <c r="X1430" t="s">
        <v>15</v>
      </c>
    </row>
    <row r="1431" spans="2:24" hidden="1" x14ac:dyDescent="0.25">
      <c r="B1431" s="3" t="s">
        <v>14</v>
      </c>
      <c r="C1431" s="3" t="s">
        <v>15</v>
      </c>
      <c r="D1431" s="3">
        <v>4001972213</v>
      </c>
      <c r="E1431" s="3" t="s">
        <v>685</v>
      </c>
      <c r="F1431" s="3" t="s">
        <v>17</v>
      </c>
      <c r="G1431" s="3">
        <v>2011995370</v>
      </c>
      <c r="H1431" s="3" t="s">
        <v>686</v>
      </c>
      <c r="I1431" s="3" t="s">
        <v>23</v>
      </c>
      <c r="J1431" s="3">
        <v>18.55</v>
      </c>
      <c r="K1431" s="3">
        <v>2.5617171446961602</v>
      </c>
      <c r="L1431" s="3">
        <v>15.220208353961549</v>
      </c>
      <c r="M1431" s="3">
        <v>0.70072920812437922</v>
      </c>
      <c r="N1431" s="3">
        <v>0.84446621270755118</v>
      </c>
      <c r="O1431" s="3">
        <v>1</v>
      </c>
      <c r="Q1431" t="str">
        <f>_xlfn.XLOOKUP(D1431,Sheet1!$B$3:$B$53,Sheet1!$E$3:$E$53,"NA")</f>
        <v>NA</v>
      </c>
      <c r="R1431" t="str">
        <f>_xlfn.XLOOKUP($D1431,Sheet1!$B$3:$B$53,Sheet1!G$3:G$53,"NA")</f>
        <v>NA</v>
      </c>
      <c r="S1431" t="str">
        <f>_xlfn.XLOOKUP($D1431,Sheet1!$B$3:$B$53,Sheet1!H$3:H$53,"NA")</f>
        <v>NA</v>
      </c>
      <c r="T1431" t="str">
        <f>_xlfn.XLOOKUP($D1431,Sheet1!$B$3:$B$53,Sheet1!I$3:I$53,"NA")</f>
        <v>NA</v>
      </c>
      <c r="W1431" t="str">
        <f t="shared" si="22"/>
        <v>NFC</v>
      </c>
      <c r="X1431" t="s">
        <v>15</v>
      </c>
    </row>
    <row r="1432" spans="2:24" hidden="1" x14ac:dyDescent="0.25">
      <c r="B1432" s="3" t="s">
        <v>14</v>
      </c>
      <c r="C1432" s="3" t="s">
        <v>15</v>
      </c>
      <c r="D1432" s="3">
        <v>4001972213</v>
      </c>
      <c r="E1432" s="3" t="s">
        <v>685</v>
      </c>
      <c r="F1432" s="3" t="s">
        <v>17</v>
      </c>
      <c r="G1432" s="3">
        <v>1005102057</v>
      </c>
      <c r="H1432" s="3" t="s">
        <v>37</v>
      </c>
      <c r="I1432" s="3" t="s">
        <v>19</v>
      </c>
      <c r="J1432" s="3">
        <v>1.0944132155558099</v>
      </c>
      <c r="K1432" s="3">
        <v>2.5617171446961602</v>
      </c>
      <c r="L1432" s="3">
        <v>15.220208353961549</v>
      </c>
      <c r="M1432" s="3">
        <v>0.78727749051277507</v>
      </c>
      <c r="N1432" s="3">
        <v>0.84446621270755118</v>
      </c>
      <c r="O1432" s="3">
        <v>1</v>
      </c>
      <c r="Q1432" t="str">
        <f>_xlfn.XLOOKUP(D1432,Sheet1!$B$3:$B$53,Sheet1!$E$3:$E$53,"NA")</f>
        <v>NA</v>
      </c>
      <c r="R1432" t="str">
        <f>_xlfn.XLOOKUP($D1432,Sheet1!$B$3:$B$53,Sheet1!G$3:G$53,"NA")</f>
        <v>NA</v>
      </c>
      <c r="S1432" t="str">
        <f>_xlfn.XLOOKUP($D1432,Sheet1!$B$3:$B$53,Sheet1!H$3:H$53,"NA")</f>
        <v>NA</v>
      </c>
      <c r="T1432" t="str">
        <f>_xlfn.XLOOKUP($D1432,Sheet1!$B$3:$B$53,Sheet1!I$3:I$53,"NA")</f>
        <v>NA</v>
      </c>
      <c r="W1432" t="str">
        <f t="shared" si="22"/>
        <v>NFC</v>
      </c>
      <c r="X1432" t="s">
        <v>15</v>
      </c>
    </row>
    <row r="1433" spans="2:24" hidden="1" x14ac:dyDescent="0.25">
      <c r="B1433" s="3" t="s">
        <v>14</v>
      </c>
      <c r="C1433" s="3" t="s">
        <v>15</v>
      </c>
      <c r="D1433" s="3">
        <v>4001972213</v>
      </c>
      <c r="E1433" s="3" t="s">
        <v>685</v>
      </c>
      <c r="F1433" s="3" t="s">
        <v>17</v>
      </c>
      <c r="G1433" s="3">
        <v>1006106047</v>
      </c>
      <c r="H1433" s="3" t="s">
        <v>385</v>
      </c>
      <c r="I1433" s="3" t="s">
        <v>19</v>
      </c>
      <c r="J1433" s="3">
        <v>0.37755572224036138</v>
      </c>
      <c r="K1433" s="3">
        <v>2.5617171446961602</v>
      </c>
      <c r="L1433" s="3">
        <v>15.220208353961549</v>
      </c>
      <c r="M1433" s="3">
        <v>0.84446621270755118</v>
      </c>
      <c r="N1433" s="3">
        <v>0.84446621270755118</v>
      </c>
      <c r="O1433" s="3">
        <v>1</v>
      </c>
      <c r="Q1433" t="str">
        <f>_xlfn.XLOOKUP(D1433,Sheet1!$B$3:$B$53,Sheet1!$E$3:$E$53,"NA")</f>
        <v>NA</v>
      </c>
      <c r="R1433" t="str">
        <f>_xlfn.XLOOKUP($D1433,Sheet1!$B$3:$B$53,Sheet1!G$3:G$53,"NA")</f>
        <v>NA</v>
      </c>
      <c r="S1433" t="str">
        <f>_xlfn.XLOOKUP($D1433,Sheet1!$B$3:$B$53,Sheet1!H$3:H$53,"NA")</f>
        <v>NA</v>
      </c>
      <c r="T1433" t="str">
        <f>_xlfn.XLOOKUP($D1433,Sheet1!$B$3:$B$53,Sheet1!I$3:I$53,"NA")</f>
        <v>NA</v>
      </c>
      <c r="W1433" t="str">
        <f t="shared" si="22"/>
        <v>NFC</v>
      </c>
      <c r="X1433" t="s">
        <v>15</v>
      </c>
    </row>
    <row r="1434" spans="2:24" hidden="1" x14ac:dyDescent="0.25">
      <c r="B1434" s="3" t="s">
        <v>14</v>
      </c>
      <c r="C1434" s="3" t="s">
        <v>15</v>
      </c>
      <c r="D1434" s="3">
        <v>4001972214</v>
      </c>
      <c r="E1434" s="3" t="s">
        <v>687</v>
      </c>
      <c r="F1434" s="3" t="s">
        <v>17</v>
      </c>
      <c r="G1434" s="3">
        <v>1001101108</v>
      </c>
      <c r="H1434" s="3" t="s">
        <v>29</v>
      </c>
      <c r="I1434" s="3" t="s">
        <v>19</v>
      </c>
      <c r="J1434" s="3">
        <v>2.2008421547698478</v>
      </c>
      <c r="K1434" s="3">
        <v>2.9485823874770141</v>
      </c>
      <c r="L1434" s="3">
        <v>15.607073596742399</v>
      </c>
      <c r="M1434" s="3">
        <v>0.47260654239770739</v>
      </c>
      <c r="N1434" s="3">
        <v>0.84906795208133723</v>
      </c>
      <c r="O1434" s="3">
        <v>1</v>
      </c>
      <c r="Q1434" t="str">
        <f>_xlfn.XLOOKUP(D1434,Sheet1!$B$3:$B$53,Sheet1!$E$3:$E$53,"NA")</f>
        <v>NA</v>
      </c>
      <c r="R1434" t="str">
        <f>_xlfn.XLOOKUP($D1434,Sheet1!$B$3:$B$53,Sheet1!G$3:G$53,"NA")</f>
        <v>NA</v>
      </c>
      <c r="S1434" t="str">
        <f>_xlfn.XLOOKUP($D1434,Sheet1!$B$3:$B$53,Sheet1!H$3:H$53,"NA")</f>
        <v>NA</v>
      </c>
      <c r="T1434" t="str">
        <f>_xlfn.XLOOKUP($D1434,Sheet1!$B$3:$B$53,Sheet1!I$3:I$53,"NA")</f>
        <v>NA</v>
      </c>
      <c r="W1434" t="str">
        <f t="shared" si="22"/>
        <v>NFC</v>
      </c>
      <c r="X1434" t="s">
        <v>15</v>
      </c>
    </row>
    <row r="1435" spans="2:24" hidden="1" x14ac:dyDescent="0.25">
      <c r="B1435" s="3" t="s">
        <v>14</v>
      </c>
      <c r="C1435" s="3" t="s">
        <v>15</v>
      </c>
      <c r="D1435" s="3">
        <v>4001972214</v>
      </c>
      <c r="E1435" s="3" t="s">
        <v>687</v>
      </c>
      <c r="F1435" s="3" t="s">
        <v>17</v>
      </c>
      <c r="G1435" s="3">
        <v>2011995371</v>
      </c>
      <c r="H1435" s="3" t="s">
        <v>688</v>
      </c>
      <c r="I1435" s="3" t="s">
        <v>23</v>
      </c>
      <c r="J1435" s="3">
        <v>9.3000000000000007</v>
      </c>
      <c r="K1435" s="3">
        <v>2.9485823874770141</v>
      </c>
      <c r="L1435" s="3">
        <v>15.607073596742399</v>
      </c>
      <c r="M1435" s="3">
        <v>0.59978739271070047</v>
      </c>
      <c r="N1435" s="3">
        <v>0.84906795208133723</v>
      </c>
      <c r="O1435" s="3">
        <v>1</v>
      </c>
      <c r="Q1435" t="str">
        <f>_xlfn.XLOOKUP(D1435,Sheet1!$B$3:$B$53,Sheet1!$E$3:$E$53,"NA")</f>
        <v>NA</v>
      </c>
      <c r="R1435" t="str">
        <f>_xlfn.XLOOKUP($D1435,Sheet1!$B$3:$B$53,Sheet1!G$3:G$53,"NA")</f>
        <v>NA</v>
      </c>
      <c r="S1435" t="str">
        <f>_xlfn.XLOOKUP($D1435,Sheet1!$B$3:$B$53,Sheet1!H$3:H$53,"NA")</f>
        <v>NA</v>
      </c>
      <c r="T1435" t="str">
        <f>_xlfn.XLOOKUP($D1435,Sheet1!$B$3:$B$53,Sheet1!I$3:I$53,"NA")</f>
        <v>NA</v>
      </c>
      <c r="W1435" t="str">
        <f t="shared" si="22"/>
        <v>NFC</v>
      </c>
      <c r="X1435" t="s">
        <v>15</v>
      </c>
    </row>
    <row r="1436" spans="2:24" hidden="1" x14ac:dyDescent="0.25">
      <c r="B1436" s="3" t="s">
        <v>14</v>
      </c>
      <c r="C1436" s="3" t="s">
        <v>15</v>
      </c>
      <c r="D1436" s="3">
        <v>4001972214</v>
      </c>
      <c r="E1436" s="3" t="s">
        <v>687</v>
      </c>
      <c r="F1436" s="3" t="s">
        <v>17</v>
      </c>
      <c r="G1436" s="3">
        <v>1006106046</v>
      </c>
      <c r="H1436" s="3" t="s">
        <v>384</v>
      </c>
      <c r="I1436" s="3" t="s">
        <v>19</v>
      </c>
      <c r="J1436" s="3">
        <v>0.65664792933348626</v>
      </c>
      <c r="K1436" s="3">
        <v>2.9485823874770141</v>
      </c>
      <c r="L1436" s="3">
        <v>15.607073596742399</v>
      </c>
      <c r="M1436" s="3">
        <v>0.7088938736822431</v>
      </c>
      <c r="N1436" s="3">
        <v>0.84906795208133723</v>
      </c>
      <c r="O1436" s="3">
        <v>1</v>
      </c>
      <c r="Q1436" t="str">
        <f>_xlfn.XLOOKUP(D1436,Sheet1!$B$3:$B$53,Sheet1!$E$3:$E$53,"NA")</f>
        <v>NA</v>
      </c>
      <c r="R1436" t="str">
        <f>_xlfn.XLOOKUP($D1436,Sheet1!$B$3:$B$53,Sheet1!G$3:G$53,"NA")</f>
        <v>NA</v>
      </c>
      <c r="S1436" t="str">
        <f>_xlfn.XLOOKUP($D1436,Sheet1!$B$3:$B$53,Sheet1!H$3:H$53,"NA")</f>
        <v>NA</v>
      </c>
      <c r="T1436" t="str">
        <f>_xlfn.XLOOKUP($D1436,Sheet1!$B$3:$B$53,Sheet1!I$3:I$53,"NA")</f>
        <v>NA</v>
      </c>
      <c r="W1436" t="str">
        <f t="shared" si="22"/>
        <v>NFC</v>
      </c>
      <c r="X1436" t="s">
        <v>15</v>
      </c>
    </row>
    <row r="1437" spans="2:24" hidden="1" x14ac:dyDescent="0.25">
      <c r="B1437" s="3" t="s">
        <v>14</v>
      </c>
      <c r="C1437" s="3" t="s">
        <v>15</v>
      </c>
      <c r="D1437" s="3">
        <v>4001972214</v>
      </c>
      <c r="E1437" s="3" t="s">
        <v>687</v>
      </c>
      <c r="F1437" s="3" t="s">
        <v>17</v>
      </c>
      <c r="G1437" s="3">
        <v>1005102057</v>
      </c>
      <c r="H1437" s="3" t="s">
        <v>37</v>
      </c>
      <c r="I1437" s="3" t="s">
        <v>19</v>
      </c>
      <c r="J1437" s="3">
        <v>1.0944132155558099</v>
      </c>
      <c r="K1437" s="3">
        <v>2.9485823874770141</v>
      </c>
      <c r="L1437" s="3">
        <v>15.607073596742399</v>
      </c>
      <c r="M1437" s="3">
        <v>0.79329681331493862</v>
      </c>
      <c r="N1437" s="3">
        <v>0.84906795208133723</v>
      </c>
      <c r="O1437" s="3">
        <v>1</v>
      </c>
      <c r="Q1437" t="str">
        <f>_xlfn.XLOOKUP(D1437,Sheet1!$B$3:$B$53,Sheet1!$E$3:$E$53,"NA")</f>
        <v>NA</v>
      </c>
      <c r="R1437" t="str">
        <f>_xlfn.XLOOKUP($D1437,Sheet1!$B$3:$B$53,Sheet1!G$3:G$53,"NA")</f>
        <v>NA</v>
      </c>
      <c r="S1437" t="str">
        <f>_xlfn.XLOOKUP($D1437,Sheet1!$B$3:$B$53,Sheet1!H$3:H$53,"NA")</f>
        <v>NA</v>
      </c>
      <c r="T1437" t="str">
        <f>_xlfn.XLOOKUP($D1437,Sheet1!$B$3:$B$53,Sheet1!I$3:I$53,"NA")</f>
        <v>NA</v>
      </c>
      <c r="W1437" t="str">
        <f t="shared" si="22"/>
        <v>NFC</v>
      </c>
      <c r="X1437" t="s">
        <v>15</v>
      </c>
    </row>
    <row r="1438" spans="2:24" hidden="1" x14ac:dyDescent="0.25">
      <c r="B1438" s="3" t="s">
        <v>14</v>
      </c>
      <c r="C1438" s="3" t="s">
        <v>15</v>
      </c>
      <c r="D1438" s="3">
        <v>4001972214</v>
      </c>
      <c r="E1438" s="3" t="s">
        <v>687</v>
      </c>
      <c r="F1438" s="3" t="s">
        <v>17</v>
      </c>
      <c r="G1438" s="3">
        <v>1006106047</v>
      </c>
      <c r="H1438" s="3" t="s">
        <v>385</v>
      </c>
      <c r="I1438" s="3" t="s">
        <v>19</v>
      </c>
      <c r="J1438" s="3">
        <v>0.37755572224036138</v>
      </c>
      <c r="K1438" s="3">
        <v>2.9485823874770141</v>
      </c>
      <c r="L1438" s="3">
        <v>15.607073596742399</v>
      </c>
      <c r="M1438" s="3">
        <v>0.84906795208133723</v>
      </c>
      <c r="N1438" s="3">
        <v>0.84906795208133723</v>
      </c>
      <c r="O1438" s="3">
        <v>1</v>
      </c>
      <c r="Q1438" t="str">
        <f>_xlfn.XLOOKUP(D1438,Sheet1!$B$3:$B$53,Sheet1!$E$3:$E$53,"NA")</f>
        <v>NA</v>
      </c>
      <c r="R1438" t="str">
        <f>_xlfn.XLOOKUP($D1438,Sheet1!$B$3:$B$53,Sheet1!G$3:G$53,"NA")</f>
        <v>NA</v>
      </c>
      <c r="S1438" t="str">
        <f>_xlfn.XLOOKUP($D1438,Sheet1!$B$3:$B$53,Sheet1!H$3:H$53,"NA")</f>
        <v>NA</v>
      </c>
      <c r="T1438" t="str">
        <f>_xlfn.XLOOKUP($D1438,Sheet1!$B$3:$B$53,Sheet1!I$3:I$53,"NA")</f>
        <v>NA</v>
      </c>
      <c r="W1438" t="str">
        <f t="shared" si="22"/>
        <v>NFC</v>
      </c>
      <c r="X1438" t="s">
        <v>15</v>
      </c>
    </row>
    <row r="1439" spans="2:24" hidden="1" x14ac:dyDescent="0.25">
      <c r="B1439" s="3" t="s">
        <v>14</v>
      </c>
      <c r="C1439" s="3" t="s">
        <v>15</v>
      </c>
      <c r="D1439" s="3">
        <v>4001972244</v>
      </c>
      <c r="E1439" s="3" t="s">
        <v>689</v>
      </c>
      <c r="F1439" s="3" t="s">
        <v>17</v>
      </c>
      <c r="G1439" s="3">
        <v>1001101108</v>
      </c>
      <c r="H1439" s="3" t="s">
        <v>29</v>
      </c>
      <c r="I1439" s="3" t="s">
        <v>19</v>
      </c>
      <c r="J1439" s="3">
        <v>3.4950480759709852</v>
      </c>
      <c r="K1439" s="3">
        <v>0.80418635702602193</v>
      </c>
      <c r="L1439" s="3">
        <v>20.906507302557529</v>
      </c>
      <c r="M1439" s="3">
        <v>0.56027853109881876</v>
      </c>
      <c r="N1439" s="3">
        <v>0.85580246719816333</v>
      </c>
      <c r="O1439" s="3">
        <v>1</v>
      </c>
      <c r="Q1439" t="str">
        <f>_xlfn.XLOOKUP(D1439,Sheet1!$B$3:$B$53,Sheet1!$E$3:$E$53,"NA")</f>
        <v>NA</v>
      </c>
      <c r="R1439" t="str">
        <f>_xlfn.XLOOKUP($D1439,Sheet1!$B$3:$B$53,Sheet1!G$3:G$53,"NA")</f>
        <v>NA</v>
      </c>
      <c r="S1439" t="str">
        <f>_xlfn.XLOOKUP($D1439,Sheet1!$B$3:$B$53,Sheet1!H$3:H$53,"NA")</f>
        <v>NA</v>
      </c>
      <c r="T1439" t="str">
        <f>_xlfn.XLOOKUP($D1439,Sheet1!$B$3:$B$53,Sheet1!I$3:I$53,"NA")</f>
        <v>NA</v>
      </c>
      <c r="W1439" t="str">
        <f t="shared" si="22"/>
        <v>NFC</v>
      </c>
      <c r="X1439" t="s">
        <v>15</v>
      </c>
    </row>
    <row r="1440" spans="2:24" hidden="1" x14ac:dyDescent="0.25">
      <c r="B1440" s="3" t="s">
        <v>14</v>
      </c>
      <c r="C1440" s="3" t="s">
        <v>15</v>
      </c>
      <c r="D1440" s="3">
        <v>4001972244</v>
      </c>
      <c r="E1440" s="3" t="s">
        <v>689</v>
      </c>
      <c r="F1440" s="3" t="s">
        <v>17</v>
      </c>
      <c r="G1440" s="3">
        <v>1006106046</v>
      </c>
      <c r="H1440" s="3" t="s">
        <v>384</v>
      </c>
      <c r="I1440" s="3" t="s">
        <v>19</v>
      </c>
      <c r="J1440" s="3">
        <v>1.042789950671102</v>
      </c>
      <c r="K1440" s="3">
        <v>0.80418635702602193</v>
      </c>
      <c r="L1440" s="3">
        <v>20.906507302557529</v>
      </c>
      <c r="M1440" s="3">
        <v>0.68962506655294509</v>
      </c>
      <c r="N1440" s="3">
        <v>0.85580246719816333</v>
      </c>
      <c r="O1440" s="3">
        <v>1</v>
      </c>
      <c r="Q1440" t="str">
        <f>_xlfn.XLOOKUP(D1440,Sheet1!$B$3:$B$53,Sheet1!$E$3:$E$53,"NA")</f>
        <v>NA</v>
      </c>
      <c r="R1440" t="str">
        <f>_xlfn.XLOOKUP($D1440,Sheet1!$B$3:$B$53,Sheet1!G$3:G$53,"NA")</f>
        <v>NA</v>
      </c>
      <c r="S1440" t="str">
        <f>_xlfn.XLOOKUP($D1440,Sheet1!$B$3:$B$53,Sheet1!H$3:H$53,"NA")</f>
        <v>NA</v>
      </c>
      <c r="T1440" t="str">
        <f>_xlfn.XLOOKUP($D1440,Sheet1!$B$3:$B$53,Sheet1!I$3:I$53,"NA")</f>
        <v>NA</v>
      </c>
      <c r="W1440" t="str">
        <f t="shared" si="22"/>
        <v>NFC</v>
      </c>
      <c r="X1440" t="s">
        <v>15</v>
      </c>
    </row>
    <row r="1441" spans="2:24" hidden="1" x14ac:dyDescent="0.25">
      <c r="B1441" s="3" t="s">
        <v>14</v>
      </c>
      <c r="C1441" s="3" t="s">
        <v>15</v>
      </c>
      <c r="D1441" s="3">
        <v>4001972244</v>
      </c>
      <c r="E1441" s="3" t="s">
        <v>689</v>
      </c>
      <c r="F1441" s="3" t="s">
        <v>17</v>
      </c>
      <c r="G1441" s="3">
        <v>1005102057</v>
      </c>
      <c r="H1441" s="3" t="s">
        <v>37</v>
      </c>
      <c r="I1441" s="3" t="s">
        <v>19</v>
      </c>
      <c r="J1441" s="3">
        <v>1.737983251118504</v>
      </c>
      <c r="K1441" s="3">
        <v>0.80418635702602193</v>
      </c>
      <c r="L1441" s="3">
        <v>20.906507302557529</v>
      </c>
      <c r="M1441" s="3">
        <v>0.78968537210418355</v>
      </c>
      <c r="N1441" s="3">
        <v>0.85580246719816333</v>
      </c>
      <c r="O1441" s="3">
        <v>1</v>
      </c>
      <c r="Q1441" t="str">
        <f>_xlfn.XLOOKUP(D1441,Sheet1!$B$3:$B$53,Sheet1!$E$3:$E$53,"NA")</f>
        <v>NA</v>
      </c>
      <c r="R1441" t="str">
        <f>_xlfn.XLOOKUP($D1441,Sheet1!$B$3:$B$53,Sheet1!G$3:G$53,"NA")</f>
        <v>NA</v>
      </c>
      <c r="S1441" t="str">
        <f>_xlfn.XLOOKUP($D1441,Sheet1!$B$3:$B$53,Sheet1!H$3:H$53,"NA")</f>
        <v>NA</v>
      </c>
      <c r="T1441" t="str">
        <f>_xlfn.XLOOKUP($D1441,Sheet1!$B$3:$B$53,Sheet1!I$3:I$53,"NA")</f>
        <v>NA</v>
      </c>
      <c r="W1441" t="str">
        <f t="shared" si="22"/>
        <v>NFC</v>
      </c>
      <c r="X1441" t="s">
        <v>15</v>
      </c>
    </row>
    <row r="1442" spans="2:24" hidden="1" x14ac:dyDescent="0.25">
      <c r="B1442" s="3" t="s">
        <v>14</v>
      </c>
      <c r="C1442" s="3" t="s">
        <v>15</v>
      </c>
      <c r="D1442" s="3">
        <v>4001972244</v>
      </c>
      <c r="E1442" s="3" t="s">
        <v>689</v>
      </c>
      <c r="F1442" s="3" t="s">
        <v>17</v>
      </c>
      <c r="G1442" s="3">
        <v>1006106047</v>
      </c>
      <c r="H1442" s="3" t="s">
        <v>385</v>
      </c>
      <c r="I1442" s="3" t="s">
        <v>19</v>
      </c>
      <c r="J1442" s="3">
        <v>0.59957748343202055</v>
      </c>
      <c r="K1442" s="3">
        <v>0.80418635702602193</v>
      </c>
      <c r="L1442" s="3">
        <v>20.906507302557529</v>
      </c>
      <c r="M1442" s="3">
        <v>0.85580246719816333</v>
      </c>
      <c r="N1442" s="3">
        <v>0.85580246719816333</v>
      </c>
      <c r="O1442" s="3">
        <v>1</v>
      </c>
      <c r="Q1442" t="str">
        <f>_xlfn.XLOOKUP(D1442,Sheet1!$B$3:$B$53,Sheet1!$E$3:$E$53,"NA")</f>
        <v>NA</v>
      </c>
      <c r="R1442" t="str">
        <f>_xlfn.XLOOKUP($D1442,Sheet1!$B$3:$B$53,Sheet1!G$3:G$53,"NA")</f>
        <v>NA</v>
      </c>
      <c r="S1442" t="str">
        <f>_xlfn.XLOOKUP($D1442,Sheet1!$B$3:$B$53,Sheet1!H$3:H$53,"NA")</f>
        <v>NA</v>
      </c>
      <c r="T1442" t="str">
        <f>_xlfn.XLOOKUP($D1442,Sheet1!$B$3:$B$53,Sheet1!I$3:I$53,"NA")</f>
        <v>NA</v>
      </c>
      <c r="W1442" t="str">
        <f t="shared" si="22"/>
        <v>NFC</v>
      </c>
      <c r="X1442" t="s">
        <v>15</v>
      </c>
    </row>
    <row r="1443" spans="2:24" hidden="1" x14ac:dyDescent="0.25">
      <c r="B1443" s="3" t="s">
        <v>14</v>
      </c>
      <c r="C1443" s="3" t="s">
        <v>21</v>
      </c>
      <c r="D1443" s="3">
        <v>4001360162</v>
      </c>
      <c r="E1443" s="3" t="s">
        <v>690</v>
      </c>
      <c r="F1443" s="3" t="s">
        <v>17</v>
      </c>
      <c r="G1443" s="3">
        <v>1001760101</v>
      </c>
      <c r="H1443" s="3" t="s">
        <v>691</v>
      </c>
      <c r="I1443" s="3" t="s">
        <v>19</v>
      </c>
      <c r="J1443" s="3">
        <v>10</v>
      </c>
      <c r="K1443" s="3">
        <v>1.5935192981269981</v>
      </c>
      <c r="L1443" s="3">
        <v>45.268667974099337</v>
      </c>
      <c r="M1443" s="3">
        <v>0.9647986263028826</v>
      </c>
      <c r="N1443" s="3">
        <v>0.9647986263028826</v>
      </c>
      <c r="O1443" s="3">
        <v>1</v>
      </c>
      <c r="Q1443" t="str">
        <f>_xlfn.XLOOKUP(D1443,Sheet1!$B$3:$B$53,Sheet1!$E$3:$E$53,"NA")</f>
        <v>NA</v>
      </c>
      <c r="R1443" t="str">
        <f>_xlfn.XLOOKUP($D1443,Sheet1!$B$3:$B$53,Sheet1!G$3:G$53,"NA")</f>
        <v>NA</v>
      </c>
      <c r="S1443" t="str">
        <f>_xlfn.XLOOKUP($D1443,Sheet1!$B$3:$B$53,Sheet1!H$3:H$53,"NA")</f>
        <v>NA</v>
      </c>
      <c r="T1443" t="str">
        <f>_xlfn.XLOOKUP($D1443,Sheet1!$B$3:$B$53,Sheet1!I$3:I$53,"NA")</f>
        <v>NA</v>
      </c>
      <c r="W1443" t="str">
        <f t="shared" si="22"/>
        <v>KFC</v>
      </c>
      <c r="X1443" t="s">
        <v>21</v>
      </c>
    </row>
    <row r="1444" spans="2:24" hidden="1" x14ac:dyDescent="0.25">
      <c r="B1444" s="3" t="s">
        <v>14</v>
      </c>
      <c r="C1444" s="3" t="s">
        <v>21</v>
      </c>
      <c r="D1444" s="3">
        <v>4001370369</v>
      </c>
      <c r="E1444" s="3" t="s">
        <v>692</v>
      </c>
      <c r="F1444" s="3" t="s">
        <v>17</v>
      </c>
      <c r="G1444" s="3">
        <v>1001101108</v>
      </c>
      <c r="H1444" s="3" t="s">
        <v>29</v>
      </c>
      <c r="I1444" s="3" t="s">
        <v>19</v>
      </c>
      <c r="J1444" s="3">
        <v>4.6829267426488279</v>
      </c>
      <c r="K1444" s="3">
        <v>3.7706680016454999</v>
      </c>
      <c r="L1444" s="3">
        <v>33.815319736729343</v>
      </c>
      <c r="M1444" s="3">
        <v>0.40912782574446499</v>
      </c>
      <c r="N1444" s="3">
        <v>0.81824655899841525</v>
      </c>
      <c r="O1444" s="3">
        <v>1</v>
      </c>
      <c r="Q1444" t="str">
        <f>_xlfn.XLOOKUP(D1444,Sheet1!$B$3:$B$53,Sheet1!$E$3:$E$53,"NA")</f>
        <v>NA</v>
      </c>
      <c r="R1444" t="str">
        <f>_xlfn.XLOOKUP($D1444,Sheet1!$B$3:$B$53,Sheet1!G$3:G$53,"NA")</f>
        <v>NA</v>
      </c>
      <c r="S1444" t="str">
        <f>_xlfn.XLOOKUP($D1444,Sheet1!$B$3:$B$53,Sheet1!H$3:H$53,"NA")</f>
        <v>NA</v>
      </c>
      <c r="T1444" t="str">
        <f>_xlfn.XLOOKUP($D1444,Sheet1!$B$3:$B$53,Sheet1!I$3:I$53,"NA")</f>
        <v>NA</v>
      </c>
      <c r="W1444" t="str">
        <f t="shared" si="22"/>
        <v>KFC</v>
      </c>
      <c r="X1444" t="s">
        <v>21</v>
      </c>
    </row>
    <row r="1445" spans="2:24" hidden="1" x14ac:dyDescent="0.25">
      <c r="B1445" s="3" t="s">
        <v>14</v>
      </c>
      <c r="C1445" s="3" t="s">
        <v>21</v>
      </c>
      <c r="D1445" s="3">
        <v>4001370369</v>
      </c>
      <c r="E1445" s="3" t="s">
        <v>692</v>
      </c>
      <c r="F1445" s="3" t="s">
        <v>17</v>
      </c>
      <c r="G1445" s="3">
        <v>1001102080</v>
      </c>
      <c r="H1445" s="3" t="s">
        <v>74</v>
      </c>
      <c r="I1445" s="3" t="s">
        <v>19</v>
      </c>
      <c r="J1445" s="3">
        <v>1.36957</v>
      </c>
      <c r="K1445" s="3">
        <v>3.7706680016454999</v>
      </c>
      <c r="L1445" s="3">
        <v>33.815319736729343</v>
      </c>
      <c r="M1445" s="3">
        <v>0.74720604084093789</v>
      </c>
      <c r="N1445" s="3">
        <v>0.81824655899841525</v>
      </c>
      <c r="O1445" s="3">
        <v>1</v>
      </c>
      <c r="Q1445" t="str">
        <f>_xlfn.XLOOKUP(D1445,Sheet1!$B$3:$B$53,Sheet1!$E$3:$E$53,"NA")</f>
        <v>NA</v>
      </c>
      <c r="R1445" t="str">
        <f>_xlfn.XLOOKUP($D1445,Sheet1!$B$3:$B$53,Sheet1!G$3:G$53,"NA")</f>
        <v>NA</v>
      </c>
      <c r="S1445" t="str">
        <f>_xlfn.XLOOKUP($D1445,Sheet1!$B$3:$B$53,Sheet1!H$3:H$53,"NA")</f>
        <v>NA</v>
      </c>
      <c r="T1445" t="str">
        <f>_xlfn.XLOOKUP($D1445,Sheet1!$B$3:$B$53,Sheet1!I$3:I$53,"NA")</f>
        <v>NA</v>
      </c>
      <c r="W1445" t="str">
        <f t="shared" si="22"/>
        <v>KFC</v>
      </c>
      <c r="X1445" t="s">
        <v>21</v>
      </c>
    </row>
    <row r="1446" spans="2:24" hidden="1" x14ac:dyDescent="0.25">
      <c r="B1446" s="3" t="s">
        <v>14</v>
      </c>
      <c r="C1446" s="3" t="s">
        <v>21</v>
      </c>
      <c r="D1446" s="3">
        <v>4001370369</v>
      </c>
      <c r="E1446" s="3" t="s">
        <v>692</v>
      </c>
      <c r="F1446" s="3" t="s">
        <v>17</v>
      </c>
      <c r="G1446" s="3">
        <v>2013115038</v>
      </c>
      <c r="H1446" s="3" t="s">
        <v>693</v>
      </c>
      <c r="I1446" s="3" t="s">
        <v>23</v>
      </c>
      <c r="J1446" s="3">
        <v>18.896999999999998</v>
      </c>
      <c r="K1446" s="3">
        <v>3.7706680016454999</v>
      </c>
      <c r="L1446" s="3">
        <v>33.815319736729343</v>
      </c>
      <c r="M1446" s="3">
        <v>0.81824655899841525</v>
      </c>
      <c r="N1446" s="3">
        <v>0.81824655899841525</v>
      </c>
      <c r="O1446" s="3">
        <v>1</v>
      </c>
      <c r="Q1446" t="str">
        <f>_xlfn.XLOOKUP(D1446,Sheet1!$B$3:$B$53,Sheet1!$E$3:$E$53,"NA")</f>
        <v>NA</v>
      </c>
      <c r="R1446" t="str">
        <f>_xlfn.XLOOKUP($D1446,Sheet1!$B$3:$B$53,Sheet1!G$3:G$53,"NA")</f>
        <v>NA</v>
      </c>
      <c r="S1446" t="str">
        <f>_xlfn.XLOOKUP($D1446,Sheet1!$B$3:$B$53,Sheet1!H$3:H$53,"NA")</f>
        <v>NA</v>
      </c>
      <c r="T1446" t="str">
        <f>_xlfn.XLOOKUP($D1446,Sheet1!$B$3:$B$53,Sheet1!I$3:I$53,"NA")</f>
        <v>NA</v>
      </c>
      <c r="W1446" t="str">
        <f t="shared" si="22"/>
        <v>KFC</v>
      </c>
      <c r="X1446" t="s">
        <v>21</v>
      </c>
    </row>
    <row r="1447" spans="2:24" hidden="1" x14ac:dyDescent="0.25">
      <c r="B1447" s="3" t="s">
        <v>14</v>
      </c>
      <c r="C1447" s="3" t="s">
        <v>21</v>
      </c>
      <c r="D1447" s="3">
        <v>4001370370</v>
      </c>
      <c r="E1447" s="3" t="s">
        <v>694</v>
      </c>
      <c r="F1447" s="3" t="s">
        <v>17</v>
      </c>
      <c r="G1447" s="3">
        <v>1001101108</v>
      </c>
      <c r="H1447" s="3" t="s">
        <v>29</v>
      </c>
      <c r="I1447" s="3" t="s">
        <v>19</v>
      </c>
      <c r="J1447" s="3">
        <v>5.8347605514255756</v>
      </c>
      <c r="K1447" s="3">
        <v>4.2192673381844328</v>
      </c>
      <c r="L1447" s="3">
        <v>26.67245023860638</v>
      </c>
      <c r="M1447" s="3">
        <v>0.64627190518119038</v>
      </c>
      <c r="N1447" s="3">
        <v>0.84118823078961102</v>
      </c>
      <c r="O1447" s="3">
        <v>1</v>
      </c>
      <c r="Q1447" t="str">
        <f>_xlfn.XLOOKUP(D1447,Sheet1!$B$3:$B$53,Sheet1!$E$3:$E$53,"NA")</f>
        <v>NA</v>
      </c>
      <c r="R1447" t="str">
        <f>_xlfn.XLOOKUP($D1447,Sheet1!$B$3:$B$53,Sheet1!G$3:G$53,"NA")</f>
        <v>NA</v>
      </c>
      <c r="S1447" t="str">
        <f>_xlfn.XLOOKUP($D1447,Sheet1!$B$3:$B$53,Sheet1!H$3:H$53,"NA")</f>
        <v>NA</v>
      </c>
      <c r="T1447" t="str">
        <f>_xlfn.XLOOKUP($D1447,Sheet1!$B$3:$B$53,Sheet1!I$3:I$53,"NA")</f>
        <v>NA</v>
      </c>
      <c r="W1447" t="str">
        <f t="shared" si="22"/>
        <v>KFC</v>
      </c>
      <c r="X1447" t="s">
        <v>21</v>
      </c>
    </row>
    <row r="1448" spans="2:24" hidden="1" x14ac:dyDescent="0.25">
      <c r="B1448" s="3" t="s">
        <v>14</v>
      </c>
      <c r="C1448" s="3" t="s">
        <v>21</v>
      </c>
      <c r="D1448" s="3">
        <v>4001370370</v>
      </c>
      <c r="E1448" s="3" t="s">
        <v>694</v>
      </c>
      <c r="F1448" s="3" t="s">
        <v>17</v>
      </c>
      <c r="G1448" s="3">
        <v>2013995157</v>
      </c>
      <c r="H1448" s="3" t="s">
        <v>695</v>
      </c>
      <c r="I1448" s="3" t="s">
        <v>23</v>
      </c>
      <c r="J1448" s="3">
        <v>18.8889</v>
      </c>
      <c r="K1448" s="3">
        <v>4.2192673381844328</v>
      </c>
      <c r="L1448" s="3">
        <v>26.67245023860638</v>
      </c>
      <c r="M1448" s="3">
        <v>0.75357311061153631</v>
      </c>
      <c r="N1448" s="3">
        <v>0.84118823078961102</v>
      </c>
      <c r="O1448" s="3">
        <v>1</v>
      </c>
      <c r="Q1448" t="str">
        <f>_xlfn.XLOOKUP(D1448,Sheet1!$B$3:$B$53,Sheet1!$E$3:$E$53,"NA")</f>
        <v>NA</v>
      </c>
      <c r="R1448" t="str">
        <f>_xlfn.XLOOKUP($D1448,Sheet1!$B$3:$B$53,Sheet1!G$3:G$53,"NA")</f>
        <v>NA</v>
      </c>
      <c r="S1448" t="str">
        <f>_xlfn.XLOOKUP($D1448,Sheet1!$B$3:$B$53,Sheet1!H$3:H$53,"NA")</f>
        <v>NA</v>
      </c>
      <c r="T1448" t="str">
        <f>_xlfn.XLOOKUP($D1448,Sheet1!$B$3:$B$53,Sheet1!I$3:I$53,"NA")</f>
        <v>NA</v>
      </c>
      <c r="W1448" t="str">
        <f t="shared" si="22"/>
        <v>KFC</v>
      </c>
      <c r="X1448" t="s">
        <v>21</v>
      </c>
    </row>
    <row r="1449" spans="2:24" hidden="1" x14ac:dyDescent="0.25">
      <c r="B1449" s="3" t="s">
        <v>14</v>
      </c>
      <c r="C1449" s="3" t="s">
        <v>21</v>
      </c>
      <c r="D1449" s="3">
        <v>4001370370</v>
      </c>
      <c r="E1449" s="3" t="s">
        <v>694</v>
      </c>
      <c r="F1449" s="3" t="s">
        <v>17</v>
      </c>
      <c r="G1449" s="3">
        <v>1006102196</v>
      </c>
      <c r="H1449" s="3" t="s">
        <v>30</v>
      </c>
      <c r="I1449" s="3" t="s">
        <v>19</v>
      </c>
      <c r="J1449" s="3">
        <v>1.5381</v>
      </c>
      <c r="K1449" s="3">
        <v>4.2192673381844328</v>
      </c>
      <c r="L1449" s="3">
        <v>26.67245023860638</v>
      </c>
      <c r="M1449" s="3">
        <v>0.84118823078961102</v>
      </c>
      <c r="N1449" s="3">
        <v>0.84118823078961102</v>
      </c>
      <c r="O1449" s="3">
        <v>1</v>
      </c>
      <c r="Q1449" t="str">
        <f>_xlfn.XLOOKUP(D1449,Sheet1!$B$3:$B$53,Sheet1!$E$3:$E$53,"NA")</f>
        <v>NA</v>
      </c>
      <c r="R1449" t="str">
        <f>_xlfn.XLOOKUP($D1449,Sheet1!$B$3:$B$53,Sheet1!G$3:G$53,"NA")</f>
        <v>NA</v>
      </c>
      <c r="S1449" t="str">
        <f>_xlfn.XLOOKUP($D1449,Sheet1!$B$3:$B$53,Sheet1!H$3:H$53,"NA")</f>
        <v>NA</v>
      </c>
      <c r="T1449" t="str">
        <f>_xlfn.XLOOKUP($D1449,Sheet1!$B$3:$B$53,Sheet1!I$3:I$53,"NA")</f>
        <v>NA</v>
      </c>
      <c r="W1449" t="str">
        <f t="shared" si="22"/>
        <v>KFC</v>
      </c>
      <c r="X1449" t="s">
        <v>21</v>
      </c>
    </row>
    <row r="1450" spans="2:24" hidden="1" x14ac:dyDescent="0.25">
      <c r="B1450" s="3" t="s">
        <v>14</v>
      </c>
      <c r="C1450" s="3" t="s">
        <v>21</v>
      </c>
      <c r="D1450" s="3">
        <v>4001370371</v>
      </c>
      <c r="E1450" s="3" t="s">
        <v>696</v>
      </c>
      <c r="F1450" s="3" t="s">
        <v>17</v>
      </c>
      <c r="G1450" s="3">
        <v>1001101108</v>
      </c>
      <c r="H1450" s="3" t="s">
        <v>29</v>
      </c>
      <c r="I1450" s="3" t="s">
        <v>19</v>
      </c>
      <c r="J1450" s="3">
        <v>5.4308600509448048</v>
      </c>
      <c r="K1450" s="3">
        <v>4.1138595782190226</v>
      </c>
      <c r="L1450" s="3">
        <v>24.741887396422751</v>
      </c>
      <c r="M1450" s="3">
        <v>0.64847156539422945</v>
      </c>
      <c r="N1450" s="3">
        <v>0.85852397296759086</v>
      </c>
      <c r="O1450" s="3">
        <v>1</v>
      </c>
      <c r="Q1450" t="str">
        <f>_xlfn.XLOOKUP(D1450,Sheet1!$B$3:$B$53,Sheet1!$E$3:$E$53,"NA")</f>
        <v>NA</v>
      </c>
      <c r="R1450" t="str">
        <f>_xlfn.XLOOKUP($D1450,Sheet1!$B$3:$B$53,Sheet1!G$3:G$53,"NA")</f>
        <v>NA</v>
      </c>
      <c r="S1450" t="str">
        <f>_xlfn.XLOOKUP($D1450,Sheet1!$B$3:$B$53,Sheet1!H$3:H$53,"NA")</f>
        <v>NA</v>
      </c>
      <c r="T1450" t="str">
        <f>_xlfn.XLOOKUP($D1450,Sheet1!$B$3:$B$53,Sheet1!I$3:I$53,"NA")</f>
        <v>NA</v>
      </c>
      <c r="W1450" t="str">
        <f t="shared" si="22"/>
        <v>KFC</v>
      </c>
      <c r="X1450" t="s">
        <v>21</v>
      </c>
    </row>
    <row r="1451" spans="2:24" hidden="1" x14ac:dyDescent="0.25">
      <c r="B1451" s="3" t="s">
        <v>14</v>
      </c>
      <c r="C1451" s="3" t="s">
        <v>21</v>
      </c>
      <c r="D1451" s="3">
        <v>4001370371</v>
      </c>
      <c r="E1451" s="3" t="s">
        <v>696</v>
      </c>
      <c r="F1451" s="3" t="s">
        <v>17</v>
      </c>
      <c r="G1451" s="3">
        <v>2013995158</v>
      </c>
      <c r="H1451" s="3" t="s">
        <v>697</v>
      </c>
      <c r="I1451" s="3" t="s">
        <v>23</v>
      </c>
      <c r="J1451" s="3">
        <v>18.9376</v>
      </c>
      <c r="K1451" s="3">
        <v>4.1138595782190226</v>
      </c>
      <c r="L1451" s="3">
        <v>24.741887396422751</v>
      </c>
      <c r="M1451" s="3">
        <v>0.76474175671081912</v>
      </c>
      <c r="N1451" s="3">
        <v>0.85852397296759086</v>
      </c>
      <c r="O1451" s="3">
        <v>1</v>
      </c>
      <c r="Q1451" t="str">
        <f>_xlfn.XLOOKUP(D1451,Sheet1!$B$3:$B$53,Sheet1!$E$3:$E$53,"NA")</f>
        <v>NA</v>
      </c>
      <c r="R1451" t="str">
        <f>_xlfn.XLOOKUP($D1451,Sheet1!$B$3:$B$53,Sheet1!G$3:G$53,"NA")</f>
        <v>NA</v>
      </c>
      <c r="S1451" t="str">
        <f>_xlfn.XLOOKUP($D1451,Sheet1!$B$3:$B$53,Sheet1!H$3:H$53,"NA")</f>
        <v>NA</v>
      </c>
      <c r="T1451" t="str">
        <f>_xlfn.XLOOKUP($D1451,Sheet1!$B$3:$B$53,Sheet1!I$3:I$53,"NA")</f>
        <v>NA</v>
      </c>
      <c r="W1451" t="str">
        <f t="shared" si="22"/>
        <v>KFC</v>
      </c>
      <c r="X1451" t="s">
        <v>21</v>
      </c>
    </row>
    <row r="1452" spans="2:24" hidden="1" x14ac:dyDescent="0.25">
      <c r="B1452" s="3" t="s">
        <v>14</v>
      </c>
      <c r="C1452" s="3" t="s">
        <v>21</v>
      </c>
      <c r="D1452" s="3">
        <v>4001370371</v>
      </c>
      <c r="E1452" s="3" t="s">
        <v>696</v>
      </c>
      <c r="F1452" s="3" t="s">
        <v>17</v>
      </c>
      <c r="G1452" s="3">
        <v>1006102196</v>
      </c>
      <c r="H1452" s="3" t="s">
        <v>30</v>
      </c>
      <c r="I1452" s="3" t="s">
        <v>19</v>
      </c>
      <c r="J1452" s="3">
        <v>1.5271999999999999</v>
      </c>
      <c r="K1452" s="3">
        <v>4.1138595782190226</v>
      </c>
      <c r="L1452" s="3">
        <v>24.741887396422751</v>
      </c>
      <c r="M1452" s="3">
        <v>0.85852397296759086</v>
      </c>
      <c r="N1452" s="3">
        <v>0.85852397296759086</v>
      </c>
      <c r="O1452" s="3">
        <v>1</v>
      </c>
      <c r="Q1452" t="str">
        <f>_xlfn.XLOOKUP(D1452,Sheet1!$B$3:$B$53,Sheet1!$E$3:$E$53,"NA")</f>
        <v>NA</v>
      </c>
      <c r="R1452" t="str">
        <f>_xlfn.XLOOKUP($D1452,Sheet1!$B$3:$B$53,Sheet1!G$3:G$53,"NA")</f>
        <v>NA</v>
      </c>
      <c r="S1452" t="str">
        <f>_xlfn.XLOOKUP($D1452,Sheet1!$B$3:$B$53,Sheet1!H$3:H$53,"NA")</f>
        <v>NA</v>
      </c>
      <c r="T1452" t="str">
        <f>_xlfn.XLOOKUP($D1452,Sheet1!$B$3:$B$53,Sheet1!I$3:I$53,"NA")</f>
        <v>NA</v>
      </c>
      <c r="W1452" t="str">
        <f t="shared" si="22"/>
        <v>KFC</v>
      </c>
      <c r="X1452" t="s">
        <v>21</v>
      </c>
    </row>
    <row r="1453" spans="2:24" hidden="1" x14ac:dyDescent="0.25">
      <c r="B1453" s="3" t="s">
        <v>14</v>
      </c>
      <c r="C1453" s="3" t="s">
        <v>15</v>
      </c>
      <c r="D1453" s="3">
        <v>4001972188</v>
      </c>
      <c r="E1453" s="3" t="s">
        <v>698</v>
      </c>
      <c r="F1453" s="3" t="s">
        <v>17</v>
      </c>
      <c r="G1453" s="3">
        <v>1001101123</v>
      </c>
      <c r="H1453" s="3" t="s">
        <v>119</v>
      </c>
      <c r="I1453" s="3" t="s">
        <v>19</v>
      </c>
      <c r="J1453" s="3">
        <v>5.0363845270011494</v>
      </c>
      <c r="K1453" s="3">
        <v>2.711997773818549</v>
      </c>
      <c r="L1453" s="3">
        <v>6.9311544511161349</v>
      </c>
      <c r="M1453" s="3">
        <v>0.47560651873085841</v>
      </c>
      <c r="N1453" s="3">
        <v>0.82873297695887793</v>
      </c>
      <c r="O1453" s="3">
        <v>1</v>
      </c>
      <c r="Q1453" t="str">
        <f>_xlfn.XLOOKUP(D1453,Sheet1!$B$3:$B$53,Sheet1!$E$3:$E$53,"NA")</f>
        <v>NA</v>
      </c>
      <c r="R1453" t="str">
        <f>_xlfn.XLOOKUP($D1453,Sheet1!$B$3:$B$53,Sheet1!G$3:G$53,"NA")</f>
        <v>NA</v>
      </c>
      <c r="S1453" t="str">
        <f>_xlfn.XLOOKUP($D1453,Sheet1!$B$3:$B$53,Sheet1!H$3:H$53,"NA")</f>
        <v>NA</v>
      </c>
      <c r="T1453" t="str">
        <f>_xlfn.XLOOKUP($D1453,Sheet1!$B$3:$B$53,Sheet1!I$3:I$53,"NA")</f>
        <v>NA</v>
      </c>
      <c r="W1453" t="str">
        <f t="shared" si="22"/>
        <v>NFC</v>
      </c>
      <c r="X1453" t="s">
        <v>15</v>
      </c>
    </row>
    <row r="1454" spans="2:24" hidden="1" x14ac:dyDescent="0.25">
      <c r="B1454" s="3" t="s">
        <v>14</v>
      </c>
      <c r="C1454" s="3" t="s">
        <v>15</v>
      </c>
      <c r="D1454" s="3">
        <v>4001972188</v>
      </c>
      <c r="E1454" s="3" t="s">
        <v>698</v>
      </c>
      <c r="F1454" s="3" t="s">
        <v>17</v>
      </c>
      <c r="G1454" s="3">
        <v>2011104237</v>
      </c>
      <c r="H1454" s="3" t="s">
        <v>120</v>
      </c>
      <c r="I1454" s="3" t="s">
        <v>23</v>
      </c>
      <c r="J1454" s="3">
        <v>1.737552661815396</v>
      </c>
      <c r="K1454" s="3">
        <v>2.711997773818549</v>
      </c>
      <c r="L1454" s="3">
        <v>6.9311544511161349</v>
      </c>
      <c r="M1454" s="3">
        <v>0.70170576329718759</v>
      </c>
      <c r="N1454" s="3">
        <v>0.82873297695887793</v>
      </c>
      <c r="O1454" s="3">
        <v>1</v>
      </c>
      <c r="Q1454" t="str">
        <f>_xlfn.XLOOKUP(D1454,Sheet1!$B$3:$B$53,Sheet1!$E$3:$E$53,"NA")</f>
        <v>NA</v>
      </c>
      <c r="R1454" t="str">
        <f>_xlfn.XLOOKUP($D1454,Sheet1!$B$3:$B$53,Sheet1!G$3:G$53,"NA")</f>
        <v>NA</v>
      </c>
      <c r="S1454" t="str">
        <f>_xlfn.XLOOKUP($D1454,Sheet1!$B$3:$B$53,Sheet1!H$3:H$53,"NA")</f>
        <v>NA</v>
      </c>
      <c r="T1454" t="str">
        <f>_xlfn.XLOOKUP($D1454,Sheet1!$B$3:$B$53,Sheet1!I$3:I$53,"NA")</f>
        <v>NA</v>
      </c>
      <c r="W1454" t="str">
        <f t="shared" si="22"/>
        <v>NFC</v>
      </c>
      <c r="X1454" t="s">
        <v>15</v>
      </c>
    </row>
    <row r="1455" spans="2:24" hidden="1" x14ac:dyDescent="0.25">
      <c r="B1455" s="3" t="s">
        <v>14</v>
      </c>
      <c r="C1455" s="3" t="s">
        <v>15</v>
      </c>
      <c r="D1455" s="3">
        <v>4001972188</v>
      </c>
      <c r="E1455" s="3" t="s">
        <v>698</v>
      </c>
      <c r="F1455" s="3" t="s">
        <v>17</v>
      </c>
      <c r="G1455" s="3">
        <v>2011104265</v>
      </c>
      <c r="H1455" s="3" t="s">
        <v>121</v>
      </c>
      <c r="I1455" s="3" t="s">
        <v>122</v>
      </c>
      <c r="J1455" s="3">
        <v>1.34</v>
      </c>
      <c r="K1455" s="3">
        <v>2.711997773818549</v>
      </c>
      <c r="L1455" s="3">
        <v>6.9311544511161349</v>
      </c>
      <c r="M1455" s="3">
        <v>0.75633052427631531</v>
      </c>
      <c r="N1455" s="3">
        <v>0.82873297695887793</v>
      </c>
      <c r="O1455" s="3">
        <v>1</v>
      </c>
      <c r="Q1455" t="str">
        <f>_xlfn.XLOOKUP(D1455,Sheet1!$B$3:$B$53,Sheet1!$E$3:$E$53,"NA")</f>
        <v>NA</v>
      </c>
      <c r="R1455" t="str">
        <f>_xlfn.XLOOKUP($D1455,Sheet1!$B$3:$B$53,Sheet1!G$3:G$53,"NA")</f>
        <v>NA</v>
      </c>
      <c r="S1455" t="str">
        <f>_xlfn.XLOOKUP($D1455,Sheet1!$B$3:$B$53,Sheet1!H$3:H$53,"NA")</f>
        <v>NA</v>
      </c>
      <c r="T1455" t="str">
        <f>_xlfn.XLOOKUP($D1455,Sheet1!$B$3:$B$53,Sheet1!I$3:I$53,"NA")</f>
        <v>NA</v>
      </c>
      <c r="W1455" t="str">
        <f t="shared" si="22"/>
        <v>NFC</v>
      </c>
      <c r="X1455" t="s">
        <v>15</v>
      </c>
    </row>
    <row r="1456" spans="2:24" hidden="1" x14ac:dyDescent="0.25">
      <c r="B1456" s="3" t="s">
        <v>14</v>
      </c>
      <c r="C1456" s="3" t="s">
        <v>15</v>
      </c>
      <c r="D1456" s="3">
        <v>4001972188</v>
      </c>
      <c r="E1456" s="3" t="s">
        <v>698</v>
      </c>
      <c r="F1456" s="3" t="s">
        <v>17</v>
      </c>
      <c r="G1456" s="3">
        <v>2011104323</v>
      </c>
      <c r="H1456" s="3" t="s">
        <v>642</v>
      </c>
      <c r="I1456" s="3" t="s">
        <v>23</v>
      </c>
      <c r="J1456" s="3">
        <v>1.0149999999999999</v>
      </c>
      <c r="K1456" s="3">
        <v>2.711997773818549</v>
      </c>
      <c r="L1456" s="3">
        <v>6.9311544511161349</v>
      </c>
      <c r="M1456" s="3">
        <v>0.79588798619596601</v>
      </c>
      <c r="N1456" s="3">
        <v>0.82873297695887793</v>
      </c>
      <c r="O1456" s="3">
        <v>1</v>
      </c>
      <c r="Q1456" t="str">
        <f>_xlfn.XLOOKUP(D1456,Sheet1!$B$3:$B$53,Sheet1!$E$3:$E$53,"NA")</f>
        <v>NA</v>
      </c>
      <c r="R1456" t="str">
        <f>_xlfn.XLOOKUP($D1456,Sheet1!$B$3:$B$53,Sheet1!G$3:G$53,"NA")</f>
        <v>NA</v>
      </c>
      <c r="S1456" t="str">
        <f>_xlfn.XLOOKUP($D1456,Sheet1!$B$3:$B$53,Sheet1!H$3:H$53,"NA")</f>
        <v>NA</v>
      </c>
      <c r="T1456" t="str">
        <f>_xlfn.XLOOKUP($D1456,Sheet1!$B$3:$B$53,Sheet1!I$3:I$53,"NA")</f>
        <v>NA</v>
      </c>
      <c r="W1456" t="str">
        <f t="shared" si="22"/>
        <v>NFC</v>
      </c>
      <c r="X1456" t="s">
        <v>15</v>
      </c>
    </row>
    <row r="1457" spans="2:24" hidden="1" x14ac:dyDescent="0.25">
      <c r="B1457" s="3" t="s">
        <v>14</v>
      </c>
      <c r="C1457" s="3" t="s">
        <v>15</v>
      </c>
      <c r="D1457" s="3">
        <v>4001972188</v>
      </c>
      <c r="E1457" s="3" t="s">
        <v>698</v>
      </c>
      <c r="F1457" s="3" t="s">
        <v>17</v>
      </c>
      <c r="G1457" s="3">
        <v>1006102042</v>
      </c>
      <c r="H1457" s="3" t="s">
        <v>598</v>
      </c>
      <c r="I1457" s="3" t="s">
        <v>19</v>
      </c>
      <c r="J1457" s="3">
        <v>0.37772883952508618</v>
      </c>
      <c r="K1457" s="3">
        <v>2.711997773818549</v>
      </c>
      <c r="L1457" s="3">
        <v>6.9311544511161349</v>
      </c>
      <c r="M1457" s="3">
        <v>0.82873297695887793</v>
      </c>
      <c r="N1457" s="3">
        <v>0.82873297695887793</v>
      </c>
      <c r="O1457" s="3">
        <v>1</v>
      </c>
      <c r="Q1457" t="str">
        <f>_xlfn.XLOOKUP(D1457,Sheet1!$B$3:$B$53,Sheet1!$E$3:$E$53,"NA")</f>
        <v>NA</v>
      </c>
      <c r="R1457" t="str">
        <f>_xlfn.XLOOKUP($D1457,Sheet1!$B$3:$B$53,Sheet1!G$3:G$53,"NA")</f>
        <v>NA</v>
      </c>
      <c r="S1457" t="str">
        <f>_xlfn.XLOOKUP($D1457,Sheet1!$B$3:$B$53,Sheet1!H$3:H$53,"NA")</f>
        <v>NA</v>
      </c>
      <c r="T1457" t="str">
        <f>_xlfn.XLOOKUP($D1457,Sheet1!$B$3:$B$53,Sheet1!I$3:I$53,"NA")</f>
        <v>NA</v>
      </c>
      <c r="W1457" t="str">
        <f t="shared" si="22"/>
        <v>NFC</v>
      </c>
      <c r="X1457" t="s">
        <v>15</v>
      </c>
    </row>
    <row r="1458" spans="2:24" hidden="1" x14ac:dyDescent="0.25">
      <c r="B1458" s="3" t="s">
        <v>14</v>
      </c>
      <c r="C1458" s="3" t="s">
        <v>21</v>
      </c>
      <c r="D1458" s="3">
        <v>4003303320</v>
      </c>
      <c r="E1458" s="3" t="s">
        <v>699</v>
      </c>
      <c r="F1458" s="3" t="s">
        <v>17</v>
      </c>
      <c r="G1458" s="3">
        <v>1001101108</v>
      </c>
      <c r="H1458" s="3" t="s">
        <v>29</v>
      </c>
      <c r="I1458" s="3" t="s">
        <v>19</v>
      </c>
      <c r="J1458" s="3">
        <v>5.6074732957062707</v>
      </c>
      <c r="K1458" s="3">
        <v>5.7005589012886642</v>
      </c>
      <c r="L1458" s="3">
        <v>28.004027863550551</v>
      </c>
      <c r="M1458" s="3">
        <v>0.59156417464213618</v>
      </c>
      <c r="N1458" s="3">
        <v>0.80569027801924964</v>
      </c>
      <c r="O1458" s="3">
        <v>1</v>
      </c>
      <c r="Q1458" t="str">
        <f>_xlfn.XLOOKUP(D1458,Sheet1!$B$3:$B$53,Sheet1!$E$3:$E$53,"NA")</f>
        <v>NA</v>
      </c>
      <c r="R1458" t="str">
        <f>_xlfn.XLOOKUP($D1458,Sheet1!$B$3:$B$53,Sheet1!G$3:G$53,"NA")</f>
        <v>NA</v>
      </c>
      <c r="S1458" t="str">
        <f>_xlfn.XLOOKUP($D1458,Sheet1!$B$3:$B$53,Sheet1!H$3:H$53,"NA")</f>
        <v>NA</v>
      </c>
      <c r="T1458" t="str">
        <f>_xlfn.XLOOKUP($D1458,Sheet1!$B$3:$B$53,Sheet1!I$3:I$53,"NA")</f>
        <v>NA</v>
      </c>
      <c r="W1458" t="str">
        <f t="shared" si="22"/>
        <v>KFC</v>
      </c>
      <c r="X1458" t="s">
        <v>21</v>
      </c>
    </row>
    <row r="1459" spans="2:24" hidden="1" x14ac:dyDescent="0.25">
      <c r="B1459" s="3" t="s">
        <v>14</v>
      </c>
      <c r="C1459" s="3" t="s">
        <v>21</v>
      </c>
      <c r="D1459" s="3">
        <v>4003303320</v>
      </c>
      <c r="E1459" s="3" t="s">
        <v>699</v>
      </c>
      <c r="F1459" s="3" t="s">
        <v>17</v>
      </c>
      <c r="G1459" s="3">
        <v>2013117072</v>
      </c>
      <c r="H1459" s="3" t="s">
        <v>429</v>
      </c>
      <c r="I1459" s="3" t="s">
        <v>23</v>
      </c>
      <c r="J1459" s="3">
        <v>2.15</v>
      </c>
      <c r="K1459" s="3">
        <v>5.7005589012886642</v>
      </c>
      <c r="L1459" s="3">
        <v>28.004027863550551</v>
      </c>
      <c r="M1459" s="3">
        <v>0.70586318142716242</v>
      </c>
      <c r="N1459" s="3">
        <v>0.80569027801924964</v>
      </c>
      <c r="O1459" s="3">
        <v>1</v>
      </c>
      <c r="Q1459" t="str">
        <f>_xlfn.XLOOKUP(D1459,Sheet1!$B$3:$B$53,Sheet1!$E$3:$E$53,"NA")</f>
        <v>NA</v>
      </c>
      <c r="R1459" t="str">
        <f>_xlfn.XLOOKUP($D1459,Sheet1!$B$3:$B$53,Sheet1!G$3:G$53,"NA")</f>
        <v>NA</v>
      </c>
      <c r="S1459" t="str">
        <f>_xlfn.XLOOKUP($D1459,Sheet1!$B$3:$B$53,Sheet1!H$3:H$53,"NA")</f>
        <v>NA</v>
      </c>
      <c r="T1459" t="str">
        <f>_xlfn.XLOOKUP($D1459,Sheet1!$B$3:$B$53,Sheet1!I$3:I$53,"NA")</f>
        <v>NA</v>
      </c>
      <c r="W1459" t="str">
        <f t="shared" si="22"/>
        <v>KFC</v>
      </c>
      <c r="X1459" t="s">
        <v>21</v>
      </c>
    </row>
    <row r="1460" spans="2:24" hidden="1" x14ac:dyDescent="0.25">
      <c r="B1460" s="3" t="s">
        <v>14</v>
      </c>
      <c r="C1460" s="3" t="s">
        <v>21</v>
      </c>
      <c r="D1460" s="3">
        <v>4003303320</v>
      </c>
      <c r="E1460" s="3" t="s">
        <v>699</v>
      </c>
      <c r="F1460" s="3" t="s">
        <v>17</v>
      </c>
      <c r="G1460" s="3">
        <v>1005102193</v>
      </c>
      <c r="H1460" s="3" t="s">
        <v>430</v>
      </c>
      <c r="I1460" s="3" t="s">
        <v>19</v>
      </c>
      <c r="J1460" s="3">
        <v>1.0249999999999999</v>
      </c>
      <c r="K1460" s="3">
        <v>5.7005589012886642</v>
      </c>
      <c r="L1460" s="3">
        <v>28.004027863550551</v>
      </c>
      <c r="M1460" s="3">
        <v>0.7596872744705806</v>
      </c>
      <c r="N1460" s="3">
        <v>0.80569027801924964</v>
      </c>
      <c r="O1460" s="3">
        <v>1</v>
      </c>
      <c r="Q1460" t="str">
        <f>_xlfn.XLOOKUP(D1460,Sheet1!$B$3:$B$53,Sheet1!$E$3:$E$53,"NA")</f>
        <v>NA</v>
      </c>
      <c r="R1460" t="str">
        <f>_xlfn.XLOOKUP($D1460,Sheet1!$B$3:$B$53,Sheet1!G$3:G$53,"NA")</f>
        <v>NA</v>
      </c>
      <c r="S1460" t="str">
        <f>_xlfn.XLOOKUP($D1460,Sheet1!$B$3:$B$53,Sheet1!H$3:H$53,"NA")</f>
        <v>NA</v>
      </c>
      <c r="T1460" t="str">
        <f>_xlfn.XLOOKUP($D1460,Sheet1!$B$3:$B$53,Sheet1!I$3:I$53,"NA")</f>
        <v>NA</v>
      </c>
      <c r="W1460" t="str">
        <f t="shared" si="22"/>
        <v>KFC</v>
      </c>
      <c r="X1460" t="s">
        <v>21</v>
      </c>
    </row>
    <row r="1461" spans="2:24" hidden="1" x14ac:dyDescent="0.25">
      <c r="B1461" s="3" t="s">
        <v>14</v>
      </c>
      <c r="C1461" s="3" t="s">
        <v>21</v>
      </c>
      <c r="D1461" s="3">
        <v>4003303320</v>
      </c>
      <c r="E1461" s="3" t="s">
        <v>699</v>
      </c>
      <c r="F1461" s="3" t="s">
        <v>17</v>
      </c>
      <c r="G1461" s="3">
        <v>1006103003</v>
      </c>
      <c r="H1461" s="3" t="s">
        <v>431</v>
      </c>
      <c r="I1461" s="3" t="s">
        <v>19</v>
      </c>
      <c r="J1461" s="3">
        <v>7.0000000000000007E-2</v>
      </c>
      <c r="K1461" s="3">
        <v>5.7005589012886642</v>
      </c>
      <c r="L1461" s="3">
        <v>28.004027863550551</v>
      </c>
      <c r="M1461" s="3">
        <v>0.80569027801924964</v>
      </c>
      <c r="N1461" s="3">
        <v>0.80569027801924964</v>
      </c>
      <c r="O1461" s="3">
        <v>1</v>
      </c>
      <c r="Q1461" t="str">
        <f>_xlfn.XLOOKUP(D1461,Sheet1!$B$3:$B$53,Sheet1!$E$3:$E$53,"NA")</f>
        <v>NA</v>
      </c>
      <c r="R1461" t="str">
        <f>_xlfn.XLOOKUP($D1461,Sheet1!$B$3:$B$53,Sheet1!G$3:G$53,"NA")</f>
        <v>NA</v>
      </c>
      <c r="S1461" t="str">
        <f>_xlfn.XLOOKUP($D1461,Sheet1!$B$3:$B$53,Sheet1!H$3:H$53,"NA")</f>
        <v>NA</v>
      </c>
      <c r="T1461" t="str">
        <f>_xlfn.XLOOKUP($D1461,Sheet1!$B$3:$B$53,Sheet1!I$3:I$53,"NA")</f>
        <v>NA</v>
      </c>
      <c r="W1461" t="str">
        <f t="shared" si="22"/>
        <v>KFC</v>
      </c>
      <c r="X1461" t="s">
        <v>21</v>
      </c>
    </row>
    <row r="1462" spans="2:24" hidden="1" x14ac:dyDescent="0.25">
      <c r="B1462" s="3" t="s">
        <v>14</v>
      </c>
      <c r="C1462" s="3" t="s">
        <v>21</v>
      </c>
      <c r="D1462" s="3">
        <v>4003350137</v>
      </c>
      <c r="E1462" s="3" t="s">
        <v>700</v>
      </c>
      <c r="F1462" s="3" t="s">
        <v>17</v>
      </c>
      <c r="G1462" s="3">
        <v>1001101002</v>
      </c>
      <c r="H1462" s="3" t="s">
        <v>20</v>
      </c>
      <c r="I1462" s="3" t="s">
        <v>19</v>
      </c>
      <c r="J1462" s="3">
        <v>3.3332999999999999</v>
      </c>
      <c r="K1462" s="3">
        <v>4.530074697285345</v>
      </c>
      <c r="L1462" s="3">
        <v>28.124071281416239</v>
      </c>
      <c r="M1462" s="3">
        <v>0.42765650392982252</v>
      </c>
      <c r="N1462" s="3">
        <v>0.83778205632216252</v>
      </c>
      <c r="O1462" s="3">
        <v>1</v>
      </c>
      <c r="Q1462" t="str">
        <f>_xlfn.XLOOKUP(D1462,Sheet1!$B$3:$B$53,Sheet1!$E$3:$E$53,"NA")</f>
        <v>NA</v>
      </c>
      <c r="R1462" t="str">
        <f>_xlfn.XLOOKUP($D1462,Sheet1!$B$3:$B$53,Sheet1!G$3:G$53,"NA")</f>
        <v>NA</v>
      </c>
      <c r="S1462" t="str">
        <f>_xlfn.XLOOKUP($D1462,Sheet1!$B$3:$B$53,Sheet1!H$3:H$53,"NA")</f>
        <v>NA</v>
      </c>
      <c r="T1462" t="str">
        <f>_xlfn.XLOOKUP($D1462,Sheet1!$B$3:$B$53,Sheet1!I$3:I$53,"NA")</f>
        <v>NA</v>
      </c>
      <c r="W1462" t="str">
        <f t="shared" si="22"/>
        <v>KFC</v>
      </c>
      <c r="X1462" t="s">
        <v>21</v>
      </c>
    </row>
    <row r="1463" spans="2:24" hidden="1" x14ac:dyDescent="0.25">
      <c r="B1463" s="3" t="s">
        <v>14</v>
      </c>
      <c r="C1463" s="3" t="s">
        <v>21</v>
      </c>
      <c r="D1463" s="3">
        <v>4003350137</v>
      </c>
      <c r="E1463" s="3" t="s">
        <v>700</v>
      </c>
      <c r="F1463" s="3" t="s">
        <v>17</v>
      </c>
      <c r="G1463" s="3">
        <v>1001101007</v>
      </c>
      <c r="H1463" s="3" t="s">
        <v>18</v>
      </c>
      <c r="I1463" s="3" t="s">
        <v>19</v>
      </c>
      <c r="J1463" s="3">
        <v>3.2833100000000002</v>
      </c>
      <c r="K1463" s="3">
        <v>4.530074697285345</v>
      </c>
      <c r="L1463" s="3">
        <v>28.124071281416239</v>
      </c>
      <c r="M1463" s="3">
        <v>0.74094359940490384</v>
      </c>
      <c r="N1463" s="3">
        <v>0.83778205632216252</v>
      </c>
      <c r="O1463" s="3">
        <v>1</v>
      </c>
      <c r="Q1463" t="str">
        <f>_xlfn.XLOOKUP(D1463,Sheet1!$B$3:$B$53,Sheet1!$E$3:$E$53,"NA")</f>
        <v>NA</v>
      </c>
      <c r="R1463" t="str">
        <f>_xlfn.XLOOKUP($D1463,Sheet1!$B$3:$B$53,Sheet1!G$3:G$53,"NA")</f>
        <v>NA</v>
      </c>
      <c r="S1463" t="str">
        <f>_xlfn.XLOOKUP($D1463,Sheet1!$B$3:$B$53,Sheet1!H$3:H$53,"NA")</f>
        <v>NA</v>
      </c>
      <c r="T1463" t="str">
        <f>_xlfn.XLOOKUP($D1463,Sheet1!$B$3:$B$53,Sheet1!I$3:I$53,"NA")</f>
        <v>NA</v>
      </c>
      <c r="W1463" t="str">
        <f t="shared" si="22"/>
        <v>KFC</v>
      </c>
      <c r="X1463" t="s">
        <v>21</v>
      </c>
    </row>
    <row r="1464" spans="2:24" hidden="1" x14ac:dyDescent="0.25">
      <c r="B1464" s="3" t="s">
        <v>14</v>
      </c>
      <c r="C1464" s="3" t="s">
        <v>21</v>
      </c>
      <c r="D1464" s="3">
        <v>4003350137</v>
      </c>
      <c r="E1464" s="3" t="s">
        <v>700</v>
      </c>
      <c r="F1464" s="3" t="s">
        <v>17</v>
      </c>
      <c r="G1464" s="3">
        <v>2013117072</v>
      </c>
      <c r="H1464" s="3" t="s">
        <v>429</v>
      </c>
      <c r="I1464" s="3" t="s">
        <v>23</v>
      </c>
      <c r="J1464" s="3">
        <v>1.8293699999999999</v>
      </c>
      <c r="K1464" s="3">
        <v>4.530074697285345</v>
      </c>
      <c r="L1464" s="3">
        <v>28.124071281416239</v>
      </c>
      <c r="M1464" s="3">
        <v>0.83778205632216252</v>
      </c>
      <c r="N1464" s="3">
        <v>0.83778205632216252</v>
      </c>
      <c r="O1464" s="3">
        <v>1</v>
      </c>
      <c r="Q1464" t="str">
        <f>_xlfn.XLOOKUP(D1464,Sheet1!$B$3:$B$53,Sheet1!$E$3:$E$53,"NA")</f>
        <v>NA</v>
      </c>
      <c r="R1464" t="str">
        <f>_xlfn.XLOOKUP($D1464,Sheet1!$B$3:$B$53,Sheet1!G$3:G$53,"NA")</f>
        <v>NA</v>
      </c>
      <c r="S1464" t="str">
        <f>_xlfn.XLOOKUP($D1464,Sheet1!$B$3:$B$53,Sheet1!H$3:H$53,"NA")</f>
        <v>NA</v>
      </c>
      <c r="T1464" t="str">
        <f>_xlfn.XLOOKUP($D1464,Sheet1!$B$3:$B$53,Sheet1!I$3:I$53,"NA")</f>
        <v>NA</v>
      </c>
      <c r="W1464" t="str">
        <f t="shared" si="22"/>
        <v>KFC</v>
      </c>
      <c r="X1464" t="s">
        <v>21</v>
      </c>
    </row>
    <row r="1465" spans="2:24" hidden="1" x14ac:dyDescent="0.25">
      <c r="B1465" s="3" t="s">
        <v>14</v>
      </c>
      <c r="C1465" s="3" t="s">
        <v>21</v>
      </c>
      <c r="D1465" s="3">
        <v>4003350139</v>
      </c>
      <c r="E1465" s="3" t="s">
        <v>701</v>
      </c>
      <c r="F1465" s="3" t="s">
        <v>17</v>
      </c>
      <c r="G1465" s="3">
        <v>1001101002</v>
      </c>
      <c r="H1465" s="3" t="s">
        <v>20</v>
      </c>
      <c r="I1465" s="3" t="s">
        <v>19</v>
      </c>
      <c r="J1465" s="3">
        <v>3.125</v>
      </c>
      <c r="K1465" s="3">
        <v>6.16078392002294</v>
      </c>
      <c r="L1465" s="3">
        <v>28.28008470541134</v>
      </c>
      <c r="M1465" s="3">
        <v>0.39872015063986338</v>
      </c>
      <c r="N1465" s="3">
        <v>0.85963521180119529</v>
      </c>
      <c r="O1465" s="3">
        <v>1</v>
      </c>
      <c r="Q1465" t="str">
        <f>_xlfn.XLOOKUP(D1465,Sheet1!$B$3:$B$53,Sheet1!$E$3:$E$53,"NA")</f>
        <v>NA</v>
      </c>
      <c r="R1465" t="str">
        <f>_xlfn.XLOOKUP($D1465,Sheet1!$B$3:$B$53,Sheet1!G$3:G$53,"NA")</f>
        <v>NA</v>
      </c>
      <c r="S1465" t="str">
        <f>_xlfn.XLOOKUP($D1465,Sheet1!$B$3:$B$53,Sheet1!H$3:H$53,"NA")</f>
        <v>NA</v>
      </c>
      <c r="T1465" t="str">
        <f>_xlfn.XLOOKUP($D1465,Sheet1!$B$3:$B$53,Sheet1!I$3:I$53,"NA")</f>
        <v>NA</v>
      </c>
      <c r="W1465" t="str">
        <f t="shared" si="22"/>
        <v>KFC</v>
      </c>
      <c r="X1465" t="s">
        <v>21</v>
      </c>
    </row>
    <row r="1466" spans="2:24" hidden="1" x14ac:dyDescent="0.25">
      <c r="B1466" s="3" t="s">
        <v>14</v>
      </c>
      <c r="C1466" s="3" t="s">
        <v>21</v>
      </c>
      <c r="D1466" s="3">
        <v>4003350139</v>
      </c>
      <c r="E1466" s="3" t="s">
        <v>701</v>
      </c>
      <c r="F1466" s="3" t="s">
        <v>17</v>
      </c>
      <c r="G1466" s="3">
        <v>1001101007</v>
      </c>
      <c r="H1466" s="3" t="s">
        <v>18</v>
      </c>
      <c r="I1466" s="3" t="s">
        <v>19</v>
      </c>
      <c r="J1466" s="3">
        <v>3.0781299999999998</v>
      </c>
      <c r="K1466" s="3">
        <v>6.16078392002294</v>
      </c>
      <c r="L1466" s="3">
        <v>28.28008470541134</v>
      </c>
      <c r="M1466" s="3">
        <v>0.6908090543048071</v>
      </c>
      <c r="N1466" s="3">
        <v>0.85963521180119529</v>
      </c>
      <c r="O1466" s="3">
        <v>1</v>
      </c>
      <c r="Q1466" t="str">
        <f>_xlfn.XLOOKUP(D1466,Sheet1!$B$3:$B$53,Sheet1!$E$3:$E$53,"NA")</f>
        <v>NA</v>
      </c>
      <c r="R1466" t="str">
        <f>_xlfn.XLOOKUP($D1466,Sheet1!$B$3:$B$53,Sheet1!G$3:G$53,"NA")</f>
        <v>NA</v>
      </c>
      <c r="S1466" t="str">
        <f>_xlfn.XLOOKUP($D1466,Sheet1!$B$3:$B$53,Sheet1!H$3:H$53,"NA")</f>
        <v>NA</v>
      </c>
      <c r="T1466" t="str">
        <f>_xlfn.XLOOKUP($D1466,Sheet1!$B$3:$B$53,Sheet1!I$3:I$53,"NA")</f>
        <v>NA</v>
      </c>
      <c r="W1466" t="str">
        <f t="shared" si="22"/>
        <v>KFC</v>
      </c>
      <c r="X1466" t="s">
        <v>21</v>
      </c>
    </row>
    <row r="1467" spans="2:24" hidden="1" x14ac:dyDescent="0.25">
      <c r="B1467" s="3" t="s">
        <v>14</v>
      </c>
      <c r="C1467" s="3" t="s">
        <v>21</v>
      </c>
      <c r="D1467" s="3">
        <v>4003350139</v>
      </c>
      <c r="E1467" s="3" t="s">
        <v>701</v>
      </c>
      <c r="F1467" s="3" t="s">
        <v>17</v>
      </c>
      <c r="G1467" s="3">
        <v>2013117072</v>
      </c>
      <c r="H1467" s="3" t="s">
        <v>429</v>
      </c>
      <c r="I1467" s="3" t="s">
        <v>23</v>
      </c>
      <c r="J1467" s="3">
        <v>2.0150999999999999</v>
      </c>
      <c r="K1467" s="3">
        <v>6.16078392002294</v>
      </c>
      <c r="L1467" s="3">
        <v>28.28008470541134</v>
      </c>
      <c r="M1467" s="3">
        <v>0.79689073573219604</v>
      </c>
      <c r="N1467" s="3">
        <v>0.85963521180119529</v>
      </c>
      <c r="O1467" s="3">
        <v>1</v>
      </c>
      <c r="Q1467" t="str">
        <f>_xlfn.XLOOKUP(D1467,Sheet1!$B$3:$B$53,Sheet1!$E$3:$E$53,"NA")</f>
        <v>NA</v>
      </c>
      <c r="R1467" t="str">
        <f>_xlfn.XLOOKUP($D1467,Sheet1!$B$3:$B$53,Sheet1!G$3:G$53,"NA")</f>
        <v>NA</v>
      </c>
      <c r="S1467" t="str">
        <f>_xlfn.XLOOKUP($D1467,Sheet1!$B$3:$B$53,Sheet1!H$3:H$53,"NA")</f>
        <v>NA</v>
      </c>
      <c r="T1467" t="str">
        <f>_xlfn.XLOOKUP($D1467,Sheet1!$B$3:$B$53,Sheet1!I$3:I$53,"NA")</f>
        <v>NA</v>
      </c>
      <c r="W1467" t="str">
        <f t="shared" si="22"/>
        <v>KFC</v>
      </c>
      <c r="X1467" t="s">
        <v>21</v>
      </c>
    </row>
    <row r="1468" spans="2:24" hidden="1" x14ac:dyDescent="0.25">
      <c r="B1468" s="3" t="s">
        <v>14</v>
      </c>
      <c r="C1468" s="3" t="s">
        <v>21</v>
      </c>
      <c r="D1468" s="3">
        <v>4003350139</v>
      </c>
      <c r="E1468" s="3" t="s">
        <v>701</v>
      </c>
      <c r="F1468" s="3" t="s">
        <v>17</v>
      </c>
      <c r="G1468" s="3">
        <v>1006102004</v>
      </c>
      <c r="H1468" s="3" t="s">
        <v>54</v>
      </c>
      <c r="I1468" s="3" t="s">
        <v>19</v>
      </c>
      <c r="J1468" s="3">
        <v>0.3458</v>
      </c>
      <c r="K1468" s="3">
        <v>6.16078392002294</v>
      </c>
      <c r="L1468" s="3">
        <v>28.28008470541134</v>
      </c>
      <c r="M1468" s="3">
        <v>0.85963521180119529</v>
      </c>
      <c r="N1468" s="3">
        <v>0.85963521180119529</v>
      </c>
      <c r="O1468" s="3">
        <v>1</v>
      </c>
      <c r="Q1468" t="str">
        <f>_xlfn.XLOOKUP(D1468,Sheet1!$B$3:$B$53,Sheet1!$E$3:$E$53,"NA")</f>
        <v>NA</v>
      </c>
      <c r="R1468" t="str">
        <f>_xlfn.XLOOKUP($D1468,Sheet1!$B$3:$B$53,Sheet1!G$3:G$53,"NA")</f>
        <v>NA</v>
      </c>
      <c r="S1468" t="str">
        <f>_xlfn.XLOOKUP($D1468,Sheet1!$B$3:$B$53,Sheet1!H$3:H$53,"NA")</f>
        <v>NA</v>
      </c>
      <c r="T1468" t="str">
        <f>_xlfn.XLOOKUP($D1468,Sheet1!$B$3:$B$53,Sheet1!I$3:I$53,"NA")</f>
        <v>NA</v>
      </c>
      <c r="W1468" t="str">
        <f t="shared" si="22"/>
        <v>KFC</v>
      </c>
      <c r="X1468" t="s">
        <v>21</v>
      </c>
    </row>
    <row r="1469" spans="2:24" hidden="1" x14ac:dyDescent="0.25">
      <c r="B1469" s="3" t="s">
        <v>14</v>
      </c>
      <c r="C1469" s="3" t="s">
        <v>15</v>
      </c>
      <c r="D1469" s="3">
        <v>4001332031</v>
      </c>
      <c r="E1469" s="3" t="s">
        <v>702</v>
      </c>
      <c r="F1469" s="3" t="s">
        <v>17</v>
      </c>
      <c r="G1469" s="3">
        <v>1001101007</v>
      </c>
      <c r="H1469" s="3" t="s">
        <v>18</v>
      </c>
      <c r="I1469" s="3" t="s">
        <v>19</v>
      </c>
      <c r="J1469" s="3">
        <v>2.9583128295254828</v>
      </c>
      <c r="K1469" s="3">
        <v>0.95055463297977594</v>
      </c>
      <c r="L1469" s="3">
        <v>13.621841381042019</v>
      </c>
      <c r="M1469" s="3">
        <v>0.58869827691269649</v>
      </c>
      <c r="N1469" s="3">
        <v>0.86332208112011777</v>
      </c>
      <c r="O1469" s="3">
        <v>1</v>
      </c>
      <c r="Q1469" t="str">
        <f>_xlfn.XLOOKUP(D1469,Sheet1!$B$3:$B$53,Sheet1!$E$3:$E$53,"NA")</f>
        <v>NA</v>
      </c>
      <c r="R1469" t="str">
        <f>_xlfn.XLOOKUP($D1469,Sheet1!$B$3:$B$53,Sheet1!G$3:G$53,"NA")</f>
        <v>NA</v>
      </c>
      <c r="S1469" t="str">
        <f>_xlfn.XLOOKUP($D1469,Sheet1!$B$3:$B$53,Sheet1!H$3:H$53,"NA")</f>
        <v>NA</v>
      </c>
      <c r="T1469" t="str">
        <f>_xlfn.XLOOKUP($D1469,Sheet1!$B$3:$B$53,Sheet1!I$3:I$53,"NA")</f>
        <v>NA</v>
      </c>
      <c r="W1469" t="str">
        <f t="shared" si="22"/>
        <v>NFC</v>
      </c>
      <c r="X1469" t="s">
        <v>15</v>
      </c>
    </row>
    <row r="1470" spans="2:24" hidden="1" x14ac:dyDescent="0.25">
      <c r="B1470" s="3" t="s">
        <v>14</v>
      </c>
      <c r="C1470" s="3" t="s">
        <v>15</v>
      </c>
      <c r="D1470" s="3">
        <v>4001332031</v>
      </c>
      <c r="E1470" s="3" t="s">
        <v>702</v>
      </c>
      <c r="F1470" s="3" t="s">
        <v>17</v>
      </c>
      <c r="G1470" s="3">
        <v>1001101103</v>
      </c>
      <c r="H1470" s="3" t="s">
        <v>179</v>
      </c>
      <c r="I1470" s="3" t="s">
        <v>19</v>
      </c>
      <c r="J1470" s="3">
        <v>0.96871704745166964</v>
      </c>
      <c r="K1470" s="3">
        <v>0.95055463297977594</v>
      </c>
      <c r="L1470" s="3">
        <v>13.621841381042019</v>
      </c>
      <c r="M1470" s="3">
        <v>0.77477223157042674</v>
      </c>
      <c r="N1470" s="3">
        <v>0.86332208112011777</v>
      </c>
      <c r="O1470" s="3">
        <v>1</v>
      </c>
      <c r="Q1470" t="str">
        <f>_xlfn.XLOOKUP(D1470,Sheet1!$B$3:$B$53,Sheet1!$E$3:$E$53,"NA")</f>
        <v>NA</v>
      </c>
      <c r="R1470" t="str">
        <f>_xlfn.XLOOKUP($D1470,Sheet1!$B$3:$B$53,Sheet1!G$3:G$53,"NA")</f>
        <v>NA</v>
      </c>
      <c r="S1470" t="str">
        <f>_xlfn.XLOOKUP($D1470,Sheet1!$B$3:$B$53,Sheet1!H$3:H$53,"NA")</f>
        <v>NA</v>
      </c>
      <c r="T1470" t="str">
        <f>_xlfn.XLOOKUP($D1470,Sheet1!$B$3:$B$53,Sheet1!I$3:I$53,"NA")</f>
        <v>NA</v>
      </c>
      <c r="W1470" t="str">
        <f t="shared" si="22"/>
        <v>NFC</v>
      </c>
      <c r="X1470" t="s">
        <v>15</v>
      </c>
    </row>
    <row r="1471" spans="2:24" hidden="1" x14ac:dyDescent="0.25">
      <c r="B1471" s="3" t="s">
        <v>14</v>
      </c>
      <c r="C1471" s="3" t="s">
        <v>15</v>
      </c>
      <c r="D1471" s="3">
        <v>4001332031</v>
      </c>
      <c r="E1471" s="3" t="s">
        <v>702</v>
      </c>
      <c r="F1471" s="3" t="s">
        <v>17</v>
      </c>
      <c r="G1471" s="3">
        <v>1001101002</v>
      </c>
      <c r="H1471" s="3" t="s">
        <v>20</v>
      </c>
      <c r="I1471" s="3" t="s">
        <v>19</v>
      </c>
      <c r="J1471" s="3">
        <v>0.32787346221441122</v>
      </c>
      <c r="K1471" s="3">
        <v>0.95055463297977594</v>
      </c>
      <c r="L1471" s="3">
        <v>13.621841381042019</v>
      </c>
      <c r="M1471" s="3">
        <v>0.86332208112011777</v>
      </c>
      <c r="N1471" s="3">
        <v>0.86332208112011777</v>
      </c>
      <c r="O1471" s="3">
        <v>1</v>
      </c>
      <c r="Q1471" t="str">
        <f>_xlfn.XLOOKUP(D1471,Sheet1!$B$3:$B$53,Sheet1!$E$3:$E$53,"NA")</f>
        <v>NA</v>
      </c>
      <c r="R1471" t="str">
        <f>_xlfn.XLOOKUP($D1471,Sheet1!$B$3:$B$53,Sheet1!G$3:G$53,"NA")</f>
        <v>NA</v>
      </c>
      <c r="S1471" t="str">
        <f>_xlfn.XLOOKUP($D1471,Sheet1!$B$3:$B$53,Sheet1!H$3:H$53,"NA")</f>
        <v>NA</v>
      </c>
      <c r="T1471" t="str">
        <f>_xlfn.XLOOKUP($D1471,Sheet1!$B$3:$B$53,Sheet1!I$3:I$53,"NA")</f>
        <v>NA</v>
      </c>
      <c r="W1471" t="str">
        <f t="shared" si="22"/>
        <v>NFC</v>
      </c>
      <c r="X1471" t="s">
        <v>15</v>
      </c>
    </row>
    <row r="1472" spans="2:24" hidden="1" x14ac:dyDescent="0.25">
      <c r="B1472" s="3" t="s">
        <v>14</v>
      </c>
      <c r="C1472" s="3" t="s">
        <v>15</v>
      </c>
      <c r="D1472" s="3">
        <v>4001345011</v>
      </c>
      <c r="E1472" s="3" t="s">
        <v>703</v>
      </c>
      <c r="F1472" s="3" t="s">
        <v>17</v>
      </c>
      <c r="G1472" s="3">
        <v>1001101108</v>
      </c>
      <c r="H1472" s="3" t="s">
        <v>29</v>
      </c>
      <c r="I1472" s="3" t="s">
        <v>19</v>
      </c>
      <c r="J1472" s="3">
        <v>3.151771968622056</v>
      </c>
      <c r="K1472" s="3">
        <v>0.96382862531191116</v>
      </c>
      <c r="L1472" s="3">
        <v>13.19537608896677</v>
      </c>
      <c r="M1472" s="3">
        <v>0.80050735705611009</v>
      </c>
      <c r="N1472" s="3">
        <v>0.80050735705611009</v>
      </c>
      <c r="O1472" s="3">
        <v>1</v>
      </c>
      <c r="Q1472" t="str">
        <f>_xlfn.XLOOKUP(D1472,Sheet1!$B$3:$B$53,Sheet1!$E$3:$E$53,"NA")</f>
        <v>NA</v>
      </c>
      <c r="R1472" t="str">
        <f>_xlfn.XLOOKUP($D1472,Sheet1!$B$3:$B$53,Sheet1!G$3:G$53,"NA")</f>
        <v>NA</v>
      </c>
      <c r="S1472" t="str">
        <f>_xlfn.XLOOKUP($D1472,Sheet1!$B$3:$B$53,Sheet1!H$3:H$53,"NA")</f>
        <v>NA</v>
      </c>
      <c r="T1472" t="str">
        <f>_xlfn.XLOOKUP($D1472,Sheet1!$B$3:$B$53,Sheet1!I$3:I$53,"NA")</f>
        <v>NA</v>
      </c>
      <c r="W1472" t="str">
        <f t="shared" si="22"/>
        <v>NFC</v>
      </c>
      <c r="X1472" t="s">
        <v>15</v>
      </c>
    </row>
    <row r="1473" spans="2:24" hidden="1" x14ac:dyDescent="0.25">
      <c r="B1473" s="3" t="s">
        <v>14</v>
      </c>
      <c r="C1473" s="3" t="s">
        <v>15</v>
      </c>
      <c r="D1473" s="3">
        <v>4001373033</v>
      </c>
      <c r="E1473" s="3" t="s">
        <v>704</v>
      </c>
      <c r="F1473" s="3" t="s">
        <v>17</v>
      </c>
      <c r="G1473" s="3">
        <v>1001101108</v>
      </c>
      <c r="H1473" s="3" t="s">
        <v>29</v>
      </c>
      <c r="I1473" s="3" t="s">
        <v>19</v>
      </c>
      <c r="J1473" s="3">
        <v>4.8800106385512887</v>
      </c>
      <c r="K1473" s="3">
        <v>5.6622256303087433</v>
      </c>
      <c r="L1473" s="3">
        <v>26.82021407392207</v>
      </c>
      <c r="M1473" s="3">
        <v>0.60980480289376937</v>
      </c>
      <c r="N1473" s="3">
        <v>0.81064870775216291</v>
      </c>
      <c r="O1473" s="3">
        <v>1</v>
      </c>
      <c r="Q1473" t="str">
        <f>_xlfn.XLOOKUP(D1473,Sheet1!$B$3:$B$53,Sheet1!$E$3:$E$53,"NA")</f>
        <v>NA</v>
      </c>
      <c r="R1473" t="str">
        <f>_xlfn.XLOOKUP($D1473,Sheet1!$B$3:$B$53,Sheet1!G$3:G$53,"NA")</f>
        <v>NA</v>
      </c>
      <c r="S1473" t="str">
        <f>_xlfn.XLOOKUP($D1473,Sheet1!$B$3:$B$53,Sheet1!H$3:H$53,"NA")</f>
        <v>NA</v>
      </c>
      <c r="T1473" t="str">
        <f>_xlfn.XLOOKUP($D1473,Sheet1!$B$3:$B$53,Sheet1!I$3:I$53,"NA")</f>
        <v>NA</v>
      </c>
      <c r="W1473" t="str">
        <f t="shared" si="22"/>
        <v>NFC</v>
      </c>
      <c r="X1473" t="s">
        <v>15</v>
      </c>
    </row>
    <row r="1474" spans="2:24" hidden="1" x14ac:dyDescent="0.25">
      <c r="B1474" s="3" t="s">
        <v>14</v>
      </c>
      <c r="C1474" s="3" t="s">
        <v>15</v>
      </c>
      <c r="D1474" s="3">
        <v>4001373033</v>
      </c>
      <c r="E1474" s="3" t="s">
        <v>704</v>
      </c>
      <c r="F1474" s="3" t="s">
        <v>17</v>
      </c>
      <c r="G1474" s="3">
        <v>2011114660</v>
      </c>
      <c r="H1474" s="3" t="s">
        <v>705</v>
      </c>
      <c r="I1474" s="3" t="s">
        <v>23</v>
      </c>
      <c r="J1474" s="3">
        <v>18.75</v>
      </c>
      <c r="K1474" s="3">
        <v>5.6622256303087433</v>
      </c>
      <c r="L1474" s="3">
        <v>26.82021407392207</v>
      </c>
      <c r="M1474" s="3">
        <v>0.74053642159928723</v>
      </c>
      <c r="N1474" s="3">
        <v>0.81064870775216291</v>
      </c>
      <c r="O1474" s="3">
        <v>1</v>
      </c>
      <c r="Q1474" t="str">
        <f>_xlfn.XLOOKUP(D1474,Sheet1!$B$3:$B$53,Sheet1!$E$3:$E$53,"NA")</f>
        <v>NA</v>
      </c>
      <c r="R1474" t="str">
        <f>_xlfn.XLOOKUP($D1474,Sheet1!$B$3:$B$53,Sheet1!G$3:G$53,"NA")</f>
        <v>NA</v>
      </c>
      <c r="S1474" t="str">
        <f>_xlfn.XLOOKUP($D1474,Sheet1!$B$3:$B$53,Sheet1!H$3:H$53,"NA")</f>
        <v>NA</v>
      </c>
      <c r="T1474" t="str">
        <f>_xlfn.XLOOKUP($D1474,Sheet1!$B$3:$B$53,Sheet1!I$3:I$53,"NA")</f>
        <v>NA</v>
      </c>
      <c r="W1474" t="str">
        <f t="shared" si="22"/>
        <v>NFC</v>
      </c>
      <c r="X1474" t="s">
        <v>15</v>
      </c>
    </row>
    <row r="1475" spans="2:24" hidden="1" x14ac:dyDescent="0.25">
      <c r="B1475" s="3" t="s">
        <v>14</v>
      </c>
      <c r="C1475" s="3" t="s">
        <v>15</v>
      </c>
      <c r="D1475" s="3">
        <v>4001373033</v>
      </c>
      <c r="E1475" s="3" t="s">
        <v>704</v>
      </c>
      <c r="F1475" s="3" t="s">
        <v>17</v>
      </c>
      <c r="G1475" s="3">
        <v>1006102030</v>
      </c>
      <c r="H1475" s="3" t="s">
        <v>84</v>
      </c>
      <c r="I1475" s="3" t="s">
        <v>19</v>
      </c>
      <c r="J1475" s="3">
        <v>1.1056445376337809</v>
      </c>
      <c r="K1475" s="3">
        <v>5.6622256303087433</v>
      </c>
      <c r="L1475" s="3">
        <v>26.82021407392207</v>
      </c>
      <c r="M1475" s="3">
        <v>0.81064870775216291</v>
      </c>
      <c r="N1475" s="3">
        <v>0.81064870775216291</v>
      </c>
      <c r="O1475" s="3">
        <v>1</v>
      </c>
      <c r="Q1475" t="str">
        <f>_xlfn.XLOOKUP(D1475,Sheet1!$B$3:$B$53,Sheet1!$E$3:$E$53,"NA")</f>
        <v>NA</v>
      </c>
      <c r="R1475" t="str">
        <f>_xlfn.XLOOKUP($D1475,Sheet1!$B$3:$B$53,Sheet1!G$3:G$53,"NA")</f>
        <v>NA</v>
      </c>
      <c r="S1475" t="str">
        <f>_xlfn.XLOOKUP($D1475,Sheet1!$B$3:$B$53,Sheet1!H$3:H$53,"NA")</f>
        <v>NA</v>
      </c>
      <c r="T1475" t="str">
        <f>_xlfn.XLOOKUP($D1475,Sheet1!$B$3:$B$53,Sheet1!I$3:I$53,"NA")</f>
        <v>NA</v>
      </c>
      <c r="W1475" t="str">
        <f t="shared" si="22"/>
        <v>NFC</v>
      </c>
      <c r="X1475" t="s">
        <v>15</v>
      </c>
    </row>
    <row r="1476" spans="2:24" hidden="1" x14ac:dyDescent="0.25">
      <c r="B1476" s="3" t="s">
        <v>14</v>
      </c>
      <c r="C1476" s="3" t="s">
        <v>21</v>
      </c>
      <c r="D1476" s="3">
        <v>4001971949</v>
      </c>
      <c r="E1476" s="3" t="s">
        <v>706</v>
      </c>
      <c r="F1476" s="3" t="s">
        <v>17</v>
      </c>
      <c r="G1476" s="3">
        <v>1001101108</v>
      </c>
      <c r="H1476" s="3" t="s">
        <v>29</v>
      </c>
      <c r="I1476" s="3" t="s">
        <v>19</v>
      </c>
      <c r="J1476" s="3">
        <v>5.3689147904186836</v>
      </c>
      <c r="K1476" s="3">
        <v>1.3516964628104391</v>
      </c>
      <c r="L1476" s="3">
        <v>22.444560379739841</v>
      </c>
      <c r="M1476" s="3">
        <v>0.70669262682100598</v>
      </c>
      <c r="N1476" s="3">
        <v>0.81010105784148845</v>
      </c>
      <c r="O1476" s="3">
        <v>1</v>
      </c>
      <c r="Q1476" t="str">
        <f>_xlfn.XLOOKUP(D1476,Sheet1!$B$3:$B$53,Sheet1!$E$3:$E$53,"NA")</f>
        <v>NA</v>
      </c>
      <c r="R1476" t="str">
        <f>_xlfn.XLOOKUP($D1476,Sheet1!$B$3:$B$53,Sheet1!G$3:G$53,"NA")</f>
        <v>NA</v>
      </c>
      <c r="S1476" t="str">
        <f>_xlfn.XLOOKUP($D1476,Sheet1!$B$3:$B$53,Sheet1!H$3:H$53,"NA")</f>
        <v>NA</v>
      </c>
      <c r="T1476" t="str">
        <f>_xlfn.XLOOKUP($D1476,Sheet1!$B$3:$B$53,Sheet1!I$3:I$53,"NA")</f>
        <v>NA</v>
      </c>
      <c r="W1476" t="str">
        <f t="shared" ref="W1476:W1539" si="23">C1476</f>
        <v>KFC</v>
      </c>
      <c r="X1476" t="s">
        <v>21</v>
      </c>
    </row>
    <row r="1477" spans="2:24" hidden="1" x14ac:dyDescent="0.25">
      <c r="B1477" s="3" t="s">
        <v>14</v>
      </c>
      <c r="C1477" s="3" t="s">
        <v>21</v>
      </c>
      <c r="D1477" s="3">
        <v>4001971949</v>
      </c>
      <c r="E1477" s="3" t="s">
        <v>706</v>
      </c>
      <c r="F1477" s="3" t="s">
        <v>17</v>
      </c>
      <c r="G1477" s="3">
        <v>1006102196</v>
      </c>
      <c r="H1477" s="3" t="s">
        <v>30</v>
      </c>
      <c r="I1477" s="3" t="s">
        <v>19</v>
      </c>
      <c r="J1477" s="3">
        <v>1.5276000000000001</v>
      </c>
      <c r="K1477" s="3">
        <v>1.3516964628104391</v>
      </c>
      <c r="L1477" s="3">
        <v>22.444560379739841</v>
      </c>
      <c r="M1477" s="3">
        <v>0.81010105784148845</v>
      </c>
      <c r="N1477" s="3">
        <v>0.81010105784148845</v>
      </c>
      <c r="O1477" s="3">
        <v>1</v>
      </c>
      <c r="Q1477" t="str">
        <f>_xlfn.XLOOKUP(D1477,Sheet1!$B$3:$B$53,Sheet1!$E$3:$E$53,"NA")</f>
        <v>NA</v>
      </c>
      <c r="R1477" t="str">
        <f>_xlfn.XLOOKUP($D1477,Sheet1!$B$3:$B$53,Sheet1!G$3:G$53,"NA")</f>
        <v>NA</v>
      </c>
      <c r="S1477" t="str">
        <f>_xlfn.XLOOKUP($D1477,Sheet1!$B$3:$B$53,Sheet1!H$3:H$53,"NA")</f>
        <v>NA</v>
      </c>
      <c r="T1477" t="str">
        <f>_xlfn.XLOOKUP($D1477,Sheet1!$B$3:$B$53,Sheet1!I$3:I$53,"NA")</f>
        <v>NA</v>
      </c>
      <c r="W1477" t="str">
        <f t="shared" si="23"/>
        <v>KFC</v>
      </c>
      <c r="X1477" t="s">
        <v>21</v>
      </c>
    </row>
    <row r="1478" spans="2:24" hidden="1" x14ac:dyDescent="0.25">
      <c r="B1478" s="3" t="s">
        <v>14</v>
      </c>
      <c r="C1478" s="3" t="s">
        <v>31</v>
      </c>
      <c r="D1478" s="3">
        <v>4001972097</v>
      </c>
      <c r="E1478" s="3" t="s">
        <v>707</v>
      </c>
      <c r="F1478" s="3" t="s">
        <v>17</v>
      </c>
      <c r="G1478" s="3">
        <v>1001101108</v>
      </c>
      <c r="H1478" s="3" t="s">
        <v>29</v>
      </c>
      <c r="I1478" s="3" t="s">
        <v>19</v>
      </c>
      <c r="J1478" s="3">
        <v>2.4246772137752051</v>
      </c>
      <c r="K1478" s="3">
        <v>0.984143418616235</v>
      </c>
      <c r="L1478" s="3">
        <v>12.60554651296081</v>
      </c>
      <c r="M1478" s="3">
        <v>0.56519955030640945</v>
      </c>
      <c r="N1478" s="3">
        <v>0.80529441078628661</v>
      </c>
      <c r="O1478" s="3">
        <v>1</v>
      </c>
      <c r="Q1478" t="str">
        <f>_xlfn.XLOOKUP(D1478,Sheet1!$B$3:$B$53,Sheet1!$E$3:$E$53,"NA")</f>
        <v>NA</v>
      </c>
      <c r="R1478" t="str">
        <f>_xlfn.XLOOKUP($D1478,Sheet1!$B$3:$B$53,Sheet1!G$3:G$53,"NA")</f>
        <v>NA</v>
      </c>
      <c r="S1478" t="str">
        <f>_xlfn.XLOOKUP($D1478,Sheet1!$B$3:$B$53,Sheet1!H$3:H$53,"NA")</f>
        <v>NA</v>
      </c>
      <c r="T1478" t="str">
        <f>_xlfn.XLOOKUP($D1478,Sheet1!$B$3:$B$53,Sheet1!I$3:I$53,"NA")</f>
        <v>NA</v>
      </c>
      <c r="W1478" t="str">
        <f t="shared" si="23"/>
        <v>GFC</v>
      </c>
      <c r="X1478" t="s">
        <v>31</v>
      </c>
    </row>
    <row r="1479" spans="2:24" hidden="1" x14ac:dyDescent="0.25">
      <c r="B1479" s="3" t="s">
        <v>14</v>
      </c>
      <c r="C1479" s="3" t="s">
        <v>31</v>
      </c>
      <c r="D1479" s="3">
        <v>4001972097</v>
      </c>
      <c r="E1479" s="3" t="s">
        <v>707</v>
      </c>
      <c r="F1479" s="3" t="s">
        <v>17</v>
      </c>
      <c r="G1479" s="3">
        <v>1006102196</v>
      </c>
      <c r="H1479" s="3" t="s">
        <v>30</v>
      </c>
      <c r="I1479" s="3" t="s">
        <v>19</v>
      </c>
      <c r="J1479" s="3">
        <v>1.149840350370434</v>
      </c>
      <c r="K1479" s="3">
        <v>0.984143418616235</v>
      </c>
      <c r="L1479" s="3">
        <v>12.60554651296081</v>
      </c>
      <c r="M1479" s="3">
        <v>0.69936481173435472</v>
      </c>
      <c r="N1479" s="3">
        <v>0.80529441078628661</v>
      </c>
      <c r="O1479" s="3">
        <v>1</v>
      </c>
      <c r="Q1479" t="str">
        <f>_xlfn.XLOOKUP(D1479,Sheet1!$B$3:$B$53,Sheet1!$E$3:$E$53,"NA")</f>
        <v>NA</v>
      </c>
      <c r="R1479" t="str">
        <f>_xlfn.XLOOKUP($D1479,Sheet1!$B$3:$B$53,Sheet1!G$3:G$53,"NA")</f>
        <v>NA</v>
      </c>
      <c r="S1479" t="str">
        <f>_xlfn.XLOOKUP($D1479,Sheet1!$B$3:$B$53,Sheet1!H$3:H$53,"NA")</f>
        <v>NA</v>
      </c>
      <c r="T1479" t="str">
        <f>_xlfn.XLOOKUP($D1479,Sheet1!$B$3:$B$53,Sheet1!I$3:I$53,"NA")</f>
        <v>NA</v>
      </c>
      <c r="W1479" t="str">
        <f t="shared" si="23"/>
        <v>GFC</v>
      </c>
      <c r="X1479" t="s">
        <v>31</v>
      </c>
    </row>
    <row r="1480" spans="2:24" hidden="1" x14ac:dyDescent="0.25">
      <c r="B1480" s="3" t="s">
        <v>14</v>
      </c>
      <c r="C1480" s="3" t="s">
        <v>31</v>
      </c>
      <c r="D1480" s="3">
        <v>4001972097</v>
      </c>
      <c r="E1480" s="3" t="s">
        <v>707</v>
      </c>
      <c r="F1480" s="3" t="s">
        <v>17</v>
      </c>
      <c r="G1480" s="3">
        <v>1005102057</v>
      </c>
      <c r="H1480" s="3" t="s">
        <v>37</v>
      </c>
      <c r="I1480" s="3" t="s">
        <v>19</v>
      </c>
      <c r="J1480" s="3">
        <v>0.636861499067084</v>
      </c>
      <c r="K1480" s="3">
        <v>0.984143418616235</v>
      </c>
      <c r="L1480" s="3">
        <v>12.60554651296081</v>
      </c>
      <c r="M1480" s="3">
        <v>0.76364240457538257</v>
      </c>
      <c r="N1480" s="3">
        <v>0.80529441078628661</v>
      </c>
      <c r="O1480" s="3">
        <v>1</v>
      </c>
      <c r="Q1480" t="str">
        <f>_xlfn.XLOOKUP(D1480,Sheet1!$B$3:$B$53,Sheet1!$E$3:$E$53,"NA")</f>
        <v>NA</v>
      </c>
      <c r="R1480" t="str">
        <f>_xlfn.XLOOKUP($D1480,Sheet1!$B$3:$B$53,Sheet1!G$3:G$53,"NA")</f>
        <v>NA</v>
      </c>
      <c r="S1480" t="str">
        <f>_xlfn.XLOOKUP($D1480,Sheet1!$B$3:$B$53,Sheet1!H$3:H$53,"NA")</f>
        <v>NA</v>
      </c>
      <c r="T1480" t="str">
        <f>_xlfn.XLOOKUP($D1480,Sheet1!$B$3:$B$53,Sheet1!I$3:I$53,"NA")</f>
        <v>NA</v>
      </c>
      <c r="W1480" t="str">
        <f t="shared" si="23"/>
        <v>GFC</v>
      </c>
      <c r="X1480" t="s">
        <v>31</v>
      </c>
    </row>
    <row r="1481" spans="2:24" hidden="1" x14ac:dyDescent="0.25">
      <c r="B1481" s="3" t="s">
        <v>14</v>
      </c>
      <c r="C1481" s="3" t="s">
        <v>31</v>
      </c>
      <c r="D1481" s="3">
        <v>4001972097</v>
      </c>
      <c r="E1481" s="3" t="s">
        <v>707</v>
      </c>
      <c r="F1481" s="3" t="s">
        <v>17</v>
      </c>
      <c r="G1481" s="3">
        <v>1001101111</v>
      </c>
      <c r="H1481" s="3" t="s">
        <v>60</v>
      </c>
      <c r="I1481" s="3" t="s">
        <v>19</v>
      </c>
      <c r="J1481" s="3">
        <v>0.59584645530981395</v>
      </c>
      <c r="K1481" s="3">
        <v>0.984143418616235</v>
      </c>
      <c r="L1481" s="3">
        <v>12.60554651296081</v>
      </c>
      <c r="M1481" s="3">
        <v>0.80529441078628661</v>
      </c>
      <c r="N1481" s="3">
        <v>0.80529441078628661</v>
      </c>
      <c r="O1481" s="3">
        <v>1</v>
      </c>
      <c r="Q1481" t="str">
        <f>_xlfn.XLOOKUP(D1481,Sheet1!$B$3:$B$53,Sheet1!$E$3:$E$53,"NA")</f>
        <v>NA</v>
      </c>
      <c r="R1481" t="str">
        <f>_xlfn.XLOOKUP($D1481,Sheet1!$B$3:$B$53,Sheet1!G$3:G$53,"NA")</f>
        <v>NA</v>
      </c>
      <c r="S1481" t="str">
        <f>_xlfn.XLOOKUP($D1481,Sheet1!$B$3:$B$53,Sheet1!H$3:H$53,"NA")</f>
        <v>NA</v>
      </c>
      <c r="T1481" t="str">
        <f>_xlfn.XLOOKUP($D1481,Sheet1!$B$3:$B$53,Sheet1!I$3:I$53,"NA")</f>
        <v>NA</v>
      </c>
      <c r="W1481" t="str">
        <f t="shared" si="23"/>
        <v>GFC</v>
      </c>
      <c r="X1481" t="s">
        <v>31</v>
      </c>
    </row>
    <row r="1482" spans="2:24" hidden="1" x14ac:dyDescent="0.25">
      <c r="B1482" s="3" t="s">
        <v>14</v>
      </c>
      <c r="C1482" s="3" t="s">
        <v>31</v>
      </c>
      <c r="D1482" s="3">
        <v>4001972098</v>
      </c>
      <c r="E1482" s="3" t="s">
        <v>708</v>
      </c>
      <c r="F1482" s="3" t="s">
        <v>17</v>
      </c>
      <c r="G1482" s="3">
        <v>1001101108</v>
      </c>
      <c r="H1482" s="3" t="s">
        <v>29</v>
      </c>
      <c r="I1482" s="3" t="s">
        <v>19</v>
      </c>
      <c r="J1482" s="3">
        <v>3.4628947053111658</v>
      </c>
      <c r="K1482" s="3">
        <v>0.88369370512060619</v>
      </c>
      <c r="L1482" s="3">
        <v>17.48124121167448</v>
      </c>
      <c r="M1482" s="3">
        <v>0.58207182338536478</v>
      </c>
      <c r="N1482" s="3">
        <v>0.82933396849714569</v>
      </c>
      <c r="O1482" s="3">
        <v>1</v>
      </c>
      <c r="Q1482" t="str">
        <f>_xlfn.XLOOKUP(D1482,Sheet1!$B$3:$B$53,Sheet1!$E$3:$E$53,"NA")</f>
        <v>NA</v>
      </c>
      <c r="R1482" t="str">
        <f>_xlfn.XLOOKUP($D1482,Sheet1!$B$3:$B$53,Sheet1!G$3:G$53,"NA")</f>
        <v>NA</v>
      </c>
      <c r="S1482" t="str">
        <f>_xlfn.XLOOKUP($D1482,Sheet1!$B$3:$B$53,Sheet1!H$3:H$53,"NA")</f>
        <v>NA</v>
      </c>
      <c r="T1482" t="str">
        <f>_xlfn.XLOOKUP($D1482,Sheet1!$B$3:$B$53,Sheet1!I$3:I$53,"NA")</f>
        <v>NA</v>
      </c>
      <c r="W1482" t="str">
        <f t="shared" si="23"/>
        <v>GFC</v>
      </c>
      <c r="X1482" t="s">
        <v>31</v>
      </c>
    </row>
    <row r="1483" spans="2:24" hidden="1" x14ac:dyDescent="0.25">
      <c r="B1483" s="3" t="s">
        <v>14</v>
      </c>
      <c r="C1483" s="3" t="s">
        <v>31</v>
      </c>
      <c r="D1483" s="3">
        <v>4001972098</v>
      </c>
      <c r="E1483" s="3" t="s">
        <v>708</v>
      </c>
      <c r="F1483" s="3" t="s">
        <v>17</v>
      </c>
      <c r="G1483" s="3">
        <v>1006102196</v>
      </c>
      <c r="H1483" s="3" t="s">
        <v>30</v>
      </c>
      <c r="I1483" s="3" t="s">
        <v>19</v>
      </c>
      <c r="J1483" s="3">
        <v>1.642188097710257</v>
      </c>
      <c r="K1483" s="3">
        <v>0.88369370512060619</v>
      </c>
      <c r="L1483" s="3">
        <v>17.48124121167448</v>
      </c>
      <c r="M1483" s="3">
        <v>0.72024217102984101</v>
      </c>
      <c r="N1483" s="3">
        <v>0.82933396849714569</v>
      </c>
      <c r="O1483" s="3">
        <v>1</v>
      </c>
      <c r="Q1483" t="str">
        <f>_xlfn.XLOOKUP(D1483,Sheet1!$B$3:$B$53,Sheet1!$E$3:$E$53,"NA")</f>
        <v>NA</v>
      </c>
      <c r="R1483" t="str">
        <f>_xlfn.XLOOKUP($D1483,Sheet1!$B$3:$B$53,Sheet1!G$3:G$53,"NA")</f>
        <v>NA</v>
      </c>
      <c r="S1483" t="str">
        <f>_xlfn.XLOOKUP($D1483,Sheet1!$B$3:$B$53,Sheet1!H$3:H$53,"NA")</f>
        <v>NA</v>
      </c>
      <c r="T1483" t="str">
        <f>_xlfn.XLOOKUP($D1483,Sheet1!$B$3:$B$53,Sheet1!I$3:I$53,"NA")</f>
        <v>NA</v>
      </c>
      <c r="W1483" t="str">
        <f t="shared" si="23"/>
        <v>GFC</v>
      </c>
      <c r="X1483" t="s">
        <v>31</v>
      </c>
    </row>
    <row r="1484" spans="2:24" hidden="1" x14ac:dyDescent="0.25">
      <c r="B1484" s="3" t="s">
        <v>14</v>
      </c>
      <c r="C1484" s="3" t="s">
        <v>31</v>
      </c>
      <c r="D1484" s="3">
        <v>4001972098</v>
      </c>
      <c r="E1484" s="3" t="s">
        <v>708</v>
      </c>
      <c r="F1484" s="3" t="s">
        <v>17</v>
      </c>
      <c r="G1484" s="3">
        <v>1005102057</v>
      </c>
      <c r="H1484" s="3" t="s">
        <v>37</v>
      </c>
      <c r="I1484" s="3" t="s">
        <v>19</v>
      </c>
      <c r="J1484" s="3">
        <v>0.90955789933876163</v>
      </c>
      <c r="K1484" s="3">
        <v>0.88369370512060619</v>
      </c>
      <c r="L1484" s="3">
        <v>17.48124121167448</v>
      </c>
      <c r="M1484" s="3">
        <v>0.78643857130566552</v>
      </c>
      <c r="N1484" s="3">
        <v>0.82933396849714569</v>
      </c>
      <c r="O1484" s="3">
        <v>1</v>
      </c>
      <c r="Q1484" t="str">
        <f>_xlfn.XLOOKUP(D1484,Sheet1!$B$3:$B$53,Sheet1!$E$3:$E$53,"NA")</f>
        <v>NA</v>
      </c>
      <c r="R1484" t="str">
        <f>_xlfn.XLOOKUP($D1484,Sheet1!$B$3:$B$53,Sheet1!G$3:G$53,"NA")</f>
        <v>NA</v>
      </c>
      <c r="S1484" t="str">
        <f>_xlfn.XLOOKUP($D1484,Sheet1!$B$3:$B$53,Sheet1!H$3:H$53,"NA")</f>
        <v>NA</v>
      </c>
      <c r="T1484" t="str">
        <f>_xlfn.XLOOKUP($D1484,Sheet1!$B$3:$B$53,Sheet1!I$3:I$53,"NA")</f>
        <v>NA</v>
      </c>
      <c r="W1484" t="str">
        <f t="shared" si="23"/>
        <v>GFC</v>
      </c>
      <c r="X1484" t="s">
        <v>31</v>
      </c>
    </row>
    <row r="1485" spans="2:24" hidden="1" x14ac:dyDescent="0.25">
      <c r="B1485" s="3" t="s">
        <v>14</v>
      </c>
      <c r="C1485" s="3" t="s">
        <v>31</v>
      </c>
      <c r="D1485" s="3">
        <v>4001972098</v>
      </c>
      <c r="E1485" s="3" t="s">
        <v>708</v>
      </c>
      <c r="F1485" s="3" t="s">
        <v>17</v>
      </c>
      <c r="G1485" s="3">
        <v>1001101111</v>
      </c>
      <c r="H1485" s="3" t="s">
        <v>60</v>
      </c>
      <c r="I1485" s="3" t="s">
        <v>19</v>
      </c>
      <c r="J1485" s="3">
        <v>0.85098070932837855</v>
      </c>
      <c r="K1485" s="3">
        <v>0.88369370512060619</v>
      </c>
      <c r="L1485" s="3">
        <v>17.48124121167448</v>
      </c>
      <c r="M1485" s="3">
        <v>0.82933396849714569</v>
      </c>
      <c r="N1485" s="3">
        <v>0.82933396849714569</v>
      </c>
      <c r="O1485" s="3">
        <v>1</v>
      </c>
      <c r="Q1485" t="str">
        <f>_xlfn.XLOOKUP(D1485,Sheet1!$B$3:$B$53,Sheet1!$E$3:$E$53,"NA")</f>
        <v>NA</v>
      </c>
      <c r="R1485" t="str">
        <f>_xlfn.XLOOKUP($D1485,Sheet1!$B$3:$B$53,Sheet1!G$3:G$53,"NA")</f>
        <v>NA</v>
      </c>
      <c r="S1485" t="str">
        <f>_xlfn.XLOOKUP($D1485,Sheet1!$B$3:$B$53,Sheet1!H$3:H$53,"NA")</f>
        <v>NA</v>
      </c>
      <c r="T1485" t="str">
        <f>_xlfn.XLOOKUP($D1485,Sheet1!$B$3:$B$53,Sheet1!I$3:I$53,"NA")</f>
        <v>NA</v>
      </c>
      <c r="W1485" t="str">
        <f t="shared" si="23"/>
        <v>GFC</v>
      </c>
      <c r="X1485" t="s">
        <v>31</v>
      </c>
    </row>
    <row r="1486" spans="2:24" hidden="1" x14ac:dyDescent="0.25">
      <c r="B1486" s="3" t="s">
        <v>14</v>
      </c>
      <c r="C1486" s="3" t="s">
        <v>31</v>
      </c>
      <c r="D1486" s="3">
        <v>4001972101</v>
      </c>
      <c r="E1486" s="3" t="s">
        <v>709</v>
      </c>
      <c r="F1486" s="3" t="s">
        <v>17</v>
      </c>
      <c r="G1486" s="3">
        <v>1001101108</v>
      </c>
      <c r="H1486" s="3" t="s">
        <v>29</v>
      </c>
      <c r="I1486" s="3" t="s">
        <v>19</v>
      </c>
      <c r="J1486" s="3">
        <v>8.1244344894773484</v>
      </c>
      <c r="K1486" s="3">
        <v>1.149914677505127</v>
      </c>
      <c r="L1486" s="3">
        <v>30.266629775768671</v>
      </c>
      <c r="M1486" s="3">
        <v>0.78874865634332814</v>
      </c>
      <c r="N1486" s="3">
        <v>0.84787603517199539</v>
      </c>
      <c r="O1486" s="3">
        <v>1</v>
      </c>
      <c r="Q1486" t="str">
        <f>_xlfn.XLOOKUP(D1486,Sheet1!$B$3:$B$53,Sheet1!$E$3:$E$53,"NA")</f>
        <v>NA</v>
      </c>
      <c r="R1486" t="str">
        <f>_xlfn.XLOOKUP($D1486,Sheet1!$B$3:$B$53,Sheet1!G$3:G$53,"NA")</f>
        <v>NA</v>
      </c>
      <c r="S1486" t="str">
        <f>_xlfn.XLOOKUP($D1486,Sheet1!$B$3:$B$53,Sheet1!H$3:H$53,"NA")</f>
        <v>NA</v>
      </c>
      <c r="T1486" t="str">
        <f>_xlfn.XLOOKUP($D1486,Sheet1!$B$3:$B$53,Sheet1!I$3:I$53,"NA")</f>
        <v>NA</v>
      </c>
      <c r="W1486" t="str">
        <f t="shared" si="23"/>
        <v>GFC</v>
      </c>
      <c r="X1486" t="s">
        <v>31</v>
      </c>
    </row>
    <row r="1487" spans="2:24" hidden="1" x14ac:dyDescent="0.25">
      <c r="B1487" s="3" t="s">
        <v>14</v>
      </c>
      <c r="C1487" s="3" t="s">
        <v>31</v>
      </c>
      <c r="D1487" s="3">
        <v>4001972101</v>
      </c>
      <c r="E1487" s="3" t="s">
        <v>709</v>
      </c>
      <c r="F1487" s="3" t="s">
        <v>17</v>
      </c>
      <c r="G1487" s="3">
        <v>1006102409</v>
      </c>
      <c r="H1487" s="3" t="s">
        <v>97</v>
      </c>
      <c r="I1487" s="3" t="s">
        <v>19</v>
      </c>
      <c r="J1487" s="3">
        <v>0.38968944498946589</v>
      </c>
      <c r="K1487" s="3">
        <v>1.149914677505127</v>
      </c>
      <c r="L1487" s="3">
        <v>30.266629775768671</v>
      </c>
      <c r="M1487" s="3">
        <v>0.84787603517199539</v>
      </c>
      <c r="N1487" s="3">
        <v>0.84787603517199539</v>
      </c>
      <c r="O1487" s="3">
        <v>1</v>
      </c>
      <c r="Q1487" t="str">
        <f>_xlfn.XLOOKUP(D1487,Sheet1!$B$3:$B$53,Sheet1!$E$3:$E$53,"NA")</f>
        <v>NA</v>
      </c>
      <c r="R1487" t="str">
        <f>_xlfn.XLOOKUP($D1487,Sheet1!$B$3:$B$53,Sheet1!G$3:G$53,"NA")</f>
        <v>NA</v>
      </c>
      <c r="S1487" t="str">
        <f>_xlfn.XLOOKUP($D1487,Sheet1!$B$3:$B$53,Sheet1!H$3:H$53,"NA")</f>
        <v>NA</v>
      </c>
      <c r="T1487" t="str">
        <f>_xlfn.XLOOKUP($D1487,Sheet1!$B$3:$B$53,Sheet1!I$3:I$53,"NA")</f>
        <v>NA</v>
      </c>
      <c r="W1487" t="str">
        <f t="shared" si="23"/>
        <v>GFC</v>
      </c>
      <c r="X1487" t="s">
        <v>31</v>
      </c>
    </row>
    <row r="1488" spans="2:24" hidden="1" x14ac:dyDescent="0.25">
      <c r="B1488" s="3" t="s">
        <v>14</v>
      </c>
      <c r="C1488" s="3" t="s">
        <v>31</v>
      </c>
      <c r="D1488" s="3">
        <v>4001972102</v>
      </c>
      <c r="E1488" s="3" t="s">
        <v>710</v>
      </c>
      <c r="F1488" s="3" t="s">
        <v>17</v>
      </c>
      <c r="G1488" s="3">
        <v>1001101108</v>
      </c>
      <c r="H1488" s="3" t="s">
        <v>29</v>
      </c>
      <c r="I1488" s="3" t="s">
        <v>19</v>
      </c>
      <c r="J1488" s="3">
        <v>11.60633498496764</v>
      </c>
      <c r="K1488" s="3">
        <v>1.1499253013884929</v>
      </c>
      <c r="L1488" s="3">
        <v>42.745232584622123</v>
      </c>
      <c r="M1488" s="3">
        <v>0.79784214266026843</v>
      </c>
      <c r="N1488" s="3">
        <v>0.85765120126868677</v>
      </c>
      <c r="O1488" s="3">
        <v>1</v>
      </c>
      <c r="Q1488" t="str">
        <f>_xlfn.XLOOKUP(D1488,Sheet1!$B$3:$B$53,Sheet1!$E$3:$E$53,"NA")</f>
        <v>NA</v>
      </c>
      <c r="R1488" t="str">
        <f>_xlfn.XLOOKUP($D1488,Sheet1!$B$3:$B$53,Sheet1!G$3:G$53,"NA")</f>
        <v>NA</v>
      </c>
      <c r="S1488" t="str">
        <f>_xlfn.XLOOKUP($D1488,Sheet1!$B$3:$B$53,Sheet1!H$3:H$53,"NA")</f>
        <v>NA</v>
      </c>
      <c r="T1488" t="str">
        <f>_xlfn.XLOOKUP($D1488,Sheet1!$B$3:$B$53,Sheet1!I$3:I$53,"NA")</f>
        <v>NA</v>
      </c>
      <c r="W1488" t="str">
        <f t="shared" si="23"/>
        <v>GFC</v>
      </c>
      <c r="X1488" t="s">
        <v>31</v>
      </c>
    </row>
    <row r="1489" spans="2:24" hidden="1" x14ac:dyDescent="0.25">
      <c r="B1489" s="3" t="s">
        <v>14</v>
      </c>
      <c r="C1489" s="3" t="s">
        <v>31</v>
      </c>
      <c r="D1489" s="3">
        <v>4001972102</v>
      </c>
      <c r="E1489" s="3" t="s">
        <v>710</v>
      </c>
      <c r="F1489" s="3" t="s">
        <v>17</v>
      </c>
      <c r="G1489" s="3">
        <v>1006102409</v>
      </c>
      <c r="H1489" s="3" t="s">
        <v>97</v>
      </c>
      <c r="I1489" s="3" t="s">
        <v>19</v>
      </c>
      <c r="J1489" s="3">
        <v>0.55669920712780852</v>
      </c>
      <c r="K1489" s="3">
        <v>1.1499253013884929</v>
      </c>
      <c r="L1489" s="3">
        <v>42.745232584622123</v>
      </c>
      <c r="M1489" s="3">
        <v>0.85765120126868677</v>
      </c>
      <c r="N1489" s="3">
        <v>0.85765120126868677</v>
      </c>
      <c r="O1489" s="3">
        <v>1</v>
      </c>
      <c r="Q1489" t="str">
        <f>_xlfn.XLOOKUP(D1489,Sheet1!$B$3:$B$53,Sheet1!$E$3:$E$53,"NA")</f>
        <v>NA</v>
      </c>
      <c r="R1489" t="str">
        <f>_xlfn.XLOOKUP($D1489,Sheet1!$B$3:$B$53,Sheet1!G$3:G$53,"NA")</f>
        <v>NA</v>
      </c>
      <c r="S1489" t="str">
        <f>_xlfn.XLOOKUP($D1489,Sheet1!$B$3:$B$53,Sheet1!H$3:H$53,"NA")</f>
        <v>NA</v>
      </c>
      <c r="T1489" t="str">
        <f>_xlfn.XLOOKUP($D1489,Sheet1!$B$3:$B$53,Sheet1!I$3:I$53,"NA")</f>
        <v>NA</v>
      </c>
      <c r="W1489" t="str">
        <f t="shared" si="23"/>
        <v>GFC</v>
      </c>
      <c r="X1489" t="s">
        <v>31</v>
      </c>
    </row>
    <row r="1490" spans="2:24" hidden="1" x14ac:dyDescent="0.25">
      <c r="B1490" s="3" t="s">
        <v>711</v>
      </c>
      <c r="C1490" s="3" t="s">
        <v>15</v>
      </c>
      <c r="D1490" s="3">
        <v>4001370158</v>
      </c>
      <c r="E1490" s="3" t="s">
        <v>28</v>
      </c>
      <c r="F1490" s="3" t="s">
        <v>17</v>
      </c>
      <c r="G1490" s="3">
        <v>1001101127</v>
      </c>
      <c r="H1490" s="3" t="s">
        <v>712</v>
      </c>
      <c r="I1490" s="3" t="s">
        <v>19</v>
      </c>
      <c r="J1490" s="3">
        <v>7.1325989698860868</v>
      </c>
      <c r="K1490" s="3">
        <v>2.3690235300959199</v>
      </c>
      <c r="L1490" s="3">
        <v>28.697536395825619</v>
      </c>
      <c r="M1490" s="3">
        <v>0.70294490398238585</v>
      </c>
      <c r="N1490" s="3">
        <v>0.81955633725884547</v>
      </c>
      <c r="O1490" s="3">
        <v>1</v>
      </c>
      <c r="Q1490" t="str">
        <f>_xlfn.XLOOKUP(D1490,Sheet1!$B$3:$B$53,Sheet1!$E$3:$E$53,"NA")</f>
        <v>NA</v>
      </c>
      <c r="R1490" t="str">
        <f>_xlfn.XLOOKUP($D1490,Sheet1!$B$3:$B$53,Sheet1!G$3:G$53,"NA")</f>
        <v>NA</v>
      </c>
      <c r="S1490" t="str">
        <f>_xlfn.XLOOKUP($D1490,Sheet1!$B$3:$B$53,Sheet1!H$3:H$53,"NA")</f>
        <v>NA</v>
      </c>
      <c r="T1490" t="str">
        <f>_xlfn.XLOOKUP($D1490,Sheet1!$B$3:$B$53,Sheet1!I$3:I$53,"NA")</f>
        <v>NA</v>
      </c>
      <c r="W1490" t="str">
        <f t="shared" si="23"/>
        <v>NFC</v>
      </c>
      <c r="X1490" t="s">
        <v>15</v>
      </c>
    </row>
    <row r="1491" spans="2:24" hidden="1" x14ac:dyDescent="0.25">
      <c r="B1491" s="3" t="s">
        <v>711</v>
      </c>
      <c r="C1491" s="3" t="s">
        <v>15</v>
      </c>
      <c r="D1491" s="3">
        <v>4001370158</v>
      </c>
      <c r="E1491" s="3" t="s">
        <v>28</v>
      </c>
      <c r="F1491" s="3" t="s">
        <v>17</v>
      </c>
      <c r="G1491" s="3">
        <v>1006102196</v>
      </c>
      <c r="H1491" s="3" t="s">
        <v>30</v>
      </c>
      <c r="I1491" s="3" t="s">
        <v>19</v>
      </c>
      <c r="J1491" s="3">
        <v>1.9579683446746119</v>
      </c>
      <c r="K1491" s="3">
        <v>2.3690235300959199</v>
      </c>
      <c r="L1491" s="3">
        <v>28.697536395825619</v>
      </c>
      <c r="M1491" s="3">
        <v>0.81955633725884547</v>
      </c>
      <c r="N1491" s="3">
        <v>0.81955633725884547</v>
      </c>
      <c r="O1491" s="3">
        <v>1</v>
      </c>
      <c r="Q1491" t="str">
        <f>_xlfn.XLOOKUP(D1491,Sheet1!$B$3:$B$53,Sheet1!$E$3:$E$53,"NA")</f>
        <v>NA</v>
      </c>
      <c r="R1491" t="str">
        <f>_xlfn.XLOOKUP($D1491,Sheet1!$B$3:$B$53,Sheet1!G$3:G$53,"NA")</f>
        <v>NA</v>
      </c>
      <c r="S1491" t="str">
        <f>_xlfn.XLOOKUP($D1491,Sheet1!$B$3:$B$53,Sheet1!H$3:H$53,"NA")</f>
        <v>NA</v>
      </c>
      <c r="T1491" t="str">
        <f>_xlfn.XLOOKUP($D1491,Sheet1!$B$3:$B$53,Sheet1!I$3:I$53,"NA")</f>
        <v>NA</v>
      </c>
      <c r="W1491" t="str">
        <f t="shared" si="23"/>
        <v>NFC</v>
      </c>
      <c r="X1491" t="s">
        <v>15</v>
      </c>
    </row>
    <row r="1492" spans="2:24" hidden="1" x14ac:dyDescent="0.25">
      <c r="B1492" s="3" t="s">
        <v>711</v>
      </c>
      <c r="C1492" s="3" t="s">
        <v>31</v>
      </c>
      <c r="D1492" s="3">
        <v>4001370158</v>
      </c>
      <c r="E1492" s="3" t="s">
        <v>28</v>
      </c>
      <c r="F1492" s="3" t="s">
        <v>17</v>
      </c>
      <c r="G1492" s="3">
        <v>1001101127</v>
      </c>
      <c r="H1492" s="3" t="s">
        <v>712</v>
      </c>
      <c r="I1492" s="3" t="s">
        <v>19</v>
      </c>
      <c r="J1492" s="3">
        <v>8.033132182803552</v>
      </c>
      <c r="K1492" s="3">
        <v>1.987136365930332</v>
      </c>
      <c r="L1492" s="3">
        <v>26.968451116260841</v>
      </c>
      <c r="M1492" s="3">
        <v>0.71035426878398122</v>
      </c>
      <c r="N1492" s="3">
        <v>0.87071193265154156</v>
      </c>
      <c r="O1492" s="3">
        <v>1</v>
      </c>
      <c r="Q1492" t="str">
        <f>_xlfn.XLOOKUP(D1492,Sheet1!$B$3:$B$53,Sheet1!$E$3:$E$53,"NA")</f>
        <v>NA</v>
      </c>
      <c r="R1492" t="str">
        <f>_xlfn.XLOOKUP($D1492,Sheet1!$B$3:$B$53,Sheet1!G$3:G$53,"NA")</f>
        <v>NA</v>
      </c>
      <c r="S1492" t="str">
        <f>_xlfn.XLOOKUP($D1492,Sheet1!$B$3:$B$53,Sheet1!H$3:H$53,"NA")</f>
        <v>NA</v>
      </c>
      <c r="T1492" t="str">
        <f>_xlfn.XLOOKUP($D1492,Sheet1!$B$3:$B$53,Sheet1!I$3:I$53,"NA")</f>
        <v>NA</v>
      </c>
      <c r="W1492" t="str">
        <f t="shared" si="23"/>
        <v>GFC</v>
      </c>
      <c r="X1492" t="s">
        <v>31</v>
      </c>
    </row>
    <row r="1493" spans="2:24" hidden="1" x14ac:dyDescent="0.25">
      <c r="B1493" s="3" t="s">
        <v>711</v>
      </c>
      <c r="C1493" s="3" t="s">
        <v>31</v>
      </c>
      <c r="D1493" s="3">
        <v>4001370158</v>
      </c>
      <c r="E1493" s="3" t="s">
        <v>28</v>
      </c>
      <c r="F1493" s="3" t="s">
        <v>17</v>
      </c>
      <c r="G1493" s="3">
        <v>1006102196</v>
      </c>
      <c r="H1493" s="3" t="s">
        <v>30</v>
      </c>
      <c r="I1493" s="3" t="s">
        <v>19</v>
      </c>
      <c r="J1493" s="3">
        <v>2.940231387169927</v>
      </c>
      <c r="K1493" s="3">
        <v>1.987136365930332</v>
      </c>
      <c r="L1493" s="3">
        <v>26.968451116260841</v>
      </c>
      <c r="M1493" s="3">
        <v>0.87071193265154156</v>
      </c>
      <c r="N1493" s="3">
        <v>0.87071193265154156</v>
      </c>
      <c r="O1493" s="3">
        <v>1</v>
      </c>
      <c r="Q1493" t="str">
        <f>_xlfn.XLOOKUP(D1493,Sheet1!$B$3:$B$53,Sheet1!$E$3:$E$53,"NA")</f>
        <v>NA</v>
      </c>
      <c r="R1493" t="str">
        <f>_xlfn.XLOOKUP($D1493,Sheet1!$B$3:$B$53,Sheet1!G$3:G$53,"NA")</f>
        <v>NA</v>
      </c>
      <c r="S1493" t="str">
        <f>_xlfn.XLOOKUP($D1493,Sheet1!$B$3:$B$53,Sheet1!H$3:H$53,"NA")</f>
        <v>NA</v>
      </c>
      <c r="T1493" t="str">
        <f>_xlfn.XLOOKUP($D1493,Sheet1!$B$3:$B$53,Sheet1!I$3:I$53,"NA")</f>
        <v>NA</v>
      </c>
      <c r="W1493" t="str">
        <f t="shared" si="23"/>
        <v>GFC</v>
      </c>
      <c r="X1493" t="s">
        <v>31</v>
      </c>
    </row>
    <row r="1494" spans="2:24" hidden="1" x14ac:dyDescent="0.25">
      <c r="B1494" s="3" t="s">
        <v>711</v>
      </c>
      <c r="C1494" s="3" t="s">
        <v>15</v>
      </c>
      <c r="D1494" s="3">
        <v>4001370255</v>
      </c>
      <c r="E1494" s="3" t="s">
        <v>32</v>
      </c>
      <c r="F1494" s="3" t="s">
        <v>17</v>
      </c>
      <c r="G1494" s="3">
        <v>1001101127</v>
      </c>
      <c r="H1494" s="3" t="s">
        <v>712</v>
      </c>
      <c r="I1494" s="3" t="s">
        <v>19</v>
      </c>
      <c r="J1494" s="3">
        <v>4.0470758956434896</v>
      </c>
      <c r="K1494" s="3">
        <v>1.205725965676314</v>
      </c>
      <c r="L1494" s="3">
        <v>16.562610589762421</v>
      </c>
      <c r="M1494" s="3">
        <v>0.69108370589388068</v>
      </c>
      <c r="N1494" s="3">
        <v>0.85231108303412095</v>
      </c>
      <c r="O1494" s="3">
        <v>1</v>
      </c>
      <c r="Q1494" t="str">
        <f>_xlfn.XLOOKUP(D1494,Sheet1!$B$3:$B$53,Sheet1!$E$3:$E$53,"NA")</f>
        <v>NA</v>
      </c>
      <c r="R1494" t="str">
        <f>_xlfn.XLOOKUP($D1494,Sheet1!$B$3:$B$53,Sheet1!G$3:G$53,"NA")</f>
        <v>NA</v>
      </c>
      <c r="S1494" t="str">
        <f>_xlfn.XLOOKUP($D1494,Sheet1!$B$3:$B$53,Sheet1!H$3:H$53,"NA")</f>
        <v>NA</v>
      </c>
      <c r="T1494" t="str">
        <f>_xlfn.XLOOKUP($D1494,Sheet1!$B$3:$B$53,Sheet1!I$3:I$53,"NA")</f>
        <v>NA</v>
      </c>
      <c r="W1494" t="str">
        <f t="shared" si="23"/>
        <v>NFC</v>
      </c>
      <c r="X1494" t="s">
        <v>15</v>
      </c>
    </row>
    <row r="1495" spans="2:24" hidden="1" x14ac:dyDescent="0.25">
      <c r="B1495" s="3" t="s">
        <v>711</v>
      </c>
      <c r="C1495" s="3" t="s">
        <v>15</v>
      </c>
      <c r="D1495" s="3">
        <v>4001370255</v>
      </c>
      <c r="E1495" s="3" t="s">
        <v>32</v>
      </c>
      <c r="F1495" s="3" t="s">
        <v>17</v>
      </c>
      <c r="G1495" s="3">
        <v>1006102196</v>
      </c>
      <c r="H1495" s="3" t="s">
        <v>30</v>
      </c>
      <c r="I1495" s="3" t="s">
        <v>19</v>
      </c>
      <c r="J1495" s="3">
        <v>1.5623829734115591</v>
      </c>
      <c r="K1495" s="3">
        <v>1.205725965676314</v>
      </c>
      <c r="L1495" s="3">
        <v>16.562610589762421</v>
      </c>
      <c r="M1495" s="3">
        <v>0.85231108303412095</v>
      </c>
      <c r="N1495" s="3">
        <v>0.85231108303412095</v>
      </c>
      <c r="O1495" s="3">
        <v>1</v>
      </c>
      <c r="Q1495" t="str">
        <f>_xlfn.XLOOKUP(D1495,Sheet1!$B$3:$B$53,Sheet1!$E$3:$E$53,"NA")</f>
        <v>NA</v>
      </c>
      <c r="R1495" t="str">
        <f>_xlfn.XLOOKUP($D1495,Sheet1!$B$3:$B$53,Sheet1!G$3:G$53,"NA")</f>
        <v>NA</v>
      </c>
      <c r="S1495" t="str">
        <f>_xlfn.XLOOKUP($D1495,Sheet1!$B$3:$B$53,Sheet1!H$3:H$53,"NA")</f>
        <v>NA</v>
      </c>
      <c r="T1495" t="str">
        <f>_xlfn.XLOOKUP($D1495,Sheet1!$B$3:$B$53,Sheet1!I$3:I$53,"NA")</f>
        <v>NA</v>
      </c>
      <c r="W1495" t="str">
        <f t="shared" si="23"/>
        <v>NFC</v>
      </c>
      <c r="X1495" t="s">
        <v>15</v>
      </c>
    </row>
    <row r="1496" spans="2:24" hidden="1" x14ac:dyDescent="0.25">
      <c r="B1496" s="3" t="s">
        <v>711</v>
      </c>
      <c r="C1496" s="3" t="s">
        <v>21</v>
      </c>
      <c r="D1496" s="3">
        <v>4001370255</v>
      </c>
      <c r="E1496" s="3" t="s">
        <v>32</v>
      </c>
      <c r="F1496" s="3" t="s">
        <v>17</v>
      </c>
      <c r="G1496" s="3">
        <v>1001101127</v>
      </c>
      <c r="H1496" s="3" t="s">
        <v>712</v>
      </c>
      <c r="I1496" s="3" t="s">
        <v>19</v>
      </c>
      <c r="J1496" s="3">
        <v>4.2490899999999998</v>
      </c>
      <c r="K1496" s="3">
        <v>0.97429591684000072</v>
      </c>
      <c r="L1496" s="3">
        <v>15.27246788200946</v>
      </c>
      <c r="M1496" s="3">
        <v>0.73128080118968897</v>
      </c>
      <c r="N1496" s="3">
        <v>0.8368221478615897</v>
      </c>
      <c r="O1496" s="3">
        <v>1</v>
      </c>
      <c r="Q1496" t="str">
        <f>_xlfn.XLOOKUP(D1496,Sheet1!$B$3:$B$53,Sheet1!$E$3:$E$53,"NA")</f>
        <v>NA</v>
      </c>
      <c r="R1496" t="str">
        <f>_xlfn.XLOOKUP($D1496,Sheet1!$B$3:$B$53,Sheet1!G$3:G$53,"NA")</f>
        <v>NA</v>
      </c>
      <c r="S1496" t="str">
        <f>_xlfn.XLOOKUP($D1496,Sheet1!$B$3:$B$53,Sheet1!H$3:H$53,"NA")</f>
        <v>NA</v>
      </c>
      <c r="T1496" t="str">
        <f>_xlfn.XLOOKUP($D1496,Sheet1!$B$3:$B$53,Sheet1!I$3:I$53,"NA")</f>
        <v>NA</v>
      </c>
      <c r="W1496" t="str">
        <f t="shared" si="23"/>
        <v>KFC</v>
      </c>
      <c r="X1496" t="s">
        <v>21</v>
      </c>
    </row>
    <row r="1497" spans="2:24" hidden="1" x14ac:dyDescent="0.25">
      <c r="B1497" s="3" t="s">
        <v>711</v>
      </c>
      <c r="C1497" s="3" t="s">
        <v>21</v>
      </c>
      <c r="D1497" s="3">
        <v>4001370255</v>
      </c>
      <c r="E1497" s="3" t="s">
        <v>32</v>
      </c>
      <c r="F1497" s="3" t="s">
        <v>17</v>
      </c>
      <c r="G1497" s="3">
        <v>1006102196</v>
      </c>
      <c r="H1497" s="3" t="s">
        <v>30</v>
      </c>
      <c r="I1497" s="3" t="s">
        <v>19</v>
      </c>
      <c r="J1497" s="3">
        <v>1.0609</v>
      </c>
      <c r="K1497" s="3">
        <v>0.97429591684000072</v>
      </c>
      <c r="L1497" s="3">
        <v>15.27246788200946</v>
      </c>
      <c r="M1497" s="3">
        <v>0.8368221478615897</v>
      </c>
      <c r="N1497" s="3">
        <v>0.8368221478615897</v>
      </c>
      <c r="O1497" s="3">
        <v>1</v>
      </c>
      <c r="Q1497" t="str">
        <f>_xlfn.XLOOKUP(D1497,Sheet1!$B$3:$B$53,Sheet1!$E$3:$E$53,"NA")</f>
        <v>NA</v>
      </c>
      <c r="R1497" t="str">
        <f>_xlfn.XLOOKUP($D1497,Sheet1!$B$3:$B$53,Sheet1!G$3:G$53,"NA")</f>
        <v>NA</v>
      </c>
      <c r="S1497" t="str">
        <f>_xlfn.XLOOKUP($D1497,Sheet1!$B$3:$B$53,Sheet1!H$3:H$53,"NA")</f>
        <v>NA</v>
      </c>
      <c r="T1497" t="str">
        <f>_xlfn.XLOOKUP($D1497,Sheet1!$B$3:$B$53,Sheet1!I$3:I$53,"NA")</f>
        <v>NA</v>
      </c>
      <c r="W1497" t="str">
        <f t="shared" si="23"/>
        <v>KFC</v>
      </c>
      <c r="X1497" t="s">
        <v>21</v>
      </c>
    </row>
    <row r="1498" spans="2:24" hidden="1" x14ac:dyDescent="0.25">
      <c r="B1498" s="3" t="s">
        <v>711</v>
      </c>
      <c r="C1498" s="3" t="s">
        <v>31</v>
      </c>
      <c r="D1498" s="3">
        <v>4001370255</v>
      </c>
      <c r="E1498" s="3" t="s">
        <v>32</v>
      </c>
      <c r="F1498" s="3" t="s">
        <v>17</v>
      </c>
      <c r="G1498" s="3">
        <v>1001101127</v>
      </c>
      <c r="H1498" s="3" t="s">
        <v>712</v>
      </c>
      <c r="I1498" s="3" t="s">
        <v>19</v>
      </c>
      <c r="J1498" s="3">
        <v>4.2363325418725539</v>
      </c>
      <c r="K1498" s="3">
        <v>0.89344139583001492</v>
      </c>
      <c r="L1498" s="3">
        <v>14.33866180024852</v>
      </c>
      <c r="M1498" s="3">
        <v>0.70457545241477126</v>
      </c>
      <c r="N1498" s="3">
        <v>0.81378256122250625</v>
      </c>
      <c r="O1498" s="3">
        <v>1</v>
      </c>
      <c r="Q1498" t="str">
        <f>_xlfn.XLOOKUP(D1498,Sheet1!$B$3:$B$53,Sheet1!$E$3:$E$53,"NA")</f>
        <v>NA</v>
      </c>
      <c r="R1498" t="str">
        <f>_xlfn.XLOOKUP($D1498,Sheet1!$B$3:$B$53,Sheet1!G$3:G$53,"NA")</f>
        <v>NA</v>
      </c>
      <c r="S1498" t="str">
        <f>_xlfn.XLOOKUP($D1498,Sheet1!$B$3:$B$53,Sheet1!H$3:H$53,"NA")</f>
        <v>NA</v>
      </c>
      <c r="T1498" t="str">
        <f>_xlfn.XLOOKUP($D1498,Sheet1!$B$3:$B$53,Sheet1!I$3:I$53,"NA")</f>
        <v>NA</v>
      </c>
      <c r="W1498" t="str">
        <f t="shared" si="23"/>
        <v>GFC</v>
      </c>
      <c r="X1498" t="s">
        <v>31</v>
      </c>
    </row>
    <row r="1499" spans="2:24" hidden="1" x14ac:dyDescent="0.25">
      <c r="B1499" s="3" t="s">
        <v>711</v>
      </c>
      <c r="C1499" s="3" t="s">
        <v>31</v>
      </c>
      <c r="D1499" s="3">
        <v>4001370255</v>
      </c>
      <c r="E1499" s="3" t="s">
        <v>32</v>
      </c>
      <c r="F1499" s="3" t="s">
        <v>17</v>
      </c>
      <c r="G1499" s="3">
        <v>1006102196</v>
      </c>
      <c r="H1499" s="3" t="s">
        <v>30</v>
      </c>
      <c r="I1499" s="3" t="s">
        <v>19</v>
      </c>
      <c r="J1499" s="3">
        <v>1.0646217031380349</v>
      </c>
      <c r="K1499" s="3">
        <v>0.89344139583001492</v>
      </c>
      <c r="L1499" s="3">
        <v>14.33866180024852</v>
      </c>
      <c r="M1499" s="3">
        <v>0.81378256122250625</v>
      </c>
      <c r="N1499" s="3">
        <v>0.81378256122250625</v>
      </c>
      <c r="O1499" s="3">
        <v>1</v>
      </c>
      <c r="Q1499" t="str">
        <f>_xlfn.XLOOKUP(D1499,Sheet1!$B$3:$B$53,Sheet1!$E$3:$E$53,"NA")</f>
        <v>NA</v>
      </c>
      <c r="R1499" t="str">
        <f>_xlfn.XLOOKUP($D1499,Sheet1!$B$3:$B$53,Sheet1!G$3:G$53,"NA")</f>
        <v>NA</v>
      </c>
      <c r="S1499" t="str">
        <f>_xlfn.XLOOKUP($D1499,Sheet1!$B$3:$B$53,Sheet1!H$3:H$53,"NA")</f>
        <v>NA</v>
      </c>
      <c r="T1499" t="str">
        <f>_xlfn.XLOOKUP($D1499,Sheet1!$B$3:$B$53,Sheet1!I$3:I$53,"NA")</f>
        <v>NA</v>
      </c>
      <c r="W1499" t="str">
        <f t="shared" si="23"/>
        <v>GFC</v>
      </c>
      <c r="X1499" t="s">
        <v>31</v>
      </c>
    </row>
    <row r="1500" spans="2:24" hidden="1" x14ac:dyDescent="0.25">
      <c r="B1500" s="3" t="s">
        <v>711</v>
      </c>
      <c r="C1500" s="3" t="s">
        <v>15</v>
      </c>
      <c r="D1500" s="3">
        <v>4001370283</v>
      </c>
      <c r="E1500" s="3" t="s">
        <v>33</v>
      </c>
      <c r="F1500" s="3" t="s">
        <v>17</v>
      </c>
      <c r="G1500" s="3">
        <v>1001101127</v>
      </c>
      <c r="H1500" s="3" t="s">
        <v>712</v>
      </c>
      <c r="I1500" s="3" t="s">
        <v>19</v>
      </c>
      <c r="J1500" s="3">
        <v>4.1490977335065686</v>
      </c>
      <c r="K1500" s="3">
        <v>3.0035394302846878</v>
      </c>
      <c r="L1500" s="3">
        <v>20.038470994322449</v>
      </c>
      <c r="M1500" s="3">
        <v>0.58560824182425786</v>
      </c>
      <c r="N1500" s="3">
        <v>0.8082035055962612</v>
      </c>
      <c r="O1500" s="3">
        <v>1</v>
      </c>
      <c r="Q1500" t="str">
        <f>_xlfn.XLOOKUP(D1500,Sheet1!$B$3:$B$53,Sheet1!$E$3:$E$53,"NA")</f>
        <v>NA</v>
      </c>
      <c r="R1500" t="str">
        <f>_xlfn.XLOOKUP($D1500,Sheet1!$B$3:$B$53,Sheet1!G$3:G$53,"NA")</f>
        <v>NA</v>
      </c>
      <c r="S1500" t="str">
        <f>_xlfn.XLOOKUP($D1500,Sheet1!$B$3:$B$53,Sheet1!H$3:H$53,"NA")</f>
        <v>NA</v>
      </c>
      <c r="T1500" t="str">
        <f>_xlfn.XLOOKUP($D1500,Sheet1!$B$3:$B$53,Sheet1!I$3:I$53,"NA")</f>
        <v>NA</v>
      </c>
      <c r="W1500" t="str">
        <f t="shared" si="23"/>
        <v>NFC</v>
      </c>
      <c r="X1500" t="s">
        <v>15</v>
      </c>
    </row>
    <row r="1501" spans="2:24" hidden="1" x14ac:dyDescent="0.25">
      <c r="B1501" s="3" t="s">
        <v>711</v>
      </c>
      <c r="C1501" s="3" t="s">
        <v>15</v>
      </c>
      <c r="D1501" s="3">
        <v>4001370283</v>
      </c>
      <c r="E1501" s="3" t="s">
        <v>33</v>
      </c>
      <c r="F1501" s="3" t="s">
        <v>17</v>
      </c>
      <c r="G1501" s="3">
        <v>1006102410</v>
      </c>
      <c r="H1501" s="3" t="s">
        <v>34</v>
      </c>
      <c r="I1501" s="3" t="s">
        <v>19</v>
      </c>
      <c r="J1501" s="3">
        <v>0.61402242432991683</v>
      </c>
      <c r="K1501" s="3">
        <v>3.0035394302846878</v>
      </c>
      <c r="L1501" s="3">
        <v>20.038470994322449</v>
      </c>
      <c r="M1501" s="3">
        <v>0.63863655598838653</v>
      </c>
      <c r="N1501" s="3">
        <v>0.8082035055962612</v>
      </c>
      <c r="O1501" s="3">
        <v>1</v>
      </c>
      <c r="Q1501" t="str">
        <f>_xlfn.XLOOKUP(D1501,Sheet1!$B$3:$B$53,Sheet1!$E$3:$E$53,"NA")</f>
        <v>NA</v>
      </c>
      <c r="R1501" t="str">
        <f>_xlfn.XLOOKUP($D1501,Sheet1!$B$3:$B$53,Sheet1!G$3:G$53,"NA")</f>
        <v>NA</v>
      </c>
      <c r="S1501" t="str">
        <f>_xlfn.XLOOKUP($D1501,Sheet1!$B$3:$B$53,Sheet1!H$3:H$53,"NA")</f>
        <v>NA</v>
      </c>
      <c r="T1501" t="str">
        <f>_xlfn.XLOOKUP($D1501,Sheet1!$B$3:$B$53,Sheet1!I$3:I$53,"NA")</f>
        <v>NA</v>
      </c>
      <c r="W1501" t="str">
        <f t="shared" si="23"/>
        <v>NFC</v>
      </c>
      <c r="X1501" t="s">
        <v>15</v>
      </c>
    </row>
    <row r="1502" spans="2:24" hidden="1" x14ac:dyDescent="0.25">
      <c r="B1502" s="3" t="s">
        <v>711</v>
      </c>
      <c r="C1502" s="3" t="s">
        <v>15</v>
      </c>
      <c r="D1502" s="3">
        <v>4001370283</v>
      </c>
      <c r="E1502" s="3" t="s">
        <v>33</v>
      </c>
      <c r="F1502" s="3" t="s">
        <v>17</v>
      </c>
      <c r="G1502" s="3">
        <v>1006102269</v>
      </c>
      <c r="H1502" s="3" t="s">
        <v>35</v>
      </c>
      <c r="I1502" s="3" t="s">
        <v>19</v>
      </c>
      <c r="J1502" s="3">
        <v>0.10302</v>
      </c>
      <c r="K1502" s="3">
        <v>3.0035394302846878</v>
      </c>
      <c r="L1502" s="3">
        <v>20.038470994322449</v>
      </c>
      <c r="M1502" s="3">
        <v>0.6883341982726362</v>
      </c>
      <c r="N1502" s="3">
        <v>0.8082035055962612</v>
      </c>
      <c r="O1502" s="3">
        <v>1</v>
      </c>
      <c r="Q1502" t="str">
        <f>_xlfn.XLOOKUP(D1502,Sheet1!$B$3:$B$53,Sheet1!$E$3:$E$53,"NA")</f>
        <v>NA</v>
      </c>
      <c r="R1502" t="str">
        <f>_xlfn.XLOOKUP($D1502,Sheet1!$B$3:$B$53,Sheet1!G$3:G$53,"NA")</f>
        <v>NA</v>
      </c>
      <c r="S1502" t="str">
        <f>_xlfn.XLOOKUP($D1502,Sheet1!$B$3:$B$53,Sheet1!H$3:H$53,"NA")</f>
        <v>NA</v>
      </c>
      <c r="T1502" t="str">
        <f>_xlfn.XLOOKUP($D1502,Sheet1!$B$3:$B$53,Sheet1!I$3:I$53,"NA")</f>
        <v>NA</v>
      </c>
      <c r="W1502" t="str">
        <f t="shared" si="23"/>
        <v>NFC</v>
      </c>
      <c r="X1502" t="s">
        <v>15</v>
      </c>
    </row>
    <row r="1503" spans="2:24" hidden="1" x14ac:dyDescent="0.25">
      <c r="B1503" s="3" t="s">
        <v>711</v>
      </c>
      <c r="C1503" s="3" t="s">
        <v>15</v>
      </c>
      <c r="D1503" s="3">
        <v>4001370283</v>
      </c>
      <c r="E1503" s="3" t="s">
        <v>33</v>
      </c>
      <c r="F1503" s="3" t="s">
        <v>17</v>
      </c>
      <c r="G1503" s="3">
        <v>1006102268</v>
      </c>
      <c r="H1503" s="3" t="s">
        <v>36</v>
      </c>
      <c r="I1503" s="3" t="s">
        <v>19</v>
      </c>
      <c r="J1503" s="3">
        <v>0.10302</v>
      </c>
      <c r="K1503" s="3">
        <v>3.0035394302846878</v>
      </c>
      <c r="L1503" s="3">
        <v>20.038470994322449</v>
      </c>
      <c r="M1503" s="3">
        <v>0.73539235510630063</v>
      </c>
      <c r="N1503" s="3">
        <v>0.8082035055962612</v>
      </c>
      <c r="O1503" s="3">
        <v>1</v>
      </c>
      <c r="Q1503" t="str">
        <f>_xlfn.XLOOKUP(D1503,Sheet1!$B$3:$B$53,Sheet1!$E$3:$E$53,"NA")</f>
        <v>NA</v>
      </c>
      <c r="R1503" t="str">
        <f>_xlfn.XLOOKUP($D1503,Sheet1!$B$3:$B$53,Sheet1!G$3:G$53,"NA")</f>
        <v>NA</v>
      </c>
      <c r="S1503" t="str">
        <f>_xlfn.XLOOKUP($D1503,Sheet1!$B$3:$B$53,Sheet1!H$3:H$53,"NA")</f>
        <v>NA</v>
      </c>
      <c r="T1503" t="str">
        <f>_xlfn.XLOOKUP($D1503,Sheet1!$B$3:$B$53,Sheet1!I$3:I$53,"NA")</f>
        <v>NA</v>
      </c>
      <c r="W1503" t="str">
        <f t="shared" si="23"/>
        <v>NFC</v>
      </c>
      <c r="X1503" t="s">
        <v>15</v>
      </c>
    </row>
    <row r="1504" spans="2:24" hidden="1" x14ac:dyDescent="0.25">
      <c r="B1504" s="3" t="s">
        <v>711</v>
      </c>
      <c r="C1504" s="3" t="s">
        <v>15</v>
      </c>
      <c r="D1504" s="3">
        <v>4001370283</v>
      </c>
      <c r="E1504" s="3" t="s">
        <v>33</v>
      </c>
      <c r="F1504" s="3" t="s">
        <v>17</v>
      </c>
      <c r="G1504" s="3">
        <v>1005102057</v>
      </c>
      <c r="H1504" s="3" t="s">
        <v>37</v>
      </c>
      <c r="I1504" s="3" t="s">
        <v>19</v>
      </c>
      <c r="J1504" s="3">
        <v>0.71988835955921271</v>
      </c>
      <c r="K1504" s="3">
        <v>3.0035394302846878</v>
      </c>
      <c r="L1504" s="3">
        <v>20.038470994322449</v>
      </c>
      <c r="M1504" s="3">
        <v>0.77863361042316748</v>
      </c>
      <c r="N1504" s="3">
        <v>0.8082035055962612</v>
      </c>
      <c r="O1504" s="3">
        <v>1</v>
      </c>
      <c r="Q1504" t="str">
        <f>_xlfn.XLOOKUP(D1504,Sheet1!$B$3:$B$53,Sheet1!$E$3:$E$53,"NA")</f>
        <v>NA</v>
      </c>
      <c r="R1504" t="str">
        <f>_xlfn.XLOOKUP($D1504,Sheet1!$B$3:$B$53,Sheet1!G$3:G$53,"NA")</f>
        <v>NA</v>
      </c>
      <c r="S1504" t="str">
        <f>_xlfn.XLOOKUP($D1504,Sheet1!$B$3:$B$53,Sheet1!H$3:H$53,"NA")</f>
        <v>NA</v>
      </c>
      <c r="T1504" t="str">
        <f>_xlfn.XLOOKUP($D1504,Sheet1!$B$3:$B$53,Sheet1!I$3:I$53,"NA")</f>
        <v>NA</v>
      </c>
      <c r="W1504" t="str">
        <f t="shared" si="23"/>
        <v>NFC</v>
      </c>
      <c r="X1504" t="s">
        <v>15</v>
      </c>
    </row>
    <row r="1505" spans="2:24" hidden="1" x14ac:dyDescent="0.25">
      <c r="B1505" s="3" t="s">
        <v>711</v>
      </c>
      <c r="C1505" s="3" t="s">
        <v>15</v>
      </c>
      <c r="D1505" s="3">
        <v>4001370283</v>
      </c>
      <c r="E1505" s="3" t="s">
        <v>33</v>
      </c>
      <c r="F1505" s="3" t="s">
        <v>17</v>
      </c>
      <c r="G1505" s="3">
        <v>2011104164</v>
      </c>
      <c r="H1505" s="3" t="s">
        <v>38</v>
      </c>
      <c r="I1505" s="3" t="s">
        <v>23</v>
      </c>
      <c r="J1505" s="3">
        <v>10.1</v>
      </c>
      <c r="K1505" s="3">
        <v>3.0035394302846878</v>
      </c>
      <c r="L1505" s="3">
        <v>20.038470994322449</v>
      </c>
      <c r="M1505" s="3">
        <v>0.8082035055962612</v>
      </c>
      <c r="N1505" s="3">
        <v>0.8082035055962612</v>
      </c>
      <c r="O1505" s="3">
        <v>1</v>
      </c>
      <c r="Q1505" t="str">
        <f>_xlfn.XLOOKUP(D1505,Sheet1!$B$3:$B$53,Sheet1!$E$3:$E$53,"NA")</f>
        <v>NA</v>
      </c>
      <c r="R1505" t="str">
        <f>_xlfn.XLOOKUP($D1505,Sheet1!$B$3:$B$53,Sheet1!G$3:G$53,"NA")</f>
        <v>NA</v>
      </c>
      <c r="S1505" t="str">
        <f>_xlfn.XLOOKUP($D1505,Sheet1!$B$3:$B$53,Sheet1!H$3:H$53,"NA")</f>
        <v>NA</v>
      </c>
      <c r="T1505" t="str">
        <f>_xlfn.XLOOKUP($D1505,Sheet1!$B$3:$B$53,Sheet1!I$3:I$53,"NA")</f>
        <v>NA</v>
      </c>
      <c r="W1505" t="str">
        <f t="shared" si="23"/>
        <v>NFC</v>
      </c>
      <c r="X1505" t="s">
        <v>15</v>
      </c>
    </row>
    <row r="1506" spans="2:24" hidden="1" x14ac:dyDescent="0.25">
      <c r="B1506" s="3" t="s">
        <v>711</v>
      </c>
      <c r="C1506" s="3" t="s">
        <v>15</v>
      </c>
      <c r="D1506" s="3">
        <v>4001370325</v>
      </c>
      <c r="E1506" s="3" t="s">
        <v>39</v>
      </c>
      <c r="F1506" s="3" t="s">
        <v>17</v>
      </c>
      <c r="G1506" s="3">
        <v>1001101127</v>
      </c>
      <c r="H1506" s="3" t="s">
        <v>712</v>
      </c>
      <c r="I1506" s="3" t="s">
        <v>19</v>
      </c>
      <c r="J1506" s="3">
        <v>4.8812023145066323</v>
      </c>
      <c r="K1506" s="3">
        <v>3.004954367430976</v>
      </c>
      <c r="L1506" s="3">
        <v>21.86001973564699</v>
      </c>
      <c r="M1506" s="3">
        <v>0.63153053591746144</v>
      </c>
      <c r="N1506" s="3">
        <v>0.83190838556562285</v>
      </c>
      <c r="O1506" s="3">
        <v>1</v>
      </c>
      <c r="Q1506" t="str">
        <f>_xlfn.XLOOKUP(D1506,Sheet1!$B$3:$B$53,Sheet1!$E$3:$E$53,"NA")</f>
        <v>NA</v>
      </c>
      <c r="R1506" t="str">
        <f>_xlfn.XLOOKUP($D1506,Sheet1!$B$3:$B$53,Sheet1!G$3:G$53,"NA")</f>
        <v>NA</v>
      </c>
      <c r="S1506" t="str">
        <f>_xlfn.XLOOKUP($D1506,Sheet1!$B$3:$B$53,Sheet1!H$3:H$53,"NA")</f>
        <v>NA</v>
      </c>
      <c r="T1506" t="str">
        <f>_xlfn.XLOOKUP($D1506,Sheet1!$B$3:$B$53,Sheet1!I$3:I$53,"NA")</f>
        <v>NA</v>
      </c>
      <c r="W1506" t="str">
        <f t="shared" si="23"/>
        <v>NFC</v>
      </c>
      <c r="X1506" t="s">
        <v>15</v>
      </c>
    </row>
    <row r="1507" spans="2:24" hidden="1" x14ac:dyDescent="0.25">
      <c r="B1507" s="3" t="s">
        <v>711</v>
      </c>
      <c r="C1507" s="3" t="s">
        <v>15</v>
      </c>
      <c r="D1507" s="3">
        <v>4001370325</v>
      </c>
      <c r="E1507" s="3" t="s">
        <v>39</v>
      </c>
      <c r="F1507" s="3" t="s">
        <v>17</v>
      </c>
      <c r="G1507" s="3">
        <v>1006102223</v>
      </c>
      <c r="H1507" s="3" t="s">
        <v>40</v>
      </c>
      <c r="I1507" s="3" t="s">
        <v>19</v>
      </c>
      <c r="J1507" s="3">
        <v>1.2381586358748531</v>
      </c>
      <c r="K1507" s="3">
        <v>3.004954367430976</v>
      </c>
      <c r="L1507" s="3">
        <v>21.86001973564699</v>
      </c>
      <c r="M1507" s="3">
        <v>0.69863925166127583</v>
      </c>
      <c r="N1507" s="3">
        <v>0.83190838556562285</v>
      </c>
      <c r="O1507" s="3">
        <v>1</v>
      </c>
      <c r="Q1507" t="str">
        <f>_xlfn.XLOOKUP(D1507,Sheet1!$B$3:$B$53,Sheet1!$E$3:$E$53,"NA")</f>
        <v>NA</v>
      </c>
      <c r="R1507" t="str">
        <f>_xlfn.XLOOKUP($D1507,Sheet1!$B$3:$B$53,Sheet1!G$3:G$53,"NA")</f>
        <v>NA</v>
      </c>
      <c r="S1507" t="str">
        <f>_xlfn.XLOOKUP($D1507,Sheet1!$B$3:$B$53,Sheet1!H$3:H$53,"NA")</f>
        <v>NA</v>
      </c>
      <c r="T1507" t="str">
        <f>_xlfn.XLOOKUP($D1507,Sheet1!$B$3:$B$53,Sheet1!I$3:I$53,"NA")</f>
        <v>NA</v>
      </c>
      <c r="W1507" t="str">
        <f t="shared" si="23"/>
        <v>NFC</v>
      </c>
      <c r="X1507" t="s">
        <v>15</v>
      </c>
    </row>
    <row r="1508" spans="2:24" hidden="1" x14ac:dyDescent="0.25">
      <c r="B1508" s="3" t="s">
        <v>711</v>
      </c>
      <c r="C1508" s="3" t="s">
        <v>15</v>
      </c>
      <c r="D1508" s="3">
        <v>4001370325</v>
      </c>
      <c r="E1508" s="3" t="s">
        <v>39</v>
      </c>
      <c r="F1508" s="3" t="s">
        <v>17</v>
      </c>
      <c r="G1508" s="3">
        <v>1006102269</v>
      </c>
      <c r="H1508" s="3" t="s">
        <v>35</v>
      </c>
      <c r="I1508" s="3" t="s">
        <v>19</v>
      </c>
      <c r="J1508" s="3">
        <v>0.10302</v>
      </c>
      <c r="K1508" s="3">
        <v>3.004954367430976</v>
      </c>
      <c r="L1508" s="3">
        <v>21.86001973564699</v>
      </c>
      <c r="M1508" s="3">
        <v>0.74419569559143384</v>
      </c>
      <c r="N1508" s="3">
        <v>0.83190838556562285</v>
      </c>
      <c r="O1508" s="3">
        <v>1</v>
      </c>
      <c r="Q1508" t="str">
        <f>_xlfn.XLOOKUP(D1508,Sheet1!$B$3:$B$53,Sheet1!$E$3:$E$53,"NA")</f>
        <v>NA</v>
      </c>
      <c r="R1508" t="str">
        <f>_xlfn.XLOOKUP($D1508,Sheet1!$B$3:$B$53,Sheet1!G$3:G$53,"NA")</f>
        <v>NA</v>
      </c>
      <c r="S1508" t="str">
        <f>_xlfn.XLOOKUP($D1508,Sheet1!$B$3:$B$53,Sheet1!H$3:H$53,"NA")</f>
        <v>NA</v>
      </c>
      <c r="T1508" t="str">
        <f>_xlfn.XLOOKUP($D1508,Sheet1!$B$3:$B$53,Sheet1!I$3:I$53,"NA")</f>
        <v>NA</v>
      </c>
      <c r="W1508" t="str">
        <f t="shared" si="23"/>
        <v>NFC</v>
      </c>
      <c r="X1508" t="s">
        <v>15</v>
      </c>
    </row>
    <row r="1509" spans="2:24" hidden="1" x14ac:dyDescent="0.25">
      <c r="B1509" s="3" t="s">
        <v>711</v>
      </c>
      <c r="C1509" s="3" t="s">
        <v>15</v>
      </c>
      <c r="D1509" s="3">
        <v>4001370325</v>
      </c>
      <c r="E1509" s="3" t="s">
        <v>39</v>
      </c>
      <c r="F1509" s="3" t="s">
        <v>17</v>
      </c>
      <c r="G1509" s="3">
        <v>1005102057</v>
      </c>
      <c r="H1509" s="3" t="s">
        <v>37</v>
      </c>
      <c r="I1509" s="3" t="s">
        <v>19</v>
      </c>
      <c r="J1509" s="3">
        <v>0.80956526191817302</v>
      </c>
      <c r="K1509" s="3">
        <v>3.004954367430976</v>
      </c>
      <c r="L1509" s="3">
        <v>21.86001973564699</v>
      </c>
      <c r="M1509" s="3">
        <v>0.78877148440263078</v>
      </c>
      <c r="N1509" s="3">
        <v>0.83190838556562285</v>
      </c>
      <c r="O1509" s="3">
        <v>1</v>
      </c>
      <c r="Q1509" t="str">
        <f>_xlfn.XLOOKUP(D1509,Sheet1!$B$3:$B$53,Sheet1!$E$3:$E$53,"NA")</f>
        <v>NA</v>
      </c>
      <c r="R1509" t="str">
        <f>_xlfn.XLOOKUP($D1509,Sheet1!$B$3:$B$53,Sheet1!G$3:G$53,"NA")</f>
        <v>NA</v>
      </c>
      <c r="S1509" t="str">
        <f>_xlfn.XLOOKUP($D1509,Sheet1!$B$3:$B$53,Sheet1!H$3:H$53,"NA")</f>
        <v>NA</v>
      </c>
      <c r="T1509" t="str">
        <f>_xlfn.XLOOKUP($D1509,Sheet1!$B$3:$B$53,Sheet1!I$3:I$53,"NA")</f>
        <v>NA</v>
      </c>
      <c r="W1509" t="str">
        <f t="shared" si="23"/>
        <v>NFC</v>
      </c>
      <c r="X1509" t="s">
        <v>15</v>
      </c>
    </row>
    <row r="1510" spans="2:24" hidden="1" x14ac:dyDescent="0.25">
      <c r="B1510" s="3" t="s">
        <v>711</v>
      </c>
      <c r="C1510" s="3" t="s">
        <v>15</v>
      </c>
      <c r="D1510" s="3">
        <v>4001370325</v>
      </c>
      <c r="E1510" s="3" t="s">
        <v>39</v>
      </c>
      <c r="F1510" s="3" t="s">
        <v>17</v>
      </c>
      <c r="G1510" s="3">
        <v>1006102268</v>
      </c>
      <c r="H1510" s="3" t="s">
        <v>36</v>
      </c>
      <c r="I1510" s="3" t="s">
        <v>19</v>
      </c>
      <c r="J1510" s="3">
        <v>0.10302</v>
      </c>
      <c r="K1510" s="3">
        <v>3.004954367430976</v>
      </c>
      <c r="L1510" s="3">
        <v>21.86001973564699</v>
      </c>
      <c r="M1510" s="3">
        <v>0.83190838556562285</v>
      </c>
      <c r="N1510" s="3">
        <v>0.83190838556562285</v>
      </c>
      <c r="O1510" s="3">
        <v>1</v>
      </c>
      <c r="Q1510" t="str">
        <f>_xlfn.XLOOKUP(D1510,Sheet1!$B$3:$B$53,Sheet1!$E$3:$E$53,"NA")</f>
        <v>NA</v>
      </c>
      <c r="R1510" t="str">
        <f>_xlfn.XLOOKUP($D1510,Sheet1!$B$3:$B$53,Sheet1!G$3:G$53,"NA")</f>
        <v>NA</v>
      </c>
      <c r="S1510" t="str">
        <f>_xlfn.XLOOKUP($D1510,Sheet1!$B$3:$B$53,Sheet1!H$3:H$53,"NA")</f>
        <v>NA</v>
      </c>
      <c r="T1510" t="str">
        <f>_xlfn.XLOOKUP($D1510,Sheet1!$B$3:$B$53,Sheet1!I$3:I$53,"NA")</f>
        <v>NA</v>
      </c>
      <c r="W1510" t="str">
        <f t="shared" si="23"/>
        <v>NFC</v>
      </c>
      <c r="X1510" t="s">
        <v>15</v>
      </c>
    </row>
    <row r="1511" spans="2:24" hidden="1" x14ac:dyDescent="0.25">
      <c r="B1511" s="3" t="s">
        <v>711</v>
      </c>
      <c r="C1511" s="3" t="s">
        <v>15</v>
      </c>
      <c r="D1511" s="3">
        <v>4001351112</v>
      </c>
      <c r="E1511" s="3" t="s">
        <v>58</v>
      </c>
      <c r="F1511" s="3" t="s">
        <v>17</v>
      </c>
      <c r="G1511" s="3">
        <v>1001101127</v>
      </c>
      <c r="H1511" s="3" t="s">
        <v>712</v>
      </c>
      <c r="I1511" s="3" t="s">
        <v>19</v>
      </c>
      <c r="J1511" s="3">
        <v>5.4326848764640507</v>
      </c>
      <c r="K1511" s="3">
        <v>4.6610626656446499</v>
      </c>
      <c r="L1511" s="3">
        <v>25.485412242497819</v>
      </c>
      <c r="M1511" s="3">
        <v>0.60289397972067393</v>
      </c>
      <c r="N1511" s="3">
        <v>0.81355814441144592</v>
      </c>
      <c r="O1511" s="3">
        <v>1</v>
      </c>
      <c r="Q1511" t="str">
        <f>_xlfn.XLOOKUP(D1511,Sheet1!$B$3:$B$53,Sheet1!$E$3:$E$53,"NA")</f>
        <v>NA</v>
      </c>
      <c r="R1511" t="str">
        <f>_xlfn.XLOOKUP($D1511,Sheet1!$B$3:$B$53,Sheet1!G$3:G$53,"NA")</f>
        <v>NA</v>
      </c>
      <c r="S1511" t="str">
        <f>_xlfn.XLOOKUP($D1511,Sheet1!$B$3:$B$53,Sheet1!H$3:H$53,"NA")</f>
        <v>NA</v>
      </c>
      <c r="T1511" t="str">
        <f>_xlfn.XLOOKUP($D1511,Sheet1!$B$3:$B$53,Sheet1!I$3:I$53,"NA")</f>
        <v>NA</v>
      </c>
      <c r="W1511" t="str">
        <f t="shared" si="23"/>
        <v>NFC</v>
      </c>
      <c r="X1511" t="s">
        <v>15</v>
      </c>
    </row>
    <row r="1512" spans="2:24" hidden="1" x14ac:dyDescent="0.25">
      <c r="B1512" s="3" t="s">
        <v>711</v>
      </c>
      <c r="C1512" s="3" t="s">
        <v>15</v>
      </c>
      <c r="D1512" s="3">
        <v>4001351112</v>
      </c>
      <c r="E1512" s="3" t="s">
        <v>58</v>
      </c>
      <c r="F1512" s="3" t="s">
        <v>17</v>
      </c>
      <c r="G1512" s="3">
        <v>2011114089</v>
      </c>
      <c r="H1512" s="3" t="s">
        <v>59</v>
      </c>
      <c r="I1512" s="3" t="s">
        <v>23</v>
      </c>
      <c r="J1512" s="3">
        <v>20.5</v>
      </c>
      <c r="K1512" s="3">
        <v>4.6610626656446499</v>
      </c>
      <c r="L1512" s="3">
        <v>25.485412242497819</v>
      </c>
      <c r="M1512" s="3">
        <v>0.68333215276031989</v>
      </c>
      <c r="N1512" s="3">
        <v>0.81355814441144592</v>
      </c>
      <c r="O1512" s="3">
        <v>1</v>
      </c>
      <c r="Q1512" t="str">
        <f>_xlfn.XLOOKUP(D1512,Sheet1!$B$3:$B$53,Sheet1!$E$3:$E$53,"NA")</f>
        <v>NA</v>
      </c>
      <c r="R1512" t="str">
        <f>_xlfn.XLOOKUP($D1512,Sheet1!$B$3:$B$53,Sheet1!G$3:G$53,"NA")</f>
        <v>NA</v>
      </c>
      <c r="S1512" t="str">
        <f>_xlfn.XLOOKUP($D1512,Sheet1!$B$3:$B$53,Sheet1!H$3:H$53,"NA")</f>
        <v>NA</v>
      </c>
      <c r="T1512" t="str">
        <f>_xlfn.XLOOKUP($D1512,Sheet1!$B$3:$B$53,Sheet1!I$3:I$53,"NA")</f>
        <v>NA</v>
      </c>
      <c r="W1512" t="str">
        <f t="shared" si="23"/>
        <v>NFC</v>
      </c>
      <c r="X1512" t="s">
        <v>15</v>
      </c>
    </row>
    <row r="1513" spans="2:24" hidden="1" x14ac:dyDescent="0.25">
      <c r="B1513" s="3" t="s">
        <v>711</v>
      </c>
      <c r="C1513" s="3" t="s">
        <v>15</v>
      </c>
      <c r="D1513" s="3">
        <v>4001351112</v>
      </c>
      <c r="E1513" s="3" t="s">
        <v>58</v>
      </c>
      <c r="F1513" s="3" t="s">
        <v>17</v>
      </c>
      <c r="G1513" s="3">
        <v>1001101111</v>
      </c>
      <c r="H1513" s="3" t="s">
        <v>60</v>
      </c>
      <c r="I1513" s="3" t="s">
        <v>19</v>
      </c>
      <c r="J1513" s="3">
        <v>1.9230742925536459</v>
      </c>
      <c r="K1513" s="3">
        <v>4.6610626656446499</v>
      </c>
      <c r="L1513" s="3">
        <v>25.485412242497819</v>
      </c>
      <c r="M1513" s="3">
        <v>0.74849046555617071</v>
      </c>
      <c r="N1513" s="3">
        <v>0.81355814441144592</v>
      </c>
      <c r="O1513" s="3">
        <v>1</v>
      </c>
      <c r="Q1513" t="str">
        <f>_xlfn.XLOOKUP(D1513,Sheet1!$B$3:$B$53,Sheet1!$E$3:$E$53,"NA")</f>
        <v>NA</v>
      </c>
      <c r="R1513" t="str">
        <f>_xlfn.XLOOKUP($D1513,Sheet1!$B$3:$B$53,Sheet1!G$3:G$53,"NA")</f>
        <v>NA</v>
      </c>
      <c r="S1513" t="str">
        <f>_xlfn.XLOOKUP($D1513,Sheet1!$B$3:$B$53,Sheet1!H$3:H$53,"NA")</f>
        <v>NA</v>
      </c>
      <c r="T1513" t="str">
        <f>_xlfn.XLOOKUP($D1513,Sheet1!$B$3:$B$53,Sheet1!I$3:I$53,"NA")</f>
        <v>NA</v>
      </c>
      <c r="W1513" t="str">
        <f t="shared" si="23"/>
        <v>NFC</v>
      </c>
      <c r="X1513" t="s">
        <v>15</v>
      </c>
    </row>
    <row r="1514" spans="2:24" hidden="1" x14ac:dyDescent="0.25">
      <c r="B1514" s="3" t="s">
        <v>711</v>
      </c>
      <c r="C1514" s="3" t="s">
        <v>15</v>
      </c>
      <c r="D1514" s="3">
        <v>4001351112</v>
      </c>
      <c r="E1514" s="3" t="s">
        <v>58</v>
      </c>
      <c r="F1514" s="3" t="s">
        <v>17</v>
      </c>
      <c r="G1514" s="3">
        <v>1006102475</v>
      </c>
      <c r="H1514" s="3" t="s">
        <v>27</v>
      </c>
      <c r="I1514" s="3" t="s">
        <v>19</v>
      </c>
      <c r="J1514" s="3">
        <v>3.3653800119688798E-2</v>
      </c>
      <c r="K1514" s="3">
        <v>4.6610626656446499</v>
      </c>
      <c r="L1514" s="3">
        <v>25.485412242497819</v>
      </c>
      <c r="M1514" s="3">
        <v>0.81355814441144592</v>
      </c>
      <c r="N1514" s="3">
        <v>0.81355814441144592</v>
      </c>
      <c r="O1514" s="3">
        <v>1</v>
      </c>
      <c r="Q1514" t="str">
        <f>_xlfn.XLOOKUP(D1514,Sheet1!$B$3:$B$53,Sheet1!$E$3:$E$53,"NA")</f>
        <v>NA</v>
      </c>
      <c r="R1514" t="str">
        <f>_xlfn.XLOOKUP($D1514,Sheet1!$B$3:$B$53,Sheet1!G$3:G$53,"NA")</f>
        <v>NA</v>
      </c>
      <c r="S1514" t="str">
        <f>_xlfn.XLOOKUP($D1514,Sheet1!$B$3:$B$53,Sheet1!H$3:H$53,"NA")</f>
        <v>NA</v>
      </c>
      <c r="T1514" t="str">
        <f>_xlfn.XLOOKUP($D1514,Sheet1!$B$3:$B$53,Sheet1!I$3:I$53,"NA")</f>
        <v>NA</v>
      </c>
      <c r="W1514" t="str">
        <f t="shared" si="23"/>
        <v>NFC</v>
      </c>
      <c r="X1514" t="s">
        <v>15</v>
      </c>
    </row>
    <row r="1515" spans="2:24" hidden="1" x14ac:dyDescent="0.25">
      <c r="B1515" s="3" t="s">
        <v>711</v>
      </c>
      <c r="C1515" s="3" t="s">
        <v>15</v>
      </c>
      <c r="D1515" s="3">
        <v>4001370119</v>
      </c>
      <c r="E1515" s="3" t="s">
        <v>66</v>
      </c>
      <c r="F1515" s="3" t="s">
        <v>17</v>
      </c>
      <c r="G1515" s="3">
        <v>1001101127</v>
      </c>
      <c r="H1515" s="3" t="s">
        <v>712</v>
      </c>
      <c r="I1515" s="3" t="s">
        <v>19</v>
      </c>
      <c r="J1515" s="3">
        <v>4.0768699467760943</v>
      </c>
      <c r="K1515" s="3">
        <v>2.0817526069256269</v>
      </c>
      <c r="L1515" s="3">
        <v>18.437536115034089</v>
      </c>
      <c r="M1515" s="3">
        <v>0.62537723679634127</v>
      </c>
      <c r="N1515" s="3">
        <v>0.82993684855733607</v>
      </c>
      <c r="O1515" s="3">
        <v>1</v>
      </c>
      <c r="Q1515" t="str">
        <f>_xlfn.XLOOKUP(D1515,Sheet1!$B$3:$B$53,Sheet1!$E$3:$E$53,"NA")</f>
        <v>NA</v>
      </c>
      <c r="R1515" t="str">
        <f>_xlfn.XLOOKUP($D1515,Sheet1!$B$3:$B$53,Sheet1!G$3:G$53,"NA")</f>
        <v>NA</v>
      </c>
      <c r="S1515" t="str">
        <f>_xlfn.XLOOKUP($D1515,Sheet1!$B$3:$B$53,Sheet1!H$3:H$53,"NA")</f>
        <v>NA</v>
      </c>
      <c r="T1515" t="str">
        <f>_xlfn.XLOOKUP($D1515,Sheet1!$B$3:$B$53,Sheet1!I$3:I$53,"NA")</f>
        <v>NA</v>
      </c>
      <c r="W1515" t="str">
        <f t="shared" si="23"/>
        <v>NFC</v>
      </c>
      <c r="X1515" t="s">
        <v>15</v>
      </c>
    </row>
    <row r="1516" spans="2:24" hidden="1" x14ac:dyDescent="0.25">
      <c r="B1516" s="3" t="s">
        <v>711</v>
      </c>
      <c r="C1516" s="3" t="s">
        <v>15</v>
      </c>
      <c r="D1516" s="3">
        <v>4001370119</v>
      </c>
      <c r="E1516" s="3" t="s">
        <v>66</v>
      </c>
      <c r="F1516" s="3" t="s">
        <v>17</v>
      </c>
      <c r="G1516" s="3">
        <v>1001101111</v>
      </c>
      <c r="H1516" s="3" t="s">
        <v>60</v>
      </c>
      <c r="I1516" s="3" t="s">
        <v>19</v>
      </c>
      <c r="J1516" s="3">
        <v>2.2037134847438349</v>
      </c>
      <c r="K1516" s="3">
        <v>2.0817526069256269</v>
      </c>
      <c r="L1516" s="3">
        <v>18.437536115034089</v>
      </c>
      <c r="M1516" s="3">
        <v>0.72858626195145881</v>
      </c>
      <c r="N1516" s="3">
        <v>0.82993684855733607</v>
      </c>
      <c r="O1516" s="3">
        <v>1</v>
      </c>
      <c r="Q1516" t="str">
        <f>_xlfn.XLOOKUP(D1516,Sheet1!$B$3:$B$53,Sheet1!$E$3:$E$53,"NA")</f>
        <v>NA</v>
      </c>
      <c r="R1516" t="str">
        <f>_xlfn.XLOOKUP($D1516,Sheet1!$B$3:$B$53,Sheet1!G$3:G$53,"NA")</f>
        <v>NA</v>
      </c>
      <c r="S1516" t="str">
        <f>_xlfn.XLOOKUP($D1516,Sheet1!$B$3:$B$53,Sheet1!H$3:H$53,"NA")</f>
        <v>NA</v>
      </c>
      <c r="T1516" t="str">
        <f>_xlfn.XLOOKUP($D1516,Sheet1!$B$3:$B$53,Sheet1!I$3:I$53,"NA")</f>
        <v>NA</v>
      </c>
      <c r="W1516" t="str">
        <f t="shared" si="23"/>
        <v>NFC</v>
      </c>
      <c r="X1516" t="s">
        <v>15</v>
      </c>
    </row>
    <row r="1517" spans="2:24" hidden="1" x14ac:dyDescent="0.25">
      <c r="B1517" s="3" t="s">
        <v>711</v>
      </c>
      <c r="C1517" s="3" t="s">
        <v>15</v>
      </c>
      <c r="D1517" s="3">
        <v>4001370119</v>
      </c>
      <c r="E1517" s="3" t="s">
        <v>66</v>
      </c>
      <c r="F1517" s="3" t="s">
        <v>17</v>
      </c>
      <c r="G1517" s="3">
        <v>2011104202</v>
      </c>
      <c r="H1517" s="3" t="s">
        <v>67</v>
      </c>
      <c r="I1517" s="3" t="s">
        <v>23</v>
      </c>
      <c r="J1517" s="3">
        <v>20.55</v>
      </c>
      <c r="K1517" s="3">
        <v>2.0817526069256269</v>
      </c>
      <c r="L1517" s="3">
        <v>18.437536115034089</v>
      </c>
      <c r="M1517" s="3">
        <v>0.78231179220253666</v>
      </c>
      <c r="N1517" s="3">
        <v>0.82993684855733607</v>
      </c>
      <c r="O1517" s="3">
        <v>1</v>
      </c>
      <c r="Q1517" t="str">
        <f>_xlfn.XLOOKUP(D1517,Sheet1!$B$3:$B$53,Sheet1!$E$3:$E$53,"NA")</f>
        <v>NA</v>
      </c>
      <c r="R1517" t="str">
        <f>_xlfn.XLOOKUP($D1517,Sheet1!$B$3:$B$53,Sheet1!G$3:G$53,"NA")</f>
        <v>NA</v>
      </c>
      <c r="S1517" t="str">
        <f>_xlfn.XLOOKUP($D1517,Sheet1!$B$3:$B$53,Sheet1!H$3:H$53,"NA")</f>
        <v>NA</v>
      </c>
      <c r="T1517" t="str">
        <f>_xlfn.XLOOKUP($D1517,Sheet1!$B$3:$B$53,Sheet1!I$3:I$53,"NA")</f>
        <v>NA</v>
      </c>
      <c r="W1517" t="str">
        <f t="shared" si="23"/>
        <v>NFC</v>
      </c>
      <c r="X1517" t="s">
        <v>15</v>
      </c>
    </row>
    <row r="1518" spans="2:24" hidden="1" x14ac:dyDescent="0.25">
      <c r="B1518" s="3" t="s">
        <v>711</v>
      </c>
      <c r="C1518" s="3" t="s">
        <v>15</v>
      </c>
      <c r="D1518" s="3">
        <v>4001370119</v>
      </c>
      <c r="E1518" s="3" t="s">
        <v>66</v>
      </c>
      <c r="F1518" s="3" t="s">
        <v>17</v>
      </c>
      <c r="G1518" s="3">
        <v>1006102131</v>
      </c>
      <c r="H1518" s="3" t="s">
        <v>68</v>
      </c>
      <c r="I1518" s="3" t="s">
        <v>19</v>
      </c>
      <c r="J1518" s="3">
        <v>0.19971153455491</v>
      </c>
      <c r="K1518" s="3">
        <v>2.0817526069256269</v>
      </c>
      <c r="L1518" s="3">
        <v>18.437536115034089</v>
      </c>
      <c r="M1518" s="3">
        <v>0.82993684855733607</v>
      </c>
      <c r="N1518" s="3">
        <v>0.82993684855733607</v>
      </c>
      <c r="O1518" s="3">
        <v>1</v>
      </c>
      <c r="Q1518" t="str">
        <f>_xlfn.XLOOKUP(D1518,Sheet1!$B$3:$B$53,Sheet1!$E$3:$E$53,"NA")</f>
        <v>NA</v>
      </c>
      <c r="R1518" t="str">
        <f>_xlfn.XLOOKUP($D1518,Sheet1!$B$3:$B$53,Sheet1!G$3:G$53,"NA")</f>
        <v>NA</v>
      </c>
      <c r="S1518" t="str">
        <f>_xlfn.XLOOKUP($D1518,Sheet1!$B$3:$B$53,Sheet1!H$3:H$53,"NA")</f>
        <v>NA</v>
      </c>
      <c r="T1518" t="str">
        <f>_xlfn.XLOOKUP($D1518,Sheet1!$B$3:$B$53,Sheet1!I$3:I$53,"NA")</f>
        <v>NA</v>
      </c>
      <c r="W1518" t="str">
        <f t="shared" si="23"/>
        <v>NFC</v>
      </c>
      <c r="X1518" t="s">
        <v>15</v>
      </c>
    </row>
    <row r="1519" spans="2:24" hidden="1" x14ac:dyDescent="0.25">
      <c r="B1519" s="3" t="s">
        <v>711</v>
      </c>
      <c r="C1519" s="3" t="s">
        <v>15</v>
      </c>
      <c r="D1519" s="3">
        <v>4001370150</v>
      </c>
      <c r="E1519" s="3" t="s">
        <v>69</v>
      </c>
      <c r="F1519" s="3" t="s">
        <v>17</v>
      </c>
      <c r="G1519" s="3">
        <v>1001101127</v>
      </c>
      <c r="H1519" s="3" t="s">
        <v>712</v>
      </c>
      <c r="I1519" s="3" t="s">
        <v>19</v>
      </c>
      <c r="J1519" s="3">
        <v>6.1108953263180714</v>
      </c>
      <c r="K1519" s="3">
        <v>2.375235336886218</v>
      </c>
      <c r="L1519" s="3">
        <v>26.891219977752051</v>
      </c>
      <c r="M1519" s="3">
        <v>0.6427061195186059</v>
      </c>
      <c r="N1519" s="3">
        <v>0.82964738180411479</v>
      </c>
      <c r="O1519" s="3">
        <v>1</v>
      </c>
      <c r="Q1519" t="str">
        <f>_xlfn.XLOOKUP(D1519,Sheet1!$B$3:$B$53,Sheet1!$E$3:$E$53,"NA")</f>
        <v>NA</v>
      </c>
      <c r="R1519" t="str">
        <f>_xlfn.XLOOKUP($D1519,Sheet1!$B$3:$B$53,Sheet1!G$3:G$53,"NA")</f>
        <v>NA</v>
      </c>
      <c r="S1519" t="str">
        <f>_xlfn.XLOOKUP($D1519,Sheet1!$B$3:$B$53,Sheet1!H$3:H$53,"NA")</f>
        <v>NA</v>
      </c>
      <c r="T1519" t="str">
        <f>_xlfn.XLOOKUP($D1519,Sheet1!$B$3:$B$53,Sheet1!I$3:I$53,"NA")</f>
        <v>NA</v>
      </c>
      <c r="W1519" t="str">
        <f t="shared" si="23"/>
        <v>NFC</v>
      </c>
      <c r="X1519" t="s">
        <v>15</v>
      </c>
    </row>
    <row r="1520" spans="2:24" hidden="1" x14ac:dyDescent="0.25">
      <c r="B1520" s="3" t="s">
        <v>711</v>
      </c>
      <c r="C1520" s="3" t="s">
        <v>15</v>
      </c>
      <c r="D1520" s="3">
        <v>4001370150</v>
      </c>
      <c r="E1520" s="3" t="s">
        <v>69</v>
      </c>
      <c r="F1520" s="3" t="s">
        <v>17</v>
      </c>
      <c r="G1520" s="3">
        <v>1001101111</v>
      </c>
      <c r="H1520" s="3" t="s">
        <v>60</v>
      </c>
      <c r="I1520" s="3" t="s">
        <v>19</v>
      </c>
      <c r="J1520" s="3">
        <v>3.3031866628746331</v>
      </c>
      <c r="K1520" s="3">
        <v>2.375235336886218</v>
      </c>
      <c r="L1520" s="3">
        <v>26.891219977752051</v>
      </c>
      <c r="M1520" s="3">
        <v>0.74877501386556411</v>
      </c>
      <c r="N1520" s="3">
        <v>0.82964738180411479</v>
      </c>
      <c r="O1520" s="3">
        <v>1</v>
      </c>
      <c r="Q1520" t="str">
        <f>_xlfn.XLOOKUP(D1520,Sheet1!$B$3:$B$53,Sheet1!$E$3:$E$53,"NA")</f>
        <v>NA</v>
      </c>
      <c r="R1520" t="str">
        <f>_xlfn.XLOOKUP($D1520,Sheet1!$B$3:$B$53,Sheet1!G$3:G$53,"NA")</f>
        <v>NA</v>
      </c>
      <c r="S1520" t="str">
        <f>_xlfn.XLOOKUP($D1520,Sheet1!$B$3:$B$53,Sheet1!H$3:H$53,"NA")</f>
        <v>NA</v>
      </c>
      <c r="T1520" t="str">
        <f>_xlfn.XLOOKUP($D1520,Sheet1!$B$3:$B$53,Sheet1!I$3:I$53,"NA")</f>
        <v>NA</v>
      </c>
      <c r="W1520" t="str">
        <f t="shared" si="23"/>
        <v>NFC</v>
      </c>
      <c r="X1520" t="s">
        <v>15</v>
      </c>
    </row>
    <row r="1521" spans="2:24" hidden="1" x14ac:dyDescent="0.25">
      <c r="B1521" s="3" t="s">
        <v>711</v>
      </c>
      <c r="C1521" s="3" t="s">
        <v>15</v>
      </c>
      <c r="D1521" s="3">
        <v>4001370150</v>
      </c>
      <c r="E1521" s="3" t="s">
        <v>69</v>
      </c>
      <c r="F1521" s="3" t="s">
        <v>17</v>
      </c>
      <c r="G1521" s="3">
        <v>1006102131</v>
      </c>
      <c r="H1521" s="3" t="s">
        <v>68</v>
      </c>
      <c r="I1521" s="3" t="s">
        <v>19</v>
      </c>
      <c r="J1521" s="3">
        <v>0.29935129132301358</v>
      </c>
      <c r="K1521" s="3">
        <v>2.375235336886218</v>
      </c>
      <c r="L1521" s="3">
        <v>26.891219977752051</v>
      </c>
      <c r="M1521" s="3">
        <v>0.79771973612384495</v>
      </c>
      <c r="N1521" s="3">
        <v>0.82964738180411479</v>
      </c>
      <c r="O1521" s="3">
        <v>1</v>
      </c>
      <c r="Q1521" t="str">
        <f>_xlfn.XLOOKUP(D1521,Sheet1!$B$3:$B$53,Sheet1!$E$3:$E$53,"NA")</f>
        <v>NA</v>
      </c>
      <c r="R1521" t="str">
        <f>_xlfn.XLOOKUP($D1521,Sheet1!$B$3:$B$53,Sheet1!G$3:G$53,"NA")</f>
        <v>NA</v>
      </c>
      <c r="S1521" t="str">
        <f>_xlfn.XLOOKUP($D1521,Sheet1!$B$3:$B$53,Sheet1!H$3:H$53,"NA")</f>
        <v>NA</v>
      </c>
      <c r="T1521" t="str">
        <f>_xlfn.XLOOKUP($D1521,Sheet1!$B$3:$B$53,Sheet1!I$3:I$53,"NA")</f>
        <v>NA</v>
      </c>
      <c r="W1521" t="str">
        <f t="shared" si="23"/>
        <v>NFC</v>
      </c>
      <c r="X1521" t="s">
        <v>15</v>
      </c>
    </row>
    <row r="1522" spans="2:24" hidden="1" x14ac:dyDescent="0.25">
      <c r="B1522" s="3" t="s">
        <v>711</v>
      </c>
      <c r="C1522" s="3" t="s">
        <v>15</v>
      </c>
      <c r="D1522" s="3">
        <v>4001370150</v>
      </c>
      <c r="E1522" s="3" t="s">
        <v>69</v>
      </c>
      <c r="F1522" s="3" t="s">
        <v>17</v>
      </c>
      <c r="G1522" s="3">
        <v>1006102040</v>
      </c>
      <c r="H1522" s="3" t="s">
        <v>635</v>
      </c>
      <c r="I1522" s="3" t="s">
        <v>19</v>
      </c>
      <c r="J1522" s="3">
        <v>0.28902883300153032</v>
      </c>
      <c r="K1522" s="3">
        <v>2.375235336886218</v>
      </c>
      <c r="L1522" s="3">
        <v>26.891219977752051</v>
      </c>
      <c r="M1522" s="3">
        <v>0.82964738180411479</v>
      </c>
      <c r="N1522" s="3">
        <v>0.82964738180411479</v>
      </c>
      <c r="O1522" s="3">
        <v>1</v>
      </c>
      <c r="Q1522" t="str">
        <f>_xlfn.XLOOKUP(D1522,Sheet1!$B$3:$B$53,Sheet1!$E$3:$E$53,"NA")</f>
        <v>NA</v>
      </c>
      <c r="R1522" t="str">
        <f>_xlfn.XLOOKUP($D1522,Sheet1!$B$3:$B$53,Sheet1!G$3:G$53,"NA")</f>
        <v>NA</v>
      </c>
      <c r="S1522" t="str">
        <f>_xlfn.XLOOKUP($D1522,Sheet1!$B$3:$B$53,Sheet1!H$3:H$53,"NA")</f>
        <v>NA</v>
      </c>
      <c r="T1522" t="str">
        <f>_xlfn.XLOOKUP($D1522,Sheet1!$B$3:$B$53,Sheet1!I$3:I$53,"NA")</f>
        <v>NA</v>
      </c>
      <c r="W1522" t="str">
        <f t="shared" si="23"/>
        <v>NFC</v>
      </c>
      <c r="X1522" t="s">
        <v>15</v>
      </c>
    </row>
    <row r="1523" spans="2:24" hidden="1" x14ac:dyDescent="0.25">
      <c r="B1523" s="3" t="s">
        <v>711</v>
      </c>
      <c r="C1523" s="3" t="s">
        <v>15</v>
      </c>
      <c r="D1523" s="3">
        <v>4001370231</v>
      </c>
      <c r="E1523" s="3" t="s">
        <v>70</v>
      </c>
      <c r="F1523" s="3" t="s">
        <v>17</v>
      </c>
      <c r="G1523" s="3">
        <v>1001101127</v>
      </c>
      <c r="H1523" s="3" t="s">
        <v>712</v>
      </c>
      <c r="I1523" s="3" t="s">
        <v>19</v>
      </c>
      <c r="J1523" s="3">
        <v>4.107390908655459</v>
      </c>
      <c r="K1523" s="3">
        <v>2.4982988077201571</v>
      </c>
      <c r="L1523" s="3">
        <v>18.028104020774109</v>
      </c>
      <c r="M1523" s="3">
        <v>0.64436816792316454</v>
      </c>
      <c r="N1523" s="3">
        <v>0.85625018682222487</v>
      </c>
      <c r="O1523" s="3">
        <v>1</v>
      </c>
      <c r="Q1523" t="str">
        <f>_xlfn.XLOOKUP(D1523,Sheet1!$B$3:$B$53,Sheet1!$E$3:$E$53,"NA")</f>
        <v>NA</v>
      </c>
      <c r="R1523" t="str">
        <f>_xlfn.XLOOKUP($D1523,Sheet1!$B$3:$B$53,Sheet1!G$3:G$53,"NA")</f>
        <v>NA</v>
      </c>
      <c r="S1523" t="str">
        <f>_xlfn.XLOOKUP($D1523,Sheet1!$B$3:$B$53,Sheet1!H$3:H$53,"NA")</f>
        <v>NA</v>
      </c>
      <c r="T1523" t="str">
        <f>_xlfn.XLOOKUP($D1523,Sheet1!$B$3:$B$53,Sheet1!I$3:I$53,"NA")</f>
        <v>NA</v>
      </c>
      <c r="W1523" t="str">
        <f t="shared" si="23"/>
        <v>NFC</v>
      </c>
      <c r="X1523" t="s">
        <v>15</v>
      </c>
    </row>
    <row r="1524" spans="2:24" hidden="1" x14ac:dyDescent="0.25">
      <c r="B1524" s="3" t="s">
        <v>711</v>
      </c>
      <c r="C1524" s="3" t="s">
        <v>15</v>
      </c>
      <c r="D1524" s="3">
        <v>4001370231</v>
      </c>
      <c r="E1524" s="3" t="s">
        <v>70</v>
      </c>
      <c r="F1524" s="3" t="s">
        <v>17</v>
      </c>
      <c r="G1524" s="3">
        <v>1006102196</v>
      </c>
      <c r="H1524" s="3" t="s">
        <v>30</v>
      </c>
      <c r="I1524" s="3" t="s">
        <v>19</v>
      </c>
      <c r="J1524" s="3">
        <v>1.1735402596158451</v>
      </c>
      <c r="K1524" s="3">
        <v>2.4982988077201571</v>
      </c>
      <c r="L1524" s="3">
        <v>18.028104020774109</v>
      </c>
      <c r="M1524" s="3">
        <v>0.75562534091682332</v>
      </c>
      <c r="N1524" s="3">
        <v>0.85625018682222487</v>
      </c>
      <c r="O1524" s="3">
        <v>1</v>
      </c>
      <c r="Q1524" t="str">
        <f>_xlfn.XLOOKUP(D1524,Sheet1!$B$3:$B$53,Sheet1!$E$3:$E$53,"NA")</f>
        <v>NA</v>
      </c>
      <c r="R1524" t="str">
        <f>_xlfn.XLOOKUP($D1524,Sheet1!$B$3:$B$53,Sheet1!G$3:G$53,"NA")</f>
        <v>NA</v>
      </c>
      <c r="S1524" t="str">
        <f>_xlfn.XLOOKUP($D1524,Sheet1!$B$3:$B$53,Sheet1!H$3:H$53,"NA")</f>
        <v>NA</v>
      </c>
      <c r="T1524" t="str">
        <f>_xlfn.XLOOKUP($D1524,Sheet1!$B$3:$B$53,Sheet1!I$3:I$53,"NA")</f>
        <v>NA</v>
      </c>
      <c r="W1524" t="str">
        <f t="shared" si="23"/>
        <v>NFC</v>
      </c>
      <c r="X1524" t="s">
        <v>15</v>
      </c>
    </row>
    <row r="1525" spans="2:24" hidden="1" x14ac:dyDescent="0.25">
      <c r="B1525" s="3" t="s">
        <v>711</v>
      </c>
      <c r="C1525" s="3" t="s">
        <v>15</v>
      </c>
      <c r="D1525" s="3">
        <v>4001370231</v>
      </c>
      <c r="E1525" s="3" t="s">
        <v>70</v>
      </c>
      <c r="F1525" s="3" t="s">
        <v>17</v>
      </c>
      <c r="G1525" s="3">
        <v>2011114612</v>
      </c>
      <c r="H1525" s="3" t="s">
        <v>71</v>
      </c>
      <c r="I1525" s="3" t="s">
        <v>23</v>
      </c>
      <c r="J1525" s="3">
        <v>18.55</v>
      </c>
      <c r="K1525" s="3">
        <v>2.4982988077201571</v>
      </c>
      <c r="L1525" s="3">
        <v>18.028104020774109</v>
      </c>
      <c r="M1525" s="3">
        <v>0.85625018682222487</v>
      </c>
      <c r="N1525" s="3">
        <v>0.85625018682222487</v>
      </c>
      <c r="O1525" s="3">
        <v>1</v>
      </c>
      <c r="Q1525" t="str">
        <f>_xlfn.XLOOKUP(D1525,Sheet1!$B$3:$B$53,Sheet1!$E$3:$E$53,"NA")</f>
        <v>NA</v>
      </c>
      <c r="R1525" t="str">
        <f>_xlfn.XLOOKUP($D1525,Sheet1!$B$3:$B$53,Sheet1!G$3:G$53,"NA")</f>
        <v>NA</v>
      </c>
      <c r="S1525" t="str">
        <f>_xlfn.XLOOKUP($D1525,Sheet1!$B$3:$B$53,Sheet1!H$3:H$53,"NA")</f>
        <v>NA</v>
      </c>
      <c r="T1525" t="str">
        <f>_xlfn.XLOOKUP($D1525,Sheet1!$B$3:$B$53,Sheet1!I$3:I$53,"NA")</f>
        <v>NA</v>
      </c>
      <c r="W1525" t="str">
        <f t="shared" si="23"/>
        <v>NFC</v>
      </c>
      <c r="X1525" t="s">
        <v>15</v>
      </c>
    </row>
    <row r="1526" spans="2:24" hidden="1" x14ac:dyDescent="0.25">
      <c r="B1526" s="3" t="s">
        <v>711</v>
      </c>
      <c r="C1526" s="3" t="s">
        <v>21</v>
      </c>
      <c r="D1526" s="3">
        <v>4001370231</v>
      </c>
      <c r="E1526" s="3" t="s">
        <v>70</v>
      </c>
      <c r="F1526" s="3" t="s">
        <v>17</v>
      </c>
      <c r="G1526" s="3">
        <v>1001101127</v>
      </c>
      <c r="H1526" s="3" t="s">
        <v>712</v>
      </c>
      <c r="I1526" s="3" t="s">
        <v>19</v>
      </c>
      <c r="J1526" s="3">
        <v>4.3564999999999996</v>
      </c>
      <c r="K1526" s="3">
        <v>3.0886445538239609</v>
      </c>
      <c r="L1526" s="3">
        <v>17.985392459456872</v>
      </c>
      <c r="M1526" s="3">
        <v>0.63667128318220723</v>
      </c>
      <c r="N1526" s="3">
        <v>0.83092196139514374</v>
      </c>
      <c r="O1526" s="3">
        <v>1</v>
      </c>
      <c r="Q1526" t="str">
        <f>_xlfn.XLOOKUP(D1526,Sheet1!$B$3:$B$53,Sheet1!$E$3:$E$53,"NA")</f>
        <v>NA</v>
      </c>
      <c r="R1526" t="str">
        <f>_xlfn.XLOOKUP($D1526,Sheet1!$B$3:$B$53,Sheet1!G$3:G$53,"NA")</f>
        <v>NA</v>
      </c>
      <c r="S1526" t="str">
        <f>_xlfn.XLOOKUP($D1526,Sheet1!$B$3:$B$53,Sheet1!H$3:H$53,"NA")</f>
        <v>NA</v>
      </c>
      <c r="T1526" t="str">
        <f>_xlfn.XLOOKUP($D1526,Sheet1!$B$3:$B$53,Sheet1!I$3:I$53,"NA")</f>
        <v>NA</v>
      </c>
      <c r="W1526" t="str">
        <f t="shared" si="23"/>
        <v>KFC</v>
      </c>
      <c r="X1526" t="s">
        <v>21</v>
      </c>
    </row>
    <row r="1527" spans="2:24" hidden="1" x14ac:dyDescent="0.25">
      <c r="B1527" s="3" t="s">
        <v>711</v>
      </c>
      <c r="C1527" s="3" t="s">
        <v>21</v>
      </c>
      <c r="D1527" s="3">
        <v>4001370231</v>
      </c>
      <c r="E1527" s="3" t="s">
        <v>70</v>
      </c>
      <c r="F1527" s="3" t="s">
        <v>17</v>
      </c>
      <c r="G1527" s="3">
        <v>2013114612</v>
      </c>
      <c r="H1527" s="3" t="s">
        <v>72</v>
      </c>
      <c r="I1527" s="3" t="s">
        <v>23</v>
      </c>
      <c r="J1527" s="3">
        <v>19.584060000000001</v>
      </c>
      <c r="K1527" s="3">
        <v>3.0886445538239609</v>
      </c>
      <c r="L1527" s="3">
        <v>17.985392459456872</v>
      </c>
      <c r="M1527" s="3">
        <v>0.74478518650979686</v>
      </c>
      <c r="N1527" s="3">
        <v>0.83092196139514374</v>
      </c>
      <c r="O1527" s="3">
        <v>1</v>
      </c>
      <c r="Q1527" t="str">
        <f>_xlfn.XLOOKUP(D1527,Sheet1!$B$3:$B$53,Sheet1!$E$3:$E$53,"NA")</f>
        <v>NA</v>
      </c>
      <c r="R1527" t="str">
        <f>_xlfn.XLOOKUP($D1527,Sheet1!$B$3:$B$53,Sheet1!G$3:G$53,"NA")</f>
        <v>NA</v>
      </c>
      <c r="S1527" t="str">
        <f>_xlfn.XLOOKUP($D1527,Sheet1!$B$3:$B$53,Sheet1!H$3:H$53,"NA")</f>
        <v>NA</v>
      </c>
      <c r="T1527" t="str">
        <f>_xlfn.XLOOKUP($D1527,Sheet1!$B$3:$B$53,Sheet1!I$3:I$53,"NA")</f>
        <v>NA</v>
      </c>
      <c r="W1527" t="str">
        <f t="shared" si="23"/>
        <v>KFC</v>
      </c>
      <c r="X1527" t="s">
        <v>21</v>
      </c>
    </row>
    <row r="1528" spans="2:24" hidden="1" x14ac:dyDescent="0.25">
      <c r="B1528" s="3" t="s">
        <v>711</v>
      </c>
      <c r="C1528" s="3" t="s">
        <v>21</v>
      </c>
      <c r="D1528" s="3">
        <v>4001370231</v>
      </c>
      <c r="E1528" s="3" t="s">
        <v>70</v>
      </c>
      <c r="F1528" s="3" t="s">
        <v>17</v>
      </c>
      <c r="G1528" s="3">
        <v>1006102196</v>
      </c>
      <c r="H1528" s="3" t="s">
        <v>30</v>
      </c>
      <c r="I1528" s="3" t="s">
        <v>19</v>
      </c>
      <c r="J1528" s="3">
        <v>1.0196499999999999</v>
      </c>
      <c r="K1528" s="3">
        <v>3.0886445538239609</v>
      </c>
      <c r="L1528" s="3">
        <v>17.985392459456872</v>
      </c>
      <c r="M1528" s="3">
        <v>0.83092196139514374</v>
      </c>
      <c r="N1528" s="3">
        <v>0.83092196139514374</v>
      </c>
      <c r="O1528" s="3">
        <v>1</v>
      </c>
      <c r="Q1528" t="str">
        <f>_xlfn.XLOOKUP(D1528,Sheet1!$B$3:$B$53,Sheet1!$E$3:$E$53,"NA")</f>
        <v>NA</v>
      </c>
      <c r="R1528" t="str">
        <f>_xlfn.XLOOKUP($D1528,Sheet1!$B$3:$B$53,Sheet1!G$3:G$53,"NA")</f>
        <v>NA</v>
      </c>
      <c r="S1528" t="str">
        <f>_xlfn.XLOOKUP($D1528,Sheet1!$B$3:$B$53,Sheet1!H$3:H$53,"NA")</f>
        <v>NA</v>
      </c>
      <c r="T1528" t="str">
        <f>_xlfn.XLOOKUP($D1528,Sheet1!$B$3:$B$53,Sheet1!I$3:I$53,"NA")</f>
        <v>NA</v>
      </c>
      <c r="W1528" t="str">
        <f t="shared" si="23"/>
        <v>KFC</v>
      </c>
      <c r="X1528" t="s">
        <v>21</v>
      </c>
    </row>
    <row r="1529" spans="2:24" hidden="1" x14ac:dyDescent="0.25">
      <c r="B1529" s="3" t="s">
        <v>711</v>
      </c>
      <c r="C1529" s="3" t="s">
        <v>21</v>
      </c>
      <c r="D1529" s="3">
        <v>4001370235</v>
      </c>
      <c r="E1529" s="3" t="s">
        <v>73</v>
      </c>
      <c r="F1529" s="3" t="s">
        <v>17</v>
      </c>
      <c r="G1529" s="3">
        <v>1001101127</v>
      </c>
      <c r="H1529" s="3" t="s">
        <v>712</v>
      </c>
      <c r="I1529" s="3" t="s">
        <v>19</v>
      </c>
      <c r="J1529" s="3">
        <v>3.5123899999999999</v>
      </c>
      <c r="K1529" s="3">
        <v>2.7279832816945708</v>
      </c>
      <c r="L1529" s="3">
        <v>23.78355688377107</v>
      </c>
      <c r="M1529" s="3">
        <v>0.38817127083379299</v>
      </c>
      <c r="N1529" s="3">
        <v>0.84501185542302149</v>
      </c>
      <c r="O1529" s="3">
        <v>1</v>
      </c>
      <c r="Q1529" t="str">
        <f>_xlfn.XLOOKUP(D1529,Sheet1!$B$3:$B$53,Sheet1!$E$3:$E$53,"NA")</f>
        <v>NA</v>
      </c>
      <c r="R1529" t="str">
        <f>_xlfn.XLOOKUP($D1529,Sheet1!$B$3:$B$53,Sheet1!G$3:G$53,"NA")</f>
        <v>NA</v>
      </c>
      <c r="S1529" t="str">
        <f>_xlfn.XLOOKUP($D1529,Sheet1!$B$3:$B$53,Sheet1!H$3:H$53,"NA")</f>
        <v>NA</v>
      </c>
      <c r="T1529" t="str">
        <f>_xlfn.XLOOKUP($D1529,Sheet1!$B$3:$B$53,Sheet1!I$3:I$53,"NA")</f>
        <v>NA</v>
      </c>
      <c r="W1529" t="str">
        <f t="shared" si="23"/>
        <v>KFC</v>
      </c>
      <c r="X1529" t="s">
        <v>21</v>
      </c>
    </row>
    <row r="1530" spans="2:24" hidden="1" x14ac:dyDescent="0.25">
      <c r="B1530" s="3" t="s">
        <v>711</v>
      </c>
      <c r="C1530" s="3" t="s">
        <v>21</v>
      </c>
      <c r="D1530" s="3">
        <v>4001370235</v>
      </c>
      <c r="E1530" s="3" t="s">
        <v>73</v>
      </c>
      <c r="F1530" s="3" t="s">
        <v>17</v>
      </c>
      <c r="G1530" s="3">
        <v>1001102080</v>
      </c>
      <c r="H1530" s="3" t="s">
        <v>74</v>
      </c>
      <c r="I1530" s="3" t="s">
        <v>19</v>
      </c>
      <c r="J1530" s="3">
        <v>0.91203000000000001</v>
      </c>
      <c r="K1530" s="3">
        <v>2.7279832816945708</v>
      </c>
      <c r="L1530" s="3">
        <v>23.78355688377107</v>
      </c>
      <c r="M1530" s="3">
        <v>0.7082661820717806</v>
      </c>
      <c r="N1530" s="3">
        <v>0.84501185542302149</v>
      </c>
      <c r="O1530" s="3">
        <v>1</v>
      </c>
      <c r="Q1530" t="str">
        <f>_xlfn.XLOOKUP(D1530,Sheet1!$B$3:$B$53,Sheet1!$E$3:$E$53,"NA")</f>
        <v>NA</v>
      </c>
      <c r="R1530" t="str">
        <f>_xlfn.XLOOKUP($D1530,Sheet1!$B$3:$B$53,Sheet1!G$3:G$53,"NA")</f>
        <v>NA</v>
      </c>
      <c r="S1530" t="str">
        <f>_xlfn.XLOOKUP($D1530,Sheet1!$B$3:$B$53,Sheet1!H$3:H$53,"NA")</f>
        <v>NA</v>
      </c>
      <c r="T1530" t="str">
        <f>_xlfn.XLOOKUP($D1530,Sheet1!$B$3:$B$53,Sheet1!I$3:I$53,"NA")</f>
        <v>NA</v>
      </c>
      <c r="W1530" t="str">
        <f t="shared" si="23"/>
        <v>KFC</v>
      </c>
      <c r="X1530" t="s">
        <v>21</v>
      </c>
    </row>
    <row r="1531" spans="2:24" hidden="1" x14ac:dyDescent="0.25">
      <c r="B1531" s="3" t="s">
        <v>711</v>
      </c>
      <c r="C1531" s="3" t="s">
        <v>21</v>
      </c>
      <c r="D1531" s="3">
        <v>4001370235</v>
      </c>
      <c r="E1531" s="3" t="s">
        <v>73</v>
      </c>
      <c r="F1531" s="3" t="s">
        <v>17</v>
      </c>
      <c r="G1531" s="3">
        <v>2013114613</v>
      </c>
      <c r="H1531" s="3" t="s">
        <v>75</v>
      </c>
      <c r="I1531" s="3" t="s">
        <v>23</v>
      </c>
      <c r="J1531" s="3">
        <v>18.893809999999998</v>
      </c>
      <c r="K1531" s="3">
        <v>2.7279832816945708</v>
      </c>
      <c r="L1531" s="3">
        <v>23.78355688377107</v>
      </c>
      <c r="M1531" s="3">
        <v>0.77999883069002673</v>
      </c>
      <c r="N1531" s="3">
        <v>0.84501185542302149</v>
      </c>
      <c r="O1531" s="3">
        <v>1</v>
      </c>
      <c r="Q1531" t="str">
        <f>_xlfn.XLOOKUP(D1531,Sheet1!$B$3:$B$53,Sheet1!$E$3:$E$53,"NA")</f>
        <v>NA</v>
      </c>
      <c r="R1531" t="str">
        <f>_xlfn.XLOOKUP($D1531,Sheet1!$B$3:$B$53,Sheet1!G$3:G$53,"NA")</f>
        <v>NA</v>
      </c>
      <c r="S1531" t="str">
        <f>_xlfn.XLOOKUP($D1531,Sheet1!$B$3:$B$53,Sheet1!H$3:H$53,"NA")</f>
        <v>NA</v>
      </c>
      <c r="T1531" t="str">
        <f>_xlfn.XLOOKUP($D1531,Sheet1!$B$3:$B$53,Sheet1!I$3:I$53,"NA")</f>
        <v>NA</v>
      </c>
      <c r="W1531" t="str">
        <f t="shared" si="23"/>
        <v>KFC</v>
      </c>
      <c r="X1531" t="s">
        <v>21</v>
      </c>
    </row>
    <row r="1532" spans="2:24" hidden="1" x14ac:dyDescent="0.25">
      <c r="B1532" s="3" t="s">
        <v>711</v>
      </c>
      <c r="C1532" s="3" t="s">
        <v>21</v>
      </c>
      <c r="D1532" s="3">
        <v>4001370235</v>
      </c>
      <c r="E1532" s="3" t="s">
        <v>73</v>
      </c>
      <c r="F1532" s="3" t="s">
        <v>17</v>
      </c>
      <c r="G1532" s="3">
        <v>1006102196</v>
      </c>
      <c r="H1532" s="3" t="s">
        <v>30</v>
      </c>
      <c r="I1532" s="3" t="s">
        <v>19</v>
      </c>
      <c r="J1532" s="3">
        <v>1.0177</v>
      </c>
      <c r="K1532" s="3">
        <v>2.7279832816945708</v>
      </c>
      <c r="L1532" s="3">
        <v>23.78355688377107</v>
      </c>
      <c r="M1532" s="3">
        <v>0.84501185542302149</v>
      </c>
      <c r="N1532" s="3">
        <v>0.84501185542302149</v>
      </c>
      <c r="O1532" s="3">
        <v>1</v>
      </c>
      <c r="Q1532" t="str">
        <f>_xlfn.XLOOKUP(D1532,Sheet1!$B$3:$B$53,Sheet1!$E$3:$E$53,"NA")</f>
        <v>NA</v>
      </c>
      <c r="R1532" t="str">
        <f>_xlfn.XLOOKUP($D1532,Sheet1!$B$3:$B$53,Sheet1!G$3:G$53,"NA")</f>
        <v>NA</v>
      </c>
      <c r="S1532" t="str">
        <f>_xlfn.XLOOKUP($D1532,Sheet1!$B$3:$B$53,Sheet1!H$3:H$53,"NA")</f>
        <v>NA</v>
      </c>
      <c r="T1532" t="str">
        <f>_xlfn.XLOOKUP($D1532,Sheet1!$B$3:$B$53,Sheet1!I$3:I$53,"NA")</f>
        <v>NA</v>
      </c>
      <c r="W1532" t="str">
        <f t="shared" si="23"/>
        <v>KFC</v>
      </c>
      <c r="X1532" t="s">
        <v>21</v>
      </c>
    </row>
    <row r="1533" spans="2:24" hidden="1" x14ac:dyDescent="0.25">
      <c r="B1533" s="3" t="s">
        <v>711</v>
      </c>
      <c r="C1533" s="3" t="s">
        <v>15</v>
      </c>
      <c r="D1533" s="3">
        <v>4001370235</v>
      </c>
      <c r="E1533" s="3" t="s">
        <v>73</v>
      </c>
      <c r="F1533" s="3" t="s">
        <v>17</v>
      </c>
      <c r="G1533" s="3">
        <v>1001101127</v>
      </c>
      <c r="H1533" s="3" t="s">
        <v>712</v>
      </c>
      <c r="I1533" s="3" t="s">
        <v>19</v>
      </c>
      <c r="J1533" s="3">
        <v>3.026438814477701</v>
      </c>
      <c r="K1533" s="3">
        <v>2.792822530247316</v>
      </c>
      <c r="L1533" s="3">
        <v>19.86074943564152</v>
      </c>
      <c r="M1533" s="3">
        <v>0.43097726575283152</v>
      </c>
      <c r="N1533" s="3">
        <v>0.84840767040524179</v>
      </c>
      <c r="O1533" s="3">
        <v>1</v>
      </c>
      <c r="Q1533" t="str">
        <f>_xlfn.XLOOKUP(D1533,Sheet1!$B$3:$B$53,Sheet1!$E$3:$E$53,"NA")</f>
        <v>NA</v>
      </c>
      <c r="R1533" t="str">
        <f>_xlfn.XLOOKUP($D1533,Sheet1!$B$3:$B$53,Sheet1!G$3:G$53,"NA")</f>
        <v>NA</v>
      </c>
      <c r="S1533" t="str">
        <f>_xlfn.XLOOKUP($D1533,Sheet1!$B$3:$B$53,Sheet1!H$3:H$53,"NA")</f>
        <v>NA</v>
      </c>
      <c r="T1533" t="str">
        <f>_xlfn.XLOOKUP($D1533,Sheet1!$B$3:$B$53,Sheet1!I$3:I$53,"NA")</f>
        <v>NA</v>
      </c>
      <c r="W1533" t="str">
        <f t="shared" si="23"/>
        <v>NFC</v>
      </c>
      <c r="X1533" t="s">
        <v>15</v>
      </c>
    </row>
    <row r="1534" spans="2:24" hidden="1" x14ac:dyDescent="0.25">
      <c r="B1534" s="3" t="s">
        <v>711</v>
      </c>
      <c r="C1534" s="3" t="s">
        <v>15</v>
      </c>
      <c r="D1534" s="3">
        <v>4001370235</v>
      </c>
      <c r="E1534" s="3" t="s">
        <v>73</v>
      </c>
      <c r="F1534" s="3" t="s">
        <v>17</v>
      </c>
      <c r="G1534" s="3">
        <v>1001102080</v>
      </c>
      <c r="H1534" s="3" t="s">
        <v>74</v>
      </c>
      <c r="I1534" s="3" t="s">
        <v>19</v>
      </c>
      <c r="J1534" s="3">
        <v>0.78122359779657757</v>
      </c>
      <c r="K1534" s="3">
        <v>2.792822530247316</v>
      </c>
      <c r="L1534" s="3">
        <v>19.86074943564152</v>
      </c>
      <c r="M1534" s="3">
        <v>0.64766040607531694</v>
      </c>
      <c r="N1534" s="3">
        <v>0.84840767040524179</v>
      </c>
      <c r="O1534" s="3">
        <v>1</v>
      </c>
      <c r="Q1534" t="str">
        <f>_xlfn.XLOOKUP(D1534,Sheet1!$B$3:$B$53,Sheet1!$E$3:$E$53,"NA")</f>
        <v>NA</v>
      </c>
      <c r="R1534" t="str">
        <f>_xlfn.XLOOKUP($D1534,Sheet1!$B$3:$B$53,Sheet1!G$3:G$53,"NA")</f>
        <v>NA</v>
      </c>
      <c r="S1534" t="str">
        <f>_xlfn.XLOOKUP($D1534,Sheet1!$B$3:$B$53,Sheet1!H$3:H$53,"NA")</f>
        <v>NA</v>
      </c>
      <c r="T1534" t="str">
        <f>_xlfn.XLOOKUP($D1534,Sheet1!$B$3:$B$53,Sheet1!I$3:I$53,"NA")</f>
        <v>NA</v>
      </c>
      <c r="W1534" t="str">
        <f t="shared" si="23"/>
        <v>NFC</v>
      </c>
      <c r="X1534" t="s">
        <v>15</v>
      </c>
    </row>
    <row r="1535" spans="2:24" hidden="1" x14ac:dyDescent="0.25">
      <c r="B1535" s="3" t="s">
        <v>711</v>
      </c>
      <c r="C1535" s="3" t="s">
        <v>15</v>
      </c>
      <c r="D1535" s="3">
        <v>4001370235</v>
      </c>
      <c r="E1535" s="3" t="s">
        <v>73</v>
      </c>
      <c r="F1535" s="3" t="s">
        <v>17</v>
      </c>
      <c r="G1535" s="3">
        <v>1006102196</v>
      </c>
      <c r="H1535" s="3" t="s">
        <v>30</v>
      </c>
      <c r="I1535" s="3" t="s">
        <v>19</v>
      </c>
      <c r="J1535" s="3">
        <v>1.2842031744601281</v>
      </c>
      <c r="K1535" s="3">
        <v>2.792822530247316</v>
      </c>
      <c r="L1535" s="3">
        <v>19.86074943564152</v>
      </c>
      <c r="M1535" s="3">
        <v>0.75817463282493147</v>
      </c>
      <c r="N1535" s="3">
        <v>0.84840767040524179</v>
      </c>
      <c r="O1535" s="3">
        <v>1</v>
      </c>
      <c r="Q1535" t="str">
        <f>_xlfn.XLOOKUP(D1535,Sheet1!$B$3:$B$53,Sheet1!$E$3:$E$53,"NA")</f>
        <v>NA</v>
      </c>
      <c r="R1535" t="str">
        <f>_xlfn.XLOOKUP($D1535,Sheet1!$B$3:$B$53,Sheet1!G$3:G$53,"NA")</f>
        <v>NA</v>
      </c>
      <c r="S1535" t="str">
        <f>_xlfn.XLOOKUP($D1535,Sheet1!$B$3:$B$53,Sheet1!H$3:H$53,"NA")</f>
        <v>NA</v>
      </c>
      <c r="T1535" t="str">
        <f>_xlfn.XLOOKUP($D1535,Sheet1!$B$3:$B$53,Sheet1!I$3:I$53,"NA")</f>
        <v>NA</v>
      </c>
      <c r="W1535" t="str">
        <f t="shared" si="23"/>
        <v>NFC</v>
      </c>
      <c r="X1535" t="s">
        <v>15</v>
      </c>
    </row>
    <row r="1536" spans="2:24" hidden="1" x14ac:dyDescent="0.25">
      <c r="B1536" s="3" t="s">
        <v>711</v>
      </c>
      <c r="C1536" s="3" t="s">
        <v>15</v>
      </c>
      <c r="D1536" s="3">
        <v>4001370235</v>
      </c>
      <c r="E1536" s="3" t="s">
        <v>73</v>
      </c>
      <c r="F1536" s="3" t="s">
        <v>17</v>
      </c>
      <c r="G1536" s="3">
        <v>2011114613</v>
      </c>
      <c r="H1536" s="3" t="s">
        <v>76</v>
      </c>
      <c r="I1536" s="3" t="s">
        <v>23</v>
      </c>
      <c r="J1536" s="3">
        <v>18.55</v>
      </c>
      <c r="K1536" s="3">
        <v>2.792822530247316</v>
      </c>
      <c r="L1536" s="3">
        <v>19.86074943564152</v>
      </c>
      <c r="M1536" s="3">
        <v>0.84840767040524179</v>
      </c>
      <c r="N1536" s="3">
        <v>0.84840767040524179</v>
      </c>
      <c r="O1536" s="3">
        <v>1</v>
      </c>
      <c r="Q1536" t="str">
        <f>_xlfn.XLOOKUP(D1536,Sheet1!$B$3:$B$53,Sheet1!$E$3:$E$53,"NA")</f>
        <v>NA</v>
      </c>
      <c r="R1536" t="str">
        <f>_xlfn.XLOOKUP($D1536,Sheet1!$B$3:$B$53,Sheet1!G$3:G$53,"NA")</f>
        <v>NA</v>
      </c>
      <c r="S1536" t="str">
        <f>_xlfn.XLOOKUP($D1536,Sheet1!$B$3:$B$53,Sheet1!H$3:H$53,"NA")</f>
        <v>NA</v>
      </c>
      <c r="T1536" t="str">
        <f>_xlfn.XLOOKUP($D1536,Sheet1!$B$3:$B$53,Sheet1!I$3:I$53,"NA")</f>
        <v>NA</v>
      </c>
      <c r="W1536" t="str">
        <f t="shared" si="23"/>
        <v>NFC</v>
      </c>
      <c r="X1536" t="s">
        <v>15</v>
      </c>
    </row>
    <row r="1537" spans="2:24" hidden="1" x14ac:dyDescent="0.25">
      <c r="B1537" s="3" t="s">
        <v>711</v>
      </c>
      <c r="C1537" s="3" t="s">
        <v>15</v>
      </c>
      <c r="D1537" s="3">
        <v>4001370264</v>
      </c>
      <c r="E1537" s="3" t="s">
        <v>77</v>
      </c>
      <c r="F1537" s="3" t="s">
        <v>17</v>
      </c>
      <c r="G1537" s="3">
        <v>1001101127</v>
      </c>
      <c r="H1537" s="3" t="s">
        <v>712</v>
      </c>
      <c r="I1537" s="3" t="s">
        <v>19</v>
      </c>
      <c r="J1537" s="3">
        <v>2.3542468364355771</v>
      </c>
      <c r="K1537" s="3">
        <v>3.2590056157846941</v>
      </c>
      <c r="L1537" s="3">
        <v>13.746199198295169</v>
      </c>
      <c r="M1537" s="3">
        <v>0.48438140004080432</v>
      </c>
      <c r="N1537" s="3">
        <v>0.80085273377087118</v>
      </c>
      <c r="O1537" s="3">
        <v>1</v>
      </c>
      <c r="Q1537" t="str">
        <f>_xlfn.XLOOKUP(D1537,Sheet1!$B$3:$B$53,Sheet1!$E$3:$E$53,"NA")</f>
        <v>NA</v>
      </c>
      <c r="R1537" t="str">
        <f>_xlfn.XLOOKUP($D1537,Sheet1!$B$3:$B$53,Sheet1!G$3:G$53,"NA")</f>
        <v>NA</v>
      </c>
      <c r="S1537" t="str">
        <f>_xlfn.XLOOKUP($D1537,Sheet1!$B$3:$B$53,Sheet1!H$3:H$53,"NA")</f>
        <v>NA</v>
      </c>
      <c r="T1537" t="str">
        <f>_xlfn.XLOOKUP($D1537,Sheet1!$B$3:$B$53,Sheet1!I$3:I$53,"NA")</f>
        <v>NA</v>
      </c>
      <c r="W1537" t="str">
        <f t="shared" si="23"/>
        <v>NFC</v>
      </c>
      <c r="X1537" t="s">
        <v>15</v>
      </c>
    </row>
    <row r="1538" spans="2:24" hidden="1" x14ac:dyDescent="0.25">
      <c r="B1538" s="3" t="s">
        <v>711</v>
      </c>
      <c r="C1538" s="3" t="s">
        <v>15</v>
      </c>
      <c r="D1538" s="3">
        <v>4001370264</v>
      </c>
      <c r="E1538" s="3" t="s">
        <v>77</v>
      </c>
      <c r="F1538" s="3" t="s">
        <v>17</v>
      </c>
      <c r="G1538" s="3">
        <v>2011114621</v>
      </c>
      <c r="H1538" s="3" t="s">
        <v>78</v>
      </c>
      <c r="I1538" s="3" t="s">
        <v>23</v>
      </c>
      <c r="J1538" s="3">
        <v>26</v>
      </c>
      <c r="K1538" s="3">
        <v>3.2590056157846941</v>
      </c>
      <c r="L1538" s="3">
        <v>13.746199198295169</v>
      </c>
      <c r="M1538" s="3">
        <v>0.64276460952983294</v>
      </c>
      <c r="N1538" s="3">
        <v>0.80085273377087118</v>
      </c>
      <c r="O1538" s="3">
        <v>1</v>
      </c>
      <c r="Q1538" t="str">
        <f>_xlfn.XLOOKUP(D1538,Sheet1!$B$3:$B$53,Sheet1!$E$3:$E$53,"NA")</f>
        <v>NA</v>
      </c>
      <c r="R1538" t="str">
        <f>_xlfn.XLOOKUP($D1538,Sheet1!$B$3:$B$53,Sheet1!G$3:G$53,"NA")</f>
        <v>NA</v>
      </c>
      <c r="S1538" t="str">
        <f>_xlfn.XLOOKUP($D1538,Sheet1!$B$3:$B$53,Sheet1!H$3:H$53,"NA")</f>
        <v>NA</v>
      </c>
      <c r="T1538" t="str">
        <f>_xlfn.XLOOKUP($D1538,Sheet1!$B$3:$B$53,Sheet1!I$3:I$53,"NA")</f>
        <v>NA</v>
      </c>
      <c r="W1538" t="str">
        <f t="shared" si="23"/>
        <v>NFC</v>
      </c>
      <c r="X1538" t="s">
        <v>15</v>
      </c>
    </row>
    <row r="1539" spans="2:24" hidden="1" x14ac:dyDescent="0.25">
      <c r="B1539" s="3" t="s">
        <v>711</v>
      </c>
      <c r="C1539" s="3" t="s">
        <v>15</v>
      </c>
      <c r="D1539" s="3">
        <v>4001370264</v>
      </c>
      <c r="E1539" s="3" t="s">
        <v>77</v>
      </c>
      <c r="F1539" s="3" t="s">
        <v>17</v>
      </c>
      <c r="G1539" s="3">
        <v>1006102196</v>
      </c>
      <c r="H1539" s="3" t="s">
        <v>30</v>
      </c>
      <c r="I1539" s="3" t="s">
        <v>19</v>
      </c>
      <c r="J1539" s="3">
        <v>1.271457350688203</v>
      </c>
      <c r="K1539" s="3">
        <v>3.2590056157846941</v>
      </c>
      <c r="L1539" s="3">
        <v>13.746199198295169</v>
      </c>
      <c r="M1539" s="3">
        <v>0.80085273377087118</v>
      </c>
      <c r="N1539" s="3">
        <v>0.80085273377087118</v>
      </c>
      <c r="O1539" s="3">
        <v>1</v>
      </c>
      <c r="Q1539" t="str">
        <f>_xlfn.XLOOKUP(D1539,Sheet1!$B$3:$B$53,Sheet1!$E$3:$E$53,"NA")</f>
        <v>NA</v>
      </c>
      <c r="R1539" t="str">
        <f>_xlfn.XLOOKUP($D1539,Sheet1!$B$3:$B$53,Sheet1!G$3:G$53,"NA")</f>
        <v>NA</v>
      </c>
      <c r="S1539" t="str">
        <f>_xlfn.XLOOKUP($D1539,Sheet1!$B$3:$B$53,Sheet1!H$3:H$53,"NA")</f>
        <v>NA</v>
      </c>
      <c r="T1539" t="str">
        <f>_xlfn.XLOOKUP($D1539,Sheet1!$B$3:$B$53,Sheet1!I$3:I$53,"NA")</f>
        <v>NA</v>
      </c>
      <c r="W1539" t="str">
        <f t="shared" si="23"/>
        <v>NFC</v>
      </c>
      <c r="X1539" t="s">
        <v>15</v>
      </c>
    </row>
    <row r="1540" spans="2:24" hidden="1" x14ac:dyDescent="0.25">
      <c r="B1540" s="3" t="s">
        <v>711</v>
      </c>
      <c r="C1540" s="3" t="s">
        <v>21</v>
      </c>
      <c r="D1540" s="3">
        <v>4001370264</v>
      </c>
      <c r="E1540" s="3" t="s">
        <v>77</v>
      </c>
      <c r="F1540" s="3" t="s">
        <v>17</v>
      </c>
      <c r="G1540" s="3">
        <v>1001101127</v>
      </c>
      <c r="H1540" s="3" t="s">
        <v>712</v>
      </c>
      <c r="I1540" s="3" t="s">
        <v>19</v>
      </c>
      <c r="J1540" s="3">
        <v>2.42462</v>
      </c>
      <c r="K1540" s="3">
        <v>2.8420948292692572</v>
      </c>
      <c r="L1540" s="3">
        <v>13.18341256256549</v>
      </c>
      <c r="M1540" s="3">
        <v>0.48340740893806772</v>
      </c>
      <c r="N1540" s="3">
        <v>0.83100257235984254</v>
      </c>
      <c r="O1540" s="3">
        <v>1</v>
      </c>
      <c r="Q1540" t="str">
        <f>_xlfn.XLOOKUP(D1540,Sheet1!$B$3:$B$53,Sheet1!$E$3:$E$53,"NA")</f>
        <v>NA</v>
      </c>
      <c r="R1540" t="str">
        <f>_xlfn.XLOOKUP($D1540,Sheet1!$B$3:$B$53,Sheet1!G$3:G$53,"NA")</f>
        <v>NA</v>
      </c>
      <c r="S1540" t="str">
        <f>_xlfn.XLOOKUP($D1540,Sheet1!$B$3:$B$53,Sheet1!H$3:H$53,"NA")</f>
        <v>NA</v>
      </c>
      <c r="T1540" t="str">
        <f>_xlfn.XLOOKUP($D1540,Sheet1!$B$3:$B$53,Sheet1!I$3:I$53,"NA")</f>
        <v>NA</v>
      </c>
      <c r="W1540" t="str">
        <f t="shared" ref="W1540:W1603" si="24">C1540</f>
        <v>KFC</v>
      </c>
      <c r="X1540" t="s">
        <v>21</v>
      </c>
    </row>
    <row r="1541" spans="2:24" hidden="1" x14ac:dyDescent="0.25">
      <c r="B1541" s="3" t="s">
        <v>711</v>
      </c>
      <c r="C1541" s="3" t="s">
        <v>21</v>
      </c>
      <c r="D1541" s="3">
        <v>4001370264</v>
      </c>
      <c r="E1541" s="3" t="s">
        <v>77</v>
      </c>
      <c r="F1541" s="3" t="s">
        <v>17</v>
      </c>
      <c r="G1541" s="3">
        <v>1006102196</v>
      </c>
      <c r="H1541" s="3" t="s">
        <v>30</v>
      </c>
      <c r="I1541" s="3" t="s">
        <v>19</v>
      </c>
      <c r="J1541" s="3">
        <v>1.3362000000000001</v>
      </c>
      <c r="K1541" s="3">
        <v>2.8420948292692572</v>
      </c>
      <c r="L1541" s="3">
        <v>13.18341256256549</v>
      </c>
      <c r="M1541" s="3">
        <v>0.63740042558876597</v>
      </c>
      <c r="N1541" s="3">
        <v>0.83100257235984254</v>
      </c>
      <c r="O1541" s="3">
        <v>1</v>
      </c>
      <c r="Q1541" t="str">
        <f>_xlfn.XLOOKUP(D1541,Sheet1!$B$3:$B$53,Sheet1!$E$3:$E$53,"NA")</f>
        <v>NA</v>
      </c>
      <c r="R1541" t="str">
        <f>_xlfn.XLOOKUP($D1541,Sheet1!$B$3:$B$53,Sheet1!G$3:G$53,"NA")</f>
        <v>NA</v>
      </c>
      <c r="S1541" t="str">
        <f>_xlfn.XLOOKUP($D1541,Sheet1!$B$3:$B$53,Sheet1!H$3:H$53,"NA")</f>
        <v>NA</v>
      </c>
      <c r="T1541" t="str">
        <f>_xlfn.XLOOKUP($D1541,Sheet1!$B$3:$B$53,Sheet1!I$3:I$53,"NA")</f>
        <v>NA</v>
      </c>
      <c r="W1541" t="str">
        <f t="shared" si="24"/>
        <v>KFC</v>
      </c>
      <c r="X1541" t="s">
        <v>21</v>
      </c>
    </row>
    <row r="1542" spans="2:24" hidden="1" x14ac:dyDescent="0.25">
      <c r="B1542" s="3" t="s">
        <v>711</v>
      </c>
      <c r="C1542" s="3" t="s">
        <v>21</v>
      </c>
      <c r="D1542" s="3">
        <v>4001370264</v>
      </c>
      <c r="E1542" s="3" t="s">
        <v>77</v>
      </c>
      <c r="F1542" s="3" t="s">
        <v>17</v>
      </c>
      <c r="G1542" s="3">
        <v>2013114621</v>
      </c>
      <c r="H1542" s="3" t="s">
        <v>79</v>
      </c>
      <c r="I1542" s="3" t="s">
        <v>23</v>
      </c>
      <c r="J1542" s="3">
        <v>26.396599999999999</v>
      </c>
      <c r="K1542" s="3">
        <v>2.8420948292692572</v>
      </c>
      <c r="L1542" s="3">
        <v>13.18341256256549</v>
      </c>
      <c r="M1542" s="3">
        <v>0.78325187684672815</v>
      </c>
      <c r="N1542" s="3">
        <v>0.83100257235984254</v>
      </c>
      <c r="O1542" s="3">
        <v>1</v>
      </c>
      <c r="Q1542" t="str">
        <f>_xlfn.XLOOKUP(D1542,Sheet1!$B$3:$B$53,Sheet1!$E$3:$E$53,"NA")</f>
        <v>NA</v>
      </c>
      <c r="R1542" t="str">
        <f>_xlfn.XLOOKUP($D1542,Sheet1!$B$3:$B$53,Sheet1!G$3:G$53,"NA")</f>
        <v>NA</v>
      </c>
      <c r="S1542" t="str">
        <f>_xlfn.XLOOKUP($D1542,Sheet1!$B$3:$B$53,Sheet1!H$3:H$53,"NA")</f>
        <v>NA</v>
      </c>
      <c r="T1542" t="str">
        <f>_xlfn.XLOOKUP($D1542,Sheet1!$B$3:$B$53,Sheet1!I$3:I$53,"NA")</f>
        <v>NA</v>
      </c>
      <c r="W1542" t="str">
        <f t="shared" si="24"/>
        <v>KFC</v>
      </c>
      <c r="X1542" t="s">
        <v>21</v>
      </c>
    </row>
    <row r="1543" spans="2:24" hidden="1" x14ac:dyDescent="0.25">
      <c r="B1543" s="3" t="s">
        <v>711</v>
      </c>
      <c r="C1543" s="3" t="s">
        <v>21</v>
      </c>
      <c r="D1543" s="3">
        <v>4001370264</v>
      </c>
      <c r="E1543" s="3" t="s">
        <v>77</v>
      </c>
      <c r="F1543" s="3" t="s">
        <v>17</v>
      </c>
      <c r="G1543" s="3">
        <v>1005102057</v>
      </c>
      <c r="H1543" s="3" t="s">
        <v>37</v>
      </c>
      <c r="I1543" s="3" t="s">
        <v>19</v>
      </c>
      <c r="J1543" s="3">
        <v>0.46461999999999998</v>
      </c>
      <c r="K1543" s="3">
        <v>2.8420948292692572</v>
      </c>
      <c r="L1543" s="3">
        <v>13.18341256256549</v>
      </c>
      <c r="M1543" s="3">
        <v>0.83100257235984254</v>
      </c>
      <c r="N1543" s="3">
        <v>0.83100257235984254</v>
      </c>
      <c r="O1543" s="3">
        <v>1</v>
      </c>
      <c r="Q1543" t="str">
        <f>_xlfn.XLOOKUP(D1543,Sheet1!$B$3:$B$53,Sheet1!$E$3:$E$53,"NA")</f>
        <v>NA</v>
      </c>
      <c r="R1543" t="str">
        <f>_xlfn.XLOOKUP($D1543,Sheet1!$B$3:$B$53,Sheet1!G$3:G$53,"NA")</f>
        <v>NA</v>
      </c>
      <c r="S1543" t="str">
        <f>_xlfn.XLOOKUP($D1543,Sheet1!$B$3:$B$53,Sheet1!H$3:H$53,"NA")</f>
        <v>NA</v>
      </c>
      <c r="T1543" t="str">
        <f>_xlfn.XLOOKUP($D1543,Sheet1!$B$3:$B$53,Sheet1!I$3:I$53,"NA")</f>
        <v>NA</v>
      </c>
      <c r="W1543" t="str">
        <f t="shared" si="24"/>
        <v>KFC</v>
      </c>
      <c r="X1543" t="s">
        <v>21</v>
      </c>
    </row>
    <row r="1544" spans="2:24" hidden="1" x14ac:dyDescent="0.25">
      <c r="B1544" s="3" t="s">
        <v>711</v>
      </c>
      <c r="C1544" s="3" t="s">
        <v>15</v>
      </c>
      <c r="D1544" s="3">
        <v>4001370265</v>
      </c>
      <c r="E1544" s="3" t="s">
        <v>80</v>
      </c>
      <c r="F1544" s="3" t="s">
        <v>17</v>
      </c>
      <c r="G1544" s="3">
        <v>1001101127</v>
      </c>
      <c r="H1544" s="3" t="s">
        <v>712</v>
      </c>
      <c r="I1544" s="3" t="s">
        <v>19</v>
      </c>
      <c r="J1544" s="3">
        <v>2.6035200308816959</v>
      </c>
      <c r="K1544" s="3">
        <v>3.158385687386247</v>
      </c>
      <c r="L1544" s="3">
        <v>14.755988002162541</v>
      </c>
      <c r="M1544" s="3">
        <v>0.49901169686806901</v>
      </c>
      <c r="N1544" s="3">
        <v>0.80732896986548797</v>
      </c>
      <c r="O1544" s="3">
        <v>1</v>
      </c>
      <c r="Q1544" t="str">
        <f>_xlfn.XLOOKUP(D1544,Sheet1!$B$3:$B$53,Sheet1!$E$3:$E$53,"NA")</f>
        <v>NA</v>
      </c>
      <c r="R1544" t="str">
        <f>_xlfn.XLOOKUP($D1544,Sheet1!$B$3:$B$53,Sheet1!G$3:G$53,"NA")</f>
        <v>NA</v>
      </c>
      <c r="S1544" t="str">
        <f>_xlfn.XLOOKUP($D1544,Sheet1!$B$3:$B$53,Sheet1!H$3:H$53,"NA")</f>
        <v>NA</v>
      </c>
      <c r="T1544" t="str">
        <f>_xlfn.XLOOKUP($D1544,Sheet1!$B$3:$B$53,Sheet1!I$3:I$53,"NA")</f>
        <v>NA</v>
      </c>
      <c r="W1544" t="str">
        <f t="shared" si="24"/>
        <v>NFC</v>
      </c>
      <c r="X1544" t="s">
        <v>15</v>
      </c>
    </row>
    <row r="1545" spans="2:24" hidden="1" x14ac:dyDescent="0.25">
      <c r="B1545" s="3" t="s">
        <v>711</v>
      </c>
      <c r="C1545" s="3" t="s">
        <v>15</v>
      </c>
      <c r="D1545" s="3">
        <v>4001370265</v>
      </c>
      <c r="E1545" s="3" t="s">
        <v>80</v>
      </c>
      <c r="F1545" s="3" t="s">
        <v>17</v>
      </c>
      <c r="G1545" s="3">
        <v>1006102196</v>
      </c>
      <c r="H1545" s="3" t="s">
        <v>30</v>
      </c>
      <c r="I1545" s="3" t="s">
        <v>19</v>
      </c>
      <c r="J1545" s="3">
        <v>1.4060822466434251</v>
      </c>
      <c r="K1545" s="3">
        <v>3.158385687386247</v>
      </c>
      <c r="L1545" s="3">
        <v>14.755988002162541</v>
      </c>
      <c r="M1545" s="3">
        <v>0.66187472820157012</v>
      </c>
      <c r="N1545" s="3">
        <v>0.80732896986548797</v>
      </c>
      <c r="O1545" s="3">
        <v>1</v>
      </c>
      <c r="Q1545" t="str">
        <f>_xlfn.XLOOKUP(D1545,Sheet1!$B$3:$B$53,Sheet1!$E$3:$E$53,"NA")</f>
        <v>NA</v>
      </c>
      <c r="R1545" t="str">
        <f>_xlfn.XLOOKUP($D1545,Sheet1!$B$3:$B$53,Sheet1!G$3:G$53,"NA")</f>
        <v>NA</v>
      </c>
      <c r="S1545" t="str">
        <f>_xlfn.XLOOKUP($D1545,Sheet1!$B$3:$B$53,Sheet1!H$3:H$53,"NA")</f>
        <v>NA</v>
      </c>
      <c r="T1545" t="str">
        <f>_xlfn.XLOOKUP($D1545,Sheet1!$B$3:$B$53,Sheet1!I$3:I$53,"NA")</f>
        <v>NA</v>
      </c>
      <c r="W1545" t="str">
        <f t="shared" si="24"/>
        <v>NFC</v>
      </c>
      <c r="X1545" t="s">
        <v>15</v>
      </c>
    </row>
    <row r="1546" spans="2:24" hidden="1" x14ac:dyDescent="0.25">
      <c r="B1546" s="3" t="s">
        <v>711</v>
      </c>
      <c r="C1546" s="3" t="s">
        <v>15</v>
      </c>
      <c r="D1546" s="3">
        <v>4001370265</v>
      </c>
      <c r="E1546" s="3" t="s">
        <v>80</v>
      </c>
      <c r="F1546" s="3" t="s">
        <v>17</v>
      </c>
      <c r="G1546" s="3">
        <v>2011114601</v>
      </c>
      <c r="H1546" s="3" t="s">
        <v>81</v>
      </c>
      <c r="I1546" s="3" t="s">
        <v>23</v>
      </c>
      <c r="J1546" s="3">
        <v>18.55</v>
      </c>
      <c r="K1546" s="3">
        <v>3.158385687386247</v>
      </c>
      <c r="L1546" s="3">
        <v>14.755988002162541</v>
      </c>
      <c r="M1546" s="3">
        <v>0.80732896986548797</v>
      </c>
      <c r="N1546" s="3">
        <v>0.80732896986548797</v>
      </c>
      <c r="O1546" s="3">
        <v>1</v>
      </c>
      <c r="Q1546" t="str">
        <f>_xlfn.XLOOKUP(D1546,Sheet1!$B$3:$B$53,Sheet1!$E$3:$E$53,"NA")</f>
        <v>NA</v>
      </c>
      <c r="R1546" t="str">
        <f>_xlfn.XLOOKUP($D1546,Sheet1!$B$3:$B$53,Sheet1!G$3:G$53,"NA")</f>
        <v>NA</v>
      </c>
      <c r="S1546" t="str">
        <f>_xlfn.XLOOKUP($D1546,Sheet1!$B$3:$B$53,Sheet1!H$3:H$53,"NA")</f>
        <v>NA</v>
      </c>
      <c r="T1546" t="str">
        <f>_xlfn.XLOOKUP($D1546,Sheet1!$B$3:$B$53,Sheet1!I$3:I$53,"NA")</f>
        <v>NA</v>
      </c>
      <c r="W1546" t="str">
        <f t="shared" si="24"/>
        <v>NFC</v>
      </c>
      <c r="X1546" t="s">
        <v>15</v>
      </c>
    </row>
    <row r="1547" spans="2:24" hidden="1" x14ac:dyDescent="0.25">
      <c r="B1547" s="3" t="s">
        <v>711</v>
      </c>
      <c r="C1547" s="3" t="s">
        <v>21</v>
      </c>
      <c r="D1547" s="3">
        <v>4001370265</v>
      </c>
      <c r="E1547" s="3" t="s">
        <v>80</v>
      </c>
      <c r="F1547" s="3" t="s">
        <v>17</v>
      </c>
      <c r="G1547" s="3">
        <v>1001101127</v>
      </c>
      <c r="H1547" s="3" t="s">
        <v>712</v>
      </c>
      <c r="I1547" s="3" t="s">
        <v>19</v>
      </c>
      <c r="J1547" s="3">
        <v>2.69794</v>
      </c>
      <c r="K1547" s="3">
        <v>2.6121733381122518</v>
      </c>
      <c r="L1547" s="3">
        <v>14.11816968462111</v>
      </c>
      <c r="M1547" s="3">
        <v>0.50228632219802583</v>
      </c>
      <c r="N1547" s="3">
        <v>0.82889407333728171</v>
      </c>
      <c r="O1547" s="3">
        <v>1</v>
      </c>
      <c r="Q1547" t="str">
        <f>_xlfn.XLOOKUP(D1547,Sheet1!$B$3:$B$53,Sheet1!$E$3:$E$53,"NA")</f>
        <v>NA</v>
      </c>
      <c r="R1547" t="str">
        <f>_xlfn.XLOOKUP($D1547,Sheet1!$B$3:$B$53,Sheet1!G$3:G$53,"NA")</f>
        <v>NA</v>
      </c>
      <c r="S1547" t="str">
        <f>_xlfn.XLOOKUP($D1547,Sheet1!$B$3:$B$53,Sheet1!H$3:H$53,"NA")</f>
        <v>NA</v>
      </c>
      <c r="T1547" t="str">
        <f>_xlfn.XLOOKUP($D1547,Sheet1!$B$3:$B$53,Sheet1!I$3:I$53,"NA")</f>
        <v>NA</v>
      </c>
      <c r="W1547" t="str">
        <f t="shared" si="24"/>
        <v>KFC</v>
      </c>
      <c r="X1547" t="s">
        <v>21</v>
      </c>
    </row>
    <row r="1548" spans="2:24" hidden="1" x14ac:dyDescent="0.25">
      <c r="B1548" s="3" t="s">
        <v>711</v>
      </c>
      <c r="C1548" s="3" t="s">
        <v>21</v>
      </c>
      <c r="D1548" s="3">
        <v>4001370265</v>
      </c>
      <c r="E1548" s="3" t="s">
        <v>80</v>
      </c>
      <c r="F1548" s="3" t="s">
        <v>17</v>
      </c>
      <c r="G1548" s="3">
        <v>1006102196</v>
      </c>
      <c r="H1548" s="3" t="s">
        <v>30</v>
      </c>
      <c r="I1548" s="3" t="s">
        <v>19</v>
      </c>
      <c r="J1548" s="3">
        <v>1.4867999999999999</v>
      </c>
      <c r="K1548" s="3">
        <v>2.6121733381122518</v>
      </c>
      <c r="L1548" s="3">
        <v>14.11816968462111</v>
      </c>
      <c r="M1548" s="3">
        <v>0.66229058658470663</v>
      </c>
      <c r="N1548" s="3">
        <v>0.82889407333728171</v>
      </c>
      <c r="O1548" s="3">
        <v>1</v>
      </c>
      <c r="Q1548" t="str">
        <f>_xlfn.XLOOKUP(D1548,Sheet1!$B$3:$B$53,Sheet1!$E$3:$E$53,"NA")</f>
        <v>NA</v>
      </c>
      <c r="R1548" t="str">
        <f>_xlfn.XLOOKUP($D1548,Sheet1!$B$3:$B$53,Sheet1!G$3:G$53,"NA")</f>
        <v>NA</v>
      </c>
      <c r="S1548" t="str">
        <f>_xlfn.XLOOKUP($D1548,Sheet1!$B$3:$B$53,Sheet1!H$3:H$53,"NA")</f>
        <v>NA</v>
      </c>
      <c r="T1548" t="str">
        <f>_xlfn.XLOOKUP($D1548,Sheet1!$B$3:$B$53,Sheet1!I$3:I$53,"NA")</f>
        <v>NA</v>
      </c>
      <c r="W1548" t="str">
        <f t="shared" si="24"/>
        <v>KFC</v>
      </c>
      <c r="X1548" t="s">
        <v>21</v>
      </c>
    </row>
    <row r="1549" spans="2:24" hidden="1" x14ac:dyDescent="0.25">
      <c r="B1549" s="3" t="s">
        <v>711</v>
      </c>
      <c r="C1549" s="3" t="s">
        <v>21</v>
      </c>
      <c r="D1549" s="3">
        <v>4001370265</v>
      </c>
      <c r="E1549" s="3" t="s">
        <v>80</v>
      </c>
      <c r="F1549" s="3" t="s">
        <v>17</v>
      </c>
      <c r="G1549" s="3">
        <v>2013114601</v>
      </c>
      <c r="H1549" s="3" t="s">
        <v>82</v>
      </c>
      <c r="I1549" s="3" t="s">
        <v>23</v>
      </c>
      <c r="J1549" s="3">
        <v>18.906500000000001</v>
      </c>
      <c r="K1549" s="3">
        <v>2.6121733381122518</v>
      </c>
      <c r="L1549" s="3">
        <v>14.11816968462111</v>
      </c>
      <c r="M1549" s="3">
        <v>0.77927327017564996</v>
      </c>
      <c r="N1549" s="3">
        <v>0.82889407333728171</v>
      </c>
      <c r="O1549" s="3">
        <v>1</v>
      </c>
      <c r="Q1549" t="str">
        <f>_xlfn.XLOOKUP(D1549,Sheet1!$B$3:$B$53,Sheet1!$E$3:$E$53,"NA")</f>
        <v>NA</v>
      </c>
      <c r="R1549" t="str">
        <f>_xlfn.XLOOKUP($D1549,Sheet1!$B$3:$B$53,Sheet1!G$3:G$53,"NA")</f>
        <v>NA</v>
      </c>
      <c r="S1549" t="str">
        <f>_xlfn.XLOOKUP($D1549,Sheet1!$B$3:$B$53,Sheet1!H$3:H$53,"NA")</f>
        <v>NA</v>
      </c>
      <c r="T1549" t="str">
        <f>_xlfn.XLOOKUP($D1549,Sheet1!$B$3:$B$53,Sheet1!I$3:I$53,"NA")</f>
        <v>NA</v>
      </c>
      <c r="W1549" t="str">
        <f t="shared" si="24"/>
        <v>KFC</v>
      </c>
      <c r="X1549" t="s">
        <v>21</v>
      </c>
    </row>
    <row r="1550" spans="2:24" hidden="1" x14ac:dyDescent="0.25">
      <c r="B1550" s="3" t="s">
        <v>711</v>
      </c>
      <c r="C1550" s="3" t="s">
        <v>21</v>
      </c>
      <c r="D1550" s="3">
        <v>4001370265</v>
      </c>
      <c r="E1550" s="3" t="s">
        <v>80</v>
      </c>
      <c r="F1550" s="3" t="s">
        <v>17</v>
      </c>
      <c r="G1550" s="3">
        <v>1005102057</v>
      </c>
      <c r="H1550" s="3" t="s">
        <v>37</v>
      </c>
      <c r="I1550" s="3" t="s">
        <v>19</v>
      </c>
      <c r="J1550" s="3">
        <v>0.51705000000000001</v>
      </c>
      <c r="K1550" s="3">
        <v>2.6121733381122518</v>
      </c>
      <c r="L1550" s="3">
        <v>14.11816968462111</v>
      </c>
      <c r="M1550" s="3">
        <v>0.82889407333728171</v>
      </c>
      <c r="N1550" s="3">
        <v>0.82889407333728171</v>
      </c>
      <c r="O1550" s="3">
        <v>1</v>
      </c>
      <c r="Q1550" t="str">
        <f>_xlfn.XLOOKUP(D1550,Sheet1!$B$3:$B$53,Sheet1!$E$3:$E$53,"NA")</f>
        <v>NA</v>
      </c>
      <c r="R1550" t="str">
        <f>_xlfn.XLOOKUP($D1550,Sheet1!$B$3:$B$53,Sheet1!G$3:G$53,"NA")</f>
        <v>NA</v>
      </c>
      <c r="S1550" t="str">
        <f>_xlfn.XLOOKUP($D1550,Sheet1!$B$3:$B$53,Sheet1!H$3:H$53,"NA")</f>
        <v>NA</v>
      </c>
      <c r="T1550" t="str">
        <f>_xlfn.XLOOKUP($D1550,Sheet1!$B$3:$B$53,Sheet1!I$3:I$53,"NA")</f>
        <v>NA</v>
      </c>
      <c r="W1550" t="str">
        <f t="shared" si="24"/>
        <v>KFC</v>
      </c>
      <c r="X1550" t="s">
        <v>21</v>
      </c>
    </row>
    <row r="1551" spans="2:24" hidden="1" x14ac:dyDescent="0.25">
      <c r="B1551" s="3" t="s">
        <v>711</v>
      </c>
      <c r="C1551" s="3" t="s">
        <v>15</v>
      </c>
      <c r="D1551" s="3">
        <v>4001370316</v>
      </c>
      <c r="E1551" s="3" t="s">
        <v>83</v>
      </c>
      <c r="F1551" s="3" t="s">
        <v>17</v>
      </c>
      <c r="G1551" s="3">
        <v>1001101127</v>
      </c>
      <c r="H1551" s="3" t="s">
        <v>712</v>
      </c>
      <c r="I1551" s="3" t="s">
        <v>19</v>
      </c>
      <c r="J1551" s="3">
        <v>4.6764091858037578</v>
      </c>
      <c r="K1551" s="3">
        <v>0.9819053145854908</v>
      </c>
      <c r="L1551" s="3">
        <v>17.34504426582447</v>
      </c>
      <c r="M1551" s="3">
        <v>0.76252693333689092</v>
      </c>
      <c r="N1551" s="3">
        <v>0.8483488066727769</v>
      </c>
      <c r="O1551" s="3">
        <v>1</v>
      </c>
      <c r="Q1551" t="str">
        <f>_xlfn.XLOOKUP(D1551,Sheet1!$B$3:$B$53,Sheet1!$E$3:$E$53,"NA")</f>
        <v>NA</v>
      </c>
      <c r="R1551" t="str">
        <f>_xlfn.XLOOKUP($D1551,Sheet1!$B$3:$B$53,Sheet1!G$3:G$53,"NA")</f>
        <v>NA</v>
      </c>
      <c r="S1551" t="str">
        <f>_xlfn.XLOOKUP($D1551,Sheet1!$B$3:$B$53,Sheet1!H$3:H$53,"NA")</f>
        <v>NA</v>
      </c>
      <c r="T1551" t="str">
        <f>_xlfn.XLOOKUP($D1551,Sheet1!$B$3:$B$53,Sheet1!I$3:I$53,"NA")</f>
        <v>NA</v>
      </c>
      <c r="W1551" t="str">
        <f t="shared" si="24"/>
        <v>NFC</v>
      </c>
      <c r="X1551" t="s">
        <v>15</v>
      </c>
    </row>
    <row r="1552" spans="2:24" hidden="1" x14ac:dyDescent="0.25">
      <c r="B1552" s="3" t="s">
        <v>711</v>
      </c>
      <c r="C1552" s="3" t="s">
        <v>15</v>
      </c>
      <c r="D1552" s="3">
        <v>4001370316</v>
      </c>
      <c r="E1552" s="3" t="s">
        <v>83</v>
      </c>
      <c r="F1552" s="3" t="s">
        <v>17</v>
      </c>
      <c r="G1552" s="3">
        <v>1006102030</v>
      </c>
      <c r="H1552" s="3" t="s">
        <v>84</v>
      </c>
      <c r="I1552" s="3" t="s">
        <v>19</v>
      </c>
      <c r="J1552" s="3">
        <v>0.87525088580658472</v>
      </c>
      <c r="K1552" s="3">
        <v>0.9819053145854908</v>
      </c>
      <c r="L1552" s="3">
        <v>17.34504426582447</v>
      </c>
      <c r="M1552" s="3">
        <v>0.8483488066727769</v>
      </c>
      <c r="N1552" s="3">
        <v>0.8483488066727769</v>
      </c>
      <c r="O1552" s="3">
        <v>1</v>
      </c>
      <c r="Q1552" t="str">
        <f>_xlfn.XLOOKUP(D1552,Sheet1!$B$3:$B$53,Sheet1!$E$3:$E$53,"NA")</f>
        <v>NA</v>
      </c>
      <c r="R1552" t="str">
        <f>_xlfn.XLOOKUP($D1552,Sheet1!$B$3:$B$53,Sheet1!G$3:G$53,"NA")</f>
        <v>NA</v>
      </c>
      <c r="S1552" t="str">
        <f>_xlfn.XLOOKUP($D1552,Sheet1!$B$3:$B$53,Sheet1!H$3:H$53,"NA")</f>
        <v>NA</v>
      </c>
      <c r="T1552" t="str">
        <f>_xlfn.XLOOKUP($D1552,Sheet1!$B$3:$B$53,Sheet1!I$3:I$53,"NA")</f>
        <v>NA</v>
      </c>
      <c r="W1552" t="str">
        <f t="shared" si="24"/>
        <v>NFC</v>
      </c>
      <c r="X1552" t="s">
        <v>15</v>
      </c>
    </row>
    <row r="1553" spans="2:24" hidden="1" x14ac:dyDescent="0.25">
      <c r="B1553" s="3" t="s">
        <v>711</v>
      </c>
      <c r="C1553" s="3" t="s">
        <v>21</v>
      </c>
      <c r="D1553" s="3">
        <v>4001370316</v>
      </c>
      <c r="E1553" s="3" t="s">
        <v>83</v>
      </c>
      <c r="F1553" s="3" t="s">
        <v>17</v>
      </c>
      <c r="G1553" s="3">
        <v>1001101127</v>
      </c>
      <c r="H1553" s="3" t="s">
        <v>712</v>
      </c>
      <c r="I1553" s="3" t="s">
        <v>19</v>
      </c>
      <c r="J1553" s="3">
        <v>4.7272999999999996</v>
      </c>
      <c r="K1553" s="3">
        <v>1.008833399973655</v>
      </c>
      <c r="L1553" s="3">
        <v>16.578940164223798</v>
      </c>
      <c r="M1553" s="3">
        <v>0.74946932468713634</v>
      </c>
      <c r="N1553" s="3">
        <v>0.82376517165325425</v>
      </c>
      <c r="O1553" s="3">
        <v>1</v>
      </c>
      <c r="Q1553" t="str">
        <f>_xlfn.XLOOKUP(D1553,Sheet1!$B$3:$B$53,Sheet1!$E$3:$E$53,"NA")</f>
        <v>NA</v>
      </c>
      <c r="R1553" t="str">
        <f>_xlfn.XLOOKUP($D1553,Sheet1!$B$3:$B$53,Sheet1!G$3:G$53,"NA")</f>
        <v>NA</v>
      </c>
      <c r="S1553" t="str">
        <f>_xlfn.XLOOKUP($D1553,Sheet1!$B$3:$B$53,Sheet1!H$3:H$53,"NA")</f>
        <v>NA</v>
      </c>
      <c r="T1553" t="str">
        <f>_xlfn.XLOOKUP($D1553,Sheet1!$B$3:$B$53,Sheet1!I$3:I$53,"NA")</f>
        <v>NA</v>
      </c>
      <c r="W1553" t="str">
        <f t="shared" si="24"/>
        <v>KFC</v>
      </c>
      <c r="X1553" t="s">
        <v>21</v>
      </c>
    </row>
    <row r="1554" spans="2:24" hidden="1" x14ac:dyDescent="0.25">
      <c r="B1554" s="3" t="s">
        <v>711</v>
      </c>
      <c r="C1554" s="3" t="s">
        <v>21</v>
      </c>
      <c r="D1554" s="3">
        <v>4001370316</v>
      </c>
      <c r="E1554" s="3" t="s">
        <v>83</v>
      </c>
      <c r="F1554" s="3" t="s">
        <v>17</v>
      </c>
      <c r="G1554" s="3">
        <v>1005102057</v>
      </c>
      <c r="H1554" s="3" t="s">
        <v>37</v>
      </c>
      <c r="I1554" s="3" t="s">
        <v>19</v>
      </c>
      <c r="J1554" s="3">
        <v>0.90910000000000002</v>
      </c>
      <c r="K1554" s="3">
        <v>1.008833399973655</v>
      </c>
      <c r="L1554" s="3">
        <v>16.578940164223798</v>
      </c>
      <c r="M1554" s="3">
        <v>0.82376517165325425</v>
      </c>
      <c r="N1554" s="3">
        <v>0.82376517165325425</v>
      </c>
      <c r="O1554" s="3">
        <v>1</v>
      </c>
      <c r="Q1554" t="str">
        <f>_xlfn.XLOOKUP(D1554,Sheet1!$B$3:$B$53,Sheet1!$E$3:$E$53,"NA")</f>
        <v>NA</v>
      </c>
      <c r="R1554" t="str">
        <f>_xlfn.XLOOKUP($D1554,Sheet1!$B$3:$B$53,Sheet1!G$3:G$53,"NA")</f>
        <v>NA</v>
      </c>
      <c r="S1554" t="str">
        <f>_xlfn.XLOOKUP($D1554,Sheet1!$B$3:$B$53,Sheet1!H$3:H$53,"NA")</f>
        <v>NA</v>
      </c>
      <c r="T1554" t="str">
        <f>_xlfn.XLOOKUP($D1554,Sheet1!$B$3:$B$53,Sheet1!I$3:I$53,"NA")</f>
        <v>NA</v>
      </c>
      <c r="W1554" t="str">
        <f t="shared" si="24"/>
        <v>KFC</v>
      </c>
      <c r="X1554" t="s">
        <v>21</v>
      </c>
    </row>
    <row r="1555" spans="2:24" hidden="1" x14ac:dyDescent="0.25">
      <c r="B1555" s="3" t="s">
        <v>711</v>
      </c>
      <c r="C1555" s="3" t="s">
        <v>31</v>
      </c>
      <c r="D1555" s="3">
        <v>4001370316</v>
      </c>
      <c r="E1555" s="3" t="s">
        <v>83</v>
      </c>
      <c r="F1555" s="3" t="s">
        <v>17</v>
      </c>
      <c r="G1555" s="3">
        <v>1001101127</v>
      </c>
      <c r="H1555" s="3" t="s">
        <v>712</v>
      </c>
      <c r="I1555" s="3" t="s">
        <v>19</v>
      </c>
      <c r="J1555" s="3">
        <v>4.4253070455204409</v>
      </c>
      <c r="K1555" s="3">
        <v>0.88259299071818997</v>
      </c>
      <c r="L1555" s="3">
        <v>15.15538563027239</v>
      </c>
      <c r="M1555" s="3">
        <v>0.69634186023608369</v>
      </c>
      <c r="N1555" s="3">
        <v>0.8681136815825905</v>
      </c>
      <c r="O1555" s="3">
        <v>1</v>
      </c>
      <c r="Q1555" t="str">
        <f>_xlfn.XLOOKUP(D1555,Sheet1!$B$3:$B$53,Sheet1!$E$3:$E$53,"NA")</f>
        <v>NA</v>
      </c>
      <c r="R1555" t="str">
        <f>_xlfn.XLOOKUP($D1555,Sheet1!$B$3:$B$53,Sheet1!G$3:G$53,"NA")</f>
        <v>NA</v>
      </c>
      <c r="S1555" t="str">
        <f>_xlfn.XLOOKUP($D1555,Sheet1!$B$3:$B$53,Sheet1!H$3:H$53,"NA")</f>
        <v>NA</v>
      </c>
      <c r="T1555" t="str">
        <f>_xlfn.XLOOKUP($D1555,Sheet1!$B$3:$B$53,Sheet1!I$3:I$53,"NA")</f>
        <v>NA</v>
      </c>
      <c r="W1555" t="str">
        <f t="shared" si="24"/>
        <v>GFC</v>
      </c>
      <c r="X1555" t="s">
        <v>31</v>
      </c>
    </row>
    <row r="1556" spans="2:24" hidden="1" x14ac:dyDescent="0.25">
      <c r="B1556" s="3" t="s">
        <v>711</v>
      </c>
      <c r="C1556" s="3" t="s">
        <v>31</v>
      </c>
      <c r="D1556" s="3">
        <v>4001370316</v>
      </c>
      <c r="E1556" s="3" t="s">
        <v>83</v>
      </c>
      <c r="F1556" s="3" t="s">
        <v>17</v>
      </c>
      <c r="G1556" s="3">
        <v>1005102057</v>
      </c>
      <c r="H1556" s="3" t="s">
        <v>37</v>
      </c>
      <c r="I1556" s="3" t="s">
        <v>19</v>
      </c>
      <c r="J1556" s="3">
        <v>1.044824586836764</v>
      </c>
      <c r="K1556" s="3">
        <v>0.88259299071818997</v>
      </c>
      <c r="L1556" s="3">
        <v>15.15538563027239</v>
      </c>
      <c r="M1556" s="3">
        <v>0.78405258126579036</v>
      </c>
      <c r="N1556" s="3">
        <v>0.8681136815825905</v>
      </c>
      <c r="O1556" s="3">
        <v>1</v>
      </c>
      <c r="Q1556" t="str">
        <f>_xlfn.XLOOKUP(D1556,Sheet1!$B$3:$B$53,Sheet1!$E$3:$E$53,"NA")</f>
        <v>NA</v>
      </c>
      <c r="R1556" t="str">
        <f>_xlfn.XLOOKUP($D1556,Sheet1!$B$3:$B$53,Sheet1!G$3:G$53,"NA")</f>
        <v>NA</v>
      </c>
      <c r="S1556" t="str">
        <f>_xlfn.XLOOKUP($D1556,Sheet1!$B$3:$B$53,Sheet1!H$3:H$53,"NA")</f>
        <v>NA</v>
      </c>
      <c r="T1556" t="str">
        <f>_xlfn.XLOOKUP($D1556,Sheet1!$B$3:$B$53,Sheet1!I$3:I$53,"NA")</f>
        <v>NA</v>
      </c>
      <c r="W1556" t="str">
        <f t="shared" si="24"/>
        <v>GFC</v>
      </c>
      <c r="X1556" t="s">
        <v>31</v>
      </c>
    </row>
    <row r="1557" spans="2:24" hidden="1" x14ac:dyDescent="0.25">
      <c r="B1557" s="3" t="s">
        <v>711</v>
      </c>
      <c r="C1557" s="3" t="s">
        <v>31</v>
      </c>
      <c r="D1557" s="3">
        <v>4001370316</v>
      </c>
      <c r="E1557" s="3" t="s">
        <v>83</v>
      </c>
      <c r="F1557" s="3" t="s">
        <v>17</v>
      </c>
      <c r="G1557" s="3">
        <v>1006102030</v>
      </c>
      <c r="H1557" s="3" t="s">
        <v>84</v>
      </c>
      <c r="I1557" s="3" t="s">
        <v>19</v>
      </c>
      <c r="J1557" s="3">
        <v>0.90715107130873318</v>
      </c>
      <c r="K1557" s="3">
        <v>0.88259299071818997</v>
      </c>
      <c r="L1557" s="3">
        <v>15.15538563027239</v>
      </c>
      <c r="M1557" s="3">
        <v>0.8681136815825905</v>
      </c>
      <c r="N1557" s="3">
        <v>0.8681136815825905</v>
      </c>
      <c r="O1557" s="3">
        <v>1</v>
      </c>
      <c r="Q1557" t="str">
        <f>_xlfn.XLOOKUP(D1557,Sheet1!$B$3:$B$53,Sheet1!$E$3:$E$53,"NA")</f>
        <v>NA</v>
      </c>
      <c r="R1557" t="str">
        <f>_xlfn.XLOOKUP($D1557,Sheet1!$B$3:$B$53,Sheet1!G$3:G$53,"NA")</f>
        <v>NA</v>
      </c>
      <c r="S1557" t="str">
        <f>_xlfn.XLOOKUP($D1557,Sheet1!$B$3:$B$53,Sheet1!H$3:H$53,"NA")</f>
        <v>NA</v>
      </c>
      <c r="T1557" t="str">
        <f>_xlfn.XLOOKUP($D1557,Sheet1!$B$3:$B$53,Sheet1!I$3:I$53,"NA")</f>
        <v>NA</v>
      </c>
      <c r="W1557" t="str">
        <f t="shared" si="24"/>
        <v>GFC</v>
      </c>
      <c r="X1557" t="s">
        <v>31</v>
      </c>
    </row>
    <row r="1558" spans="2:24" hidden="1" x14ac:dyDescent="0.25">
      <c r="B1558" s="3" t="s">
        <v>711</v>
      </c>
      <c r="C1558" s="3" t="s">
        <v>21</v>
      </c>
      <c r="D1558" s="3">
        <v>4001370318</v>
      </c>
      <c r="E1558" s="3" t="s">
        <v>85</v>
      </c>
      <c r="F1558" s="3" t="s">
        <v>17</v>
      </c>
      <c r="G1558" s="3">
        <v>1001101127</v>
      </c>
      <c r="H1558" s="3" t="s">
        <v>712</v>
      </c>
      <c r="I1558" s="3" t="s">
        <v>19</v>
      </c>
      <c r="J1558" s="3">
        <v>4.1727100000000004</v>
      </c>
      <c r="K1558" s="3">
        <v>3.1040518590831869</v>
      </c>
      <c r="L1558" s="3">
        <v>18.135184916354369</v>
      </c>
      <c r="M1558" s="3">
        <v>0.60477478626103542</v>
      </c>
      <c r="N1558" s="3">
        <v>0.81557999010108695</v>
      </c>
      <c r="O1558" s="3">
        <v>1</v>
      </c>
      <c r="Q1558" t="str">
        <f>_xlfn.XLOOKUP(D1558,Sheet1!$B$3:$B$53,Sheet1!$E$3:$E$53,"NA")</f>
        <v>NA</v>
      </c>
      <c r="R1558" t="str">
        <f>_xlfn.XLOOKUP($D1558,Sheet1!$B$3:$B$53,Sheet1!G$3:G$53,"NA")</f>
        <v>NA</v>
      </c>
      <c r="S1558" t="str">
        <f>_xlfn.XLOOKUP($D1558,Sheet1!$B$3:$B$53,Sheet1!H$3:H$53,"NA")</f>
        <v>NA</v>
      </c>
      <c r="T1558" t="str">
        <f>_xlfn.XLOOKUP($D1558,Sheet1!$B$3:$B$53,Sheet1!I$3:I$53,"NA")</f>
        <v>NA</v>
      </c>
      <c r="W1558" t="str">
        <f t="shared" si="24"/>
        <v>KFC</v>
      </c>
      <c r="X1558" t="s">
        <v>21</v>
      </c>
    </row>
    <row r="1559" spans="2:24" hidden="1" x14ac:dyDescent="0.25">
      <c r="B1559" s="3" t="s">
        <v>711</v>
      </c>
      <c r="C1559" s="3" t="s">
        <v>21</v>
      </c>
      <c r="D1559" s="3">
        <v>4001370318</v>
      </c>
      <c r="E1559" s="3" t="s">
        <v>85</v>
      </c>
      <c r="F1559" s="3" t="s">
        <v>17</v>
      </c>
      <c r="G1559" s="3">
        <v>2013114604</v>
      </c>
      <c r="H1559" s="3" t="s">
        <v>88</v>
      </c>
      <c r="I1559" s="3" t="s">
        <v>23</v>
      </c>
      <c r="J1559" s="3">
        <v>18.898299999999999</v>
      </c>
      <c r="K1559" s="3">
        <v>3.1040518590831869</v>
      </c>
      <c r="L1559" s="3">
        <v>18.135184916354369</v>
      </c>
      <c r="M1559" s="3">
        <v>0.70047206032496323</v>
      </c>
      <c r="N1559" s="3">
        <v>0.81557999010108695</v>
      </c>
      <c r="O1559" s="3">
        <v>1</v>
      </c>
      <c r="Q1559" t="str">
        <f>_xlfn.XLOOKUP(D1559,Sheet1!$B$3:$B$53,Sheet1!$E$3:$E$53,"NA")</f>
        <v>NA</v>
      </c>
      <c r="R1559" t="str">
        <f>_xlfn.XLOOKUP($D1559,Sheet1!$B$3:$B$53,Sheet1!G$3:G$53,"NA")</f>
        <v>NA</v>
      </c>
      <c r="S1559" t="str">
        <f>_xlfn.XLOOKUP($D1559,Sheet1!$B$3:$B$53,Sheet1!H$3:H$53,"NA")</f>
        <v>NA</v>
      </c>
      <c r="T1559" t="str">
        <f>_xlfn.XLOOKUP($D1559,Sheet1!$B$3:$B$53,Sheet1!I$3:I$53,"NA")</f>
        <v>NA</v>
      </c>
      <c r="W1559" t="str">
        <f t="shared" si="24"/>
        <v>KFC</v>
      </c>
      <c r="X1559" t="s">
        <v>21</v>
      </c>
    </row>
    <row r="1560" spans="2:24" hidden="1" x14ac:dyDescent="0.25">
      <c r="B1560" s="3" t="s">
        <v>711</v>
      </c>
      <c r="C1560" s="3" t="s">
        <v>21</v>
      </c>
      <c r="D1560" s="3">
        <v>4001370318</v>
      </c>
      <c r="E1560" s="3" t="s">
        <v>85</v>
      </c>
      <c r="F1560" s="3" t="s">
        <v>17</v>
      </c>
      <c r="G1560" s="3">
        <v>1005102057</v>
      </c>
      <c r="H1560" s="3" t="s">
        <v>37</v>
      </c>
      <c r="I1560" s="3" t="s">
        <v>19</v>
      </c>
      <c r="J1560" s="3">
        <v>0.83055000000000001</v>
      </c>
      <c r="K1560" s="3">
        <v>3.1040518590831869</v>
      </c>
      <c r="L1560" s="3">
        <v>18.135184916354369</v>
      </c>
      <c r="M1560" s="3">
        <v>0.76252372524965628</v>
      </c>
      <c r="N1560" s="3">
        <v>0.81557999010108695</v>
      </c>
      <c r="O1560" s="3">
        <v>1</v>
      </c>
      <c r="Q1560" t="str">
        <f>_xlfn.XLOOKUP(D1560,Sheet1!$B$3:$B$53,Sheet1!$E$3:$E$53,"NA")</f>
        <v>NA</v>
      </c>
      <c r="R1560" t="str">
        <f>_xlfn.XLOOKUP($D1560,Sheet1!$B$3:$B$53,Sheet1!G$3:G$53,"NA")</f>
        <v>NA</v>
      </c>
      <c r="S1560" t="str">
        <f>_xlfn.XLOOKUP($D1560,Sheet1!$B$3:$B$53,Sheet1!H$3:H$53,"NA")</f>
        <v>NA</v>
      </c>
      <c r="T1560" t="str">
        <f>_xlfn.XLOOKUP($D1560,Sheet1!$B$3:$B$53,Sheet1!I$3:I$53,"NA")</f>
        <v>NA</v>
      </c>
      <c r="W1560" t="str">
        <f t="shared" si="24"/>
        <v>KFC</v>
      </c>
      <c r="X1560" t="s">
        <v>21</v>
      </c>
    </row>
    <row r="1561" spans="2:24" hidden="1" x14ac:dyDescent="0.25">
      <c r="B1561" s="3" t="s">
        <v>711</v>
      </c>
      <c r="C1561" s="3" t="s">
        <v>21</v>
      </c>
      <c r="D1561" s="3">
        <v>4001370318</v>
      </c>
      <c r="E1561" s="3" t="s">
        <v>85</v>
      </c>
      <c r="F1561" s="3" t="s">
        <v>17</v>
      </c>
      <c r="G1561" s="3">
        <v>1006102030</v>
      </c>
      <c r="H1561" s="3" t="s">
        <v>84</v>
      </c>
      <c r="I1561" s="3" t="s">
        <v>19</v>
      </c>
      <c r="J1561" s="3">
        <v>0.62880000000000003</v>
      </c>
      <c r="K1561" s="3">
        <v>3.1040518590831869</v>
      </c>
      <c r="L1561" s="3">
        <v>18.135184916354369</v>
      </c>
      <c r="M1561" s="3">
        <v>0.81557999010108695</v>
      </c>
      <c r="N1561" s="3">
        <v>0.81557999010108695</v>
      </c>
      <c r="O1561" s="3">
        <v>1</v>
      </c>
      <c r="Q1561" t="str">
        <f>_xlfn.XLOOKUP(D1561,Sheet1!$B$3:$B$53,Sheet1!$E$3:$E$53,"NA")</f>
        <v>NA</v>
      </c>
      <c r="R1561" t="str">
        <f>_xlfn.XLOOKUP($D1561,Sheet1!$B$3:$B$53,Sheet1!G$3:G$53,"NA")</f>
        <v>NA</v>
      </c>
      <c r="S1561" t="str">
        <f>_xlfn.XLOOKUP($D1561,Sheet1!$B$3:$B$53,Sheet1!H$3:H$53,"NA")</f>
        <v>NA</v>
      </c>
      <c r="T1561" t="str">
        <f>_xlfn.XLOOKUP($D1561,Sheet1!$B$3:$B$53,Sheet1!I$3:I$53,"NA")</f>
        <v>NA</v>
      </c>
      <c r="W1561" t="str">
        <f t="shared" si="24"/>
        <v>KFC</v>
      </c>
      <c r="X1561" t="s">
        <v>21</v>
      </c>
    </row>
    <row r="1562" spans="2:24" hidden="1" x14ac:dyDescent="0.25">
      <c r="B1562" s="3" t="s">
        <v>711</v>
      </c>
      <c r="C1562" s="3" t="s">
        <v>15</v>
      </c>
      <c r="D1562" s="3">
        <v>4001370318</v>
      </c>
      <c r="E1562" s="3" t="s">
        <v>85</v>
      </c>
      <c r="F1562" s="3" t="s">
        <v>17</v>
      </c>
      <c r="G1562" s="3">
        <v>1001101127</v>
      </c>
      <c r="H1562" s="3" t="s">
        <v>712</v>
      </c>
      <c r="I1562" s="3" t="s">
        <v>19</v>
      </c>
      <c r="J1562" s="3">
        <v>3.846770637052479</v>
      </c>
      <c r="K1562" s="3">
        <v>3.2691725479323819</v>
      </c>
      <c r="L1562" s="3">
        <v>16.52507341824505</v>
      </c>
      <c r="M1562" s="3">
        <v>0.65837145115731177</v>
      </c>
      <c r="N1562" s="3">
        <v>0.82056913444001933</v>
      </c>
      <c r="O1562" s="3">
        <v>1</v>
      </c>
      <c r="Q1562" t="str">
        <f>_xlfn.XLOOKUP(D1562,Sheet1!$B$3:$B$53,Sheet1!$E$3:$E$53,"NA")</f>
        <v>NA</v>
      </c>
      <c r="R1562" t="str">
        <f>_xlfn.XLOOKUP($D1562,Sheet1!$B$3:$B$53,Sheet1!G$3:G$53,"NA")</f>
        <v>NA</v>
      </c>
      <c r="S1562" t="str">
        <f>_xlfn.XLOOKUP($D1562,Sheet1!$B$3:$B$53,Sheet1!H$3:H$53,"NA")</f>
        <v>NA</v>
      </c>
      <c r="T1562" t="str">
        <f>_xlfn.XLOOKUP($D1562,Sheet1!$B$3:$B$53,Sheet1!I$3:I$53,"NA")</f>
        <v>NA</v>
      </c>
      <c r="W1562" t="str">
        <f t="shared" si="24"/>
        <v>NFC</v>
      </c>
      <c r="X1562" t="s">
        <v>15</v>
      </c>
    </row>
    <row r="1563" spans="2:24" hidden="1" x14ac:dyDescent="0.25">
      <c r="B1563" s="3" t="s">
        <v>711</v>
      </c>
      <c r="C1563" s="3" t="s">
        <v>15</v>
      </c>
      <c r="D1563" s="3">
        <v>4001370318</v>
      </c>
      <c r="E1563" s="3" t="s">
        <v>85</v>
      </c>
      <c r="F1563" s="3" t="s">
        <v>17</v>
      </c>
      <c r="G1563" s="3">
        <v>2011114604</v>
      </c>
      <c r="H1563" s="3" t="s">
        <v>86</v>
      </c>
      <c r="I1563" s="3" t="s">
        <v>23</v>
      </c>
      <c r="J1563" s="3">
        <v>18.559999999999999</v>
      </c>
      <c r="K1563" s="3">
        <v>3.2691725479323819</v>
      </c>
      <c r="L1563" s="3">
        <v>16.52507341824505</v>
      </c>
      <c r="M1563" s="3">
        <v>0.75506836010233369</v>
      </c>
      <c r="N1563" s="3">
        <v>0.82056913444001933</v>
      </c>
      <c r="O1563" s="3">
        <v>1</v>
      </c>
      <c r="Q1563" t="str">
        <f>_xlfn.XLOOKUP(D1563,Sheet1!$B$3:$B$53,Sheet1!$E$3:$E$53,"NA")</f>
        <v>NA</v>
      </c>
      <c r="R1563" t="str">
        <f>_xlfn.XLOOKUP($D1563,Sheet1!$B$3:$B$53,Sheet1!G$3:G$53,"NA")</f>
        <v>NA</v>
      </c>
      <c r="S1563" t="str">
        <f>_xlfn.XLOOKUP($D1563,Sheet1!$B$3:$B$53,Sheet1!H$3:H$53,"NA")</f>
        <v>NA</v>
      </c>
      <c r="T1563" t="str">
        <f>_xlfn.XLOOKUP($D1563,Sheet1!$B$3:$B$53,Sheet1!I$3:I$53,"NA")</f>
        <v>NA</v>
      </c>
      <c r="W1563" t="str">
        <f t="shared" si="24"/>
        <v>NFC</v>
      </c>
      <c r="X1563" t="s">
        <v>15</v>
      </c>
    </row>
    <row r="1564" spans="2:24" hidden="1" x14ac:dyDescent="0.25">
      <c r="B1564" s="3" t="s">
        <v>711</v>
      </c>
      <c r="C1564" s="3" t="s">
        <v>15</v>
      </c>
      <c r="D1564" s="3">
        <v>4001370318</v>
      </c>
      <c r="E1564" s="3" t="s">
        <v>85</v>
      </c>
      <c r="F1564" s="3" t="s">
        <v>17</v>
      </c>
      <c r="G1564" s="3">
        <v>2011114658</v>
      </c>
      <c r="H1564" s="3" t="s">
        <v>87</v>
      </c>
      <c r="I1564" s="3" t="s">
        <v>23</v>
      </c>
      <c r="J1564" s="3">
        <v>72</v>
      </c>
      <c r="K1564" s="3">
        <v>3.2691725479323819</v>
      </c>
      <c r="L1564" s="3">
        <v>16.52507341824505</v>
      </c>
      <c r="M1564" s="3">
        <v>0.82056913444001933</v>
      </c>
      <c r="N1564" s="3">
        <v>0.82056913444001933</v>
      </c>
      <c r="O1564" s="3">
        <v>1</v>
      </c>
      <c r="Q1564" t="str">
        <f>_xlfn.XLOOKUP(D1564,Sheet1!$B$3:$B$53,Sheet1!$E$3:$E$53,"NA")</f>
        <v>NA</v>
      </c>
      <c r="R1564" t="str">
        <f>_xlfn.XLOOKUP($D1564,Sheet1!$B$3:$B$53,Sheet1!G$3:G$53,"NA")</f>
        <v>NA</v>
      </c>
      <c r="S1564" t="str">
        <f>_xlfn.XLOOKUP($D1564,Sheet1!$B$3:$B$53,Sheet1!H$3:H$53,"NA")</f>
        <v>NA</v>
      </c>
      <c r="T1564" t="str">
        <f>_xlfn.XLOOKUP($D1564,Sheet1!$B$3:$B$53,Sheet1!I$3:I$53,"NA")</f>
        <v>NA</v>
      </c>
      <c r="W1564" t="str">
        <f t="shared" si="24"/>
        <v>NFC</v>
      </c>
      <c r="X1564" t="s">
        <v>15</v>
      </c>
    </row>
    <row r="1565" spans="2:24" hidden="1" x14ac:dyDescent="0.25">
      <c r="B1565" s="3" t="s">
        <v>711</v>
      </c>
      <c r="C1565" s="3" t="s">
        <v>21</v>
      </c>
      <c r="D1565" s="3">
        <v>4001370326</v>
      </c>
      <c r="E1565" s="3" t="s">
        <v>89</v>
      </c>
      <c r="F1565" s="3" t="s">
        <v>17</v>
      </c>
      <c r="G1565" s="3">
        <v>1001101127</v>
      </c>
      <c r="H1565" s="3" t="s">
        <v>712</v>
      </c>
      <c r="I1565" s="3" t="s">
        <v>19</v>
      </c>
      <c r="J1565" s="3">
        <v>4.5408299999999997</v>
      </c>
      <c r="K1565" s="3">
        <v>1.0716357936105669</v>
      </c>
      <c r="L1565" s="3">
        <v>16.86851228354335</v>
      </c>
      <c r="M1565" s="3">
        <v>0.7075480258604957</v>
      </c>
      <c r="N1565" s="3">
        <v>0.88375265570129835</v>
      </c>
      <c r="O1565" s="3">
        <v>1</v>
      </c>
      <c r="Q1565" t="str">
        <f>_xlfn.XLOOKUP(D1565,Sheet1!$B$3:$B$53,Sheet1!$E$3:$E$53,"NA")</f>
        <v>NA</v>
      </c>
      <c r="R1565" t="str">
        <f>_xlfn.XLOOKUP($D1565,Sheet1!$B$3:$B$53,Sheet1!G$3:G$53,"NA")</f>
        <v>NA</v>
      </c>
      <c r="S1565" t="str">
        <f>_xlfn.XLOOKUP($D1565,Sheet1!$B$3:$B$53,Sheet1!H$3:H$53,"NA")</f>
        <v>NA</v>
      </c>
      <c r="T1565" t="str">
        <f>_xlfn.XLOOKUP($D1565,Sheet1!$B$3:$B$53,Sheet1!I$3:I$53,"NA")</f>
        <v>NA</v>
      </c>
      <c r="W1565" t="str">
        <f t="shared" si="24"/>
        <v>KFC</v>
      </c>
      <c r="X1565" t="s">
        <v>21</v>
      </c>
    </row>
    <row r="1566" spans="2:24" hidden="1" x14ac:dyDescent="0.25">
      <c r="B1566" s="3" t="s">
        <v>711</v>
      </c>
      <c r="C1566" s="3" t="s">
        <v>21</v>
      </c>
      <c r="D1566" s="3">
        <v>4001370326</v>
      </c>
      <c r="E1566" s="3" t="s">
        <v>89</v>
      </c>
      <c r="F1566" s="3" t="s">
        <v>17</v>
      </c>
      <c r="G1566" s="3">
        <v>1006102410</v>
      </c>
      <c r="H1566" s="3" t="s">
        <v>34</v>
      </c>
      <c r="I1566" s="3" t="s">
        <v>19</v>
      </c>
      <c r="J1566" s="3">
        <v>0.90500000000000003</v>
      </c>
      <c r="K1566" s="3">
        <v>1.0716357936105669</v>
      </c>
      <c r="L1566" s="3">
        <v>16.86851228354335</v>
      </c>
      <c r="M1566" s="3">
        <v>0.79826788254958869</v>
      </c>
      <c r="N1566" s="3">
        <v>0.88375265570129835</v>
      </c>
      <c r="O1566" s="3">
        <v>1</v>
      </c>
      <c r="Q1566" t="str">
        <f>_xlfn.XLOOKUP(D1566,Sheet1!$B$3:$B$53,Sheet1!$E$3:$E$53,"NA")</f>
        <v>NA</v>
      </c>
      <c r="R1566" t="str">
        <f>_xlfn.XLOOKUP($D1566,Sheet1!$B$3:$B$53,Sheet1!G$3:G$53,"NA")</f>
        <v>NA</v>
      </c>
      <c r="S1566" t="str">
        <f>_xlfn.XLOOKUP($D1566,Sheet1!$B$3:$B$53,Sheet1!H$3:H$53,"NA")</f>
        <v>NA</v>
      </c>
      <c r="T1566" t="str">
        <f>_xlfn.XLOOKUP($D1566,Sheet1!$B$3:$B$53,Sheet1!I$3:I$53,"NA")</f>
        <v>NA</v>
      </c>
      <c r="W1566" t="str">
        <f t="shared" si="24"/>
        <v>KFC</v>
      </c>
      <c r="X1566" t="s">
        <v>21</v>
      </c>
    </row>
    <row r="1567" spans="2:24" hidden="1" x14ac:dyDescent="0.25">
      <c r="B1567" s="3" t="s">
        <v>711</v>
      </c>
      <c r="C1567" s="3" t="s">
        <v>21</v>
      </c>
      <c r="D1567" s="3">
        <v>4001370326</v>
      </c>
      <c r="E1567" s="3" t="s">
        <v>89</v>
      </c>
      <c r="F1567" s="3" t="s">
        <v>17</v>
      </c>
      <c r="G1567" s="3">
        <v>1005102057</v>
      </c>
      <c r="H1567" s="3" t="s">
        <v>37</v>
      </c>
      <c r="I1567" s="3" t="s">
        <v>19</v>
      </c>
      <c r="J1567" s="3">
        <v>1.0642799999999999</v>
      </c>
      <c r="K1567" s="3">
        <v>1.0716357936105669</v>
      </c>
      <c r="L1567" s="3">
        <v>16.86851228354335</v>
      </c>
      <c r="M1567" s="3">
        <v>0.88375265570129835</v>
      </c>
      <c r="N1567" s="3">
        <v>0.88375265570129835</v>
      </c>
      <c r="O1567" s="3">
        <v>1</v>
      </c>
      <c r="Q1567" t="str">
        <f>_xlfn.XLOOKUP(D1567,Sheet1!$B$3:$B$53,Sheet1!$E$3:$E$53,"NA")</f>
        <v>NA</v>
      </c>
      <c r="R1567" t="str">
        <f>_xlfn.XLOOKUP($D1567,Sheet1!$B$3:$B$53,Sheet1!G$3:G$53,"NA")</f>
        <v>NA</v>
      </c>
      <c r="S1567" t="str">
        <f>_xlfn.XLOOKUP($D1567,Sheet1!$B$3:$B$53,Sheet1!H$3:H$53,"NA")</f>
        <v>NA</v>
      </c>
      <c r="T1567" t="str">
        <f>_xlfn.XLOOKUP($D1567,Sheet1!$B$3:$B$53,Sheet1!I$3:I$53,"NA")</f>
        <v>NA</v>
      </c>
      <c r="W1567" t="str">
        <f t="shared" si="24"/>
        <v>KFC</v>
      </c>
      <c r="X1567" t="s">
        <v>21</v>
      </c>
    </row>
    <row r="1568" spans="2:24" hidden="1" x14ac:dyDescent="0.25">
      <c r="B1568" s="3" t="s">
        <v>711</v>
      </c>
      <c r="C1568" s="3" t="s">
        <v>21</v>
      </c>
      <c r="D1568" s="3">
        <v>4001370327</v>
      </c>
      <c r="E1568" s="3" t="s">
        <v>90</v>
      </c>
      <c r="F1568" s="3" t="s">
        <v>17</v>
      </c>
      <c r="G1568" s="3">
        <v>1001101127</v>
      </c>
      <c r="H1568" s="3" t="s">
        <v>712</v>
      </c>
      <c r="I1568" s="3" t="s">
        <v>19</v>
      </c>
      <c r="J1568" s="3">
        <v>4.1505999999999998</v>
      </c>
      <c r="K1568" s="3">
        <v>1.0671560862085221</v>
      </c>
      <c r="L1568" s="3">
        <v>15.951233447028571</v>
      </c>
      <c r="M1568" s="3">
        <v>0.68393380928460135</v>
      </c>
      <c r="N1568" s="3">
        <v>0.86635950189868172</v>
      </c>
      <c r="O1568" s="3">
        <v>1</v>
      </c>
      <c r="Q1568" t="str">
        <f>_xlfn.XLOOKUP(D1568,Sheet1!$B$3:$B$53,Sheet1!$E$3:$E$53,"NA")</f>
        <v>NA</v>
      </c>
      <c r="R1568" t="str">
        <f>_xlfn.XLOOKUP($D1568,Sheet1!$B$3:$B$53,Sheet1!G$3:G$53,"NA")</f>
        <v>NA</v>
      </c>
      <c r="S1568" t="str">
        <f>_xlfn.XLOOKUP($D1568,Sheet1!$B$3:$B$53,Sheet1!H$3:H$53,"NA")</f>
        <v>NA</v>
      </c>
      <c r="T1568" t="str">
        <f>_xlfn.XLOOKUP($D1568,Sheet1!$B$3:$B$53,Sheet1!I$3:I$53,"NA")</f>
        <v>NA</v>
      </c>
      <c r="W1568" t="str">
        <f t="shared" si="24"/>
        <v>KFC</v>
      </c>
      <c r="X1568" t="s">
        <v>21</v>
      </c>
    </row>
    <row r="1569" spans="2:24" hidden="1" x14ac:dyDescent="0.25">
      <c r="B1569" s="3" t="s">
        <v>711</v>
      </c>
      <c r="C1569" s="3" t="s">
        <v>21</v>
      </c>
      <c r="D1569" s="3">
        <v>4001370327</v>
      </c>
      <c r="E1569" s="3" t="s">
        <v>90</v>
      </c>
      <c r="F1569" s="3" t="s">
        <v>17</v>
      </c>
      <c r="G1569" s="3">
        <v>1006102030</v>
      </c>
      <c r="H1569" s="3" t="s">
        <v>84</v>
      </c>
      <c r="I1569" s="3" t="s">
        <v>19</v>
      </c>
      <c r="J1569" s="3">
        <v>0.95930000000000004</v>
      </c>
      <c r="K1569" s="3">
        <v>1.0671560862085221</v>
      </c>
      <c r="L1569" s="3">
        <v>15.951233447028571</v>
      </c>
      <c r="M1569" s="3">
        <v>0.7759589099473333</v>
      </c>
      <c r="N1569" s="3">
        <v>0.86635950189868172</v>
      </c>
      <c r="O1569" s="3">
        <v>1</v>
      </c>
      <c r="Q1569" t="str">
        <f>_xlfn.XLOOKUP(D1569,Sheet1!$B$3:$B$53,Sheet1!$E$3:$E$53,"NA")</f>
        <v>NA</v>
      </c>
      <c r="R1569" t="str">
        <f>_xlfn.XLOOKUP($D1569,Sheet1!$B$3:$B$53,Sheet1!G$3:G$53,"NA")</f>
        <v>NA</v>
      </c>
      <c r="S1569" t="str">
        <f>_xlfn.XLOOKUP($D1569,Sheet1!$B$3:$B$53,Sheet1!H$3:H$53,"NA")</f>
        <v>NA</v>
      </c>
      <c r="T1569" t="str">
        <f>_xlfn.XLOOKUP($D1569,Sheet1!$B$3:$B$53,Sheet1!I$3:I$53,"NA")</f>
        <v>NA</v>
      </c>
      <c r="W1569" t="str">
        <f t="shared" si="24"/>
        <v>KFC</v>
      </c>
      <c r="X1569" t="s">
        <v>21</v>
      </c>
    </row>
    <row r="1570" spans="2:24" hidden="1" x14ac:dyDescent="0.25">
      <c r="B1570" s="3" t="s">
        <v>711</v>
      </c>
      <c r="C1570" s="3" t="s">
        <v>21</v>
      </c>
      <c r="D1570" s="3">
        <v>4001370327</v>
      </c>
      <c r="E1570" s="3" t="s">
        <v>90</v>
      </c>
      <c r="F1570" s="3" t="s">
        <v>17</v>
      </c>
      <c r="G1570" s="3">
        <v>1005102057</v>
      </c>
      <c r="H1570" s="3" t="s">
        <v>37</v>
      </c>
      <c r="I1570" s="3" t="s">
        <v>19</v>
      </c>
      <c r="J1570" s="3">
        <v>1.0642799999999999</v>
      </c>
      <c r="K1570" s="3">
        <v>1.0671560862085221</v>
      </c>
      <c r="L1570" s="3">
        <v>15.951233447028571</v>
      </c>
      <c r="M1570" s="3">
        <v>0.86635950189868172</v>
      </c>
      <c r="N1570" s="3">
        <v>0.86635950189868172</v>
      </c>
      <c r="O1570" s="3">
        <v>1</v>
      </c>
      <c r="Q1570" t="str">
        <f>_xlfn.XLOOKUP(D1570,Sheet1!$B$3:$B$53,Sheet1!$E$3:$E$53,"NA")</f>
        <v>NA</v>
      </c>
      <c r="R1570" t="str">
        <f>_xlfn.XLOOKUP($D1570,Sheet1!$B$3:$B$53,Sheet1!G$3:G$53,"NA")</f>
        <v>NA</v>
      </c>
      <c r="S1570" t="str">
        <f>_xlfn.XLOOKUP($D1570,Sheet1!$B$3:$B$53,Sheet1!H$3:H$53,"NA")</f>
        <v>NA</v>
      </c>
      <c r="T1570" t="str">
        <f>_xlfn.XLOOKUP($D1570,Sheet1!$B$3:$B$53,Sheet1!I$3:I$53,"NA")</f>
        <v>NA</v>
      </c>
      <c r="W1570" t="str">
        <f t="shared" si="24"/>
        <v>KFC</v>
      </c>
      <c r="X1570" t="s">
        <v>21</v>
      </c>
    </row>
    <row r="1571" spans="2:24" hidden="1" x14ac:dyDescent="0.25">
      <c r="B1571" s="3" t="s">
        <v>711</v>
      </c>
      <c r="C1571" s="3" t="s">
        <v>15</v>
      </c>
      <c r="D1571" s="3">
        <v>4001370505</v>
      </c>
      <c r="E1571" s="3" t="s">
        <v>91</v>
      </c>
      <c r="F1571" s="3" t="s">
        <v>17</v>
      </c>
      <c r="G1571" s="3">
        <v>1001101127</v>
      </c>
      <c r="H1571" s="3" t="s">
        <v>712</v>
      </c>
      <c r="I1571" s="3" t="s">
        <v>19</v>
      </c>
      <c r="J1571" s="3">
        <v>4.9875017553714356</v>
      </c>
      <c r="K1571" s="3">
        <v>2.4442703498441989</v>
      </c>
      <c r="L1571" s="3">
        <v>31.409619892611541</v>
      </c>
      <c r="M1571" s="3">
        <v>0.44909526534456667</v>
      </c>
      <c r="N1571" s="3">
        <v>0.86457522638539308</v>
      </c>
      <c r="O1571" s="3">
        <v>1</v>
      </c>
      <c r="Q1571" t="str">
        <f>_xlfn.XLOOKUP(D1571,Sheet1!$B$3:$B$53,Sheet1!$E$3:$E$53,"NA")</f>
        <v>NA</v>
      </c>
      <c r="R1571" t="str">
        <f>_xlfn.XLOOKUP($D1571,Sheet1!$B$3:$B$53,Sheet1!G$3:G$53,"NA")</f>
        <v>NA</v>
      </c>
      <c r="S1571" t="str">
        <f>_xlfn.XLOOKUP($D1571,Sheet1!$B$3:$B$53,Sheet1!H$3:H$53,"NA")</f>
        <v>NA</v>
      </c>
      <c r="T1571" t="str">
        <f>_xlfn.XLOOKUP($D1571,Sheet1!$B$3:$B$53,Sheet1!I$3:I$53,"NA")</f>
        <v>NA</v>
      </c>
      <c r="W1571" t="str">
        <f t="shared" si="24"/>
        <v>NFC</v>
      </c>
      <c r="X1571" t="s">
        <v>15</v>
      </c>
    </row>
    <row r="1572" spans="2:24" hidden="1" x14ac:dyDescent="0.25">
      <c r="B1572" s="3" t="s">
        <v>711</v>
      </c>
      <c r="C1572" s="3" t="s">
        <v>15</v>
      </c>
      <c r="D1572" s="3">
        <v>4001370505</v>
      </c>
      <c r="E1572" s="3" t="s">
        <v>91</v>
      </c>
      <c r="F1572" s="3" t="s">
        <v>17</v>
      </c>
      <c r="G1572" s="3">
        <v>1001102071</v>
      </c>
      <c r="H1572" s="3" t="s">
        <v>92</v>
      </c>
      <c r="I1572" s="3" t="s">
        <v>19</v>
      </c>
      <c r="J1572" s="3">
        <v>1.201245578316414</v>
      </c>
      <c r="K1572" s="3">
        <v>2.4442703498441989</v>
      </c>
      <c r="L1572" s="3">
        <v>31.409619892611541</v>
      </c>
      <c r="M1572" s="3">
        <v>0.79305114893632211</v>
      </c>
      <c r="N1572" s="3">
        <v>0.86457522638539308</v>
      </c>
      <c r="O1572" s="3">
        <v>1</v>
      </c>
      <c r="Q1572" t="str">
        <f>_xlfn.XLOOKUP(D1572,Sheet1!$B$3:$B$53,Sheet1!$E$3:$E$53,"NA")</f>
        <v>NA</v>
      </c>
      <c r="R1572" t="str">
        <f>_xlfn.XLOOKUP($D1572,Sheet1!$B$3:$B$53,Sheet1!G$3:G$53,"NA")</f>
        <v>NA</v>
      </c>
      <c r="S1572" t="str">
        <f>_xlfn.XLOOKUP($D1572,Sheet1!$B$3:$B$53,Sheet1!H$3:H$53,"NA")</f>
        <v>NA</v>
      </c>
      <c r="T1572" t="str">
        <f>_xlfn.XLOOKUP($D1572,Sheet1!$B$3:$B$53,Sheet1!I$3:I$53,"NA")</f>
        <v>NA</v>
      </c>
      <c r="W1572" t="str">
        <f t="shared" si="24"/>
        <v>NFC</v>
      </c>
      <c r="X1572" t="s">
        <v>15</v>
      </c>
    </row>
    <row r="1573" spans="2:24" hidden="1" x14ac:dyDescent="0.25">
      <c r="B1573" s="3" t="s">
        <v>711</v>
      </c>
      <c r="C1573" s="3" t="s">
        <v>15</v>
      </c>
      <c r="D1573" s="3">
        <v>4001370505</v>
      </c>
      <c r="E1573" s="3" t="s">
        <v>91</v>
      </c>
      <c r="F1573" s="3" t="s">
        <v>17</v>
      </c>
      <c r="G1573" s="3">
        <v>1006102196</v>
      </c>
      <c r="H1573" s="3" t="s">
        <v>30</v>
      </c>
      <c r="I1573" s="3" t="s">
        <v>19</v>
      </c>
      <c r="J1573" s="3">
        <v>1.3144221317230731</v>
      </c>
      <c r="K1573" s="3">
        <v>2.4442703498441989</v>
      </c>
      <c r="L1573" s="3">
        <v>31.409619892611541</v>
      </c>
      <c r="M1573" s="3">
        <v>0.86457522638539308</v>
      </c>
      <c r="N1573" s="3">
        <v>0.86457522638539308</v>
      </c>
      <c r="O1573" s="3">
        <v>1</v>
      </c>
      <c r="Q1573" t="str">
        <f>_xlfn.XLOOKUP(D1573,Sheet1!$B$3:$B$53,Sheet1!$E$3:$E$53,"NA")</f>
        <v>NA</v>
      </c>
      <c r="R1573" t="str">
        <f>_xlfn.XLOOKUP($D1573,Sheet1!$B$3:$B$53,Sheet1!G$3:G$53,"NA")</f>
        <v>NA</v>
      </c>
      <c r="S1573" t="str">
        <f>_xlfn.XLOOKUP($D1573,Sheet1!$B$3:$B$53,Sheet1!H$3:H$53,"NA")</f>
        <v>NA</v>
      </c>
      <c r="T1573" t="str">
        <f>_xlfn.XLOOKUP($D1573,Sheet1!$B$3:$B$53,Sheet1!I$3:I$53,"NA")</f>
        <v>NA</v>
      </c>
      <c r="W1573" t="str">
        <f t="shared" si="24"/>
        <v>NFC</v>
      </c>
      <c r="X1573" t="s">
        <v>15</v>
      </c>
    </row>
    <row r="1574" spans="2:24" hidden="1" x14ac:dyDescent="0.25">
      <c r="B1574" s="3" t="s">
        <v>711</v>
      </c>
      <c r="C1574" s="3" t="s">
        <v>15</v>
      </c>
      <c r="D1574" s="3">
        <v>4001370860</v>
      </c>
      <c r="E1574" s="3" t="s">
        <v>96</v>
      </c>
      <c r="F1574" s="3" t="s">
        <v>17</v>
      </c>
      <c r="G1574" s="3">
        <v>1001101127</v>
      </c>
      <c r="H1574" s="3" t="s">
        <v>712</v>
      </c>
      <c r="I1574" s="3" t="s">
        <v>19</v>
      </c>
      <c r="J1574" s="3">
        <v>6.4226579520697156</v>
      </c>
      <c r="K1574" s="3">
        <v>1.650608236788687</v>
      </c>
      <c r="L1574" s="3">
        <v>28.626224919218281</v>
      </c>
      <c r="M1574" s="3">
        <v>0.63455432727948313</v>
      </c>
      <c r="N1574" s="3">
        <v>0.81321116014217509</v>
      </c>
      <c r="O1574" s="3">
        <v>1</v>
      </c>
      <c r="Q1574" t="str">
        <f>_xlfn.XLOOKUP(D1574,Sheet1!$B$3:$B$53,Sheet1!$E$3:$E$53,"NA")</f>
        <v>NA</v>
      </c>
      <c r="R1574" t="str">
        <f>_xlfn.XLOOKUP($D1574,Sheet1!$B$3:$B$53,Sheet1!G$3:G$53,"NA")</f>
        <v>NA</v>
      </c>
      <c r="S1574" t="str">
        <f>_xlfn.XLOOKUP($D1574,Sheet1!$B$3:$B$53,Sheet1!H$3:H$53,"NA")</f>
        <v>NA</v>
      </c>
      <c r="T1574" t="str">
        <f>_xlfn.XLOOKUP($D1574,Sheet1!$B$3:$B$53,Sheet1!I$3:I$53,"NA")</f>
        <v>NA</v>
      </c>
      <c r="W1574" t="str">
        <f t="shared" si="24"/>
        <v>NFC</v>
      </c>
      <c r="X1574" t="s">
        <v>15</v>
      </c>
    </row>
    <row r="1575" spans="2:24" hidden="1" x14ac:dyDescent="0.25">
      <c r="B1575" s="3" t="s">
        <v>711</v>
      </c>
      <c r="C1575" s="3" t="s">
        <v>15</v>
      </c>
      <c r="D1575" s="3">
        <v>4001370860</v>
      </c>
      <c r="E1575" s="3" t="s">
        <v>96</v>
      </c>
      <c r="F1575" s="3" t="s">
        <v>17</v>
      </c>
      <c r="G1575" s="3">
        <v>1006102409</v>
      </c>
      <c r="H1575" s="3" t="s">
        <v>97</v>
      </c>
      <c r="I1575" s="3" t="s">
        <v>19</v>
      </c>
      <c r="J1575" s="3">
        <v>0.36746550472040668</v>
      </c>
      <c r="K1575" s="3">
        <v>1.650608236788687</v>
      </c>
      <c r="L1575" s="3">
        <v>28.626224919218281</v>
      </c>
      <c r="M1575" s="3">
        <v>0.70216666716621834</v>
      </c>
      <c r="N1575" s="3">
        <v>0.81321116014217509</v>
      </c>
      <c r="O1575" s="3">
        <v>1</v>
      </c>
      <c r="Q1575" t="str">
        <f>_xlfn.XLOOKUP(D1575,Sheet1!$B$3:$B$53,Sheet1!$E$3:$E$53,"NA")</f>
        <v>NA</v>
      </c>
      <c r="R1575" t="str">
        <f>_xlfn.XLOOKUP($D1575,Sheet1!$B$3:$B$53,Sheet1!G$3:G$53,"NA")</f>
        <v>NA</v>
      </c>
      <c r="S1575" t="str">
        <f>_xlfn.XLOOKUP($D1575,Sheet1!$B$3:$B$53,Sheet1!H$3:H$53,"NA")</f>
        <v>NA</v>
      </c>
      <c r="T1575" t="str">
        <f>_xlfn.XLOOKUP($D1575,Sheet1!$B$3:$B$53,Sheet1!I$3:I$53,"NA")</f>
        <v>NA</v>
      </c>
      <c r="W1575" t="str">
        <f t="shared" si="24"/>
        <v>NFC</v>
      </c>
      <c r="X1575" t="s">
        <v>15</v>
      </c>
    </row>
    <row r="1576" spans="2:24" hidden="1" x14ac:dyDescent="0.25">
      <c r="B1576" s="3" t="s">
        <v>711</v>
      </c>
      <c r="C1576" s="3" t="s">
        <v>15</v>
      </c>
      <c r="D1576" s="3">
        <v>4001370860</v>
      </c>
      <c r="E1576" s="3" t="s">
        <v>96</v>
      </c>
      <c r="F1576" s="3" t="s">
        <v>17</v>
      </c>
      <c r="G1576" s="3">
        <v>1006102410</v>
      </c>
      <c r="H1576" s="3" t="s">
        <v>34</v>
      </c>
      <c r="I1576" s="3" t="s">
        <v>19</v>
      </c>
      <c r="J1576" s="3">
        <v>1.0864197530864199</v>
      </c>
      <c r="K1576" s="3">
        <v>1.650608236788687</v>
      </c>
      <c r="L1576" s="3">
        <v>28.626224919218281</v>
      </c>
      <c r="M1576" s="3">
        <v>0.76784494293046146</v>
      </c>
      <c r="N1576" s="3">
        <v>0.81321116014217509</v>
      </c>
      <c r="O1576" s="3">
        <v>1</v>
      </c>
      <c r="Q1576" t="str">
        <f>_xlfn.XLOOKUP(D1576,Sheet1!$B$3:$B$53,Sheet1!$E$3:$E$53,"NA")</f>
        <v>NA</v>
      </c>
      <c r="R1576" t="str">
        <f>_xlfn.XLOOKUP($D1576,Sheet1!$B$3:$B$53,Sheet1!G$3:G$53,"NA")</f>
        <v>NA</v>
      </c>
      <c r="S1576" t="str">
        <f>_xlfn.XLOOKUP($D1576,Sheet1!$B$3:$B$53,Sheet1!H$3:H$53,"NA")</f>
        <v>NA</v>
      </c>
      <c r="T1576" t="str">
        <f>_xlfn.XLOOKUP($D1576,Sheet1!$B$3:$B$53,Sheet1!I$3:I$53,"NA")</f>
        <v>NA</v>
      </c>
      <c r="W1576" t="str">
        <f t="shared" si="24"/>
        <v>NFC</v>
      </c>
      <c r="X1576" t="s">
        <v>15</v>
      </c>
    </row>
    <row r="1577" spans="2:24" hidden="1" x14ac:dyDescent="0.25">
      <c r="B1577" s="3" t="s">
        <v>711</v>
      </c>
      <c r="C1577" s="3" t="s">
        <v>15</v>
      </c>
      <c r="D1577" s="3">
        <v>4001370860</v>
      </c>
      <c r="E1577" s="3" t="s">
        <v>96</v>
      </c>
      <c r="F1577" s="3" t="s">
        <v>17</v>
      </c>
      <c r="G1577" s="3">
        <v>1006102124</v>
      </c>
      <c r="H1577" s="3" t="s">
        <v>98</v>
      </c>
      <c r="I1577" s="3" t="s">
        <v>19</v>
      </c>
      <c r="J1577" s="3">
        <v>0.1166164630103248</v>
      </c>
      <c r="K1577" s="3">
        <v>1.650608236788687</v>
      </c>
      <c r="L1577" s="3">
        <v>28.626224919218281</v>
      </c>
      <c r="M1577" s="3">
        <v>0.81321116014217509</v>
      </c>
      <c r="N1577" s="3">
        <v>0.81321116014217509</v>
      </c>
      <c r="O1577" s="3">
        <v>1</v>
      </c>
      <c r="Q1577" t="str">
        <f>_xlfn.XLOOKUP(D1577,Sheet1!$B$3:$B$53,Sheet1!$E$3:$E$53,"NA")</f>
        <v>NA</v>
      </c>
      <c r="R1577" t="str">
        <f>_xlfn.XLOOKUP($D1577,Sheet1!$B$3:$B$53,Sheet1!G$3:G$53,"NA")</f>
        <v>NA</v>
      </c>
      <c r="S1577" t="str">
        <f>_xlfn.XLOOKUP($D1577,Sheet1!$B$3:$B$53,Sheet1!H$3:H$53,"NA")</f>
        <v>NA</v>
      </c>
      <c r="T1577" t="str">
        <f>_xlfn.XLOOKUP($D1577,Sheet1!$B$3:$B$53,Sheet1!I$3:I$53,"NA")</f>
        <v>NA</v>
      </c>
      <c r="W1577" t="str">
        <f t="shared" si="24"/>
        <v>NFC</v>
      </c>
      <c r="X1577" t="s">
        <v>15</v>
      </c>
    </row>
    <row r="1578" spans="2:24" hidden="1" x14ac:dyDescent="0.25">
      <c r="B1578" s="3" t="s">
        <v>711</v>
      </c>
      <c r="C1578" s="3" t="s">
        <v>31</v>
      </c>
      <c r="D1578" s="3">
        <v>4001370860</v>
      </c>
      <c r="E1578" s="3" t="s">
        <v>96</v>
      </c>
      <c r="F1578" s="3" t="s">
        <v>17</v>
      </c>
      <c r="G1578" s="3">
        <v>1001101127</v>
      </c>
      <c r="H1578" s="3" t="s">
        <v>712</v>
      </c>
      <c r="I1578" s="3" t="s">
        <v>19</v>
      </c>
      <c r="J1578" s="3">
        <v>6.4226579520697156</v>
      </c>
      <c r="K1578" s="3">
        <v>0.61151985732231262</v>
      </c>
      <c r="L1578" s="3">
        <v>23.901555634779641</v>
      </c>
      <c r="M1578" s="3">
        <v>0.64081801356445556</v>
      </c>
      <c r="N1578" s="3">
        <v>0.84724206047204154</v>
      </c>
      <c r="O1578" s="3">
        <v>1</v>
      </c>
      <c r="Q1578" t="str">
        <f>_xlfn.XLOOKUP(D1578,Sheet1!$B$3:$B$53,Sheet1!$E$3:$E$53,"NA")</f>
        <v>NA</v>
      </c>
      <c r="R1578" t="str">
        <f>_xlfn.XLOOKUP($D1578,Sheet1!$B$3:$B$53,Sheet1!G$3:G$53,"NA")</f>
        <v>NA</v>
      </c>
      <c r="S1578" t="str">
        <f>_xlfn.XLOOKUP($D1578,Sheet1!$B$3:$B$53,Sheet1!H$3:H$53,"NA")</f>
        <v>NA</v>
      </c>
      <c r="T1578" t="str">
        <f>_xlfn.XLOOKUP($D1578,Sheet1!$B$3:$B$53,Sheet1!I$3:I$53,"NA")</f>
        <v>NA</v>
      </c>
      <c r="W1578" t="str">
        <f t="shared" si="24"/>
        <v>GFC</v>
      </c>
      <c r="X1578" t="s">
        <v>31</v>
      </c>
    </row>
    <row r="1579" spans="2:24" hidden="1" x14ac:dyDescent="0.25">
      <c r="B1579" s="3" t="s">
        <v>711</v>
      </c>
      <c r="C1579" s="3" t="s">
        <v>31</v>
      </c>
      <c r="D1579" s="3">
        <v>4001370860</v>
      </c>
      <c r="E1579" s="3" t="s">
        <v>96</v>
      </c>
      <c r="F1579" s="3" t="s">
        <v>17</v>
      </c>
      <c r="G1579" s="3">
        <v>1006102410</v>
      </c>
      <c r="H1579" s="3" t="s">
        <v>34</v>
      </c>
      <c r="I1579" s="3" t="s">
        <v>19</v>
      </c>
      <c r="J1579" s="3">
        <v>1.0864197530864199</v>
      </c>
      <c r="K1579" s="3">
        <v>0.61151985732231262</v>
      </c>
      <c r="L1579" s="3">
        <v>23.901555634779641</v>
      </c>
      <c r="M1579" s="3">
        <v>0.72221129255670047</v>
      </c>
      <c r="N1579" s="3">
        <v>0.84724206047204154</v>
      </c>
      <c r="O1579" s="3">
        <v>1</v>
      </c>
      <c r="Q1579" t="str">
        <f>_xlfn.XLOOKUP(D1579,Sheet1!$B$3:$B$53,Sheet1!$E$3:$E$53,"NA")</f>
        <v>NA</v>
      </c>
      <c r="R1579" t="str">
        <f>_xlfn.XLOOKUP($D1579,Sheet1!$B$3:$B$53,Sheet1!G$3:G$53,"NA")</f>
        <v>NA</v>
      </c>
      <c r="S1579" t="str">
        <f>_xlfn.XLOOKUP($D1579,Sheet1!$B$3:$B$53,Sheet1!H$3:H$53,"NA")</f>
        <v>NA</v>
      </c>
      <c r="T1579" t="str">
        <f>_xlfn.XLOOKUP($D1579,Sheet1!$B$3:$B$53,Sheet1!I$3:I$53,"NA")</f>
        <v>NA</v>
      </c>
      <c r="W1579" t="str">
        <f t="shared" si="24"/>
        <v>GFC</v>
      </c>
      <c r="X1579" t="s">
        <v>31</v>
      </c>
    </row>
    <row r="1580" spans="2:24" hidden="1" x14ac:dyDescent="0.25">
      <c r="B1580" s="3" t="s">
        <v>711</v>
      </c>
      <c r="C1580" s="3" t="s">
        <v>31</v>
      </c>
      <c r="D1580" s="3">
        <v>4001370860</v>
      </c>
      <c r="E1580" s="3" t="s">
        <v>96</v>
      </c>
      <c r="F1580" s="3" t="s">
        <v>17</v>
      </c>
      <c r="G1580" s="3">
        <v>1006102409</v>
      </c>
      <c r="H1580" s="3" t="s">
        <v>97</v>
      </c>
      <c r="I1580" s="3" t="s">
        <v>19</v>
      </c>
      <c r="J1580" s="3">
        <v>0.36746550472040668</v>
      </c>
      <c r="K1580" s="3">
        <v>0.61151985732231262</v>
      </c>
      <c r="L1580" s="3">
        <v>23.901555634779641</v>
      </c>
      <c r="M1580" s="3">
        <v>0.79281450421351252</v>
      </c>
      <c r="N1580" s="3">
        <v>0.84724206047204154</v>
      </c>
      <c r="O1580" s="3">
        <v>1</v>
      </c>
      <c r="Q1580" t="str">
        <f>_xlfn.XLOOKUP(D1580,Sheet1!$B$3:$B$53,Sheet1!$E$3:$E$53,"NA")</f>
        <v>NA</v>
      </c>
      <c r="R1580" t="str">
        <f>_xlfn.XLOOKUP($D1580,Sheet1!$B$3:$B$53,Sheet1!G$3:G$53,"NA")</f>
        <v>NA</v>
      </c>
      <c r="S1580" t="str">
        <f>_xlfn.XLOOKUP($D1580,Sheet1!$B$3:$B$53,Sheet1!H$3:H$53,"NA")</f>
        <v>NA</v>
      </c>
      <c r="T1580" t="str">
        <f>_xlfn.XLOOKUP($D1580,Sheet1!$B$3:$B$53,Sheet1!I$3:I$53,"NA")</f>
        <v>NA</v>
      </c>
      <c r="W1580" t="str">
        <f t="shared" si="24"/>
        <v>GFC</v>
      </c>
      <c r="X1580" t="s">
        <v>31</v>
      </c>
    </row>
    <row r="1581" spans="2:24" hidden="1" x14ac:dyDescent="0.25">
      <c r="B1581" s="3" t="s">
        <v>711</v>
      </c>
      <c r="C1581" s="3" t="s">
        <v>31</v>
      </c>
      <c r="D1581" s="3">
        <v>4001370860</v>
      </c>
      <c r="E1581" s="3" t="s">
        <v>96</v>
      </c>
      <c r="F1581" s="3" t="s">
        <v>17</v>
      </c>
      <c r="G1581" s="3">
        <v>1005102057</v>
      </c>
      <c r="H1581" s="3" t="s">
        <v>37</v>
      </c>
      <c r="I1581" s="3" t="s">
        <v>19</v>
      </c>
      <c r="J1581" s="3">
        <v>1.022512708787219</v>
      </c>
      <c r="K1581" s="3">
        <v>0.61151985732231262</v>
      </c>
      <c r="L1581" s="3">
        <v>23.901555634779641</v>
      </c>
      <c r="M1581" s="3">
        <v>0.84724206047204154</v>
      </c>
      <c r="N1581" s="3">
        <v>0.84724206047204154</v>
      </c>
      <c r="O1581" s="3">
        <v>1</v>
      </c>
      <c r="Q1581" t="str">
        <f>_xlfn.XLOOKUP(D1581,Sheet1!$B$3:$B$53,Sheet1!$E$3:$E$53,"NA")</f>
        <v>NA</v>
      </c>
      <c r="R1581" t="str">
        <f>_xlfn.XLOOKUP($D1581,Sheet1!$B$3:$B$53,Sheet1!G$3:G$53,"NA")</f>
        <v>NA</v>
      </c>
      <c r="S1581" t="str">
        <f>_xlfn.XLOOKUP($D1581,Sheet1!$B$3:$B$53,Sheet1!H$3:H$53,"NA")</f>
        <v>NA</v>
      </c>
      <c r="T1581" t="str">
        <f>_xlfn.XLOOKUP($D1581,Sheet1!$B$3:$B$53,Sheet1!I$3:I$53,"NA")</f>
        <v>NA</v>
      </c>
      <c r="W1581" t="str">
        <f t="shared" si="24"/>
        <v>GFC</v>
      </c>
      <c r="X1581" t="s">
        <v>31</v>
      </c>
    </row>
    <row r="1582" spans="2:24" hidden="1" x14ac:dyDescent="0.25">
      <c r="B1582" s="3" t="s">
        <v>711</v>
      </c>
      <c r="C1582" s="3" t="s">
        <v>15</v>
      </c>
      <c r="D1582" s="3">
        <v>4001370904</v>
      </c>
      <c r="E1582" s="3" t="s">
        <v>99</v>
      </c>
      <c r="F1582" s="3" t="s">
        <v>17</v>
      </c>
      <c r="G1582" s="3">
        <v>1001101127</v>
      </c>
      <c r="H1582" s="3" t="s">
        <v>712</v>
      </c>
      <c r="I1582" s="3" t="s">
        <v>19</v>
      </c>
      <c r="J1582" s="3">
        <v>4.3014338112704236</v>
      </c>
      <c r="K1582" s="3">
        <v>2.7558611409125731</v>
      </c>
      <c r="L1582" s="3">
        <v>18.13627324181676</v>
      </c>
      <c r="M1582" s="3">
        <v>0.67078491898898585</v>
      </c>
      <c r="N1582" s="3">
        <v>0.87446868252548726</v>
      </c>
      <c r="O1582" s="3">
        <v>1</v>
      </c>
      <c r="Q1582" t="str">
        <f>_xlfn.XLOOKUP(D1582,Sheet1!$B$3:$B$53,Sheet1!$E$3:$E$53,"NA")</f>
        <v>NA</v>
      </c>
      <c r="R1582" t="str">
        <f>_xlfn.XLOOKUP($D1582,Sheet1!$B$3:$B$53,Sheet1!G$3:G$53,"NA")</f>
        <v>NA</v>
      </c>
      <c r="S1582" t="str">
        <f>_xlfn.XLOOKUP($D1582,Sheet1!$B$3:$B$53,Sheet1!H$3:H$53,"NA")</f>
        <v>NA</v>
      </c>
      <c r="T1582" t="str">
        <f>_xlfn.XLOOKUP($D1582,Sheet1!$B$3:$B$53,Sheet1!I$3:I$53,"NA")</f>
        <v>NA</v>
      </c>
      <c r="W1582" t="str">
        <f t="shared" si="24"/>
        <v>NFC</v>
      </c>
      <c r="X1582" t="s">
        <v>15</v>
      </c>
    </row>
    <row r="1583" spans="2:24" hidden="1" x14ac:dyDescent="0.25">
      <c r="B1583" s="3" t="s">
        <v>711</v>
      </c>
      <c r="C1583" s="3" t="s">
        <v>15</v>
      </c>
      <c r="D1583" s="3">
        <v>4001370904</v>
      </c>
      <c r="E1583" s="3" t="s">
        <v>99</v>
      </c>
      <c r="F1583" s="3" t="s">
        <v>17</v>
      </c>
      <c r="G1583" s="3">
        <v>1006102410</v>
      </c>
      <c r="H1583" s="3" t="s">
        <v>34</v>
      </c>
      <c r="I1583" s="3" t="s">
        <v>19</v>
      </c>
      <c r="J1583" s="3">
        <v>1.1128709569856621</v>
      </c>
      <c r="K1583" s="3">
        <v>2.7558611409125731</v>
      </c>
      <c r="L1583" s="3">
        <v>18.13627324181676</v>
      </c>
      <c r="M1583" s="3">
        <v>0.77697523840989702</v>
      </c>
      <c r="N1583" s="3">
        <v>0.87446868252548726</v>
      </c>
      <c r="O1583" s="3">
        <v>1</v>
      </c>
      <c r="Q1583" t="str">
        <f>_xlfn.XLOOKUP(D1583,Sheet1!$B$3:$B$53,Sheet1!$E$3:$E$53,"NA")</f>
        <v>NA</v>
      </c>
      <c r="R1583" t="str">
        <f>_xlfn.XLOOKUP($D1583,Sheet1!$B$3:$B$53,Sheet1!G$3:G$53,"NA")</f>
        <v>NA</v>
      </c>
      <c r="S1583" t="str">
        <f>_xlfn.XLOOKUP($D1583,Sheet1!$B$3:$B$53,Sheet1!H$3:H$53,"NA")</f>
        <v>NA</v>
      </c>
      <c r="T1583" t="str">
        <f>_xlfn.XLOOKUP($D1583,Sheet1!$B$3:$B$53,Sheet1!I$3:I$53,"NA")</f>
        <v>NA</v>
      </c>
      <c r="W1583" t="str">
        <f t="shared" si="24"/>
        <v>NFC</v>
      </c>
      <c r="X1583" t="s">
        <v>15</v>
      </c>
    </row>
    <row r="1584" spans="2:24" hidden="1" x14ac:dyDescent="0.25">
      <c r="B1584" s="3" t="s">
        <v>711</v>
      </c>
      <c r="C1584" s="3" t="s">
        <v>15</v>
      </c>
      <c r="D1584" s="3">
        <v>4001370904</v>
      </c>
      <c r="E1584" s="3" t="s">
        <v>99</v>
      </c>
      <c r="F1584" s="3" t="s">
        <v>17</v>
      </c>
      <c r="G1584" s="3">
        <v>2011114606</v>
      </c>
      <c r="H1584" s="3" t="s">
        <v>100</v>
      </c>
      <c r="I1584" s="3" t="s">
        <v>23</v>
      </c>
      <c r="J1584" s="3">
        <v>18.7</v>
      </c>
      <c r="K1584" s="3">
        <v>2.7558611409125731</v>
      </c>
      <c r="L1584" s="3">
        <v>18.13627324181676</v>
      </c>
      <c r="M1584" s="3">
        <v>0.87446868252548726</v>
      </c>
      <c r="N1584" s="3">
        <v>0.87446868252548726</v>
      </c>
      <c r="O1584" s="3">
        <v>1</v>
      </c>
      <c r="Q1584" t="str">
        <f>_xlfn.XLOOKUP(D1584,Sheet1!$B$3:$B$53,Sheet1!$E$3:$E$53,"NA")</f>
        <v>NA</v>
      </c>
      <c r="R1584" t="str">
        <f>_xlfn.XLOOKUP($D1584,Sheet1!$B$3:$B$53,Sheet1!G$3:G$53,"NA")</f>
        <v>NA</v>
      </c>
      <c r="S1584" t="str">
        <f>_xlfn.XLOOKUP($D1584,Sheet1!$B$3:$B$53,Sheet1!H$3:H$53,"NA")</f>
        <v>NA</v>
      </c>
      <c r="T1584" t="str">
        <f>_xlfn.XLOOKUP($D1584,Sheet1!$B$3:$B$53,Sheet1!I$3:I$53,"NA")</f>
        <v>NA</v>
      </c>
      <c r="W1584" t="str">
        <f t="shared" si="24"/>
        <v>NFC</v>
      </c>
      <c r="X1584" t="s">
        <v>15</v>
      </c>
    </row>
    <row r="1585" spans="2:24" hidden="1" x14ac:dyDescent="0.25">
      <c r="B1585" s="3" t="s">
        <v>711</v>
      </c>
      <c r="C1585" s="3" t="s">
        <v>21</v>
      </c>
      <c r="D1585" s="3">
        <v>4001370904</v>
      </c>
      <c r="E1585" s="3" t="s">
        <v>99</v>
      </c>
      <c r="F1585" s="3" t="s">
        <v>17</v>
      </c>
      <c r="G1585" s="3">
        <v>1001101127</v>
      </c>
      <c r="H1585" s="3" t="s">
        <v>712</v>
      </c>
      <c r="I1585" s="3" t="s">
        <v>19</v>
      </c>
      <c r="J1585" s="3">
        <v>4.3409000000000004</v>
      </c>
      <c r="K1585" s="3">
        <v>2.61922647319965</v>
      </c>
      <c r="L1585" s="3">
        <v>17.720307213218639</v>
      </c>
      <c r="M1585" s="3">
        <v>0.64388157335966689</v>
      </c>
      <c r="N1585" s="3">
        <v>0.82010001814457933</v>
      </c>
      <c r="O1585" s="3">
        <v>1</v>
      </c>
      <c r="Q1585" t="str">
        <f>_xlfn.XLOOKUP(D1585,Sheet1!$B$3:$B$53,Sheet1!$E$3:$E$53,"NA")</f>
        <v>NA</v>
      </c>
      <c r="R1585" t="str">
        <f>_xlfn.XLOOKUP($D1585,Sheet1!$B$3:$B$53,Sheet1!G$3:G$53,"NA")</f>
        <v>NA</v>
      </c>
      <c r="S1585" t="str">
        <f>_xlfn.XLOOKUP($D1585,Sheet1!$B$3:$B$53,Sheet1!H$3:H$53,"NA")</f>
        <v>NA</v>
      </c>
      <c r="T1585" t="str">
        <f>_xlfn.XLOOKUP($D1585,Sheet1!$B$3:$B$53,Sheet1!I$3:I$53,"NA")</f>
        <v>NA</v>
      </c>
      <c r="W1585" t="str">
        <f t="shared" si="24"/>
        <v>KFC</v>
      </c>
      <c r="X1585" t="s">
        <v>21</v>
      </c>
    </row>
    <row r="1586" spans="2:24" hidden="1" x14ac:dyDescent="0.25">
      <c r="B1586" s="3" t="s">
        <v>711</v>
      </c>
      <c r="C1586" s="3" t="s">
        <v>21</v>
      </c>
      <c r="D1586" s="3">
        <v>4001370904</v>
      </c>
      <c r="E1586" s="3" t="s">
        <v>99</v>
      </c>
      <c r="F1586" s="3" t="s">
        <v>17</v>
      </c>
      <c r="G1586" s="3">
        <v>2013114606</v>
      </c>
      <c r="H1586" s="3" t="s">
        <v>101</v>
      </c>
      <c r="I1586" s="3" t="s">
        <v>23</v>
      </c>
      <c r="J1586" s="3">
        <v>18.600000000000001</v>
      </c>
      <c r="K1586" s="3">
        <v>2.61922647319965</v>
      </c>
      <c r="L1586" s="3">
        <v>17.720307213218639</v>
      </c>
      <c r="M1586" s="3">
        <v>0.73711898413070598</v>
      </c>
      <c r="N1586" s="3">
        <v>0.82010001814457933</v>
      </c>
      <c r="O1586" s="3">
        <v>1</v>
      </c>
      <c r="Q1586" t="str">
        <f>_xlfn.XLOOKUP(D1586,Sheet1!$B$3:$B$53,Sheet1!$E$3:$E$53,"NA")</f>
        <v>NA</v>
      </c>
      <c r="R1586" t="str">
        <f>_xlfn.XLOOKUP($D1586,Sheet1!$B$3:$B$53,Sheet1!G$3:G$53,"NA")</f>
        <v>NA</v>
      </c>
      <c r="S1586" t="str">
        <f>_xlfn.XLOOKUP($D1586,Sheet1!$B$3:$B$53,Sheet1!H$3:H$53,"NA")</f>
        <v>NA</v>
      </c>
      <c r="T1586" t="str">
        <f>_xlfn.XLOOKUP($D1586,Sheet1!$B$3:$B$53,Sheet1!I$3:I$53,"NA")</f>
        <v>NA</v>
      </c>
      <c r="W1586" t="str">
        <f t="shared" si="24"/>
        <v>KFC</v>
      </c>
      <c r="X1586" t="s">
        <v>21</v>
      </c>
    </row>
    <row r="1587" spans="2:24" hidden="1" x14ac:dyDescent="0.25">
      <c r="B1587" s="3" t="s">
        <v>711</v>
      </c>
      <c r="C1587" s="3" t="s">
        <v>21</v>
      </c>
      <c r="D1587" s="3">
        <v>4001370904</v>
      </c>
      <c r="E1587" s="3" t="s">
        <v>99</v>
      </c>
      <c r="F1587" s="3" t="s">
        <v>17</v>
      </c>
      <c r="G1587" s="3">
        <v>1006102410</v>
      </c>
      <c r="H1587" s="3" t="s">
        <v>34</v>
      </c>
      <c r="I1587" s="3" t="s">
        <v>19</v>
      </c>
      <c r="J1587" s="3">
        <v>0.86960000000000004</v>
      </c>
      <c r="K1587" s="3">
        <v>2.61922647319965</v>
      </c>
      <c r="L1587" s="3">
        <v>17.720307213218639</v>
      </c>
      <c r="M1587" s="3">
        <v>0.82010001814457933</v>
      </c>
      <c r="N1587" s="3">
        <v>0.82010001814457933</v>
      </c>
      <c r="O1587" s="3">
        <v>1</v>
      </c>
      <c r="Q1587" t="str">
        <f>_xlfn.XLOOKUP(D1587,Sheet1!$B$3:$B$53,Sheet1!$E$3:$E$53,"NA")</f>
        <v>NA</v>
      </c>
      <c r="R1587" t="str">
        <f>_xlfn.XLOOKUP($D1587,Sheet1!$B$3:$B$53,Sheet1!G$3:G$53,"NA")</f>
        <v>NA</v>
      </c>
      <c r="S1587" t="str">
        <f>_xlfn.XLOOKUP($D1587,Sheet1!$B$3:$B$53,Sheet1!H$3:H$53,"NA")</f>
        <v>NA</v>
      </c>
      <c r="T1587" t="str">
        <f>_xlfn.XLOOKUP($D1587,Sheet1!$B$3:$B$53,Sheet1!I$3:I$53,"NA")</f>
        <v>NA</v>
      </c>
      <c r="W1587" t="str">
        <f t="shared" si="24"/>
        <v>KFC</v>
      </c>
      <c r="X1587" t="s">
        <v>21</v>
      </c>
    </row>
    <row r="1588" spans="2:24" hidden="1" x14ac:dyDescent="0.25">
      <c r="B1588" s="3" t="s">
        <v>711</v>
      </c>
      <c r="C1588" s="3" t="s">
        <v>21</v>
      </c>
      <c r="D1588" s="3">
        <v>4001370905</v>
      </c>
      <c r="E1588" s="3" t="s">
        <v>102</v>
      </c>
      <c r="F1588" s="3" t="s">
        <v>17</v>
      </c>
      <c r="G1588" s="3">
        <v>1001101127</v>
      </c>
      <c r="H1588" s="3" t="s">
        <v>712</v>
      </c>
      <c r="I1588" s="3" t="s">
        <v>19</v>
      </c>
      <c r="J1588" s="3">
        <v>3.98821</v>
      </c>
      <c r="K1588" s="3">
        <v>2.6753257259323999</v>
      </c>
      <c r="L1588" s="3">
        <v>16.780396780728669</v>
      </c>
      <c r="M1588" s="3">
        <v>0.62470251536172006</v>
      </c>
      <c r="N1588" s="3">
        <v>0.81055366503996318</v>
      </c>
      <c r="O1588" s="3">
        <v>1</v>
      </c>
      <c r="Q1588" t="str">
        <f>_xlfn.XLOOKUP(D1588,Sheet1!$B$3:$B$53,Sheet1!$E$3:$E$53,"NA")</f>
        <v>NA</v>
      </c>
      <c r="R1588" t="str">
        <f>_xlfn.XLOOKUP($D1588,Sheet1!$B$3:$B$53,Sheet1!G$3:G$53,"NA")</f>
        <v>NA</v>
      </c>
      <c r="S1588" t="str">
        <f>_xlfn.XLOOKUP($D1588,Sheet1!$B$3:$B$53,Sheet1!H$3:H$53,"NA")</f>
        <v>NA</v>
      </c>
      <c r="T1588" t="str">
        <f>_xlfn.XLOOKUP($D1588,Sheet1!$B$3:$B$53,Sheet1!I$3:I$53,"NA")</f>
        <v>NA</v>
      </c>
      <c r="W1588" t="str">
        <f t="shared" si="24"/>
        <v>KFC</v>
      </c>
      <c r="X1588" t="s">
        <v>21</v>
      </c>
    </row>
    <row r="1589" spans="2:24" hidden="1" x14ac:dyDescent="0.25">
      <c r="B1589" s="3" t="s">
        <v>711</v>
      </c>
      <c r="C1589" s="3" t="s">
        <v>21</v>
      </c>
      <c r="D1589" s="3">
        <v>4001370905</v>
      </c>
      <c r="E1589" s="3" t="s">
        <v>102</v>
      </c>
      <c r="F1589" s="3" t="s">
        <v>17</v>
      </c>
      <c r="G1589" s="3">
        <v>2013114603</v>
      </c>
      <c r="H1589" s="3" t="s">
        <v>104</v>
      </c>
      <c r="I1589" s="3" t="s">
        <v>23</v>
      </c>
      <c r="J1589" s="3">
        <v>19.022269999999999</v>
      </c>
      <c r="K1589" s="3">
        <v>2.6753257259323999</v>
      </c>
      <c r="L1589" s="3">
        <v>16.780396780728669</v>
      </c>
      <c r="M1589" s="3">
        <v>0.7264971882040081</v>
      </c>
      <c r="N1589" s="3">
        <v>0.81055366503996318</v>
      </c>
      <c r="O1589" s="3">
        <v>1</v>
      </c>
      <c r="Q1589" t="str">
        <f>_xlfn.XLOOKUP(D1589,Sheet1!$B$3:$B$53,Sheet1!$E$3:$E$53,"NA")</f>
        <v>NA</v>
      </c>
      <c r="R1589" t="str">
        <f>_xlfn.XLOOKUP($D1589,Sheet1!$B$3:$B$53,Sheet1!G$3:G$53,"NA")</f>
        <v>NA</v>
      </c>
      <c r="S1589" t="str">
        <f>_xlfn.XLOOKUP($D1589,Sheet1!$B$3:$B$53,Sheet1!H$3:H$53,"NA")</f>
        <v>NA</v>
      </c>
      <c r="T1589" t="str">
        <f>_xlfn.XLOOKUP($D1589,Sheet1!$B$3:$B$53,Sheet1!I$3:I$53,"NA")</f>
        <v>NA</v>
      </c>
      <c r="W1589" t="str">
        <f t="shared" si="24"/>
        <v>KFC</v>
      </c>
      <c r="X1589" t="s">
        <v>21</v>
      </c>
    </row>
    <row r="1590" spans="2:24" hidden="1" x14ac:dyDescent="0.25">
      <c r="B1590" s="3" t="s">
        <v>711</v>
      </c>
      <c r="C1590" s="3" t="s">
        <v>21</v>
      </c>
      <c r="D1590" s="3">
        <v>4001370905</v>
      </c>
      <c r="E1590" s="3" t="s">
        <v>102</v>
      </c>
      <c r="F1590" s="3" t="s">
        <v>17</v>
      </c>
      <c r="G1590" s="3">
        <v>1006102030</v>
      </c>
      <c r="H1590" s="3" t="s">
        <v>84</v>
      </c>
      <c r="I1590" s="3" t="s">
        <v>19</v>
      </c>
      <c r="J1590" s="3">
        <v>0.92178000000000004</v>
      </c>
      <c r="K1590" s="3">
        <v>2.6753257259323999</v>
      </c>
      <c r="L1590" s="3">
        <v>16.780396780728669</v>
      </c>
      <c r="M1590" s="3">
        <v>0.81055366503996318</v>
      </c>
      <c r="N1590" s="3">
        <v>0.81055366503996318</v>
      </c>
      <c r="O1590" s="3">
        <v>1</v>
      </c>
      <c r="Q1590" t="str">
        <f>_xlfn.XLOOKUP(D1590,Sheet1!$B$3:$B$53,Sheet1!$E$3:$E$53,"NA")</f>
        <v>NA</v>
      </c>
      <c r="R1590" t="str">
        <f>_xlfn.XLOOKUP($D1590,Sheet1!$B$3:$B$53,Sheet1!G$3:G$53,"NA")</f>
        <v>NA</v>
      </c>
      <c r="S1590" t="str">
        <f>_xlfn.XLOOKUP($D1590,Sheet1!$B$3:$B$53,Sheet1!H$3:H$53,"NA")</f>
        <v>NA</v>
      </c>
      <c r="T1590" t="str">
        <f>_xlfn.XLOOKUP($D1590,Sheet1!$B$3:$B$53,Sheet1!I$3:I$53,"NA")</f>
        <v>NA</v>
      </c>
      <c r="W1590" t="str">
        <f t="shared" si="24"/>
        <v>KFC</v>
      </c>
      <c r="X1590" t="s">
        <v>21</v>
      </c>
    </row>
    <row r="1591" spans="2:24" hidden="1" x14ac:dyDescent="0.25">
      <c r="B1591" s="3" t="s">
        <v>711</v>
      </c>
      <c r="C1591" s="3" t="s">
        <v>15</v>
      </c>
      <c r="D1591" s="3">
        <v>4001370905</v>
      </c>
      <c r="E1591" s="3" t="s">
        <v>102</v>
      </c>
      <c r="F1591" s="3" t="s">
        <v>17</v>
      </c>
      <c r="G1591" s="3">
        <v>1001101127</v>
      </c>
      <c r="H1591" s="3" t="s">
        <v>712</v>
      </c>
      <c r="I1591" s="3" t="s">
        <v>19</v>
      </c>
      <c r="J1591" s="3">
        <v>3.5736243467568398</v>
      </c>
      <c r="K1591" s="3">
        <v>2.9641441193118609</v>
      </c>
      <c r="L1591" s="3">
        <v>16.76737987216606</v>
      </c>
      <c r="M1591" s="3">
        <v>0.60278410311770048</v>
      </c>
      <c r="N1591" s="3">
        <v>0.84609824307182202</v>
      </c>
      <c r="O1591" s="3">
        <v>1</v>
      </c>
      <c r="Q1591" t="str">
        <f>_xlfn.XLOOKUP(D1591,Sheet1!$B$3:$B$53,Sheet1!$E$3:$E$53,"NA")</f>
        <v>NA</v>
      </c>
      <c r="R1591" t="str">
        <f>_xlfn.XLOOKUP($D1591,Sheet1!$B$3:$B$53,Sheet1!G$3:G$53,"NA")</f>
        <v>NA</v>
      </c>
      <c r="S1591" t="str">
        <f>_xlfn.XLOOKUP($D1591,Sheet1!$B$3:$B$53,Sheet1!H$3:H$53,"NA")</f>
        <v>NA</v>
      </c>
      <c r="T1591" t="str">
        <f>_xlfn.XLOOKUP($D1591,Sheet1!$B$3:$B$53,Sheet1!I$3:I$53,"NA")</f>
        <v>NA</v>
      </c>
      <c r="W1591" t="str">
        <f t="shared" si="24"/>
        <v>NFC</v>
      </c>
      <c r="X1591" t="s">
        <v>15</v>
      </c>
    </row>
    <row r="1592" spans="2:24" hidden="1" x14ac:dyDescent="0.25">
      <c r="B1592" s="3" t="s">
        <v>711</v>
      </c>
      <c r="C1592" s="3" t="s">
        <v>15</v>
      </c>
      <c r="D1592" s="3">
        <v>4001370905</v>
      </c>
      <c r="E1592" s="3" t="s">
        <v>102</v>
      </c>
      <c r="F1592" s="3" t="s">
        <v>17</v>
      </c>
      <c r="G1592" s="3">
        <v>1006102030</v>
      </c>
      <c r="H1592" s="3" t="s">
        <v>84</v>
      </c>
      <c r="I1592" s="3" t="s">
        <v>19</v>
      </c>
      <c r="J1592" s="3">
        <v>1.2450046111281889</v>
      </c>
      <c r="K1592" s="3">
        <v>2.9641441193118609</v>
      </c>
      <c r="L1592" s="3">
        <v>16.76737987216606</v>
      </c>
      <c r="M1592" s="3">
        <v>0.72906760022182193</v>
      </c>
      <c r="N1592" s="3">
        <v>0.84609824307182202</v>
      </c>
      <c r="O1592" s="3">
        <v>1</v>
      </c>
      <c r="Q1592" t="str">
        <f>_xlfn.XLOOKUP(D1592,Sheet1!$B$3:$B$53,Sheet1!$E$3:$E$53,"NA")</f>
        <v>NA</v>
      </c>
      <c r="R1592" t="str">
        <f>_xlfn.XLOOKUP($D1592,Sheet1!$B$3:$B$53,Sheet1!G$3:G$53,"NA")</f>
        <v>NA</v>
      </c>
      <c r="S1592" t="str">
        <f>_xlfn.XLOOKUP($D1592,Sheet1!$B$3:$B$53,Sheet1!H$3:H$53,"NA")</f>
        <v>NA</v>
      </c>
      <c r="T1592" t="str">
        <f>_xlfn.XLOOKUP($D1592,Sheet1!$B$3:$B$53,Sheet1!I$3:I$53,"NA")</f>
        <v>NA</v>
      </c>
      <c r="W1592" t="str">
        <f t="shared" si="24"/>
        <v>NFC</v>
      </c>
      <c r="X1592" t="s">
        <v>15</v>
      </c>
    </row>
    <row r="1593" spans="2:24" hidden="1" x14ac:dyDescent="0.25">
      <c r="B1593" s="3" t="s">
        <v>711</v>
      </c>
      <c r="C1593" s="3" t="s">
        <v>15</v>
      </c>
      <c r="D1593" s="3">
        <v>4001370905</v>
      </c>
      <c r="E1593" s="3" t="s">
        <v>102</v>
      </c>
      <c r="F1593" s="3" t="s">
        <v>17</v>
      </c>
      <c r="G1593" s="3">
        <v>2011114603</v>
      </c>
      <c r="H1593" s="3" t="s">
        <v>103</v>
      </c>
      <c r="I1593" s="3" t="s">
        <v>23</v>
      </c>
      <c r="J1593" s="3">
        <v>18.7</v>
      </c>
      <c r="K1593" s="3">
        <v>2.9641441193118609</v>
      </c>
      <c r="L1593" s="3">
        <v>16.76737987216606</v>
      </c>
      <c r="M1593" s="3">
        <v>0.84609824307182202</v>
      </c>
      <c r="N1593" s="3">
        <v>0.84609824307182202</v>
      </c>
      <c r="O1593" s="3">
        <v>1</v>
      </c>
      <c r="Q1593" t="str">
        <f>_xlfn.XLOOKUP(D1593,Sheet1!$B$3:$B$53,Sheet1!$E$3:$E$53,"NA")</f>
        <v>NA</v>
      </c>
      <c r="R1593" t="str">
        <f>_xlfn.XLOOKUP($D1593,Sheet1!$B$3:$B$53,Sheet1!G$3:G$53,"NA")</f>
        <v>NA</v>
      </c>
      <c r="S1593" t="str">
        <f>_xlfn.XLOOKUP($D1593,Sheet1!$B$3:$B$53,Sheet1!H$3:H$53,"NA")</f>
        <v>NA</v>
      </c>
      <c r="T1593" t="str">
        <f>_xlfn.XLOOKUP($D1593,Sheet1!$B$3:$B$53,Sheet1!I$3:I$53,"NA")</f>
        <v>NA</v>
      </c>
      <c r="W1593" t="str">
        <f t="shared" si="24"/>
        <v>NFC</v>
      </c>
      <c r="X1593" t="s">
        <v>15</v>
      </c>
    </row>
    <row r="1594" spans="2:24" hidden="1" x14ac:dyDescent="0.25">
      <c r="B1594" s="3" t="s">
        <v>711</v>
      </c>
      <c r="C1594" s="3" t="s">
        <v>15</v>
      </c>
      <c r="D1594" s="3">
        <v>4001972355</v>
      </c>
      <c r="E1594" s="3" t="s">
        <v>66</v>
      </c>
      <c r="F1594" s="3" t="s">
        <v>17</v>
      </c>
      <c r="G1594" s="3">
        <v>1001101127</v>
      </c>
      <c r="H1594" s="3" t="s">
        <v>712</v>
      </c>
      <c r="I1594" s="3" t="s">
        <v>19</v>
      </c>
      <c r="J1594" s="3">
        <v>4.0768699467760943</v>
      </c>
      <c r="K1594" s="3">
        <v>2.0817526069256269</v>
      </c>
      <c r="L1594" s="3">
        <v>18.437536115034089</v>
      </c>
      <c r="M1594" s="3">
        <v>0.62537723679634127</v>
      </c>
      <c r="N1594" s="3">
        <v>0.82993684855733607</v>
      </c>
      <c r="O1594" s="3">
        <v>1</v>
      </c>
      <c r="Q1594" t="str">
        <f>_xlfn.XLOOKUP(D1594,Sheet1!$B$3:$B$53,Sheet1!$E$3:$E$53,"NA")</f>
        <v>NA</v>
      </c>
      <c r="R1594" t="str">
        <f>_xlfn.XLOOKUP($D1594,Sheet1!$B$3:$B$53,Sheet1!G$3:G$53,"NA")</f>
        <v>NA</v>
      </c>
      <c r="S1594" t="str">
        <f>_xlfn.XLOOKUP($D1594,Sheet1!$B$3:$B$53,Sheet1!H$3:H$53,"NA")</f>
        <v>NA</v>
      </c>
      <c r="T1594" t="str">
        <f>_xlfn.XLOOKUP($D1594,Sheet1!$B$3:$B$53,Sheet1!I$3:I$53,"NA")</f>
        <v>NA</v>
      </c>
      <c r="W1594" t="str">
        <f t="shared" si="24"/>
        <v>NFC</v>
      </c>
      <c r="X1594" t="s">
        <v>15</v>
      </c>
    </row>
    <row r="1595" spans="2:24" hidden="1" x14ac:dyDescent="0.25">
      <c r="B1595" s="3" t="s">
        <v>711</v>
      </c>
      <c r="C1595" s="3" t="s">
        <v>15</v>
      </c>
      <c r="D1595" s="3">
        <v>4001972355</v>
      </c>
      <c r="E1595" s="3" t="s">
        <v>66</v>
      </c>
      <c r="F1595" s="3" t="s">
        <v>17</v>
      </c>
      <c r="G1595" s="3">
        <v>1001101111</v>
      </c>
      <c r="H1595" s="3" t="s">
        <v>60</v>
      </c>
      <c r="I1595" s="3" t="s">
        <v>19</v>
      </c>
      <c r="J1595" s="3">
        <v>2.2037134847438349</v>
      </c>
      <c r="K1595" s="3">
        <v>2.0817526069256269</v>
      </c>
      <c r="L1595" s="3">
        <v>18.437536115034089</v>
      </c>
      <c r="M1595" s="3">
        <v>0.72858626195145881</v>
      </c>
      <c r="N1595" s="3">
        <v>0.82993684855733607</v>
      </c>
      <c r="O1595" s="3">
        <v>1</v>
      </c>
      <c r="Q1595" t="str">
        <f>_xlfn.XLOOKUP(D1595,Sheet1!$B$3:$B$53,Sheet1!$E$3:$E$53,"NA")</f>
        <v>NA</v>
      </c>
      <c r="R1595" t="str">
        <f>_xlfn.XLOOKUP($D1595,Sheet1!$B$3:$B$53,Sheet1!G$3:G$53,"NA")</f>
        <v>NA</v>
      </c>
      <c r="S1595" t="str">
        <f>_xlfn.XLOOKUP($D1595,Sheet1!$B$3:$B$53,Sheet1!H$3:H$53,"NA")</f>
        <v>NA</v>
      </c>
      <c r="T1595" t="str">
        <f>_xlfn.XLOOKUP($D1595,Sheet1!$B$3:$B$53,Sheet1!I$3:I$53,"NA")</f>
        <v>NA</v>
      </c>
      <c r="W1595" t="str">
        <f t="shared" si="24"/>
        <v>NFC</v>
      </c>
      <c r="X1595" t="s">
        <v>15</v>
      </c>
    </row>
    <row r="1596" spans="2:24" hidden="1" x14ac:dyDescent="0.25">
      <c r="B1596" s="3" t="s">
        <v>711</v>
      </c>
      <c r="C1596" s="3" t="s">
        <v>15</v>
      </c>
      <c r="D1596" s="3">
        <v>4001972355</v>
      </c>
      <c r="E1596" s="3" t="s">
        <v>66</v>
      </c>
      <c r="F1596" s="3" t="s">
        <v>17</v>
      </c>
      <c r="G1596" s="3">
        <v>2011104202</v>
      </c>
      <c r="H1596" s="3" t="s">
        <v>67</v>
      </c>
      <c r="I1596" s="3" t="s">
        <v>23</v>
      </c>
      <c r="J1596" s="3">
        <v>20.55</v>
      </c>
      <c r="K1596" s="3">
        <v>2.0817526069256269</v>
      </c>
      <c r="L1596" s="3">
        <v>18.437536115034089</v>
      </c>
      <c r="M1596" s="3">
        <v>0.78231179220253666</v>
      </c>
      <c r="N1596" s="3">
        <v>0.82993684855733607</v>
      </c>
      <c r="O1596" s="3">
        <v>1</v>
      </c>
      <c r="Q1596" t="str">
        <f>_xlfn.XLOOKUP(D1596,Sheet1!$B$3:$B$53,Sheet1!$E$3:$E$53,"NA")</f>
        <v>NA</v>
      </c>
      <c r="R1596" t="str">
        <f>_xlfn.XLOOKUP($D1596,Sheet1!$B$3:$B$53,Sheet1!G$3:G$53,"NA")</f>
        <v>NA</v>
      </c>
      <c r="S1596" t="str">
        <f>_xlfn.XLOOKUP($D1596,Sheet1!$B$3:$B$53,Sheet1!H$3:H$53,"NA")</f>
        <v>NA</v>
      </c>
      <c r="T1596" t="str">
        <f>_xlfn.XLOOKUP($D1596,Sheet1!$B$3:$B$53,Sheet1!I$3:I$53,"NA")</f>
        <v>NA</v>
      </c>
      <c r="W1596" t="str">
        <f t="shared" si="24"/>
        <v>NFC</v>
      </c>
      <c r="X1596" t="s">
        <v>15</v>
      </c>
    </row>
    <row r="1597" spans="2:24" hidden="1" x14ac:dyDescent="0.25">
      <c r="B1597" s="3" t="s">
        <v>711</v>
      </c>
      <c r="C1597" s="3" t="s">
        <v>15</v>
      </c>
      <c r="D1597" s="3">
        <v>4001972355</v>
      </c>
      <c r="E1597" s="3" t="s">
        <v>66</v>
      </c>
      <c r="F1597" s="3" t="s">
        <v>17</v>
      </c>
      <c r="G1597" s="3">
        <v>1006102131</v>
      </c>
      <c r="H1597" s="3" t="s">
        <v>68</v>
      </c>
      <c r="I1597" s="3" t="s">
        <v>19</v>
      </c>
      <c r="J1597" s="3">
        <v>0.19971153455491</v>
      </c>
      <c r="K1597" s="3">
        <v>2.0817526069256269</v>
      </c>
      <c r="L1597" s="3">
        <v>18.437536115034089</v>
      </c>
      <c r="M1597" s="3">
        <v>0.82993684855733607</v>
      </c>
      <c r="N1597" s="3">
        <v>0.82993684855733607</v>
      </c>
      <c r="O1597" s="3">
        <v>1</v>
      </c>
      <c r="Q1597" t="str">
        <f>_xlfn.XLOOKUP(D1597,Sheet1!$B$3:$B$53,Sheet1!$E$3:$E$53,"NA")</f>
        <v>NA</v>
      </c>
      <c r="R1597" t="str">
        <f>_xlfn.XLOOKUP($D1597,Sheet1!$B$3:$B$53,Sheet1!G$3:G$53,"NA")</f>
        <v>NA</v>
      </c>
      <c r="S1597" t="str">
        <f>_xlfn.XLOOKUP($D1597,Sheet1!$B$3:$B$53,Sheet1!H$3:H$53,"NA")</f>
        <v>NA</v>
      </c>
      <c r="T1597" t="str">
        <f>_xlfn.XLOOKUP($D1597,Sheet1!$B$3:$B$53,Sheet1!I$3:I$53,"NA")</f>
        <v>NA</v>
      </c>
      <c r="W1597" t="str">
        <f t="shared" si="24"/>
        <v>NFC</v>
      </c>
      <c r="X1597" t="s">
        <v>15</v>
      </c>
    </row>
    <row r="1598" spans="2:24" hidden="1" x14ac:dyDescent="0.25">
      <c r="B1598" s="3" t="s">
        <v>711</v>
      </c>
      <c r="C1598" s="3" t="s">
        <v>21</v>
      </c>
      <c r="D1598" s="3">
        <v>4001972355</v>
      </c>
      <c r="E1598" s="3" t="s">
        <v>66</v>
      </c>
      <c r="F1598" s="3" t="s">
        <v>17</v>
      </c>
      <c r="G1598" s="3">
        <v>1001101127</v>
      </c>
      <c r="H1598" s="3" t="s">
        <v>712</v>
      </c>
      <c r="I1598" s="3" t="s">
        <v>19</v>
      </c>
      <c r="J1598" s="3">
        <v>4.1500000000000004</v>
      </c>
      <c r="K1598" s="3">
        <v>2.5565495551410269</v>
      </c>
      <c r="L1598" s="3">
        <v>18.642027569452921</v>
      </c>
      <c r="M1598" s="3">
        <v>0.58513006440817061</v>
      </c>
      <c r="N1598" s="3">
        <v>0.80619444534043572</v>
      </c>
      <c r="O1598" s="3">
        <v>1</v>
      </c>
      <c r="Q1598" t="str">
        <f>_xlfn.XLOOKUP(D1598,Sheet1!$B$3:$B$53,Sheet1!$E$3:$E$53,"NA")</f>
        <v>NA</v>
      </c>
      <c r="R1598" t="str">
        <f>_xlfn.XLOOKUP($D1598,Sheet1!$B$3:$B$53,Sheet1!G$3:G$53,"NA")</f>
        <v>NA</v>
      </c>
      <c r="S1598" t="str">
        <f>_xlfn.XLOOKUP($D1598,Sheet1!$B$3:$B$53,Sheet1!H$3:H$53,"NA")</f>
        <v>NA</v>
      </c>
      <c r="T1598" t="str">
        <f>_xlfn.XLOOKUP($D1598,Sheet1!$B$3:$B$53,Sheet1!I$3:I$53,"NA")</f>
        <v>NA</v>
      </c>
      <c r="W1598" t="str">
        <f t="shared" si="24"/>
        <v>KFC</v>
      </c>
      <c r="X1598" t="s">
        <v>21</v>
      </c>
    </row>
    <row r="1599" spans="2:24" hidden="1" x14ac:dyDescent="0.25">
      <c r="B1599" s="3" t="s">
        <v>711</v>
      </c>
      <c r="C1599" s="3" t="s">
        <v>21</v>
      </c>
      <c r="D1599" s="3">
        <v>4001972355</v>
      </c>
      <c r="E1599" s="3" t="s">
        <v>66</v>
      </c>
      <c r="F1599" s="3" t="s">
        <v>17</v>
      </c>
      <c r="G1599" s="3">
        <v>1001101111</v>
      </c>
      <c r="H1599" s="3" t="s">
        <v>60</v>
      </c>
      <c r="I1599" s="3" t="s">
        <v>19</v>
      </c>
      <c r="J1599" s="3">
        <v>2.2496999999999998</v>
      </c>
      <c r="K1599" s="3">
        <v>2.5565495551410269</v>
      </c>
      <c r="L1599" s="3">
        <v>18.642027569452921</v>
      </c>
      <c r="M1599" s="3">
        <v>0.68692084910221596</v>
      </c>
      <c r="N1599" s="3">
        <v>0.80619444534043572</v>
      </c>
      <c r="O1599" s="3">
        <v>1</v>
      </c>
      <c r="Q1599" t="str">
        <f>_xlfn.XLOOKUP(D1599,Sheet1!$B$3:$B$53,Sheet1!$E$3:$E$53,"NA")</f>
        <v>NA</v>
      </c>
      <c r="R1599" t="str">
        <f>_xlfn.XLOOKUP($D1599,Sheet1!$B$3:$B$53,Sheet1!G$3:G$53,"NA")</f>
        <v>NA</v>
      </c>
      <c r="S1599" t="str">
        <f>_xlfn.XLOOKUP($D1599,Sheet1!$B$3:$B$53,Sheet1!H$3:H$53,"NA")</f>
        <v>NA</v>
      </c>
      <c r="T1599" t="str">
        <f>_xlfn.XLOOKUP($D1599,Sheet1!$B$3:$B$53,Sheet1!I$3:I$53,"NA")</f>
        <v>NA</v>
      </c>
      <c r="W1599" t="str">
        <f t="shared" si="24"/>
        <v>KFC</v>
      </c>
      <c r="X1599" t="s">
        <v>21</v>
      </c>
    </row>
    <row r="1600" spans="2:24" hidden="1" x14ac:dyDescent="0.25">
      <c r="B1600" s="3" t="s">
        <v>711</v>
      </c>
      <c r="C1600" s="3" t="s">
        <v>21</v>
      </c>
      <c r="D1600" s="3">
        <v>4001972355</v>
      </c>
      <c r="E1600" s="3" t="s">
        <v>66</v>
      </c>
      <c r="F1600" s="3" t="s">
        <v>17</v>
      </c>
      <c r="G1600" s="3">
        <v>2013104202</v>
      </c>
      <c r="H1600" s="3" t="s">
        <v>124</v>
      </c>
      <c r="I1600" s="3" t="s">
        <v>23</v>
      </c>
      <c r="J1600" s="3">
        <v>206</v>
      </c>
      <c r="K1600" s="3">
        <v>2.5565495551410269</v>
      </c>
      <c r="L1600" s="3">
        <v>18.642027569452921</v>
      </c>
      <c r="M1600" s="3">
        <v>0.76633141919994141</v>
      </c>
      <c r="N1600" s="3">
        <v>0.80619444534043572</v>
      </c>
      <c r="O1600" s="3">
        <v>1</v>
      </c>
      <c r="Q1600" t="str">
        <f>_xlfn.XLOOKUP(D1600,Sheet1!$B$3:$B$53,Sheet1!$E$3:$E$53,"NA")</f>
        <v>NA</v>
      </c>
      <c r="R1600" t="str">
        <f>_xlfn.XLOOKUP($D1600,Sheet1!$B$3:$B$53,Sheet1!G$3:G$53,"NA")</f>
        <v>NA</v>
      </c>
      <c r="S1600" t="str">
        <f>_xlfn.XLOOKUP($D1600,Sheet1!$B$3:$B$53,Sheet1!H$3:H$53,"NA")</f>
        <v>NA</v>
      </c>
      <c r="T1600" t="str">
        <f>_xlfn.XLOOKUP($D1600,Sheet1!$B$3:$B$53,Sheet1!I$3:I$53,"NA")</f>
        <v>NA</v>
      </c>
      <c r="W1600" t="str">
        <f t="shared" si="24"/>
        <v>KFC</v>
      </c>
      <c r="X1600" t="s">
        <v>21</v>
      </c>
    </row>
    <row r="1601" spans="2:24" hidden="1" x14ac:dyDescent="0.25">
      <c r="B1601" s="3" t="s">
        <v>711</v>
      </c>
      <c r="C1601" s="3" t="s">
        <v>21</v>
      </c>
      <c r="D1601" s="3">
        <v>4001972355</v>
      </c>
      <c r="E1601" s="3" t="s">
        <v>66</v>
      </c>
      <c r="F1601" s="3" t="s">
        <v>17</v>
      </c>
      <c r="G1601" s="3">
        <v>1006102131</v>
      </c>
      <c r="H1601" s="3" t="s">
        <v>68</v>
      </c>
      <c r="I1601" s="3" t="s">
        <v>19</v>
      </c>
      <c r="J1601" s="3">
        <v>0.1951</v>
      </c>
      <c r="K1601" s="3">
        <v>2.5565495551410269</v>
      </c>
      <c r="L1601" s="3">
        <v>18.642027569452921</v>
      </c>
      <c r="M1601" s="3">
        <v>0.80619444534043572</v>
      </c>
      <c r="N1601" s="3">
        <v>0.80619444534043572</v>
      </c>
      <c r="O1601" s="3">
        <v>1</v>
      </c>
      <c r="Q1601" t="str">
        <f>_xlfn.XLOOKUP(D1601,Sheet1!$B$3:$B$53,Sheet1!$E$3:$E$53,"NA")</f>
        <v>NA</v>
      </c>
      <c r="R1601" t="str">
        <f>_xlfn.XLOOKUP($D1601,Sheet1!$B$3:$B$53,Sheet1!G$3:G$53,"NA")</f>
        <v>NA</v>
      </c>
      <c r="S1601" t="str">
        <f>_xlfn.XLOOKUP($D1601,Sheet1!$B$3:$B$53,Sheet1!H$3:H$53,"NA")</f>
        <v>NA</v>
      </c>
      <c r="T1601" t="str">
        <f>_xlfn.XLOOKUP($D1601,Sheet1!$B$3:$B$53,Sheet1!I$3:I$53,"NA")</f>
        <v>NA</v>
      </c>
      <c r="W1601" t="str">
        <f t="shared" si="24"/>
        <v>KFC</v>
      </c>
      <c r="X1601" t="s">
        <v>21</v>
      </c>
    </row>
    <row r="1602" spans="2:24" hidden="1" x14ac:dyDescent="0.25">
      <c r="B1602" s="3" t="s">
        <v>711</v>
      </c>
      <c r="C1602" s="3" t="s">
        <v>15</v>
      </c>
      <c r="D1602" s="3">
        <v>4001370106</v>
      </c>
      <c r="E1602" s="3" t="s">
        <v>129</v>
      </c>
      <c r="F1602" s="3" t="s">
        <v>17</v>
      </c>
      <c r="G1602" s="3">
        <v>1001101127</v>
      </c>
      <c r="H1602" s="3" t="s">
        <v>712</v>
      </c>
      <c r="I1602" s="3" t="s">
        <v>19</v>
      </c>
      <c r="J1602" s="3">
        <v>3.8415209125475278</v>
      </c>
      <c r="K1602" s="3">
        <v>1.0558738206960201</v>
      </c>
      <c r="L1602" s="3">
        <v>14.72324644640458</v>
      </c>
      <c r="M1602" s="3">
        <v>0.73793433145450371</v>
      </c>
      <c r="N1602" s="3">
        <v>0.89266733291136635</v>
      </c>
      <c r="O1602" s="3">
        <v>1</v>
      </c>
      <c r="Q1602" t="str">
        <f>_xlfn.XLOOKUP(D1602,Sheet1!$B$3:$B$53,Sheet1!$E$3:$E$53,"NA")</f>
        <v>NA</v>
      </c>
      <c r="R1602" t="str">
        <f>_xlfn.XLOOKUP($D1602,Sheet1!$B$3:$B$53,Sheet1!G$3:G$53,"NA")</f>
        <v>NA</v>
      </c>
      <c r="S1602" t="str">
        <f>_xlfn.XLOOKUP($D1602,Sheet1!$B$3:$B$53,Sheet1!H$3:H$53,"NA")</f>
        <v>NA</v>
      </c>
      <c r="T1602" t="str">
        <f>_xlfn.XLOOKUP($D1602,Sheet1!$B$3:$B$53,Sheet1!I$3:I$53,"NA")</f>
        <v>NA</v>
      </c>
      <c r="W1602" t="str">
        <f t="shared" si="24"/>
        <v>NFC</v>
      </c>
      <c r="X1602" t="s">
        <v>15</v>
      </c>
    </row>
    <row r="1603" spans="2:24" hidden="1" x14ac:dyDescent="0.25">
      <c r="B1603" s="3" t="s">
        <v>711</v>
      </c>
      <c r="C1603" s="3" t="s">
        <v>15</v>
      </c>
      <c r="D1603" s="3">
        <v>4001370106</v>
      </c>
      <c r="E1603" s="3" t="s">
        <v>129</v>
      </c>
      <c r="F1603" s="3" t="s">
        <v>17</v>
      </c>
      <c r="G1603" s="3">
        <v>1006102030</v>
      </c>
      <c r="H1603" s="3" t="s">
        <v>84</v>
      </c>
      <c r="I1603" s="3" t="s">
        <v>19</v>
      </c>
      <c r="J1603" s="3">
        <v>1.3395091600414799</v>
      </c>
      <c r="K1603" s="3">
        <v>1.0558738206960201</v>
      </c>
      <c r="L1603" s="3">
        <v>14.72324644640458</v>
      </c>
      <c r="M1603" s="3">
        <v>0.89266733291136635</v>
      </c>
      <c r="N1603" s="3">
        <v>0.89266733291136635</v>
      </c>
      <c r="O1603" s="3">
        <v>1</v>
      </c>
      <c r="Q1603" t="str">
        <f>_xlfn.XLOOKUP(D1603,Sheet1!$B$3:$B$53,Sheet1!$E$3:$E$53,"NA")</f>
        <v>NA</v>
      </c>
      <c r="R1603" t="str">
        <f>_xlfn.XLOOKUP($D1603,Sheet1!$B$3:$B$53,Sheet1!G$3:G$53,"NA")</f>
        <v>NA</v>
      </c>
      <c r="S1603" t="str">
        <f>_xlfn.XLOOKUP($D1603,Sheet1!$B$3:$B$53,Sheet1!H$3:H$53,"NA")</f>
        <v>NA</v>
      </c>
      <c r="T1603" t="str">
        <f>_xlfn.XLOOKUP($D1603,Sheet1!$B$3:$B$53,Sheet1!I$3:I$53,"NA")</f>
        <v>NA</v>
      </c>
      <c r="W1603" t="str">
        <f t="shared" si="24"/>
        <v>NFC</v>
      </c>
      <c r="X1603" t="s">
        <v>15</v>
      </c>
    </row>
    <row r="1604" spans="2:24" hidden="1" x14ac:dyDescent="0.25">
      <c r="B1604" s="3" t="s">
        <v>711</v>
      </c>
      <c r="C1604" s="3" t="s">
        <v>21</v>
      </c>
      <c r="D1604" s="3">
        <v>4001370106</v>
      </c>
      <c r="E1604" s="3" t="s">
        <v>129</v>
      </c>
      <c r="F1604" s="3" t="s">
        <v>17</v>
      </c>
      <c r="G1604" s="3">
        <v>1001101127</v>
      </c>
      <c r="H1604" s="3" t="s">
        <v>712</v>
      </c>
      <c r="I1604" s="3" t="s">
        <v>19</v>
      </c>
      <c r="J1604" s="3">
        <v>3.6848000000000001</v>
      </c>
      <c r="K1604" s="3">
        <v>0.93267987513025963</v>
      </c>
      <c r="L1604" s="3">
        <v>12.921633169674161</v>
      </c>
      <c r="M1604" s="3">
        <v>0.74953855150901627</v>
      </c>
      <c r="N1604" s="3">
        <v>0.88008586064972161</v>
      </c>
      <c r="O1604" s="3">
        <v>1</v>
      </c>
      <c r="Q1604" t="str">
        <f>_xlfn.XLOOKUP(D1604,Sheet1!$B$3:$B$53,Sheet1!$E$3:$E$53,"NA")</f>
        <v>NA</v>
      </c>
      <c r="R1604" t="str">
        <f>_xlfn.XLOOKUP($D1604,Sheet1!$B$3:$B$53,Sheet1!G$3:G$53,"NA")</f>
        <v>NA</v>
      </c>
      <c r="S1604" t="str">
        <f>_xlfn.XLOOKUP($D1604,Sheet1!$B$3:$B$53,Sheet1!H$3:H$53,"NA")</f>
        <v>NA</v>
      </c>
      <c r="T1604" t="str">
        <f>_xlfn.XLOOKUP($D1604,Sheet1!$B$3:$B$53,Sheet1!I$3:I$53,"NA")</f>
        <v>NA</v>
      </c>
      <c r="W1604" t="str">
        <f t="shared" ref="W1604:W1667" si="25">C1604</f>
        <v>KFC</v>
      </c>
      <c r="X1604" t="s">
        <v>21</v>
      </c>
    </row>
    <row r="1605" spans="2:24" hidden="1" x14ac:dyDescent="0.25">
      <c r="B1605" s="3" t="s">
        <v>711</v>
      </c>
      <c r="C1605" s="3" t="s">
        <v>21</v>
      </c>
      <c r="D1605" s="3">
        <v>4001370106</v>
      </c>
      <c r="E1605" s="3" t="s">
        <v>129</v>
      </c>
      <c r="F1605" s="3" t="s">
        <v>17</v>
      </c>
      <c r="G1605" s="3">
        <v>1006102030</v>
      </c>
      <c r="H1605" s="3" t="s">
        <v>84</v>
      </c>
      <c r="I1605" s="3" t="s">
        <v>19</v>
      </c>
      <c r="J1605" s="3">
        <v>1.1024</v>
      </c>
      <c r="K1605" s="3">
        <v>0.93267987513025963</v>
      </c>
      <c r="L1605" s="3">
        <v>12.921633169674161</v>
      </c>
      <c r="M1605" s="3">
        <v>0.88008586064972161</v>
      </c>
      <c r="N1605" s="3">
        <v>0.88008586064972161</v>
      </c>
      <c r="O1605" s="3">
        <v>1</v>
      </c>
      <c r="Q1605" t="str">
        <f>_xlfn.XLOOKUP(D1605,Sheet1!$B$3:$B$53,Sheet1!$E$3:$E$53,"NA")</f>
        <v>NA</v>
      </c>
      <c r="R1605" t="str">
        <f>_xlfn.XLOOKUP($D1605,Sheet1!$B$3:$B$53,Sheet1!G$3:G$53,"NA")</f>
        <v>NA</v>
      </c>
      <c r="S1605" t="str">
        <f>_xlfn.XLOOKUP($D1605,Sheet1!$B$3:$B$53,Sheet1!H$3:H$53,"NA")</f>
        <v>NA</v>
      </c>
      <c r="T1605" t="str">
        <f>_xlfn.XLOOKUP($D1605,Sheet1!$B$3:$B$53,Sheet1!I$3:I$53,"NA")</f>
        <v>NA</v>
      </c>
      <c r="W1605" t="str">
        <f t="shared" si="25"/>
        <v>KFC</v>
      </c>
      <c r="X1605" t="s">
        <v>21</v>
      </c>
    </row>
    <row r="1606" spans="2:24" hidden="1" x14ac:dyDescent="0.25">
      <c r="B1606" s="3" t="s">
        <v>711</v>
      </c>
      <c r="C1606" s="3" t="s">
        <v>31</v>
      </c>
      <c r="D1606" s="3">
        <v>4001370106</v>
      </c>
      <c r="E1606" s="3" t="s">
        <v>129</v>
      </c>
      <c r="F1606" s="3" t="s">
        <v>17</v>
      </c>
      <c r="G1606" s="3">
        <v>1001101127</v>
      </c>
      <c r="H1606" s="3" t="s">
        <v>712</v>
      </c>
      <c r="I1606" s="3" t="s">
        <v>19</v>
      </c>
      <c r="J1606" s="3">
        <v>3.8118916738692019</v>
      </c>
      <c r="K1606" s="3">
        <v>0.77466395107804209</v>
      </c>
      <c r="L1606" s="3">
        <v>12.21779694965694</v>
      </c>
      <c r="M1606" s="3">
        <v>0.74403562921630695</v>
      </c>
      <c r="N1606" s="3">
        <v>0.88229399112924733</v>
      </c>
      <c r="O1606" s="3">
        <v>1</v>
      </c>
      <c r="Q1606" t="str">
        <f>_xlfn.XLOOKUP(D1606,Sheet1!$B$3:$B$53,Sheet1!$E$3:$E$53,"NA")</f>
        <v>NA</v>
      </c>
      <c r="R1606" t="str">
        <f>_xlfn.XLOOKUP($D1606,Sheet1!$B$3:$B$53,Sheet1!G$3:G$53,"NA")</f>
        <v>NA</v>
      </c>
      <c r="S1606" t="str">
        <f>_xlfn.XLOOKUP($D1606,Sheet1!$B$3:$B$53,Sheet1!H$3:H$53,"NA")</f>
        <v>NA</v>
      </c>
      <c r="T1606" t="str">
        <f>_xlfn.XLOOKUP($D1606,Sheet1!$B$3:$B$53,Sheet1!I$3:I$53,"NA")</f>
        <v>NA</v>
      </c>
      <c r="W1606" t="str">
        <f t="shared" si="25"/>
        <v>GFC</v>
      </c>
      <c r="X1606" t="s">
        <v>31</v>
      </c>
    </row>
    <row r="1607" spans="2:24" hidden="1" x14ac:dyDescent="0.25">
      <c r="B1607" s="3" t="s">
        <v>711</v>
      </c>
      <c r="C1607" s="3" t="s">
        <v>31</v>
      </c>
      <c r="D1607" s="3">
        <v>4001370106</v>
      </c>
      <c r="E1607" s="3" t="s">
        <v>129</v>
      </c>
      <c r="F1607" s="3" t="s">
        <v>17</v>
      </c>
      <c r="G1607" s="3">
        <v>1006102030</v>
      </c>
      <c r="H1607" s="3" t="s">
        <v>84</v>
      </c>
      <c r="I1607" s="3" t="s">
        <v>19</v>
      </c>
      <c r="J1607" s="3">
        <v>1.20282339383463</v>
      </c>
      <c r="K1607" s="3">
        <v>0.77466395107804209</v>
      </c>
      <c r="L1607" s="3">
        <v>12.21779694965694</v>
      </c>
      <c r="M1607" s="3">
        <v>0.88229399112924733</v>
      </c>
      <c r="N1607" s="3">
        <v>0.88229399112924733</v>
      </c>
      <c r="O1607" s="3">
        <v>1</v>
      </c>
      <c r="Q1607" t="str">
        <f>_xlfn.XLOOKUP(D1607,Sheet1!$B$3:$B$53,Sheet1!$E$3:$E$53,"NA")</f>
        <v>NA</v>
      </c>
      <c r="R1607" t="str">
        <f>_xlfn.XLOOKUP($D1607,Sheet1!$B$3:$B$53,Sheet1!G$3:G$53,"NA")</f>
        <v>NA</v>
      </c>
      <c r="S1607" t="str">
        <f>_xlfn.XLOOKUP($D1607,Sheet1!$B$3:$B$53,Sheet1!H$3:H$53,"NA")</f>
        <v>NA</v>
      </c>
      <c r="T1607" t="str">
        <f>_xlfn.XLOOKUP($D1607,Sheet1!$B$3:$B$53,Sheet1!I$3:I$53,"NA")</f>
        <v>NA</v>
      </c>
      <c r="W1607" t="str">
        <f t="shared" si="25"/>
        <v>GFC</v>
      </c>
      <c r="X1607" t="s">
        <v>31</v>
      </c>
    </row>
    <row r="1608" spans="2:24" hidden="1" x14ac:dyDescent="0.25">
      <c r="B1608" s="3" t="s">
        <v>711</v>
      </c>
      <c r="C1608" s="3" t="s">
        <v>15</v>
      </c>
      <c r="D1608" s="3">
        <v>4001370144</v>
      </c>
      <c r="E1608" s="3" t="s">
        <v>130</v>
      </c>
      <c r="F1608" s="3" t="s">
        <v>17</v>
      </c>
      <c r="G1608" s="3">
        <v>1001101127</v>
      </c>
      <c r="H1608" s="3" t="s">
        <v>712</v>
      </c>
      <c r="I1608" s="3" t="s">
        <v>19</v>
      </c>
      <c r="J1608" s="3">
        <v>8.1427821851187758</v>
      </c>
      <c r="K1608" s="3">
        <v>1.8531230995745429</v>
      </c>
      <c r="L1608" s="3">
        <v>32.284617916412543</v>
      </c>
      <c r="M1608" s="3">
        <v>0.71333784024499902</v>
      </c>
      <c r="N1608" s="3">
        <v>0.84476448044757679</v>
      </c>
      <c r="O1608" s="3">
        <v>1</v>
      </c>
      <c r="Q1608" t="str">
        <f>_xlfn.XLOOKUP(D1608,Sheet1!$B$3:$B$53,Sheet1!$E$3:$E$53,"NA")</f>
        <v>NA</v>
      </c>
      <c r="R1608" t="str">
        <f>_xlfn.XLOOKUP($D1608,Sheet1!$B$3:$B$53,Sheet1!G$3:G$53,"NA")</f>
        <v>NA</v>
      </c>
      <c r="S1608" t="str">
        <f>_xlfn.XLOOKUP($D1608,Sheet1!$B$3:$B$53,Sheet1!H$3:H$53,"NA")</f>
        <v>NA</v>
      </c>
      <c r="T1608" t="str">
        <f>_xlfn.XLOOKUP($D1608,Sheet1!$B$3:$B$53,Sheet1!I$3:I$53,"NA")</f>
        <v>NA</v>
      </c>
      <c r="W1608" t="str">
        <f t="shared" si="25"/>
        <v>NFC</v>
      </c>
      <c r="X1608" t="s">
        <v>15</v>
      </c>
    </row>
    <row r="1609" spans="2:24" hidden="1" x14ac:dyDescent="0.25">
      <c r="B1609" s="3" t="s">
        <v>711</v>
      </c>
      <c r="C1609" s="3" t="s">
        <v>15</v>
      </c>
      <c r="D1609" s="3">
        <v>4001370144</v>
      </c>
      <c r="E1609" s="3" t="s">
        <v>130</v>
      </c>
      <c r="F1609" s="3" t="s">
        <v>17</v>
      </c>
      <c r="G1609" s="3">
        <v>1006102196</v>
      </c>
      <c r="H1609" s="3" t="s">
        <v>30</v>
      </c>
      <c r="I1609" s="3" t="s">
        <v>19</v>
      </c>
      <c r="J1609" s="3">
        <v>2.482555544243529</v>
      </c>
      <c r="K1609" s="3">
        <v>1.8531230995745429</v>
      </c>
      <c r="L1609" s="3">
        <v>32.284617916412543</v>
      </c>
      <c r="M1609" s="3">
        <v>0.84476448044757679</v>
      </c>
      <c r="N1609" s="3">
        <v>0.84476448044757679</v>
      </c>
      <c r="O1609" s="3">
        <v>1</v>
      </c>
      <c r="Q1609" t="str">
        <f>_xlfn.XLOOKUP(D1609,Sheet1!$B$3:$B$53,Sheet1!$E$3:$E$53,"NA")</f>
        <v>NA</v>
      </c>
      <c r="R1609" t="str">
        <f>_xlfn.XLOOKUP($D1609,Sheet1!$B$3:$B$53,Sheet1!G$3:G$53,"NA")</f>
        <v>NA</v>
      </c>
      <c r="S1609" t="str">
        <f>_xlfn.XLOOKUP($D1609,Sheet1!$B$3:$B$53,Sheet1!H$3:H$53,"NA")</f>
        <v>NA</v>
      </c>
      <c r="T1609" t="str">
        <f>_xlfn.XLOOKUP($D1609,Sheet1!$B$3:$B$53,Sheet1!I$3:I$53,"NA")</f>
        <v>NA</v>
      </c>
      <c r="W1609" t="str">
        <f t="shared" si="25"/>
        <v>NFC</v>
      </c>
      <c r="X1609" t="s">
        <v>15</v>
      </c>
    </row>
    <row r="1610" spans="2:24" hidden="1" x14ac:dyDescent="0.25">
      <c r="B1610" s="3" t="s">
        <v>711</v>
      </c>
      <c r="C1610" s="3" t="s">
        <v>31</v>
      </c>
      <c r="D1610" s="3">
        <v>4001370144</v>
      </c>
      <c r="E1610" s="3" t="s">
        <v>130</v>
      </c>
      <c r="F1610" s="3" t="s">
        <v>17</v>
      </c>
      <c r="G1610" s="3">
        <v>1001101127</v>
      </c>
      <c r="H1610" s="3" t="s">
        <v>712</v>
      </c>
      <c r="I1610" s="3" t="s">
        <v>19</v>
      </c>
      <c r="J1610" s="3">
        <v>8.1427821851187758</v>
      </c>
      <c r="K1610" s="3">
        <v>1.746407830404455</v>
      </c>
      <c r="L1610" s="3">
        <v>28.310369510183079</v>
      </c>
      <c r="M1610" s="3">
        <v>0.68591984123288741</v>
      </c>
      <c r="N1610" s="3">
        <v>0.81489843922427219</v>
      </c>
      <c r="O1610" s="3">
        <v>1</v>
      </c>
      <c r="Q1610" t="str">
        <f>_xlfn.XLOOKUP(D1610,Sheet1!$B$3:$B$53,Sheet1!$E$3:$E$53,"NA")</f>
        <v>NA</v>
      </c>
      <c r="R1610" t="str">
        <f>_xlfn.XLOOKUP($D1610,Sheet1!$B$3:$B$53,Sheet1!G$3:G$53,"NA")</f>
        <v>NA</v>
      </c>
      <c r="S1610" t="str">
        <f>_xlfn.XLOOKUP($D1610,Sheet1!$B$3:$B$53,Sheet1!H$3:H$53,"NA")</f>
        <v>NA</v>
      </c>
      <c r="T1610" t="str">
        <f>_xlfn.XLOOKUP($D1610,Sheet1!$B$3:$B$53,Sheet1!I$3:I$53,"NA")</f>
        <v>NA</v>
      </c>
      <c r="W1610" t="str">
        <f t="shared" si="25"/>
        <v>GFC</v>
      </c>
      <c r="X1610" t="s">
        <v>31</v>
      </c>
    </row>
    <row r="1611" spans="2:24" hidden="1" x14ac:dyDescent="0.25">
      <c r="B1611" s="3" t="s">
        <v>711</v>
      </c>
      <c r="C1611" s="3" t="s">
        <v>31</v>
      </c>
      <c r="D1611" s="3">
        <v>4001370144</v>
      </c>
      <c r="E1611" s="3" t="s">
        <v>130</v>
      </c>
      <c r="F1611" s="3" t="s">
        <v>17</v>
      </c>
      <c r="G1611" s="3">
        <v>1006102196</v>
      </c>
      <c r="H1611" s="3" t="s">
        <v>30</v>
      </c>
      <c r="I1611" s="3" t="s">
        <v>19</v>
      </c>
      <c r="J1611" s="3">
        <v>2.482555544243529</v>
      </c>
      <c r="K1611" s="3">
        <v>1.746407830404455</v>
      </c>
      <c r="L1611" s="3">
        <v>28.310369510183079</v>
      </c>
      <c r="M1611" s="3">
        <v>0.81489843922427219</v>
      </c>
      <c r="N1611" s="3">
        <v>0.81489843922427219</v>
      </c>
      <c r="O1611" s="3">
        <v>1</v>
      </c>
      <c r="Q1611" t="str">
        <f>_xlfn.XLOOKUP(D1611,Sheet1!$B$3:$B$53,Sheet1!$E$3:$E$53,"NA")</f>
        <v>NA</v>
      </c>
      <c r="R1611" t="str">
        <f>_xlfn.XLOOKUP($D1611,Sheet1!$B$3:$B$53,Sheet1!G$3:G$53,"NA")</f>
        <v>NA</v>
      </c>
      <c r="S1611" t="str">
        <f>_xlfn.XLOOKUP($D1611,Sheet1!$B$3:$B$53,Sheet1!H$3:H$53,"NA")</f>
        <v>NA</v>
      </c>
      <c r="T1611" t="str">
        <f>_xlfn.XLOOKUP($D1611,Sheet1!$B$3:$B$53,Sheet1!I$3:I$53,"NA")</f>
        <v>NA</v>
      </c>
      <c r="W1611" t="str">
        <f t="shared" si="25"/>
        <v>GFC</v>
      </c>
      <c r="X1611" t="s">
        <v>31</v>
      </c>
    </row>
    <row r="1612" spans="2:24" hidden="1" x14ac:dyDescent="0.25">
      <c r="B1612" s="3" t="s">
        <v>711</v>
      </c>
      <c r="C1612" s="3" t="s">
        <v>15</v>
      </c>
      <c r="D1612" s="3">
        <v>4001370306</v>
      </c>
      <c r="E1612" s="3" t="s">
        <v>132</v>
      </c>
      <c r="F1612" s="3" t="s">
        <v>17</v>
      </c>
      <c r="G1612" s="3">
        <v>1001101127</v>
      </c>
      <c r="H1612" s="3" t="s">
        <v>712</v>
      </c>
      <c r="I1612" s="3" t="s">
        <v>19</v>
      </c>
      <c r="J1612" s="3">
        <v>3.263815645459792</v>
      </c>
      <c r="K1612" s="3">
        <v>3.599485551312636</v>
      </c>
      <c r="L1612" s="3">
        <v>22.762367525682698</v>
      </c>
      <c r="M1612" s="3">
        <v>0.4055330783572213</v>
      </c>
      <c r="N1612" s="3">
        <v>0.8402594624101789</v>
      </c>
      <c r="O1612" s="3">
        <v>1</v>
      </c>
      <c r="Q1612" t="str">
        <f>_xlfn.XLOOKUP(D1612,Sheet1!$B$3:$B$53,Sheet1!$E$3:$E$53,"NA")</f>
        <v>NA</v>
      </c>
      <c r="R1612" t="str">
        <f>_xlfn.XLOOKUP($D1612,Sheet1!$B$3:$B$53,Sheet1!G$3:G$53,"NA")</f>
        <v>NA</v>
      </c>
      <c r="S1612" t="str">
        <f>_xlfn.XLOOKUP($D1612,Sheet1!$B$3:$B$53,Sheet1!H$3:H$53,"NA")</f>
        <v>NA</v>
      </c>
      <c r="T1612" t="str">
        <f>_xlfn.XLOOKUP($D1612,Sheet1!$B$3:$B$53,Sheet1!I$3:I$53,"NA")</f>
        <v>NA</v>
      </c>
      <c r="W1612" t="str">
        <f t="shared" si="25"/>
        <v>NFC</v>
      </c>
      <c r="X1612" t="s">
        <v>15</v>
      </c>
    </row>
    <row r="1613" spans="2:24" hidden="1" x14ac:dyDescent="0.25">
      <c r="B1613" s="3" t="s">
        <v>711</v>
      </c>
      <c r="C1613" s="3" t="s">
        <v>15</v>
      </c>
      <c r="D1613" s="3">
        <v>4001370306</v>
      </c>
      <c r="E1613" s="3" t="s">
        <v>132</v>
      </c>
      <c r="F1613" s="3" t="s">
        <v>17</v>
      </c>
      <c r="G1613" s="3">
        <v>1001102080</v>
      </c>
      <c r="H1613" s="3" t="s">
        <v>74</v>
      </c>
      <c r="I1613" s="3" t="s">
        <v>19</v>
      </c>
      <c r="J1613" s="3">
        <v>0.91938468886191316</v>
      </c>
      <c r="K1613" s="3">
        <v>3.599485551312636</v>
      </c>
      <c r="L1613" s="3">
        <v>22.762367525682698</v>
      </c>
      <c r="M1613" s="3">
        <v>0.62803062971494772</v>
      </c>
      <c r="N1613" s="3">
        <v>0.8402594624101789</v>
      </c>
      <c r="O1613" s="3">
        <v>1</v>
      </c>
      <c r="Q1613" t="str">
        <f>_xlfn.XLOOKUP(D1613,Sheet1!$B$3:$B$53,Sheet1!$E$3:$E$53,"NA")</f>
        <v>NA</v>
      </c>
      <c r="R1613" t="str">
        <f>_xlfn.XLOOKUP($D1613,Sheet1!$B$3:$B$53,Sheet1!G$3:G$53,"NA")</f>
        <v>NA</v>
      </c>
      <c r="S1613" t="str">
        <f>_xlfn.XLOOKUP($D1613,Sheet1!$B$3:$B$53,Sheet1!H$3:H$53,"NA")</f>
        <v>NA</v>
      </c>
      <c r="T1613" t="str">
        <f>_xlfn.XLOOKUP($D1613,Sheet1!$B$3:$B$53,Sheet1!I$3:I$53,"NA")</f>
        <v>NA</v>
      </c>
      <c r="W1613" t="str">
        <f t="shared" si="25"/>
        <v>NFC</v>
      </c>
      <c r="X1613" t="s">
        <v>15</v>
      </c>
    </row>
    <row r="1614" spans="2:24" hidden="1" x14ac:dyDescent="0.25">
      <c r="B1614" s="3" t="s">
        <v>711</v>
      </c>
      <c r="C1614" s="3" t="s">
        <v>15</v>
      </c>
      <c r="D1614" s="3">
        <v>4001370306</v>
      </c>
      <c r="E1614" s="3" t="s">
        <v>132</v>
      </c>
      <c r="F1614" s="3" t="s">
        <v>17</v>
      </c>
      <c r="G1614" s="3">
        <v>1006102196</v>
      </c>
      <c r="H1614" s="3" t="s">
        <v>30</v>
      </c>
      <c r="I1614" s="3" t="s">
        <v>19</v>
      </c>
      <c r="J1614" s="3">
        <v>1.3024616425543769</v>
      </c>
      <c r="K1614" s="3">
        <v>3.599485551312636</v>
      </c>
      <c r="L1614" s="3">
        <v>22.762367525682698</v>
      </c>
      <c r="M1614" s="3">
        <v>0.72582809378918012</v>
      </c>
      <c r="N1614" s="3">
        <v>0.8402594624101789</v>
      </c>
      <c r="O1614" s="3">
        <v>1</v>
      </c>
      <c r="Q1614" t="str">
        <f>_xlfn.XLOOKUP(D1614,Sheet1!$B$3:$B$53,Sheet1!$E$3:$E$53,"NA")</f>
        <v>NA</v>
      </c>
      <c r="R1614" t="str">
        <f>_xlfn.XLOOKUP($D1614,Sheet1!$B$3:$B$53,Sheet1!G$3:G$53,"NA")</f>
        <v>NA</v>
      </c>
      <c r="S1614" t="str">
        <f>_xlfn.XLOOKUP($D1614,Sheet1!$B$3:$B$53,Sheet1!H$3:H$53,"NA")</f>
        <v>NA</v>
      </c>
      <c r="T1614" t="str">
        <f>_xlfn.XLOOKUP($D1614,Sheet1!$B$3:$B$53,Sheet1!I$3:I$53,"NA")</f>
        <v>NA</v>
      </c>
      <c r="W1614" t="str">
        <f t="shared" si="25"/>
        <v>NFC</v>
      </c>
      <c r="X1614" t="s">
        <v>15</v>
      </c>
    </row>
    <row r="1615" spans="2:24" hidden="1" x14ac:dyDescent="0.25">
      <c r="B1615" s="3" t="s">
        <v>711</v>
      </c>
      <c r="C1615" s="3" t="s">
        <v>15</v>
      </c>
      <c r="D1615" s="3">
        <v>4001370306</v>
      </c>
      <c r="E1615" s="3" t="s">
        <v>132</v>
      </c>
      <c r="F1615" s="3" t="s">
        <v>17</v>
      </c>
      <c r="G1615" s="3">
        <v>2011114027</v>
      </c>
      <c r="H1615" s="3" t="s">
        <v>133</v>
      </c>
      <c r="I1615" s="3" t="s">
        <v>23</v>
      </c>
      <c r="J1615" s="3">
        <v>18.55</v>
      </c>
      <c r="K1615" s="3">
        <v>3.599485551312636</v>
      </c>
      <c r="L1615" s="3">
        <v>22.762367525682698</v>
      </c>
      <c r="M1615" s="3">
        <v>0.79250893185020366</v>
      </c>
      <c r="N1615" s="3">
        <v>0.8402594624101789</v>
      </c>
      <c r="O1615" s="3">
        <v>1</v>
      </c>
      <c r="Q1615" t="str">
        <f>_xlfn.XLOOKUP(D1615,Sheet1!$B$3:$B$53,Sheet1!$E$3:$E$53,"NA")</f>
        <v>NA</v>
      </c>
      <c r="R1615" t="str">
        <f>_xlfn.XLOOKUP($D1615,Sheet1!$B$3:$B$53,Sheet1!G$3:G$53,"NA")</f>
        <v>NA</v>
      </c>
      <c r="S1615" t="str">
        <f>_xlfn.XLOOKUP($D1615,Sheet1!$B$3:$B$53,Sheet1!H$3:H$53,"NA")</f>
        <v>NA</v>
      </c>
      <c r="T1615" t="str">
        <f>_xlfn.XLOOKUP($D1615,Sheet1!$B$3:$B$53,Sheet1!I$3:I$53,"NA")</f>
        <v>NA</v>
      </c>
      <c r="W1615" t="str">
        <f t="shared" si="25"/>
        <v>NFC</v>
      </c>
      <c r="X1615" t="s">
        <v>15</v>
      </c>
    </row>
    <row r="1616" spans="2:24" hidden="1" x14ac:dyDescent="0.25">
      <c r="B1616" s="3" t="s">
        <v>711</v>
      </c>
      <c r="C1616" s="3" t="s">
        <v>15</v>
      </c>
      <c r="D1616" s="3">
        <v>4001370306</v>
      </c>
      <c r="E1616" s="3" t="s">
        <v>132</v>
      </c>
      <c r="F1616" s="3" t="s">
        <v>17</v>
      </c>
      <c r="G1616" s="3">
        <v>2011114658</v>
      </c>
      <c r="H1616" s="3" t="s">
        <v>87</v>
      </c>
      <c r="I1616" s="3" t="s">
        <v>23</v>
      </c>
      <c r="J1616" s="3">
        <v>72.3</v>
      </c>
      <c r="K1616" s="3">
        <v>3.599485551312636</v>
      </c>
      <c r="L1616" s="3">
        <v>22.762367525682698</v>
      </c>
      <c r="M1616" s="3">
        <v>0.8402594624101789</v>
      </c>
      <c r="N1616" s="3">
        <v>0.8402594624101789</v>
      </c>
      <c r="O1616" s="3">
        <v>1</v>
      </c>
      <c r="Q1616" t="str">
        <f>_xlfn.XLOOKUP(D1616,Sheet1!$B$3:$B$53,Sheet1!$E$3:$E$53,"NA")</f>
        <v>NA</v>
      </c>
      <c r="R1616" t="str">
        <f>_xlfn.XLOOKUP($D1616,Sheet1!$B$3:$B$53,Sheet1!G$3:G$53,"NA")</f>
        <v>NA</v>
      </c>
      <c r="S1616" t="str">
        <f>_xlfn.XLOOKUP($D1616,Sheet1!$B$3:$B$53,Sheet1!H$3:H$53,"NA")</f>
        <v>NA</v>
      </c>
      <c r="T1616" t="str">
        <f>_xlfn.XLOOKUP($D1616,Sheet1!$B$3:$B$53,Sheet1!I$3:I$53,"NA")</f>
        <v>NA</v>
      </c>
      <c r="W1616" t="str">
        <f t="shared" si="25"/>
        <v>NFC</v>
      </c>
      <c r="X1616" t="s">
        <v>15</v>
      </c>
    </row>
    <row r="1617" spans="2:24" hidden="1" x14ac:dyDescent="0.25">
      <c r="B1617" s="3" t="s">
        <v>711</v>
      </c>
      <c r="C1617" s="3" t="s">
        <v>21</v>
      </c>
      <c r="D1617" s="3">
        <v>4001370306</v>
      </c>
      <c r="E1617" s="3" t="s">
        <v>132</v>
      </c>
      <c r="F1617" s="3" t="s">
        <v>17</v>
      </c>
      <c r="G1617" s="3">
        <v>1001101127</v>
      </c>
      <c r="H1617" s="3" t="s">
        <v>712</v>
      </c>
      <c r="I1617" s="3" t="s">
        <v>19</v>
      </c>
      <c r="J1617" s="3">
        <v>3.2435100000000001</v>
      </c>
      <c r="K1617" s="3">
        <v>2.6867505696377041</v>
      </c>
      <c r="L1617" s="3">
        <v>24.631858603666561</v>
      </c>
      <c r="M1617" s="3">
        <v>0.34611109440833071</v>
      </c>
      <c r="N1617" s="3">
        <v>0.84732548097892757</v>
      </c>
      <c r="O1617" s="3">
        <v>1</v>
      </c>
      <c r="Q1617" t="str">
        <f>_xlfn.XLOOKUP(D1617,Sheet1!$B$3:$B$53,Sheet1!$E$3:$E$53,"NA")</f>
        <v>NA</v>
      </c>
      <c r="R1617" t="str">
        <f>_xlfn.XLOOKUP($D1617,Sheet1!$B$3:$B$53,Sheet1!G$3:G$53,"NA")</f>
        <v>NA</v>
      </c>
      <c r="S1617" t="str">
        <f>_xlfn.XLOOKUP($D1617,Sheet1!$B$3:$B$53,Sheet1!H$3:H$53,"NA")</f>
        <v>NA</v>
      </c>
      <c r="T1617" t="str">
        <f>_xlfn.XLOOKUP($D1617,Sheet1!$B$3:$B$53,Sheet1!I$3:I$53,"NA")</f>
        <v>NA</v>
      </c>
      <c r="W1617" t="str">
        <f t="shared" si="25"/>
        <v>KFC</v>
      </c>
      <c r="X1617" t="s">
        <v>21</v>
      </c>
    </row>
    <row r="1618" spans="2:24" hidden="1" x14ac:dyDescent="0.25">
      <c r="B1618" s="3" t="s">
        <v>711</v>
      </c>
      <c r="C1618" s="3" t="s">
        <v>21</v>
      </c>
      <c r="D1618" s="3">
        <v>4001370306</v>
      </c>
      <c r="E1618" s="3" t="s">
        <v>132</v>
      </c>
      <c r="F1618" s="3" t="s">
        <v>17</v>
      </c>
      <c r="G1618" s="3">
        <v>1001102080</v>
      </c>
      <c r="H1618" s="3" t="s">
        <v>74</v>
      </c>
      <c r="I1618" s="3" t="s">
        <v>19</v>
      </c>
      <c r="J1618" s="3">
        <v>0.93130000000000002</v>
      </c>
      <c r="K1618" s="3">
        <v>2.6867505696377041</v>
      </c>
      <c r="L1618" s="3">
        <v>24.631858603666561</v>
      </c>
      <c r="M1618" s="3">
        <v>0.66171245784612787</v>
      </c>
      <c r="N1618" s="3">
        <v>0.84732548097892757</v>
      </c>
      <c r="O1618" s="3">
        <v>1</v>
      </c>
      <c r="Q1618" t="str">
        <f>_xlfn.XLOOKUP(D1618,Sheet1!$B$3:$B$53,Sheet1!$E$3:$E$53,"NA")</f>
        <v>NA</v>
      </c>
      <c r="R1618" t="str">
        <f>_xlfn.XLOOKUP($D1618,Sheet1!$B$3:$B$53,Sheet1!G$3:G$53,"NA")</f>
        <v>NA</v>
      </c>
      <c r="S1618" t="str">
        <f>_xlfn.XLOOKUP($D1618,Sheet1!$B$3:$B$53,Sheet1!H$3:H$53,"NA")</f>
        <v>NA</v>
      </c>
      <c r="T1618" t="str">
        <f>_xlfn.XLOOKUP($D1618,Sheet1!$B$3:$B$53,Sheet1!I$3:I$53,"NA")</f>
        <v>NA</v>
      </c>
      <c r="W1618" t="str">
        <f t="shared" si="25"/>
        <v>KFC</v>
      </c>
      <c r="X1618" t="s">
        <v>21</v>
      </c>
    </row>
    <row r="1619" spans="2:24" hidden="1" x14ac:dyDescent="0.25">
      <c r="B1619" s="3" t="s">
        <v>711</v>
      </c>
      <c r="C1619" s="3" t="s">
        <v>21</v>
      </c>
      <c r="D1619" s="3">
        <v>4001370306</v>
      </c>
      <c r="E1619" s="3" t="s">
        <v>132</v>
      </c>
      <c r="F1619" s="3" t="s">
        <v>17</v>
      </c>
      <c r="G1619" s="3">
        <v>2013995034</v>
      </c>
      <c r="H1619" s="3" t="s">
        <v>134</v>
      </c>
      <c r="I1619" s="3" t="s">
        <v>23</v>
      </c>
      <c r="J1619" s="3">
        <v>18.805299999999999</v>
      </c>
      <c r="K1619" s="3">
        <v>2.6867505696377041</v>
      </c>
      <c r="L1619" s="3">
        <v>24.631858603666561</v>
      </c>
      <c r="M1619" s="3">
        <v>0.73115589903785849</v>
      </c>
      <c r="N1619" s="3">
        <v>0.84732548097892757</v>
      </c>
      <c r="O1619" s="3">
        <v>1</v>
      </c>
      <c r="Q1619" t="str">
        <f>_xlfn.XLOOKUP(D1619,Sheet1!$B$3:$B$53,Sheet1!$E$3:$E$53,"NA")</f>
        <v>NA</v>
      </c>
      <c r="R1619" t="str">
        <f>_xlfn.XLOOKUP($D1619,Sheet1!$B$3:$B$53,Sheet1!G$3:G$53,"NA")</f>
        <v>NA</v>
      </c>
      <c r="S1619" t="str">
        <f>_xlfn.XLOOKUP($D1619,Sheet1!$B$3:$B$53,Sheet1!H$3:H$53,"NA")</f>
        <v>NA</v>
      </c>
      <c r="T1619" t="str">
        <f>_xlfn.XLOOKUP($D1619,Sheet1!$B$3:$B$53,Sheet1!I$3:I$53,"NA")</f>
        <v>NA</v>
      </c>
      <c r="W1619" t="str">
        <f t="shared" si="25"/>
        <v>KFC</v>
      </c>
      <c r="X1619" t="s">
        <v>21</v>
      </c>
    </row>
    <row r="1620" spans="2:24" hidden="1" x14ac:dyDescent="0.25">
      <c r="B1620" s="3" t="s">
        <v>711</v>
      </c>
      <c r="C1620" s="3" t="s">
        <v>21</v>
      </c>
      <c r="D1620" s="3">
        <v>4001370306</v>
      </c>
      <c r="E1620" s="3" t="s">
        <v>132</v>
      </c>
      <c r="F1620" s="3" t="s">
        <v>17</v>
      </c>
      <c r="G1620" s="3">
        <v>1006102213</v>
      </c>
      <c r="H1620" s="3" t="s">
        <v>135</v>
      </c>
      <c r="I1620" s="3" t="s">
        <v>19</v>
      </c>
      <c r="J1620" s="3">
        <v>0.25911000000000001</v>
      </c>
      <c r="K1620" s="3">
        <v>2.6867505696377041</v>
      </c>
      <c r="L1620" s="3">
        <v>24.631858603666561</v>
      </c>
      <c r="M1620" s="3">
        <v>0.7927366881819371</v>
      </c>
      <c r="N1620" s="3">
        <v>0.84732548097892757</v>
      </c>
      <c r="O1620" s="3">
        <v>1</v>
      </c>
      <c r="Q1620" t="str">
        <f>_xlfn.XLOOKUP(D1620,Sheet1!$B$3:$B$53,Sheet1!$E$3:$E$53,"NA")</f>
        <v>NA</v>
      </c>
      <c r="R1620" t="str">
        <f>_xlfn.XLOOKUP($D1620,Sheet1!$B$3:$B$53,Sheet1!G$3:G$53,"NA")</f>
        <v>NA</v>
      </c>
      <c r="S1620" t="str">
        <f>_xlfn.XLOOKUP($D1620,Sheet1!$B$3:$B$53,Sheet1!H$3:H$53,"NA")</f>
        <v>NA</v>
      </c>
      <c r="T1620" t="str">
        <f>_xlfn.XLOOKUP($D1620,Sheet1!$B$3:$B$53,Sheet1!I$3:I$53,"NA")</f>
        <v>NA</v>
      </c>
      <c r="W1620" t="str">
        <f t="shared" si="25"/>
        <v>KFC</v>
      </c>
      <c r="X1620" t="s">
        <v>21</v>
      </c>
    </row>
    <row r="1621" spans="2:24" hidden="1" x14ac:dyDescent="0.25">
      <c r="B1621" s="3" t="s">
        <v>711</v>
      </c>
      <c r="C1621" s="3" t="s">
        <v>21</v>
      </c>
      <c r="D1621" s="3">
        <v>4001370306</v>
      </c>
      <c r="E1621" s="3" t="s">
        <v>132</v>
      </c>
      <c r="F1621" s="3" t="s">
        <v>17</v>
      </c>
      <c r="G1621" s="3">
        <v>1006102196</v>
      </c>
      <c r="H1621" s="3" t="s">
        <v>30</v>
      </c>
      <c r="I1621" s="3" t="s">
        <v>19</v>
      </c>
      <c r="J1621" s="3">
        <v>0.88500000000000001</v>
      </c>
      <c r="K1621" s="3">
        <v>2.6867505696377041</v>
      </c>
      <c r="L1621" s="3">
        <v>24.631858603666561</v>
      </c>
      <c r="M1621" s="3">
        <v>0.84732548097892757</v>
      </c>
      <c r="N1621" s="3">
        <v>0.84732548097892757</v>
      </c>
      <c r="O1621" s="3">
        <v>1</v>
      </c>
      <c r="Q1621" t="str">
        <f>_xlfn.XLOOKUP(D1621,Sheet1!$B$3:$B$53,Sheet1!$E$3:$E$53,"NA")</f>
        <v>NA</v>
      </c>
      <c r="R1621" t="str">
        <f>_xlfn.XLOOKUP($D1621,Sheet1!$B$3:$B$53,Sheet1!G$3:G$53,"NA")</f>
        <v>NA</v>
      </c>
      <c r="S1621" t="str">
        <f>_xlfn.XLOOKUP($D1621,Sheet1!$B$3:$B$53,Sheet1!H$3:H$53,"NA")</f>
        <v>NA</v>
      </c>
      <c r="T1621" t="str">
        <f>_xlfn.XLOOKUP($D1621,Sheet1!$B$3:$B$53,Sheet1!I$3:I$53,"NA")</f>
        <v>NA</v>
      </c>
      <c r="W1621" t="str">
        <f t="shared" si="25"/>
        <v>KFC</v>
      </c>
      <c r="X1621" t="s">
        <v>21</v>
      </c>
    </row>
    <row r="1622" spans="2:24" hidden="1" x14ac:dyDescent="0.25">
      <c r="B1622" s="3" t="s">
        <v>711</v>
      </c>
      <c r="C1622" s="3" t="s">
        <v>15</v>
      </c>
      <c r="D1622" s="3">
        <v>4001971967</v>
      </c>
      <c r="E1622" s="3" t="s">
        <v>143</v>
      </c>
      <c r="F1622" s="3" t="s">
        <v>17</v>
      </c>
      <c r="G1622" s="3">
        <v>1001101127</v>
      </c>
      <c r="H1622" s="3" t="s">
        <v>712</v>
      </c>
      <c r="I1622" s="3" t="s">
        <v>19</v>
      </c>
      <c r="J1622" s="3">
        <v>4.149193548387097</v>
      </c>
      <c r="K1622" s="3">
        <v>2.990676920141528</v>
      </c>
      <c r="L1622" s="3">
        <v>18.032445096594149</v>
      </c>
      <c r="M1622" s="3">
        <v>0.65076947100595683</v>
      </c>
      <c r="N1622" s="3">
        <v>0.88327840965777815</v>
      </c>
      <c r="O1622" s="3">
        <v>1</v>
      </c>
      <c r="Q1622" t="str">
        <f>_xlfn.XLOOKUP(D1622,Sheet1!$B$3:$B$53,Sheet1!$E$3:$E$53,"NA")</f>
        <v>NA</v>
      </c>
      <c r="R1622" t="str">
        <f>_xlfn.XLOOKUP($D1622,Sheet1!$B$3:$B$53,Sheet1!G$3:G$53,"NA")</f>
        <v>NA</v>
      </c>
      <c r="S1622" t="str">
        <f>_xlfn.XLOOKUP($D1622,Sheet1!$B$3:$B$53,Sheet1!H$3:H$53,"NA")</f>
        <v>NA</v>
      </c>
      <c r="T1622" t="str">
        <f>_xlfn.XLOOKUP($D1622,Sheet1!$B$3:$B$53,Sheet1!I$3:I$53,"NA")</f>
        <v>NA</v>
      </c>
      <c r="W1622" t="str">
        <f t="shared" si="25"/>
        <v>NFC</v>
      </c>
      <c r="X1622" t="s">
        <v>15</v>
      </c>
    </row>
    <row r="1623" spans="2:24" hidden="1" x14ac:dyDescent="0.25">
      <c r="B1623" s="3" t="s">
        <v>711</v>
      </c>
      <c r="C1623" s="3" t="s">
        <v>15</v>
      </c>
      <c r="D1623" s="3">
        <v>4001971967</v>
      </c>
      <c r="E1623" s="3" t="s">
        <v>143</v>
      </c>
      <c r="F1623" s="3" t="s">
        <v>17</v>
      </c>
      <c r="G1623" s="3">
        <v>2011115038</v>
      </c>
      <c r="H1623" s="3" t="s">
        <v>144</v>
      </c>
      <c r="I1623" s="3" t="s">
        <v>23</v>
      </c>
      <c r="J1623" s="3">
        <v>18.55</v>
      </c>
      <c r="K1623" s="3">
        <v>2.990676920141528</v>
      </c>
      <c r="L1623" s="3">
        <v>18.032445096594149</v>
      </c>
      <c r="M1623" s="3">
        <v>0.7709159820598106</v>
      </c>
      <c r="N1623" s="3">
        <v>0.88327840965777815</v>
      </c>
      <c r="O1623" s="3">
        <v>1</v>
      </c>
      <c r="Q1623" t="str">
        <f>_xlfn.XLOOKUP(D1623,Sheet1!$B$3:$B$53,Sheet1!$E$3:$E$53,"NA")</f>
        <v>NA</v>
      </c>
      <c r="R1623" t="str">
        <f>_xlfn.XLOOKUP($D1623,Sheet1!$B$3:$B$53,Sheet1!G$3:G$53,"NA")</f>
        <v>NA</v>
      </c>
      <c r="S1623" t="str">
        <f>_xlfn.XLOOKUP($D1623,Sheet1!$B$3:$B$53,Sheet1!H$3:H$53,"NA")</f>
        <v>NA</v>
      </c>
      <c r="T1623" t="str">
        <f>_xlfn.XLOOKUP($D1623,Sheet1!$B$3:$B$53,Sheet1!I$3:I$53,"NA")</f>
        <v>NA</v>
      </c>
      <c r="W1623" t="str">
        <f t="shared" si="25"/>
        <v>NFC</v>
      </c>
      <c r="X1623" t="s">
        <v>15</v>
      </c>
    </row>
    <row r="1624" spans="2:24" hidden="1" x14ac:dyDescent="0.25">
      <c r="B1624" s="3" t="s">
        <v>711</v>
      </c>
      <c r="C1624" s="3" t="s">
        <v>15</v>
      </c>
      <c r="D1624" s="3">
        <v>4001971967</v>
      </c>
      <c r="E1624" s="3" t="s">
        <v>143</v>
      </c>
      <c r="F1624" s="3" t="s">
        <v>17</v>
      </c>
      <c r="G1624" s="3">
        <v>1006102196</v>
      </c>
      <c r="H1624" s="3" t="s">
        <v>30</v>
      </c>
      <c r="I1624" s="3" t="s">
        <v>19</v>
      </c>
      <c r="J1624" s="3">
        <v>1.185483870967742</v>
      </c>
      <c r="K1624" s="3">
        <v>2.990676920141528</v>
      </c>
      <c r="L1624" s="3">
        <v>18.032445096594149</v>
      </c>
      <c r="M1624" s="3">
        <v>0.88327840965777815</v>
      </c>
      <c r="N1624" s="3">
        <v>0.88327840965777815</v>
      </c>
      <c r="O1624" s="3">
        <v>1</v>
      </c>
      <c r="Q1624" t="str">
        <f>_xlfn.XLOOKUP(D1624,Sheet1!$B$3:$B$53,Sheet1!$E$3:$E$53,"NA")</f>
        <v>NA</v>
      </c>
      <c r="R1624" t="str">
        <f>_xlfn.XLOOKUP($D1624,Sheet1!$B$3:$B$53,Sheet1!G$3:G$53,"NA")</f>
        <v>NA</v>
      </c>
      <c r="S1624" t="str">
        <f>_xlfn.XLOOKUP($D1624,Sheet1!$B$3:$B$53,Sheet1!H$3:H$53,"NA")</f>
        <v>NA</v>
      </c>
      <c r="T1624" t="str">
        <f>_xlfn.XLOOKUP($D1624,Sheet1!$B$3:$B$53,Sheet1!I$3:I$53,"NA")</f>
        <v>NA</v>
      </c>
      <c r="W1624" t="str">
        <f t="shared" si="25"/>
        <v>NFC</v>
      </c>
      <c r="X1624" t="s">
        <v>15</v>
      </c>
    </row>
    <row r="1625" spans="2:24" hidden="1" x14ac:dyDescent="0.25">
      <c r="B1625" s="3" t="s">
        <v>711</v>
      </c>
      <c r="C1625" s="3" t="s">
        <v>15</v>
      </c>
      <c r="D1625" s="3">
        <v>4001971968</v>
      </c>
      <c r="E1625" s="3" t="s">
        <v>145</v>
      </c>
      <c r="F1625" s="3" t="s">
        <v>17</v>
      </c>
      <c r="G1625" s="3">
        <v>1001101127</v>
      </c>
      <c r="H1625" s="3" t="s">
        <v>712</v>
      </c>
      <c r="I1625" s="3" t="s">
        <v>19</v>
      </c>
      <c r="J1625" s="3">
        <v>3.6398018473772251</v>
      </c>
      <c r="K1625" s="3">
        <v>1.0483609700701999</v>
      </c>
      <c r="L1625" s="3">
        <v>15.75725788149197</v>
      </c>
      <c r="M1625" s="3">
        <v>0.65330381470374332</v>
      </c>
      <c r="N1625" s="3">
        <v>0.81038233606987209</v>
      </c>
      <c r="O1625" s="3">
        <v>1</v>
      </c>
      <c r="Q1625" t="str">
        <f>_xlfn.XLOOKUP(D1625,Sheet1!$B$3:$B$53,Sheet1!$E$3:$E$53,"NA")</f>
        <v>NA</v>
      </c>
      <c r="R1625" t="str">
        <f>_xlfn.XLOOKUP($D1625,Sheet1!$B$3:$B$53,Sheet1!G$3:G$53,"NA")</f>
        <v>NA</v>
      </c>
      <c r="S1625" t="str">
        <f>_xlfn.XLOOKUP($D1625,Sheet1!$B$3:$B$53,Sheet1!H$3:H$53,"NA")</f>
        <v>NA</v>
      </c>
      <c r="T1625" t="str">
        <f>_xlfn.XLOOKUP($D1625,Sheet1!$B$3:$B$53,Sheet1!I$3:I$53,"NA")</f>
        <v>NA</v>
      </c>
      <c r="W1625" t="str">
        <f t="shared" si="25"/>
        <v>NFC</v>
      </c>
      <c r="X1625" t="s">
        <v>15</v>
      </c>
    </row>
    <row r="1626" spans="2:24" hidden="1" x14ac:dyDescent="0.25">
      <c r="B1626" s="3" t="s">
        <v>711</v>
      </c>
      <c r="C1626" s="3" t="s">
        <v>15</v>
      </c>
      <c r="D1626" s="3">
        <v>4001971968</v>
      </c>
      <c r="E1626" s="3" t="s">
        <v>145</v>
      </c>
      <c r="F1626" s="3" t="s">
        <v>17</v>
      </c>
      <c r="G1626" s="3">
        <v>1006102196</v>
      </c>
      <c r="H1626" s="3" t="s">
        <v>30</v>
      </c>
      <c r="I1626" s="3" t="s">
        <v>19</v>
      </c>
      <c r="J1626" s="3">
        <v>1.448162724356125</v>
      </c>
      <c r="K1626" s="3">
        <v>1.0483609700701999</v>
      </c>
      <c r="L1626" s="3">
        <v>15.75725788149197</v>
      </c>
      <c r="M1626" s="3">
        <v>0.81038233606987209</v>
      </c>
      <c r="N1626" s="3">
        <v>0.81038233606987209</v>
      </c>
      <c r="O1626" s="3">
        <v>1</v>
      </c>
      <c r="Q1626" t="str">
        <f>_xlfn.XLOOKUP(D1626,Sheet1!$B$3:$B$53,Sheet1!$E$3:$E$53,"NA")</f>
        <v>NA</v>
      </c>
      <c r="R1626" t="str">
        <f>_xlfn.XLOOKUP($D1626,Sheet1!$B$3:$B$53,Sheet1!G$3:G$53,"NA")</f>
        <v>NA</v>
      </c>
      <c r="S1626" t="str">
        <f>_xlfn.XLOOKUP($D1626,Sheet1!$B$3:$B$53,Sheet1!H$3:H$53,"NA")</f>
        <v>NA</v>
      </c>
      <c r="T1626" t="str">
        <f>_xlfn.XLOOKUP($D1626,Sheet1!$B$3:$B$53,Sheet1!I$3:I$53,"NA")</f>
        <v>NA</v>
      </c>
      <c r="W1626" t="str">
        <f t="shared" si="25"/>
        <v>NFC</v>
      </c>
      <c r="X1626" t="s">
        <v>15</v>
      </c>
    </row>
    <row r="1627" spans="2:24" hidden="1" x14ac:dyDescent="0.25">
      <c r="B1627" s="3" t="s">
        <v>711</v>
      </c>
      <c r="C1627" s="3" t="s">
        <v>15</v>
      </c>
      <c r="D1627" s="3">
        <v>4001971970</v>
      </c>
      <c r="E1627" s="3" t="s">
        <v>146</v>
      </c>
      <c r="F1627" s="3" t="s">
        <v>17</v>
      </c>
      <c r="G1627" s="3">
        <v>1001101127</v>
      </c>
      <c r="H1627" s="3" t="s">
        <v>712</v>
      </c>
      <c r="I1627" s="3" t="s">
        <v>19</v>
      </c>
      <c r="J1627" s="3">
        <v>1.735058533579791</v>
      </c>
      <c r="K1627" s="3">
        <v>2.3369077547714219</v>
      </c>
      <c r="L1627" s="3">
        <v>10.11257654066036</v>
      </c>
      <c r="M1627" s="3">
        <v>0.48525543083649669</v>
      </c>
      <c r="N1627" s="3">
        <v>0.81873912641654811</v>
      </c>
      <c r="O1627" s="3">
        <v>1</v>
      </c>
      <c r="Q1627" t="str">
        <f>_xlfn.XLOOKUP(D1627,Sheet1!$B$3:$B$53,Sheet1!$E$3:$E$53,"NA")</f>
        <v>NA</v>
      </c>
      <c r="R1627" t="str">
        <f>_xlfn.XLOOKUP($D1627,Sheet1!$B$3:$B$53,Sheet1!G$3:G$53,"NA")</f>
        <v>NA</v>
      </c>
      <c r="S1627" t="str">
        <f>_xlfn.XLOOKUP($D1627,Sheet1!$B$3:$B$53,Sheet1!H$3:H$53,"NA")</f>
        <v>NA</v>
      </c>
      <c r="T1627" t="str">
        <f>_xlfn.XLOOKUP($D1627,Sheet1!$B$3:$B$53,Sheet1!I$3:I$53,"NA")</f>
        <v>NA</v>
      </c>
      <c r="W1627" t="str">
        <f t="shared" si="25"/>
        <v>NFC</v>
      </c>
      <c r="X1627" t="s">
        <v>15</v>
      </c>
    </row>
    <row r="1628" spans="2:24" hidden="1" x14ac:dyDescent="0.25">
      <c r="B1628" s="3" t="s">
        <v>711</v>
      </c>
      <c r="C1628" s="3" t="s">
        <v>15</v>
      </c>
      <c r="D1628" s="3">
        <v>4001971970</v>
      </c>
      <c r="E1628" s="3" t="s">
        <v>146</v>
      </c>
      <c r="F1628" s="3" t="s">
        <v>17</v>
      </c>
      <c r="G1628" s="3">
        <v>2011115041</v>
      </c>
      <c r="H1628" s="3" t="s">
        <v>147</v>
      </c>
      <c r="I1628" s="3" t="s">
        <v>23</v>
      </c>
      <c r="J1628" s="3">
        <v>18.510000000000002</v>
      </c>
      <c r="K1628" s="3">
        <v>2.3369077547714219</v>
      </c>
      <c r="L1628" s="3">
        <v>10.11257654066036</v>
      </c>
      <c r="M1628" s="3">
        <v>0.63717251659427077</v>
      </c>
      <c r="N1628" s="3">
        <v>0.81873912641654811</v>
      </c>
      <c r="O1628" s="3">
        <v>1</v>
      </c>
      <c r="Q1628" t="str">
        <f>_xlfn.XLOOKUP(D1628,Sheet1!$B$3:$B$53,Sheet1!$E$3:$E$53,"NA")</f>
        <v>NA</v>
      </c>
      <c r="R1628" t="str">
        <f>_xlfn.XLOOKUP($D1628,Sheet1!$B$3:$B$53,Sheet1!G$3:G$53,"NA")</f>
        <v>NA</v>
      </c>
      <c r="S1628" t="str">
        <f>_xlfn.XLOOKUP($D1628,Sheet1!$B$3:$B$53,Sheet1!H$3:H$53,"NA")</f>
        <v>NA</v>
      </c>
      <c r="T1628" t="str">
        <f>_xlfn.XLOOKUP($D1628,Sheet1!$B$3:$B$53,Sheet1!I$3:I$53,"NA")</f>
        <v>NA</v>
      </c>
      <c r="W1628" t="str">
        <f t="shared" si="25"/>
        <v>NFC</v>
      </c>
      <c r="X1628" t="s">
        <v>15</v>
      </c>
    </row>
    <row r="1629" spans="2:24" hidden="1" x14ac:dyDescent="0.25">
      <c r="B1629" s="3" t="s">
        <v>711</v>
      </c>
      <c r="C1629" s="3" t="s">
        <v>15</v>
      </c>
      <c r="D1629" s="3">
        <v>4001971970</v>
      </c>
      <c r="E1629" s="3" t="s">
        <v>146</v>
      </c>
      <c r="F1629" s="3" t="s">
        <v>17</v>
      </c>
      <c r="G1629" s="3">
        <v>1001101111</v>
      </c>
      <c r="H1629" s="3" t="s">
        <v>60</v>
      </c>
      <c r="I1629" s="3" t="s">
        <v>19</v>
      </c>
      <c r="J1629" s="3">
        <v>1.5773259396179919</v>
      </c>
      <c r="K1629" s="3">
        <v>2.3369077547714219</v>
      </c>
      <c r="L1629" s="3">
        <v>10.11257654066036</v>
      </c>
      <c r="M1629" s="3">
        <v>0.77185932276059688</v>
      </c>
      <c r="N1629" s="3">
        <v>0.81873912641654811</v>
      </c>
      <c r="O1629" s="3">
        <v>1</v>
      </c>
      <c r="Q1629" t="str">
        <f>_xlfn.XLOOKUP(D1629,Sheet1!$B$3:$B$53,Sheet1!$E$3:$E$53,"NA")</f>
        <v>NA</v>
      </c>
      <c r="R1629" t="str">
        <f>_xlfn.XLOOKUP($D1629,Sheet1!$B$3:$B$53,Sheet1!G$3:G$53,"NA")</f>
        <v>NA</v>
      </c>
      <c r="S1629" t="str">
        <f>_xlfn.XLOOKUP($D1629,Sheet1!$B$3:$B$53,Sheet1!H$3:H$53,"NA")</f>
        <v>NA</v>
      </c>
      <c r="T1629" t="str">
        <f>_xlfn.XLOOKUP($D1629,Sheet1!$B$3:$B$53,Sheet1!I$3:I$53,"NA")</f>
        <v>NA</v>
      </c>
      <c r="W1629" t="str">
        <f t="shared" si="25"/>
        <v>NFC</v>
      </c>
      <c r="X1629" t="s">
        <v>15</v>
      </c>
    </row>
    <row r="1630" spans="2:24" hidden="1" x14ac:dyDescent="0.25">
      <c r="B1630" s="3" t="s">
        <v>711</v>
      </c>
      <c r="C1630" s="3" t="s">
        <v>15</v>
      </c>
      <c r="D1630" s="3">
        <v>4001971970</v>
      </c>
      <c r="E1630" s="3" t="s">
        <v>146</v>
      </c>
      <c r="F1630" s="3" t="s">
        <v>17</v>
      </c>
      <c r="G1630" s="3">
        <v>2011115052</v>
      </c>
      <c r="H1630" s="3" t="s">
        <v>148</v>
      </c>
      <c r="I1630" s="3" t="s">
        <v>23</v>
      </c>
      <c r="J1630" s="3">
        <v>1.0149999999999999</v>
      </c>
      <c r="K1630" s="3">
        <v>2.3369077547714219</v>
      </c>
      <c r="L1630" s="3">
        <v>10.11257654066036</v>
      </c>
      <c r="M1630" s="3">
        <v>0.81873912641654811</v>
      </c>
      <c r="N1630" s="3">
        <v>0.81873912641654811</v>
      </c>
      <c r="O1630" s="3">
        <v>1</v>
      </c>
      <c r="Q1630" t="str">
        <f>_xlfn.XLOOKUP(D1630,Sheet1!$B$3:$B$53,Sheet1!$E$3:$E$53,"NA")</f>
        <v>NA</v>
      </c>
      <c r="R1630" t="str">
        <f>_xlfn.XLOOKUP($D1630,Sheet1!$B$3:$B$53,Sheet1!G$3:G$53,"NA")</f>
        <v>NA</v>
      </c>
      <c r="S1630" t="str">
        <f>_xlfn.XLOOKUP($D1630,Sheet1!$B$3:$B$53,Sheet1!H$3:H$53,"NA")</f>
        <v>NA</v>
      </c>
      <c r="T1630" t="str">
        <f>_xlfn.XLOOKUP($D1630,Sheet1!$B$3:$B$53,Sheet1!I$3:I$53,"NA")</f>
        <v>NA</v>
      </c>
      <c r="W1630" t="str">
        <f t="shared" si="25"/>
        <v>NFC</v>
      </c>
      <c r="X1630" t="s">
        <v>15</v>
      </c>
    </row>
    <row r="1631" spans="2:24" hidden="1" x14ac:dyDescent="0.25">
      <c r="B1631" s="3" t="s">
        <v>711</v>
      </c>
      <c r="C1631" s="3" t="s">
        <v>15</v>
      </c>
      <c r="D1631" s="3">
        <v>4001971971</v>
      </c>
      <c r="E1631" s="3" t="s">
        <v>149</v>
      </c>
      <c r="F1631" s="3" t="s">
        <v>17</v>
      </c>
      <c r="G1631" s="3">
        <v>1001101127</v>
      </c>
      <c r="H1631" s="3" t="s">
        <v>712</v>
      </c>
      <c r="I1631" s="3" t="s">
        <v>19</v>
      </c>
      <c r="J1631" s="3">
        <v>2.7004596064996318</v>
      </c>
      <c r="K1631" s="3">
        <v>0.95698135997938272</v>
      </c>
      <c r="L1631" s="3">
        <v>12.986409292859051</v>
      </c>
      <c r="M1631" s="3">
        <v>0.58812101049246446</v>
      </c>
      <c r="N1631" s="3">
        <v>0.8236715658365259</v>
      </c>
      <c r="O1631" s="3">
        <v>1</v>
      </c>
      <c r="Q1631" t="str">
        <f>_xlfn.XLOOKUP(D1631,Sheet1!$B$3:$B$53,Sheet1!$E$3:$E$53,"NA")</f>
        <v>NA</v>
      </c>
      <c r="R1631" t="str">
        <f>_xlfn.XLOOKUP($D1631,Sheet1!$B$3:$B$53,Sheet1!G$3:G$53,"NA")</f>
        <v>NA</v>
      </c>
      <c r="S1631" t="str">
        <f>_xlfn.XLOOKUP($D1631,Sheet1!$B$3:$B$53,Sheet1!H$3:H$53,"NA")</f>
        <v>NA</v>
      </c>
      <c r="T1631" t="str">
        <f>_xlfn.XLOOKUP($D1631,Sheet1!$B$3:$B$53,Sheet1!I$3:I$53,"NA")</f>
        <v>NA</v>
      </c>
      <c r="W1631" t="str">
        <f t="shared" si="25"/>
        <v>NFC</v>
      </c>
      <c r="X1631" t="s">
        <v>15</v>
      </c>
    </row>
    <row r="1632" spans="2:24" hidden="1" x14ac:dyDescent="0.25">
      <c r="B1632" s="3" t="s">
        <v>711</v>
      </c>
      <c r="C1632" s="3" t="s">
        <v>15</v>
      </c>
      <c r="D1632" s="3">
        <v>4001971971</v>
      </c>
      <c r="E1632" s="3" t="s">
        <v>149</v>
      </c>
      <c r="F1632" s="3" t="s">
        <v>17</v>
      </c>
      <c r="G1632" s="3">
        <v>1006102196</v>
      </c>
      <c r="H1632" s="3" t="s">
        <v>30</v>
      </c>
      <c r="I1632" s="3" t="s">
        <v>19</v>
      </c>
      <c r="J1632" s="3">
        <v>1.458436372848233</v>
      </c>
      <c r="K1632" s="3">
        <v>0.95698135997938272</v>
      </c>
      <c r="L1632" s="3">
        <v>12.986409292859051</v>
      </c>
      <c r="M1632" s="3">
        <v>0.78006675276841786</v>
      </c>
      <c r="N1632" s="3">
        <v>0.8236715658365259</v>
      </c>
      <c r="O1632" s="3">
        <v>1</v>
      </c>
      <c r="Q1632" t="str">
        <f>_xlfn.XLOOKUP(D1632,Sheet1!$B$3:$B$53,Sheet1!$E$3:$E$53,"NA")</f>
        <v>NA</v>
      </c>
      <c r="R1632" t="str">
        <f>_xlfn.XLOOKUP($D1632,Sheet1!$B$3:$B$53,Sheet1!G$3:G$53,"NA")</f>
        <v>NA</v>
      </c>
      <c r="S1632" t="str">
        <f>_xlfn.XLOOKUP($D1632,Sheet1!$B$3:$B$53,Sheet1!H$3:H$53,"NA")</f>
        <v>NA</v>
      </c>
      <c r="T1632" t="str">
        <f>_xlfn.XLOOKUP($D1632,Sheet1!$B$3:$B$53,Sheet1!I$3:I$53,"NA")</f>
        <v>NA</v>
      </c>
      <c r="W1632" t="str">
        <f t="shared" si="25"/>
        <v>NFC</v>
      </c>
      <c r="X1632" t="s">
        <v>15</v>
      </c>
    </row>
    <row r="1633" spans="2:24" hidden="1" x14ac:dyDescent="0.25">
      <c r="B1633" s="3" t="s">
        <v>711</v>
      </c>
      <c r="C1633" s="3" t="s">
        <v>15</v>
      </c>
      <c r="D1633" s="3">
        <v>4001971971</v>
      </c>
      <c r="E1633" s="3" t="s">
        <v>149</v>
      </c>
      <c r="F1633" s="3" t="s">
        <v>17</v>
      </c>
      <c r="G1633" s="3">
        <v>1005102057</v>
      </c>
      <c r="H1633" s="3" t="s">
        <v>37</v>
      </c>
      <c r="I1633" s="3" t="s">
        <v>19</v>
      </c>
      <c r="J1633" s="3">
        <v>0.47046334608007517</v>
      </c>
      <c r="K1633" s="3">
        <v>0.95698135997938272</v>
      </c>
      <c r="L1633" s="3">
        <v>12.986409292859051</v>
      </c>
      <c r="M1633" s="3">
        <v>0.8236715658365259</v>
      </c>
      <c r="N1633" s="3">
        <v>0.8236715658365259</v>
      </c>
      <c r="O1633" s="3">
        <v>1</v>
      </c>
      <c r="Q1633" t="str">
        <f>_xlfn.XLOOKUP(D1633,Sheet1!$B$3:$B$53,Sheet1!$E$3:$E$53,"NA")</f>
        <v>NA</v>
      </c>
      <c r="R1633" t="str">
        <f>_xlfn.XLOOKUP($D1633,Sheet1!$B$3:$B$53,Sheet1!G$3:G$53,"NA")</f>
        <v>NA</v>
      </c>
      <c r="S1633" t="str">
        <f>_xlfn.XLOOKUP($D1633,Sheet1!$B$3:$B$53,Sheet1!H$3:H$53,"NA")</f>
        <v>NA</v>
      </c>
      <c r="T1633" t="str">
        <f>_xlfn.XLOOKUP($D1633,Sheet1!$B$3:$B$53,Sheet1!I$3:I$53,"NA")</f>
        <v>NA</v>
      </c>
      <c r="W1633" t="str">
        <f t="shared" si="25"/>
        <v>NFC</v>
      </c>
      <c r="X1633" t="s">
        <v>15</v>
      </c>
    </row>
    <row r="1634" spans="2:24" hidden="1" x14ac:dyDescent="0.25">
      <c r="B1634" s="3" t="s">
        <v>711</v>
      </c>
      <c r="C1634" s="3" t="s">
        <v>15</v>
      </c>
      <c r="D1634" s="3">
        <v>4001971972</v>
      </c>
      <c r="E1634" s="3" t="s">
        <v>150</v>
      </c>
      <c r="F1634" s="3" t="s">
        <v>17</v>
      </c>
      <c r="G1634" s="3">
        <v>1001101127</v>
      </c>
      <c r="H1634" s="3" t="s">
        <v>712</v>
      </c>
      <c r="I1634" s="3" t="s">
        <v>19</v>
      </c>
      <c r="J1634" s="3">
        <v>1.751478381076722</v>
      </c>
      <c r="K1634" s="3">
        <v>3.0300396672786651</v>
      </c>
      <c r="L1634" s="3">
        <v>12.315415686532949</v>
      </c>
      <c r="M1634" s="3">
        <v>0.40222939102840172</v>
      </c>
      <c r="N1634" s="3">
        <v>0.82396586656527815</v>
      </c>
      <c r="O1634" s="3">
        <v>1</v>
      </c>
      <c r="Q1634" t="str">
        <f>_xlfn.XLOOKUP(D1634,Sheet1!$B$3:$B$53,Sheet1!$E$3:$E$53,"NA")</f>
        <v>NA</v>
      </c>
      <c r="R1634" t="str">
        <f>_xlfn.XLOOKUP($D1634,Sheet1!$B$3:$B$53,Sheet1!G$3:G$53,"NA")</f>
        <v>NA</v>
      </c>
      <c r="S1634" t="str">
        <f>_xlfn.XLOOKUP($D1634,Sheet1!$B$3:$B$53,Sheet1!H$3:H$53,"NA")</f>
        <v>NA</v>
      </c>
      <c r="T1634" t="str">
        <f>_xlfn.XLOOKUP($D1634,Sheet1!$B$3:$B$53,Sheet1!I$3:I$53,"NA")</f>
        <v>NA</v>
      </c>
      <c r="W1634" t="str">
        <f t="shared" si="25"/>
        <v>NFC</v>
      </c>
      <c r="X1634" t="s">
        <v>15</v>
      </c>
    </row>
    <row r="1635" spans="2:24" hidden="1" x14ac:dyDescent="0.25">
      <c r="B1635" s="3" t="s">
        <v>711</v>
      </c>
      <c r="C1635" s="3" t="s">
        <v>15</v>
      </c>
      <c r="D1635" s="3">
        <v>4001971972</v>
      </c>
      <c r="E1635" s="3" t="s">
        <v>150</v>
      </c>
      <c r="F1635" s="3" t="s">
        <v>17</v>
      </c>
      <c r="G1635" s="3">
        <v>2011115043</v>
      </c>
      <c r="H1635" s="3" t="s">
        <v>151</v>
      </c>
      <c r="I1635" s="3" t="s">
        <v>23</v>
      </c>
      <c r="J1635" s="3">
        <v>24.75</v>
      </c>
      <c r="K1635" s="3">
        <v>3.0300396672786651</v>
      </c>
      <c r="L1635" s="3">
        <v>12.315415686532949</v>
      </c>
      <c r="M1635" s="3">
        <v>0.58833315203107373</v>
      </c>
      <c r="N1635" s="3">
        <v>0.82396586656527815</v>
      </c>
      <c r="O1635" s="3">
        <v>1</v>
      </c>
      <c r="Q1635" t="str">
        <f>_xlfn.XLOOKUP(D1635,Sheet1!$B$3:$B$53,Sheet1!$E$3:$E$53,"NA")</f>
        <v>NA</v>
      </c>
      <c r="R1635" t="str">
        <f>_xlfn.XLOOKUP($D1635,Sheet1!$B$3:$B$53,Sheet1!G$3:G$53,"NA")</f>
        <v>NA</v>
      </c>
      <c r="S1635" t="str">
        <f>_xlfn.XLOOKUP($D1635,Sheet1!$B$3:$B$53,Sheet1!H$3:H$53,"NA")</f>
        <v>NA</v>
      </c>
      <c r="T1635" t="str">
        <f>_xlfn.XLOOKUP($D1635,Sheet1!$B$3:$B$53,Sheet1!I$3:I$53,"NA")</f>
        <v>NA</v>
      </c>
      <c r="W1635" t="str">
        <f t="shared" si="25"/>
        <v>NFC</v>
      </c>
      <c r="X1635" t="s">
        <v>15</v>
      </c>
    </row>
    <row r="1636" spans="2:24" hidden="1" x14ac:dyDescent="0.25">
      <c r="B1636" s="3" t="s">
        <v>711</v>
      </c>
      <c r="C1636" s="3" t="s">
        <v>15</v>
      </c>
      <c r="D1636" s="3">
        <v>4001971972</v>
      </c>
      <c r="E1636" s="3" t="s">
        <v>150</v>
      </c>
      <c r="F1636" s="3" t="s">
        <v>17</v>
      </c>
      <c r="G1636" s="3">
        <v>1006102196</v>
      </c>
      <c r="H1636" s="3" t="s">
        <v>30</v>
      </c>
      <c r="I1636" s="3" t="s">
        <v>19</v>
      </c>
      <c r="J1636" s="3">
        <v>1.1902311650410879</v>
      </c>
      <c r="K1636" s="3">
        <v>3.0300396672786651</v>
      </c>
      <c r="L1636" s="3">
        <v>12.315415686532949</v>
      </c>
      <c r="M1636" s="3">
        <v>0.75351500169144525</v>
      </c>
      <c r="N1636" s="3">
        <v>0.82396586656527815</v>
      </c>
      <c r="O1636" s="3">
        <v>1</v>
      </c>
      <c r="Q1636" t="str">
        <f>_xlfn.XLOOKUP(D1636,Sheet1!$B$3:$B$53,Sheet1!$E$3:$E$53,"NA")</f>
        <v>NA</v>
      </c>
      <c r="R1636" t="str">
        <f>_xlfn.XLOOKUP($D1636,Sheet1!$B$3:$B$53,Sheet1!G$3:G$53,"NA")</f>
        <v>NA</v>
      </c>
      <c r="S1636" t="str">
        <f>_xlfn.XLOOKUP($D1636,Sheet1!$B$3:$B$53,Sheet1!H$3:H$53,"NA")</f>
        <v>NA</v>
      </c>
      <c r="T1636" t="str">
        <f>_xlfn.XLOOKUP($D1636,Sheet1!$B$3:$B$53,Sheet1!I$3:I$53,"NA")</f>
        <v>NA</v>
      </c>
      <c r="W1636" t="str">
        <f t="shared" si="25"/>
        <v>NFC</v>
      </c>
      <c r="X1636" t="s">
        <v>15</v>
      </c>
    </row>
    <row r="1637" spans="2:24" hidden="1" x14ac:dyDescent="0.25">
      <c r="B1637" s="3" t="s">
        <v>711</v>
      </c>
      <c r="C1637" s="3" t="s">
        <v>15</v>
      </c>
      <c r="D1637" s="3">
        <v>4001971972</v>
      </c>
      <c r="E1637" s="3" t="s">
        <v>150</v>
      </c>
      <c r="F1637" s="3" t="s">
        <v>17</v>
      </c>
      <c r="G1637" s="3">
        <v>1001101111</v>
      </c>
      <c r="H1637" s="3" t="s">
        <v>60</v>
      </c>
      <c r="I1637" s="3" t="s">
        <v>19</v>
      </c>
      <c r="J1637" s="3">
        <v>1.0047776668458639</v>
      </c>
      <c r="K1637" s="3">
        <v>3.0300396672786651</v>
      </c>
      <c r="L1637" s="3">
        <v>12.315415686532949</v>
      </c>
      <c r="M1637" s="3">
        <v>0.82396586656527815</v>
      </c>
      <c r="N1637" s="3">
        <v>0.82396586656527815</v>
      </c>
      <c r="O1637" s="3">
        <v>1</v>
      </c>
      <c r="Q1637" t="str">
        <f>_xlfn.XLOOKUP(D1637,Sheet1!$B$3:$B$53,Sheet1!$E$3:$E$53,"NA")</f>
        <v>NA</v>
      </c>
      <c r="R1637" t="str">
        <f>_xlfn.XLOOKUP($D1637,Sheet1!$B$3:$B$53,Sheet1!G$3:G$53,"NA")</f>
        <v>NA</v>
      </c>
      <c r="S1637" t="str">
        <f>_xlfn.XLOOKUP($D1637,Sheet1!$B$3:$B$53,Sheet1!H$3:H$53,"NA")</f>
        <v>NA</v>
      </c>
      <c r="T1637" t="str">
        <f>_xlfn.XLOOKUP($D1637,Sheet1!$B$3:$B$53,Sheet1!I$3:I$53,"NA")</f>
        <v>NA</v>
      </c>
      <c r="W1637" t="str">
        <f t="shared" si="25"/>
        <v>NFC</v>
      </c>
      <c r="X1637" t="s">
        <v>15</v>
      </c>
    </row>
    <row r="1638" spans="2:24" hidden="1" x14ac:dyDescent="0.25">
      <c r="B1638" s="3" t="s">
        <v>711</v>
      </c>
      <c r="C1638" s="3" t="s">
        <v>15</v>
      </c>
      <c r="D1638" s="3">
        <v>4001971974</v>
      </c>
      <c r="E1638" s="3" t="s">
        <v>153</v>
      </c>
      <c r="F1638" s="3" t="s">
        <v>17</v>
      </c>
      <c r="G1638" s="3">
        <v>1001101127</v>
      </c>
      <c r="H1638" s="3" t="s">
        <v>712</v>
      </c>
      <c r="I1638" s="3" t="s">
        <v>19</v>
      </c>
      <c r="J1638" s="3">
        <v>1.7844543404083051</v>
      </c>
      <c r="K1638" s="3">
        <v>2.7700604217890081</v>
      </c>
      <c r="L1638" s="3">
        <v>11.8467764207466</v>
      </c>
      <c r="M1638" s="3">
        <v>0.42601348197961059</v>
      </c>
      <c r="N1638" s="3">
        <v>0.85567468621374343</v>
      </c>
      <c r="O1638" s="3">
        <v>1</v>
      </c>
      <c r="Q1638" t="str">
        <f>_xlfn.XLOOKUP(D1638,Sheet1!$B$3:$B$53,Sheet1!$E$3:$E$53,"NA")</f>
        <v>NA</v>
      </c>
      <c r="R1638" t="str">
        <f>_xlfn.XLOOKUP($D1638,Sheet1!$B$3:$B$53,Sheet1!G$3:G$53,"NA")</f>
        <v>NA</v>
      </c>
      <c r="S1638" t="str">
        <f>_xlfn.XLOOKUP($D1638,Sheet1!$B$3:$B$53,Sheet1!H$3:H$53,"NA")</f>
        <v>NA</v>
      </c>
      <c r="T1638" t="str">
        <f>_xlfn.XLOOKUP($D1638,Sheet1!$B$3:$B$53,Sheet1!I$3:I$53,"NA")</f>
        <v>NA</v>
      </c>
      <c r="W1638" t="str">
        <f t="shared" si="25"/>
        <v>NFC</v>
      </c>
      <c r="X1638" t="s">
        <v>15</v>
      </c>
    </row>
    <row r="1639" spans="2:24" hidden="1" x14ac:dyDescent="0.25">
      <c r="B1639" s="3" t="s">
        <v>711</v>
      </c>
      <c r="C1639" s="3" t="s">
        <v>15</v>
      </c>
      <c r="D1639" s="3">
        <v>4001971974</v>
      </c>
      <c r="E1639" s="3" t="s">
        <v>153</v>
      </c>
      <c r="F1639" s="3" t="s">
        <v>17</v>
      </c>
      <c r="G1639" s="3">
        <v>1001101111</v>
      </c>
      <c r="H1639" s="3" t="s">
        <v>60</v>
      </c>
      <c r="I1639" s="3" t="s">
        <v>19</v>
      </c>
      <c r="J1639" s="3">
        <v>2.5764848765253601</v>
      </c>
      <c r="K1639" s="3">
        <v>2.7700604217890081</v>
      </c>
      <c r="L1639" s="3">
        <v>11.8467764207466</v>
      </c>
      <c r="M1639" s="3">
        <v>0.61381229204782972</v>
      </c>
      <c r="N1639" s="3">
        <v>0.85567468621374343</v>
      </c>
      <c r="O1639" s="3">
        <v>1</v>
      </c>
      <c r="Q1639" t="str">
        <f>_xlfn.XLOOKUP(D1639,Sheet1!$B$3:$B$53,Sheet1!$E$3:$E$53,"NA")</f>
        <v>NA</v>
      </c>
      <c r="R1639" t="str">
        <f>_xlfn.XLOOKUP($D1639,Sheet1!$B$3:$B$53,Sheet1!G$3:G$53,"NA")</f>
        <v>NA</v>
      </c>
      <c r="S1639" t="str">
        <f>_xlfn.XLOOKUP($D1639,Sheet1!$B$3:$B$53,Sheet1!H$3:H$53,"NA")</f>
        <v>NA</v>
      </c>
      <c r="T1639" t="str">
        <f>_xlfn.XLOOKUP($D1639,Sheet1!$B$3:$B$53,Sheet1!I$3:I$53,"NA")</f>
        <v>NA</v>
      </c>
      <c r="W1639" t="str">
        <f t="shared" si="25"/>
        <v>NFC</v>
      </c>
      <c r="X1639" t="s">
        <v>15</v>
      </c>
    </row>
    <row r="1640" spans="2:24" hidden="1" x14ac:dyDescent="0.25">
      <c r="B1640" s="3" t="s">
        <v>711</v>
      </c>
      <c r="C1640" s="3" t="s">
        <v>15</v>
      </c>
      <c r="D1640" s="3">
        <v>4001971974</v>
      </c>
      <c r="E1640" s="3" t="s">
        <v>153</v>
      </c>
      <c r="F1640" s="3" t="s">
        <v>17</v>
      </c>
      <c r="G1640" s="3">
        <v>2011115037</v>
      </c>
      <c r="H1640" s="3" t="s">
        <v>154</v>
      </c>
      <c r="I1640" s="3" t="s">
        <v>23</v>
      </c>
      <c r="J1640" s="3">
        <v>18.399999999999999</v>
      </c>
      <c r="K1640" s="3">
        <v>2.7700604217890081</v>
      </c>
      <c r="L1640" s="3">
        <v>11.8467764207466</v>
      </c>
      <c r="M1640" s="3">
        <v>0.7813011940974689</v>
      </c>
      <c r="N1640" s="3">
        <v>0.85567468621374343</v>
      </c>
      <c r="O1640" s="3">
        <v>1</v>
      </c>
      <c r="Q1640" t="str">
        <f>_xlfn.XLOOKUP(D1640,Sheet1!$B$3:$B$53,Sheet1!$E$3:$E$53,"NA")</f>
        <v>NA</v>
      </c>
      <c r="R1640" t="str">
        <f>_xlfn.XLOOKUP($D1640,Sheet1!$B$3:$B$53,Sheet1!G$3:G$53,"NA")</f>
        <v>NA</v>
      </c>
      <c r="S1640" t="str">
        <f>_xlfn.XLOOKUP($D1640,Sheet1!$B$3:$B$53,Sheet1!H$3:H$53,"NA")</f>
        <v>NA</v>
      </c>
      <c r="T1640" t="str">
        <f>_xlfn.XLOOKUP($D1640,Sheet1!$B$3:$B$53,Sheet1!I$3:I$53,"NA")</f>
        <v>NA</v>
      </c>
      <c r="W1640" t="str">
        <f t="shared" si="25"/>
        <v>NFC</v>
      </c>
      <c r="X1640" t="s">
        <v>15</v>
      </c>
    </row>
    <row r="1641" spans="2:24" hidden="1" x14ac:dyDescent="0.25">
      <c r="B1641" s="3" t="s">
        <v>711</v>
      </c>
      <c r="C1641" s="3" t="s">
        <v>15</v>
      </c>
      <c r="D1641" s="3">
        <v>4001971974</v>
      </c>
      <c r="E1641" s="3" t="s">
        <v>153</v>
      </c>
      <c r="F1641" s="3" t="s">
        <v>17</v>
      </c>
      <c r="G1641" s="3">
        <v>1006102131</v>
      </c>
      <c r="H1641" s="3" t="s">
        <v>68</v>
      </c>
      <c r="I1641" s="3" t="s">
        <v>19</v>
      </c>
      <c r="J1641" s="3">
        <v>0.20039326817419459</v>
      </c>
      <c r="K1641" s="3">
        <v>2.7700604217890081</v>
      </c>
      <c r="L1641" s="3">
        <v>11.8467764207466</v>
      </c>
      <c r="M1641" s="3">
        <v>0.85567468621374343</v>
      </c>
      <c r="N1641" s="3">
        <v>0.85567468621374343</v>
      </c>
      <c r="O1641" s="3">
        <v>1</v>
      </c>
      <c r="Q1641" t="str">
        <f>_xlfn.XLOOKUP(D1641,Sheet1!$B$3:$B$53,Sheet1!$E$3:$E$53,"NA")</f>
        <v>NA</v>
      </c>
      <c r="R1641" t="str">
        <f>_xlfn.XLOOKUP($D1641,Sheet1!$B$3:$B$53,Sheet1!G$3:G$53,"NA")</f>
        <v>NA</v>
      </c>
      <c r="S1641" t="str">
        <f>_xlfn.XLOOKUP($D1641,Sheet1!$B$3:$B$53,Sheet1!H$3:H$53,"NA")</f>
        <v>NA</v>
      </c>
      <c r="T1641" t="str">
        <f>_xlfn.XLOOKUP($D1641,Sheet1!$B$3:$B$53,Sheet1!I$3:I$53,"NA")</f>
        <v>NA</v>
      </c>
      <c r="W1641" t="str">
        <f t="shared" si="25"/>
        <v>NFC</v>
      </c>
      <c r="X1641" t="s">
        <v>15</v>
      </c>
    </row>
    <row r="1642" spans="2:24" hidden="1" x14ac:dyDescent="0.25">
      <c r="B1642" s="3" t="s">
        <v>711</v>
      </c>
      <c r="C1642" s="3" t="s">
        <v>15</v>
      </c>
      <c r="D1642" s="3">
        <v>4001971978</v>
      </c>
      <c r="E1642" s="3" t="s">
        <v>157</v>
      </c>
      <c r="F1642" s="3" t="s">
        <v>17</v>
      </c>
      <c r="G1642" s="3">
        <v>1001101127</v>
      </c>
      <c r="H1642" s="3" t="s">
        <v>712</v>
      </c>
      <c r="I1642" s="3" t="s">
        <v>19</v>
      </c>
      <c r="J1642" s="3">
        <v>4.0728612250978484</v>
      </c>
      <c r="K1642" s="3">
        <v>2.0583210654214881</v>
      </c>
      <c r="L1642" s="3">
        <v>18.398022190532799</v>
      </c>
      <c r="M1642" s="3">
        <v>0.62610413199549431</v>
      </c>
      <c r="N1642" s="3">
        <v>0.83105925044830342</v>
      </c>
      <c r="O1642" s="3">
        <v>1</v>
      </c>
      <c r="Q1642" t="str">
        <f>_xlfn.XLOOKUP(D1642,Sheet1!$B$3:$B$53,Sheet1!$E$3:$E$53,"NA")</f>
        <v>NA</v>
      </c>
      <c r="R1642" t="str">
        <f>_xlfn.XLOOKUP($D1642,Sheet1!$B$3:$B$53,Sheet1!G$3:G$53,"NA")</f>
        <v>NA</v>
      </c>
      <c r="S1642" t="str">
        <f>_xlfn.XLOOKUP($D1642,Sheet1!$B$3:$B$53,Sheet1!H$3:H$53,"NA")</f>
        <v>NA</v>
      </c>
      <c r="T1642" t="str">
        <f>_xlfn.XLOOKUP($D1642,Sheet1!$B$3:$B$53,Sheet1!I$3:I$53,"NA")</f>
        <v>NA</v>
      </c>
      <c r="W1642" t="str">
        <f t="shared" si="25"/>
        <v>NFC</v>
      </c>
      <c r="X1642" t="s">
        <v>15</v>
      </c>
    </row>
    <row r="1643" spans="2:24" hidden="1" x14ac:dyDescent="0.25">
      <c r="B1643" s="3" t="s">
        <v>711</v>
      </c>
      <c r="C1643" s="3" t="s">
        <v>15</v>
      </c>
      <c r="D1643" s="3">
        <v>4001971978</v>
      </c>
      <c r="E1643" s="3" t="s">
        <v>157</v>
      </c>
      <c r="F1643" s="3" t="s">
        <v>17</v>
      </c>
      <c r="G1643" s="3">
        <v>1001101111</v>
      </c>
      <c r="H1643" s="3" t="s">
        <v>60</v>
      </c>
      <c r="I1643" s="3" t="s">
        <v>19</v>
      </c>
      <c r="J1643" s="3">
        <v>2.2015466081609989</v>
      </c>
      <c r="K1643" s="3">
        <v>2.0583210654214881</v>
      </c>
      <c r="L1643" s="3">
        <v>18.398022190532799</v>
      </c>
      <c r="M1643" s="3">
        <v>0.72943312017529571</v>
      </c>
      <c r="N1643" s="3">
        <v>0.83105925044830342</v>
      </c>
      <c r="O1643" s="3">
        <v>1</v>
      </c>
      <c r="Q1643" t="str">
        <f>_xlfn.XLOOKUP(D1643,Sheet1!$B$3:$B$53,Sheet1!$E$3:$E$53,"NA")</f>
        <v>NA</v>
      </c>
      <c r="R1643" t="str">
        <f>_xlfn.XLOOKUP($D1643,Sheet1!$B$3:$B$53,Sheet1!G$3:G$53,"NA")</f>
        <v>NA</v>
      </c>
      <c r="S1643" t="str">
        <f>_xlfn.XLOOKUP($D1643,Sheet1!$B$3:$B$53,Sheet1!H$3:H$53,"NA")</f>
        <v>NA</v>
      </c>
      <c r="T1643" t="str">
        <f>_xlfn.XLOOKUP($D1643,Sheet1!$B$3:$B$53,Sheet1!I$3:I$53,"NA")</f>
        <v>NA</v>
      </c>
      <c r="W1643" t="str">
        <f t="shared" si="25"/>
        <v>NFC</v>
      </c>
      <c r="X1643" t="s">
        <v>15</v>
      </c>
    </row>
    <row r="1644" spans="2:24" hidden="1" x14ac:dyDescent="0.25">
      <c r="B1644" s="3" t="s">
        <v>711</v>
      </c>
      <c r="C1644" s="3" t="s">
        <v>15</v>
      </c>
      <c r="D1644" s="3">
        <v>4001971978</v>
      </c>
      <c r="E1644" s="3" t="s">
        <v>157</v>
      </c>
      <c r="F1644" s="3" t="s">
        <v>17</v>
      </c>
      <c r="G1644" s="3">
        <v>2011104202</v>
      </c>
      <c r="H1644" s="3" t="s">
        <v>67</v>
      </c>
      <c r="I1644" s="3" t="s">
        <v>23</v>
      </c>
      <c r="J1644" s="3">
        <v>20.59</v>
      </c>
      <c r="K1644" s="3">
        <v>2.0583210654214881</v>
      </c>
      <c r="L1644" s="3">
        <v>18.398022190532799</v>
      </c>
      <c r="M1644" s="3">
        <v>0.78337883802553931</v>
      </c>
      <c r="N1644" s="3">
        <v>0.83105925044830342</v>
      </c>
      <c r="O1644" s="3">
        <v>1</v>
      </c>
      <c r="Q1644" t="str">
        <f>_xlfn.XLOOKUP(D1644,Sheet1!$B$3:$B$53,Sheet1!$E$3:$E$53,"NA")</f>
        <v>NA</v>
      </c>
      <c r="R1644" t="str">
        <f>_xlfn.XLOOKUP($D1644,Sheet1!$B$3:$B$53,Sheet1!G$3:G$53,"NA")</f>
        <v>NA</v>
      </c>
      <c r="S1644" t="str">
        <f>_xlfn.XLOOKUP($D1644,Sheet1!$B$3:$B$53,Sheet1!H$3:H$53,"NA")</f>
        <v>NA</v>
      </c>
      <c r="T1644" t="str">
        <f>_xlfn.XLOOKUP($D1644,Sheet1!$B$3:$B$53,Sheet1!I$3:I$53,"NA")</f>
        <v>NA</v>
      </c>
      <c r="W1644" t="str">
        <f t="shared" si="25"/>
        <v>NFC</v>
      </c>
      <c r="X1644" t="s">
        <v>15</v>
      </c>
    </row>
    <row r="1645" spans="2:24" hidden="1" x14ac:dyDescent="0.25">
      <c r="B1645" s="3" t="s">
        <v>711</v>
      </c>
      <c r="C1645" s="3" t="s">
        <v>15</v>
      </c>
      <c r="D1645" s="3">
        <v>4001971978</v>
      </c>
      <c r="E1645" s="3" t="s">
        <v>157</v>
      </c>
      <c r="F1645" s="3" t="s">
        <v>17</v>
      </c>
      <c r="G1645" s="3">
        <v>1006102131</v>
      </c>
      <c r="H1645" s="3" t="s">
        <v>68</v>
      </c>
      <c r="I1645" s="3" t="s">
        <v>19</v>
      </c>
      <c r="J1645" s="3">
        <v>0.19951516136459049</v>
      </c>
      <c r="K1645" s="3">
        <v>2.0583210654214881</v>
      </c>
      <c r="L1645" s="3">
        <v>18.398022190532799</v>
      </c>
      <c r="M1645" s="3">
        <v>0.83105925044830342</v>
      </c>
      <c r="N1645" s="3">
        <v>0.83105925044830342</v>
      </c>
      <c r="O1645" s="3">
        <v>1</v>
      </c>
      <c r="Q1645" t="str">
        <f>_xlfn.XLOOKUP(D1645,Sheet1!$B$3:$B$53,Sheet1!$E$3:$E$53,"NA")</f>
        <v>NA</v>
      </c>
      <c r="R1645" t="str">
        <f>_xlfn.XLOOKUP($D1645,Sheet1!$B$3:$B$53,Sheet1!G$3:G$53,"NA")</f>
        <v>NA</v>
      </c>
      <c r="S1645" t="str">
        <f>_xlfn.XLOOKUP($D1645,Sheet1!$B$3:$B$53,Sheet1!H$3:H$53,"NA")</f>
        <v>NA</v>
      </c>
      <c r="T1645" t="str">
        <f>_xlfn.XLOOKUP($D1645,Sheet1!$B$3:$B$53,Sheet1!I$3:I$53,"NA")</f>
        <v>NA</v>
      </c>
      <c r="W1645" t="str">
        <f t="shared" si="25"/>
        <v>NFC</v>
      </c>
      <c r="X1645" t="s">
        <v>15</v>
      </c>
    </row>
    <row r="1646" spans="2:24" hidden="1" x14ac:dyDescent="0.25">
      <c r="B1646" s="3" t="s">
        <v>711</v>
      </c>
      <c r="C1646" s="3" t="s">
        <v>15</v>
      </c>
      <c r="D1646" s="3">
        <v>4001340501</v>
      </c>
      <c r="E1646" s="3" t="s">
        <v>196</v>
      </c>
      <c r="F1646" s="3" t="s">
        <v>17</v>
      </c>
      <c r="G1646" s="3">
        <v>1001101127</v>
      </c>
      <c r="H1646" s="3" t="s">
        <v>712</v>
      </c>
      <c r="I1646" s="3" t="s">
        <v>19</v>
      </c>
      <c r="J1646" s="3">
        <v>3.3748995565608171</v>
      </c>
      <c r="K1646" s="3">
        <v>0.59633877566134086</v>
      </c>
      <c r="L1646" s="3">
        <v>11.69211317038395</v>
      </c>
      <c r="M1646" s="3">
        <v>0.81636793305085165</v>
      </c>
      <c r="N1646" s="3">
        <v>0.81636793305085165</v>
      </c>
      <c r="O1646" s="3">
        <v>1</v>
      </c>
      <c r="Q1646" t="str">
        <f>_xlfn.XLOOKUP(D1646,Sheet1!$B$3:$B$53,Sheet1!$E$3:$E$53,"NA")</f>
        <v>NA</v>
      </c>
      <c r="R1646" t="str">
        <f>_xlfn.XLOOKUP($D1646,Sheet1!$B$3:$B$53,Sheet1!G$3:G$53,"NA")</f>
        <v>NA</v>
      </c>
      <c r="S1646" t="str">
        <f>_xlfn.XLOOKUP($D1646,Sheet1!$B$3:$B$53,Sheet1!H$3:H$53,"NA")</f>
        <v>NA</v>
      </c>
      <c r="T1646" t="str">
        <f>_xlfn.XLOOKUP($D1646,Sheet1!$B$3:$B$53,Sheet1!I$3:I$53,"NA")</f>
        <v>NA</v>
      </c>
      <c r="W1646" t="str">
        <f t="shared" si="25"/>
        <v>NFC</v>
      </c>
      <c r="X1646" t="s">
        <v>15</v>
      </c>
    </row>
    <row r="1647" spans="2:24" hidden="1" x14ac:dyDescent="0.25">
      <c r="B1647" s="3" t="s">
        <v>711</v>
      </c>
      <c r="C1647" s="3" t="s">
        <v>15</v>
      </c>
      <c r="D1647" s="3">
        <v>4001340510</v>
      </c>
      <c r="E1647" s="3" t="s">
        <v>197</v>
      </c>
      <c r="F1647" s="3" t="s">
        <v>17</v>
      </c>
      <c r="G1647" s="3">
        <v>1001101111</v>
      </c>
      <c r="H1647" s="3" t="s">
        <v>60</v>
      </c>
      <c r="I1647" s="3" t="s">
        <v>19</v>
      </c>
      <c r="J1647" s="3">
        <v>2.1076625402475848</v>
      </c>
      <c r="K1647" s="3">
        <v>0.57155931848421193</v>
      </c>
      <c r="L1647" s="3">
        <v>5.2764396390591886</v>
      </c>
      <c r="M1647" s="3">
        <v>0.34492568335866269</v>
      </c>
      <c r="N1647" s="3">
        <v>0.87031841623557993</v>
      </c>
      <c r="O1647" s="3">
        <v>1</v>
      </c>
      <c r="Q1647" t="str">
        <f>_xlfn.XLOOKUP(D1647,Sheet1!$B$3:$B$53,Sheet1!$E$3:$E$53,"NA")</f>
        <v>NA</v>
      </c>
      <c r="R1647" t="str">
        <f>_xlfn.XLOOKUP($D1647,Sheet1!$B$3:$B$53,Sheet1!G$3:G$53,"NA")</f>
        <v>NA</v>
      </c>
      <c r="S1647" t="str">
        <f>_xlfn.XLOOKUP($D1647,Sheet1!$B$3:$B$53,Sheet1!H$3:H$53,"NA")</f>
        <v>NA</v>
      </c>
      <c r="T1647" t="str">
        <f>_xlfn.XLOOKUP($D1647,Sheet1!$B$3:$B$53,Sheet1!I$3:I$53,"NA")</f>
        <v>NA</v>
      </c>
      <c r="W1647" t="str">
        <f t="shared" si="25"/>
        <v>NFC</v>
      </c>
      <c r="X1647" t="s">
        <v>15</v>
      </c>
    </row>
    <row r="1648" spans="2:24" hidden="1" x14ac:dyDescent="0.25">
      <c r="B1648" s="3" t="s">
        <v>711</v>
      </c>
      <c r="C1648" s="3" t="s">
        <v>15</v>
      </c>
      <c r="D1648" s="3">
        <v>4001340510</v>
      </c>
      <c r="E1648" s="3" t="s">
        <v>197</v>
      </c>
      <c r="F1648" s="3" t="s">
        <v>17</v>
      </c>
      <c r="G1648" s="3">
        <v>1006102008</v>
      </c>
      <c r="H1648" s="3" t="s">
        <v>49</v>
      </c>
      <c r="I1648" s="3" t="s">
        <v>19</v>
      </c>
      <c r="J1648" s="3">
        <v>1.5077207367557941</v>
      </c>
      <c r="K1648" s="3">
        <v>0.57155931848421193</v>
      </c>
      <c r="L1648" s="3">
        <v>5.2764396390591886</v>
      </c>
      <c r="M1648" s="3">
        <v>0.62733103159127601</v>
      </c>
      <c r="N1648" s="3">
        <v>0.87031841623557993</v>
      </c>
      <c r="O1648" s="3">
        <v>1</v>
      </c>
      <c r="Q1648" t="str">
        <f>_xlfn.XLOOKUP(D1648,Sheet1!$B$3:$B$53,Sheet1!$E$3:$E$53,"NA")</f>
        <v>NA</v>
      </c>
      <c r="R1648" t="str">
        <f>_xlfn.XLOOKUP($D1648,Sheet1!$B$3:$B$53,Sheet1!G$3:G$53,"NA")</f>
        <v>NA</v>
      </c>
      <c r="S1648" t="str">
        <f>_xlfn.XLOOKUP($D1648,Sheet1!$B$3:$B$53,Sheet1!H$3:H$53,"NA")</f>
        <v>NA</v>
      </c>
      <c r="T1648" t="str">
        <f>_xlfn.XLOOKUP($D1648,Sheet1!$B$3:$B$53,Sheet1!I$3:I$53,"NA")</f>
        <v>NA</v>
      </c>
      <c r="W1648" t="str">
        <f t="shared" si="25"/>
        <v>NFC</v>
      </c>
      <c r="X1648" t="s">
        <v>15</v>
      </c>
    </row>
    <row r="1649" spans="2:24" hidden="1" x14ac:dyDescent="0.25">
      <c r="B1649" s="3" t="s">
        <v>711</v>
      </c>
      <c r="C1649" s="3" t="s">
        <v>15</v>
      </c>
      <c r="D1649" s="3">
        <v>4001340510</v>
      </c>
      <c r="E1649" s="3" t="s">
        <v>197</v>
      </c>
      <c r="F1649" s="3" t="s">
        <v>17</v>
      </c>
      <c r="G1649" s="3">
        <v>1001101127</v>
      </c>
      <c r="H1649" s="3" t="s">
        <v>712</v>
      </c>
      <c r="I1649" s="3" t="s">
        <v>19</v>
      </c>
      <c r="J1649" s="3">
        <v>0.45332180069195849</v>
      </c>
      <c r="K1649" s="3">
        <v>0.57155931848421193</v>
      </c>
      <c r="L1649" s="3">
        <v>5.2764396390591886</v>
      </c>
      <c r="M1649" s="3">
        <v>0.87031841623557993</v>
      </c>
      <c r="N1649" s="3">
        <v>0.87031841623557993</v>
      </c>
      <c r="O1649" s="3">
        <v>1</v>
      </c>
      <c r="Q1649" t="str">
        <f>_xlfn.XLOOKUP(D1649,Sheet1!$B$3:$B$53,Sheet1!$E$3:$E$53,"NA")</f>
        <v>NA</v>
      </c>
      <c r="R1649" t="str">
        <f>_xlfn.XLOOKUP($D1649,Sheet1!$B$3:$B$53,Sheet1!G$3:G$53,"NA")</f>
        <v>NA</v>
      </c>
      <c r="S1649" t="str">
        <f>_xlfn.XLOOKUP($D1649,Sheet1!$B$3:$B$53,Sheet1!H$3:H$53,"NA")</f>
        <v>NA</v>
      </c>
      <c r="T1649" t="str">
        <f>_xlfn.XLOOKUP($D1649,Sheet1!$B$3:$B$53,Sheet1!I$3:I$53,"NA")</f>
        <v>NA</v>
      </c>
      <c r="W1649" t="str">
        <f t="shared" si="25"/>
        <v>NFC</v>
      </c>
      <c r="X1649" t="s">
        <v>15</v>
      </c>
    </row>
    <row r="1650" spans="2:24" hidden="1" x14ac:dyDescent="0.25">
      <c r="B1650" s="3" t="s">
        <v>711</v>
      </c>
      <c r="C1650" s="3" t="s">
        <v>15</v>
      </c>
      <c r="D1650" s="3">
        <v>4001340701</v>
      </c>
      <c r="E1650" s="3" t="s">
        <v>198</v>
      </c>
      <c r="F1650" s="3" t="s">
        <v>17</v>
      </c>
      <c r="G1650" s="3">
        <v>1001101127</v>
      </c>
      <c r="H1650" s="3" t="s">
        <v>712</v>
      </c>
      <c r="I1650" s="3" t="s">
        <v>19</v>
      </c>
      <c r="J1650" s="3">
        <v>6.4592515944163091</v>
      </c>
      <c r="K1650" s="3">
        <v>1.0042623273694149</v>
      </c>
      <c r="L1650" s="3">
        <v>19.352723407346559</v>
      </c>
      <c r="M1650" s="3">
        <v>0.94397003212806974</v>
      </c>
      <c r="N1650" s="3">
        <v>0.94397003212806974</v>
      </c>
      <c r="O1650" s="3">
        <v>1</v>
      </c>
      <c r="Q1650" t="str">
        <f>_xlfn.XLOOKUP(D1650,Sheet1!$B$3:$B$53,Sheet1!$E$3:$E$53,"NA")</f>
        <v>NA</v>
      </c>
      <c r="R1650" t="str">
        <f>_xlfn.XLOOKUP($D1650,Sheet1!$B$3:$B$53,Sheet1!G$3:G$53,"NA")</f>
        <v>NA</v>
      </c>
      <c r="S1650" t="str">
        <f>_xlfn.XLOOKUP($D1650,Sheet1!$B$3:$B$53,Sheet1!H$3:H$53,"NA")</f>
        <v>NA</v>
      </c>
      <c r="T1650" t="str">
        <f>_xlfn.XLOOKUP($D1650,Sheet1!$B$3:$B$53,Sheet1!I$3:I$53,"NA")</f>
        <v>NA</v>
      </c>
      <c r="W1650" t="str">
        <f t="shared" si="25"/>
        <v>NFC</v>
      </c>
      <c r="X1650" t="s">
        <v>15</v>
      </c>
    </row>
    <row r="1651" spans="2:24" hidden="1" x14ac:dyDescent="0.25">
      <c r="B1651" s="3" t="s">
        <v>711</v>
      </c>
      <c r="C1651" s="3" t="s">
        <v>15</v>
      </c>
      <c r="D1651" s="3">
        <v>4001370110</v>
      </c>
      <c r="E1651" s="3" t="s">
        <v>246</v>
      </c>
      <c r="F1651" s="3" t="s">
        <v>17</v>
      </c>
      <c r="G1651" s="3">
        <v>1001101127</v>
      </c>
      <c r="H1651" s="3" t="s">
        <v>712</v>
      </c>
      <c r="I1651" s="3" t="s">
        <v>19</v>
      </c>
      <c r="J1651" s="3">
        <v>3.9211250224953069</v>
      </c>
      <c r="K1651" s="3">
        <v>0.68749746437530124</v>
      </c>
      <c r="L1651" s="3">
        <v>14.54022322404589</v>
      </c>
      <c r="M1651" s="3">
        <v>0.76270696342208277</v>
      </c>
      <c r="N1651" s="3">
        <v>0.90253897837127917</v>
      </c>
      <c r="O1651" s="3">
        <v>1</v>
      </c>
      <c r="Q1651" t="str">
        <f>_xlfn.XLOOKUP(D1651,Sheet1!$B$3:$B$53,Sheet1!$E$3:$E$53,"NA")</f>
        <v>NA</v>
      </c>
      <c r="R1651" t="str">
        <f>_xlfn.XLOOKUP($D1651,Sheet1!$B$3:$B$53,Sheet1!G$3:G$53,"NA")</f>
        <v>NA</v>
      </c>
      <c r="S1651" t="str">
        <f>_xlfn.XLOOKUP($D1651,Sheet1!$B$3:$B$53,Sheet1!H$3:H$53,"NA")</f>
        <v>NA</v>
      </c>
      <c r="T1651" t="str">
        <f>_xlfn.XLOOKUP($D1651,Sheet1!$B$3:$B$53,Sheet1!I$3:I$53,"NA")</f>
        <v>NA</v>
      </c>
      <c r="W1651" t="str">
        <f t="shared" si="25"/>
        <v>NFC</v>
      </c>
      <c r="X1651" t="s">
        <v>15</v>
      </c>
    </row>
    <row r="1652" spans="2:24" hidden="1" x14ac:dyDescent="0.25">
      <c r="B1652" s="3" t="s">
        <v>711</v>
      </c>
      <c r="C1652" s="3" t="s">
        <v>15</v>
      </c>
      <c r="D1652" s="3">
        <v>4001370110</v>
      </c>
      <c r="E1652" s="3" t="s">
        <v>246</v>
      </c>
      <c r="F1652" s="3" t="s">
        <v>17</v>
      </c>
      <c r="G1652" s="3">
        <v>1006102030</v>
      </c>
      <c r="H1652" s="3" t="s">
        <v>84</v>
      </c>
      <c r="I1652" s="3" t="s">
        <v>19</v>
      </c>
      <c r="J1652" s="3">
        <v>1.195464945882716</v>
      </c>
      <c r="K1652" s="3">
        <v>0.68749746437530124</v>
      </c>
      <c r="L1652" s="3">
        <v>14.54022322404589</v>
      </c>
      <c r="M1652" s="3">
        <v>0.90253897837127917</v>
      </c>
      <c r="N1652" s="3">
        <v>0.90253897837127917</v>
      </c>
      <c r="O1652" s="3">
        <v>1</v>
      </c>
      <c r="Q1652" t="str">
        <f>_xlfn.XLOOKUP(D1652,Sheet1!$B$3:$B$53,Sheet1!$E$3:$E$53,"NA")</f>
        <v>NA</v>
      </c>
      <c r="R1652" t="str">
        <f>_xlfn.XLOOKUP($D1652,Sheet1!$B$3:$B$53,Sheet1!G$3:G$53,"NA")</f>
        <v>NA</v>
      </c>
      <c r="S1652" t="str">
        <f>_xlfn.XLOOKUP($D1652,Sheet1!$B$3:$B$53,Sheet1!H$3:H$53,"NA")</f>
        <v>NA</v>
      </c>
      <c r="T1652" t="str">
        <f>_xlfn.XLOOKUP($D1652,Sheet1!$B$3:$B$53,Sheet1!I$3:I$53,"NA")</f>
        <v>NA</v>
      </c>
      <c r="W1652" t="str">
        <f t="shared" si="25"/>
        <v>NFC</v>
      </c>
      <c r="X1652" t="s">
        <v>15</v>
      </c>
    </row>
    <row r="1653" spans="2:24" hidden="1" x14ac:dyDescent="0.25">
      <c r="B1653" s="3" t="s">
        <v>711</v>
      </c>
      <c r="C1653" s="3" t="s">
        <v>15</v>
      </c>
      <c r="D1653" s="3">
        <v>4001370111</v>
      </c>
      <c r="E1653" s="3" t="s">
        <v>247</v>
      </c>
      <c r="F1653" s="3" t="s">
        <v>17</v>
      </c>
      <c r="G1653" s="3">
        <v>1001101127</v>
      </c>
      <c r="H1653" s="3" t="s">
        <v>712</v>
      </c>
      <c r="I1653" s="3" t="s">
        <v>19</v>
      </c>
      <c r="J1653" s="3">
        <v>8.1427821851187758</v>
      </c>
      <c r="K1653" s="3">
        <v>0.91150859180471966</v>
      </c>
      <c r="L1653" s="3">
        <v>31.343003408642719</v>
      </c>
      <c r="M1653" s="3">
        <v>0.7347681176998605</v>
      </c>
      <c r="N1653" s="3">
        <v>0.87014311057013649</v>
      </c>
      <c r="O1653" s="3">
        <v>1</v>
      </c>
      <c r="Q1653" t="str">
        <f>_xlfn.XLOOKUP(D1653,Sheet1!$B$3:$B$53,Sheet1!$E$3:$E$53,"NA")</f>
        <v>NA</v>
      </c>
      <c r="R1653" t="str">
        <f>_xlfn.XLOOKUP($D1653,Sheet1!$B$3:$B$53,Sheet1!G$3:G$53,"NA")</f>
        <v>NA</v>
      </c>
      <c r="S1653" t="str">
        <f>_xlfn.XLOOKUP($D1653,Sheet1!$B$3:$B$53,Sheet1!H$3:H$53,"NA")</f>
        <v>NA</v>
      </c>
      <c r="T1653" t="str">
        <f>_xlfn.XLOOKUP($D1653,Sheet1!$B$3:$B$53,Sheet1!I$3:I$53,"NA")</f>
        <v>NA</v>
      </c>
      <c r="W1653" t="str">
        <f t="shared" si="25"/>
        <v>NFC</v>
      </c>
      <c r="X1653" t="s">
        <v>15</v>
      </c>
    </row>
    <row r="1654" spans="2:24" hidden="1" x14ac:dyDescent="0.25">
      <c r="B1654" s="3" t="s">
        <v>711</v>
      </c>
      <c r="C1654" s="3" t="s">
        <v>15</v>
      </c>
      <c r="D1654" s="3">
        <v>4001370111</v>
      </c>
      <c r="E1654" s="3" t="s">
        <v>247</v>
      </c>
      <c r="F1654" s="3" t="s">
        <v>17</v>
      </c>
      <c r="G1654" s="3">
        <v>1006102196</v>
      </c>
      <c r="H1654" s="3" t="s">
        <v>30</v>
      </c>
      <c r="I1654" s="3" t="s">
        <v>19</v>
      </c>
      <c r="J1654" s="3">
        <v>2.482555544243529</v>
      </c>
      <c r="K1654" s="3">
        <v>0.91150859180471966</v>
      </c>
      <c r="L1654" s="3">
        <v>31.343003408642719</v>
      </c>
      <c r="M1654" s="3">
        <v>0.87014311057013649</v>
      </c>
      <c r="N1654" s="3">
        <v>0.87014311057013649</v>
      </c>
      <c r="O1654" s="3">
        <v>1</v>
      </c>
      <c r="Q1654" t="str">
        <f>_xlfn.XLOOKUP(D1654,Sheet1!$B$3:$B$53,Sheet1!$E$3:$E$53,"NA")</f>
        <v>NA</v>
      </c>
      <c r="R1654" t="str">
        <f>_xlfn.XLOOKUP($D1654,Sheet1!$B$3:$B$53,Sheet1!G$3:G$53,"NA")</f>
        <v>NA</v>
      </c>
      <c r="S1654" t="str">
        <f>_xlfn.XLOOKUP($D1654,Sheet1!$B$3:$B$53,Sheet1!H$3:H$53,"NA")</f>
        <v>NA</v>
      </c>
      <c r="T1654" t="str">
        <f>_xlfn.XLOOKUP($D1654,Sheet1!$B$3:$B$53,Sheet1!I$3:I$53,"NA")</f>
        <v>NA</v>
      </c>
      <c r="W1654" t="str">
        <f t="shared" si="25"/>
        <v>NFC</v>
      </c>
      <c r="X1654" t="s">
        <v>15</v>
      </c>
    </row>
    <row r="1655" spans="2:24" hidden="1" x14ac:dyDescent="0.25">
      <c r="B1655" s="3" t="s">
        <v>711</v>
      </c>
      <c r="C1655" s="3" t="s">
        <v>15</v>
      </c>
      <c r="D1655" s="3">
        <v>4001370120</v>
      </c>
      <c r="E1655" s="3" t="s">
        <v>248</v>
      </c>
      <c r="F1655" s="3" t="s">
        <v>17</v>
      </c>
      <c r="G1655" s="3">
        <v>1001101127</v>
      </c>
      <c r="H1655" s="3" t="s">
        <v>712</v>
      </c>
      <c r="I1655" s="3" t="s">
        <v>19</v>
      </c>
      <c r="J1655" s="3">
        <v>1.9602649006622519</v>
      </c>
      <c r="K1655" s="3">
        <v>2.6050371385290831</v>
      </c>
      <c r="L1655" s="3">
        <v>10.46932242413876</v>
      </c>
      <c r="M1655" s="3">
        <v>0.52955891594697324</v>
      </c>
      <c r="N1655" s="3">
        <v>0.83402362808745145</v>
      </c>
      <c r="O1655" s="3">
        <v>1</v>
      </c>
      <c r="Q1655" t="str">
        <f>_xlfn.XLOOKUP(D1655,Sheet1!$B$3:$B$53,Sheet1!$E$3:$E$53,"NA")</f>
        <v>NA</v>
      </c>
      <c r="R1655" t="str">
        <f>_xlfn.XLOOKUP($D1655,Sheet1!$B$3:$B$53,Sheet1!G$3:G$53,"NA")</f>
        <v>NA</v>
      </c>
      <c r="S1655" t="str">
        <f>_xlfn.XLOOKUP($D1655,Sheet1!$B$3:$B$53,Sheet1!H$3:H$53,"NA")</f>
        <v>NA</v>
      </c>
      <c r="T1655" t="str">
        <f>_xlfn.XLOOKUP($D1655,Sheet1!$B$3:$B$53,Sheet1!I$3:I$53,"NA")</f>
        <v>NA</v>
      </c>
      <c r="W1655" t="str">
        <f t="shared" si="25"/>
        <v>NFC</v>
      </c>
      <c r="X1655" t="s">
        <v>15</v>
      </c>
    </row>
    <row r="1656" spans="2:24" hidden="1" x14ac:dyDescent="0.25">
      <c r="B1656" s="3" t="s">
        <v>711</v>
      </c>
      <c r="C1656" s="3" t="s">
        <v>15</v>
      </c>
      <c r="D1656" s="3">
        <v>4001370120</v>
      </c>
      <c r="E1656" s="3" t="s">
        <v>248</v>
      </c>
      <c r="F1656" s="3" t="s">
        <v>17</v>
      </c>
      <c r="G1656" s="3">
        <v>2011114635</v>
      </c>
      <c r="H1656" s="3" t="s">
        <v>249</v>
      </c>
      <c r="I1656" s="3" t="s">
        <v>23</v>
      </c>
      <c r="J1656" s="3">
        <v>24.9</v>
      </c>
      <c r="K1656" s="3">
        <v>2.6050371385290831</v>
      </c>
      <c r="L1656" s="3">
        <v>10.46932242413876</v>
      </c>
      <c r="M1656" s="3">
        <v>0.70109252860834381</v>
      </c>
      <c r="N1656" s="3">
        <v>0.83402362808745145</v>
      </c>
      <c r="O1656" s="3">
        <v>1</v>
      </c>
      <c r="Q1656" t="str">
        <f>_xlfn.XLOOKUP(D1656,Sheet1!$B$3:$B$53,Sheet1!$E$3:$E$53,"NA")</f>
        <v>NA</v>
      </c>
      <c r="R1656" t="str">
        <f>_xlfn.XLOOKUP($D1656,Sheet1!$B$3:$B$53,Sheet1!G$3:G$53,"NA")</f>
        <v>NA</v>
      </c>
      <c r="S1656" t="str">
        <f>_xlfn.XLOOKUP($D1656,Sheet1!$B$3:$B$53,Sheet1!H$3:H$53,"NA")</f>
        <v>NA</v>
      </c>
      <c r="T1656" t="str">
        <f>_xlfn.XLOOKUP($D1656,Sheet1!$B$3:$B$53,Sheet1!I$3:I$53,"NA")</f>
        <v>NA</v>
      </c>
      <c r="W1656" t="str">
        <f t="shared" si="25"/>
        <v>NFC</v>
      </c>
      <c r="X1656" t="s">
        <v>15</v>
      </c>
    </row>
    <row r="1657" spans="2:24" hidden="1" x14ac:dyDescent="0.25">
      <c r="B1657" s="3" t="s">
        <v>711</v>
      </c>
      <c r="C1657" s="3" t="s">
        <v>15</v>
      </c>
      <c r="D1657" s="3">
        <v>4001370120</v>
      </c>
      <c r="E1657" s="3" t="s">
        <v>248</v>
      </c>
      <c r="F1657" s="3" t="s">
        <v>17</v>
      </c>
      <c r="G1657" s="3">
        <v>1001101111</v>
      </c>
      <c r="H1657" s="3" t="s">
        <v>60</v>
      </c>
      <c r="I1657" s="3" t="s">
        <v>19</v>
      </c>
      <c r="J1657" s="3">
        <v>1.059602649006623</v>
      </c>
      <c r="K1657" s="3">
        <v>2.6050371385290831</v>
      </c>
      <c r="L1657" s="3">
        <v>10.46932242413876</v>
      </c>
      <c r="M1657" s="3">
        <v>0.78848819359460687</v>
      </c>
      <c r="N1657" s="3">
        <v>0.83402362808745145</v>
      </c>
      <c r="O1657" s="3">
        <v>1</v>
      </c>
      <c r="Q1657" t="str">
        <f>_xlfn.XLOOKUP(D1657,Sheet1!$B$3:$B$53,Sheet1!$E$3:$E$53,"NA")</f>
        <v>NA</v>
      </c>
      <c r="R1657" t="str">
        <f>_xlfn.XLOOKUP($D1657,Sheet1!$B$3:$B$53,Sheet1!G$3:G$53,"NA")</f>
        <v>NA</v>
      </c>
      <c r="S1657" t="str">
        <f>_xlfn.XLOOKUP($D1657,Sheet1!$B$3:$B$53,Sheet1!H$3:H$53,"NA")</f>
        <v>NA</v>
      </c>
      <c r="T1657" t="str">
        <f>_xlfn.XLOOKUP($D1657,Sheet1!$B$3:$B$53,Sheet1!I$3:I$53,"NA")</f>
        <v>NA</v>
      </c>
      <c r="W1657" t="str">
        <f t="shared" si="25"/>
        <v>NFC</v>
      </c>
      <c r="X1657" t="s">
        <v>15</v>
      </c>
    </row>
    <row r="1658" spans="2:24" hidden="1" x14ac:dyDescent="0.25">
      <c r="B1658" s="3" t="s">
        <v>711</v>
      </c>
      <c r="C1658" s="3" t="s">
        <v>15</v>
      </c>
      <c r="D1658" s="3">
        <v>4001370120</v>
      </c>
      <c r="E1658" s="3" t="s">
        <v>248</v>
      </c>
      <c r="F1658" s="3" t="s">
        <v>17</v>
      </c>
      <c r="G1658" s="3">
        <v>2011104202</v>
      </c>
      <c r="H1658" s="3" t="s">
        <v>67</v>
      </c>
      <c r="I1658" s="3" t="s">
        <v>23</v>
      </c>
      <c r="J1658" s="3">
        <v>9.89</v>
      </c>
      <c r="K1658" s="3">
        <v>2.6050371385290831</v>
      </c>
      <c r="L1658" s="3">
        <v>10.46932242413876</v>
      </c>
      <c r="M1658" s="3">
        <v>0.83402362808745145</v>
      </c>
      <c r="N1658" s="3">
        <v>0.83402362808745145</v>
      </c>
      <c r="O1658" s="3">
        <v>1</v>
      </c>
      <c r="Q1658" t="str">
        <f>_xlfn.XLOOKUP(D1658,Sheet1!$B$3:$B$53,Sheet1!$E$3:$E$53,"NA")</f>
        <v>NA</v>
      </c>
      <c r="R1658" t="str">
        <f>_xlfn.XLOOKUP($D1658,Sheet1!$B$3:$B$53,Sheet1!G$3:G$53,"NA")</f>
        <v>NA</v>
      </c>
      <c r="S1658" t="str">
        <f>_xlfn.XLOOKUP($D1658,Sheet1!$B$3:$B$53,Sheet1!H$3:H$53,"NA")</f>
        <v>NA</v>
      </c>
      <c r="T1658" t="str">
        <f>_xlfn.XLOOKUP($D1658,Sheet1!$B$3:$B$53,Sheet1!I$3:I$53,"NA")</f>
        <v>NA</v>
      </c>
      <c r="W1658" t="str">
        <f t="shared" si="25"/>
        <v>NFC</v>
      </c>
      <c r="X1658" t="s">
        <v>15</v>
      </c>
    </row>
    <row r="1659" spans="2:24" hidden="1" x14ac:dyDescent="0.25">
      <c r="B1659" s="3" t="s">
        <v>711</v>
      </c>
      <c r="C1659" s="3" t="s">
        <v>15</v>
      </c>
      <c r="D1659" s="3">
        <v>4001370123</v>
      </c>
      <c r="E1659" s="3" t="s">
        <v>250</v>
      </c>
      <c r="F1659" s="3" t="s">
        <v>17</v>
      </c>
      <c r="G1659" s="3">
        <v>1001101127</v>
      </c>
      <c r="H1659" s="3" t="s">
        <v>712</v>
      </c>
      <c r="I1659" s="3" t="s">
        <v>19</v>
      </c>
      <c r="J1659" s="3">
        <v>3.1087452471482888</v>
      </c>
      <c r="K1659" s="3">
        <v>2.0851155089456088</v>
      </c>
      <c r="L1659" s="3">
        <v>13.145417055761779</v>
      </c>
      <c r="M1659" s="3">
        <v>0.66885019921549405</v>
      </c>
      <c r="N1659" s="3">
        <v>0.80909736544455912</v>
      </c>
      <c r="O1659" s="3">
        <v>1</v>
      </c>
      <c r="Q1659" t="str">
        <f>_xlfn.XLOOKUP(D1659,Sheet1!$B$3:$B$53,Sheet1!$E$3:$E$53,"NA")</f>
        <v>NA</v>
      </c>
      <c r="R1659" t="str">
        <f>_xlfn.XLOOKUP($D1659,Sheet1!$B$3:$B$53,Sheet1!G$3:G$53,"NA")</f>
        <v>NA</v>
      </c>
      <c r="S1659" t="str">
        <f>_xlfn.XLOOKUP($D1659,Sheet1!$B$3:$B$53,Sheet1!H$3:H$53,"NA")</f>
        <v>NA</v>
      </c>
      <c r="T1659" t="str">
        <f>_xlfn.XLOOKUP($D1659,Sheet1!$B$3:$B$53,Sheet1!I$3:I$53,"NA")</f>
        <v>NA</v>
      </c>
      <c r="W1659" t="str">
        <f t="shared" si="25"/>
        <v>NFC</v>
      </c>
      <c r="X1659" t="s">
        <v>15</v>
      </c>
    </row>
    <row r="1660" spans="2:24" hidden="1" x14ac:dyDescent="0.25">
      <c r="B1660" s="3" t="s">
        <v>711</v>
      </c>
      <c r="C1660" s="3" t="s">
        <v>15</v>
      </c>
      <c r="D1660" s="3">
        <v>4001370123</v>
      </c>
      <c r="E1660" s="3" t="s">
        <v>250</v>
      </c>
      <c r="F1660" s="3" t="s">
        <v>17</v>
      </c>
      <c r="G1660" s="3">
        <v>1006102030</v>
      </c>
      <c r="H1660" s="3" t="s">
        <v>84</v>
      </c>
      <c r="I1660" s="3" t="s">
        <v>19</v>
      </c>
      <c r="J1660" s="3">
        <v>1.0839958520566879</v>
      </c>
      <c r="K1660" s="3">
        <v>2.0851155089456088</v>
      </c>
      <c r="L1660" s="3">
        <v>13.145417055761779</v>
      </c>
      <c r="M1660" s="3">
        <v>0.80909736544455912</v>
      </c>
      <c r="N1660" s="3">
        <v>0.80909736544455912</v>
      </c>
      <c r="O1660" s="3">
        <v>1</v>
      </c>
      <c r="Q1660" t="str">
        <f>_xlfn.XLOOKUP(D1660,Sheet1!$B$3:$B$53,Sheet1!$E$3:$E$53,"NA")</f>
        <v>NA</v>
      </c>
      <c r="R1660" t="str">
        <f>_xlfn.XLOOKUP($D1660,Sheet1!$B$3:$B$53,Sheet1!G$3:G$53,"NA")</f>
        <v>NA</v>
      </c>
      <c r="S1660" t="str">
        <f>_xlfn.XLOOKUP($D1660,Sheet1!$B$3:$B$53,Sheet1!H$3:H$53,"NA")</f>
        <v>NA</v>
      </c>
      <c r="T1660" t="str">
        <f>_xlfn.XLOOKUP($D1660,Sheet1!$B$3:$B$53,Sheet1!I$3:I$53,"NA")</f>
        <v>NA</v>
      </c>
      <c r="W1660" t="str">
        <f t="shared" si="25"/>
        <v>NFC</v>
      </c>
      <c r="X1660" t="s">
        <v>15</v>
      </c>
    </row>
    <row r="1661" spans="2:24" hidden="1" x14ac:dyDescent="0.25">
      <c r="B1661" s="3" t="s">
        <v>711</v>
      </c>
      <c r="C1661" s="3" t="s">
        <v>15</v>
      </c>
      <c r="D1661" s="3">
        <v>4001370124</v>
      </c>
      <c r="E1661" s="3" t="s">
        <v>251</v>
      </c>
      <c r="F1661" s="3" t="s">
        <v>17</v>
      </c>
      <c r="G1661" s="3">
        <v>1001101127</v>
      </c>
      <c r="H1661" s="3" t="s">
        <v>712</v>
      </c>
      <c r="I1661" s="3" t="s">
        <v>19</v>
      </c>
      <c r="J1661" s="3">
        <v>6.897528517110266</v>
      </c>
      <c r="K1661" s="3">
        <v>2.385358816560867</v>
      </c>
      <c r="L1661" s="3">
        <v>26.92540287355925</v>
      </c>
      <c r="M1661" s="3">
        <v>0.72451835134113995</v>
      </c>
      <c r="N1661" s="3">
        <v>0.87643823680388067</v>
      </c>
      <c r="O1661" s="3">
        <v>1</v>
      </c>
      <c r="Q1661" t="str">
        <f>_xlfn.XLOOKUP(D1661,Sheet1!$B$3:$B$53,Sheet1!$E$3:$E$53,"NA")</f>
        <v>NA</v>
      </c>
      <c r="R1661" t="str">
        <f>_xlfn.XLOOKUP($D1661,Sheet1!$B$3:$B$53,Sheet1!G$3:G$53,"NA")</f>
        <v>NA</v>
      </c>
      <c r="S1661" t="str">
        <f>_xlfn.XLOOKUP($D1661,Sheet1!$B$3:$B$53,Sheet1!H$3:H$53,"NA")</f>
        <v>NA</v>
      </c>
      <c r="T1661" t="str">
        <f>_xlfn.XLOOKUP($D1661,Sheet1!$B$3:$B$53,Sheet1!I$3:I$53,"NA")</f>
        <v>NA</v>
      </c>
      <c r="W1661" t="str">
        <f t="shared" si="25"/>
        <v>NFC</v>
      </c>
      <c r="X1661" t="s">
        <v>15</v>
      </c>
    </row>
    <row r="1662" spans="2:24" hidden="1" x14ac:dyDescent="0.25">
      <c r="B1662" s="3" t="s">
        <v>711</v>
      </c>
      <c r="C1662" s="3" t="s">
        <v>15</v>
      </c>
      <c r="D1662" s="3">
        <v>4001370124</v>
      </c>
      <c r="E1662" s="3" t="s">
        <v>251</v>
      </c>
      <c r="F1662" s="3" t="s">
        <v>17</v>
      </c>
      <c r="G1662" s="3">
        <v>1006102030</v>
      </c>
      <c r="H1662" s="3" t="s">
        <v>84</v>
      </c>
      <c r="I1662" s="3" t="s">
        <v>19</v>
      </c>
      <c r="J1662" s="3">
        <v>2.4051157967507781</v>
      </c>
      <c r="K1662" s="3">
        <v>2.385358816560867</v>
      </c>
      <c r="L1662" s="3">
        <v>26.92540287355925</v>
      </c>
      <c r="M1662" s="3">
        <v>0.87643823680388067</v>
      </c>
      <c r="N1662" s="3">
        <v>0.87643823680388067</v>
      </c>
      <c r="O1662" s="3">
        <v>1</v>
      </c>
      <c r="Q1662" t="str">
        <f>_xlfn.XLOOKUP(D1662,Sheet1!$B$3:$B$53,Sheet1!$E$3:$E$53,"NA")</f>
        <v>NA</v>
      </c>
      <c r="R1662" t="str">
        <f>_xlfn.XLOOKUP($D1662,Sheet1!$B$3:$B$53,Sheet1!G$3:G$53,"NA")</f>
        <v>NA</v>
      </c>
      <c r="S1662" t="str">
        <f>_xlfn.XLOOKUP($D1662,Sheet1!$B$3:$B$53,Sheet1!H$3:H$53,"NA")</f>
        <v>NA</v>
      </c>
      <c r="T1662" t="str">
        <f>_xlfn.XLOOKUP($D1662,Sheet1!$B$3:$B$53,Sheet1!I$3:I$53,"NA")</f>
        <v>NA</v>
      </c>
      <c r="W1662" t="str">
        <f t="shared" si="25"/>
        <v>NFC</v>
      </c>
      <c r="X1662" t="s">
        <v>15</v>
      </c>
    </row>
    <row r="1663" spans="2:24" hidden="1" x14ac:dyDescent="0.25">
      <c r="B1663" s="3" t="s">
        <v>711</v>
      </c>
      <c r="C1663" s="3" t="s">
        <v>21</v>
      </c>
      <c r="D1663" s="3">
        <v>4001370124</v>
      </c>
      <c r="E1663" s="3" t="s">
        <v>251</v>
      </c>
      <c r="F1663" s="3" t="s">
        <v>17</v>
      </c>
      <c r="G1663" s="3">
        <v>1001101127</v>
      </c>
      <c r="H1663" s="3" t="s">
        <v>712</v>
      </c>
      <c r="I1663" s="3" t="s">
        <v>19</v>
      </c>
      <c r="J1663" s="3">
        <v>6.6178499999999998</v>
      </c>
      <c r="K1663" s="3">
        <v>2.454209819356358</v>
      </c>
      <c r="L1663" s="3">
        <v>24.218705180837869</v>
      </c>
      <c r="M1663" s="3">
        <v>0.71822986708602521</v>
      </c>
      <c r="N1663" s="3">
        <v>0.85294646581432387</v>
      </c>
      <c r="O1663" s="3">
        <v>1</v>
      </c>
      <c r="Q1663" t="str">
        <f>_xlfn.XLOOKUP(D1663,Sheet1!$B$3:$B$53,Sheet1!$E$3:$E$53,"NA")</f>
        <v>NA</v>
      </c>
      <c r="R1663" t="str">
        <f>_xlfn.XLOOKUP($D1663,Sheet1!$B$3:$B$53,Sheet1!G$3:G$53,"NA")</f>
        <v>NA</v>
      </c>
      <c r="S1663" t="str">
        <f>_xlfn.XLOOKUP($D1663,Sheet1!$B$3:$B$53,Sheet1!H$3:H$53,"NA")</f>
        <v>NA</v>
      </c>
      <c r="T1663" t="str">
        <f>_xlfn.XLOOKUP($D1663,Sheet1!$B$3:$B$53,Sheet1!I$3:I$53,"NA")</f>
        <v>NA</v>
      </c>
      <c r="W1663" t="str">
        <f t="shared" si="25"/>
        <v>KFC</v>
      </c>
      <c r="X1663" t="s">
        <v>21</v>
      </c>
    </row>
    <row r="1664" spans="2:24" hidden="1" x14ac:dyDescent="0.25">
      <c r="B1664" s="3" t="s">
        <v>711</v>
      </c>
      <c r="C1664" s="3" t="s">
        <v>21</v>
      </c>
      <c r="D1664" s="3">
        <v>4001370124</v>
      </c>
      <c r="E1664" s="3" t="s">
        <v>251</v>
      </c>
      <c r="F1664" s="3" t="s">
        <v>17</v>
      </c>
      <c r="G1664" s="3">
        <v>1006102030</v>
      </c>
      <c r="H1664" s="3" t="s">
        <v>84</v>
      </c>
      <c r="I1664" s="3" t="s">
        <v>19</v>
      </c>
      <c r="J1664" s="3">
        <v>2.13219</v>
      </c>
      <c r="K1664" s="3">
        <v>2.454209819356358</v>
      </c>
      <c r="L1664" s="3">
        <v>24.218705180837869</v>
      </c>
      <c r="M1664" s="3">
        <v>0.85294646581432387</v>
      </c>
      <c r="N1664" s="3">
        <v>0.85294646581432387</v>
      </c>
      <c r="O1664" s="3">
        <v>1</v>
      </c>
      <c r="Q1664" t="str">
        <f>_xlfn.XLOOKUP(D1664,Sheet1!$B$3:$B$53,Sheet1!$E$3:$E$53,"NA")</f>
        <v>NA</v>
      </c>
      <c r="R1664" t="str">
        <f>_xlfn.XLOOKUP($D1664,Sheet1!$B$3:$B$53,Sheet1!G$3:G$53,"NA")</f>
        <v>NA</v>
      </c>
      <c r="S1664" t="str">
        <f>_xlfn.XLOOKUP($D1664,Sheet1!$B$3:$B$53,Sheet1!H$3:H$53,"NA")</f>
        <v>NA</v>
      </c>
      <c r="T1664" t="str">
        <f>_xlfn.XLOOKUP($D1664,Sheet1!$B$3:$B$53,Sheet1!I$3:I$53,"NA")</f>
        <v>NA</v>
      </c>
      <c r="W1664" t="str">
        <f t="shared" si="25"/>
        <v>KFC</v>
      </c>
      <c r="X1664" t="s">
        <v>21</v>
      </c>
    </row>
    <row r="1665" spans="2:24" hidden="1" x14ac:dyDescent="0.25">
      <c r="B1665" s="3" t="s">
        <v>711</v>
      </c>
      <c r="C1665" s="3" t="s">
        <v>15</v>
      </c>
      <c r="D1665" s="3">
        <v>4001370125</v>
      </c>
      <c r="E1665" s="3" t="s">
        <v>252</v>
      </c>
      <c r="F1665" s="3" t="s">
        <v>17</v>
      </c>
      <c r="G1665" s="3">
        <v>1001101127</v>
      </c>
      <c r="H1665" s="3" t="s">
        <v>712</v>
      </c>
      <c r="I1665" s="3" t="s">
        <v>19</v>
      </c>
      <c r="J1665" s="3">
        <v>4.927921559067701</v>
      </c>
      <c r="K1665" s="3">
        <v>3.1265511701331441</v>
      </c>
      <c r="L1665" s="3">
        <v>22.896624588538</v>
      </c>
      <c r="M1665" s="3">
        <v>0.60870997467754873</v>
      </c>
      <c r="N1665" s="3">
        <v>0.82537127955061973</v>
      </c>
      <c r="O1665" s="3">
        <v>1</v>
      </c>
      <c r="Q1665" t="str">
        <f>_xlfn.XLOOKUP(D1665,Sheet1!$B$3:$B$53,Sheet1!$E$3:$E$53,"NA")</f>
        <v>NA</v>
      </c>
      <c r="R1665" t="str">
        <f>_xlfn.XLOOKUP($D1665,Sheet1!$B$3:$B$53,Sheet1!G$3:G$53,"NA")</f>
        <v>NA</v>
      </c>
      <c r="S1665" t="str">
        <f>_xlfn.XLOOKUP($D1665,Sheet1!$B$3:$B$53,Sheet1!H$3:H$53,"NA")</f>
        <v>NA</v>
      </c>
      <c r="T1665" t="str">
        <f>_xlfn.XLOOKUP($D1665,Sheet1!$B$3:$B$53,Sheet1!I$3:I$53,"NA")</f>
        <v>NA</v>
      </c>
      <c r="W1665" t="str">
        <f t="shared" si="25"/>
        <v>NFC</v>
      </c>
      <c r="X1665" t="s">
        <v>15</v>
      </c>
    </row>
    <row r="1666" spans="2:24" hidden="1" x14ac:dyDescent="0.25">
      <c r="B1666" s="3" t="s">
        <v>711</v>
      </c>
      <c r="C1666" s="3" t="s">
        <v>15</v>
      </c>
      <c r="D1666" s="3">
        <v>4001370125</v>
      </c>
      <c r="E1666" s="3" t="s">
        <v>252</v>
      </c>
      <c r="F1666" s="3" t="s">
        <v>17</v>
      </c>
      <c r="G1666" s="3">
        <v>1001101111</v>
      </c>
      <c r="H1666" s="3" t="s">
        <v>60</v>
      </c>
      <c r="I1666" s="3" t="s">
        <v>19</v>
      </c>
      <c r="J1666" s="3">
        <v>2.663741383279838</v>
      </c>
      <c r="K1666" s="3">
        <v>3.1265511701331441</v>
      </c>
      <c r="L1666" s="3">
        <v>22.896624588538</v>
      </c>
      <c r="M1666" s="3">
        <v>0.70916832108379202</v>
      </c>
      <c r="N1666" s="3">
        <v>0.82537127955061973</v>
      </c>
      <c r="O1666" s="3">
        <v>1</v>
      </c>
      <c r="Q1666" t="str">
        <f>_xlfn.XLOOKUP(D1666,Sheet1!$B$3:$B$53,Sheet1!$E$3:$E$53,"NA")</f>
        <v>NA</v>
      </c>
      <c r="R1666" t="str">
        <f>_xlfn.XLOOKUP($D1666,Sheet1!$B$3:$B$53,Sheet1!G$3:G$53,"NA")</f>
        <v>NA</v>
      </c>
      <c r="S1666" t="str">
        <f>_xlfn.XLOOKUP($D1666,Sheet1!$B$3:$B$53,Sheet1!H$3:H$53,"NA")</f>
        <v>NA</v>
      </c>
      <c r="T1666" t="str">
        <f>_xlfn.XLOOKUP($D1666,Sheet1!$B$3:$B$53,Sheet1!I$3:I$53,"NA")</f>
        <v>NA</v>
      </c>
      <c r="W1666" t="str">
        <f t="shared" si="25"/>
        <v>NFC</v>
      </c>
      <c r="X1666" t="s">
        <v>15</v>
      </c>
    </row>
    <row r="1667" spans="2:24" hidden="1" x14ac:dyDescent="0.25">
      <c r="B1667" s="3" t="s">
        <v>711</v>
      </c>
      <c r="C1667" s="3" t="s">
        <v>15</v>
      </c>
      <c r="D1667" s="3">
        <v>4001370125</v>
      </c>
      <c r="E1667" s="3" t="s">
        <v>252</v>
      </c>
      <c r="F1667" s="3" t="s">
        <v>17</v>
      </c>
      <c r="G1667" s="3">
        <v>2011114634</v>
      </c>
      <c r="H1667" s="3" t="s">
        <v>249</v>
      </c>
      <c r="I1667" s="3" t="s">
        <v>23</v>
      </c>
      <c r="J1667" s="3">
        <v>18.399999999999999</v>
      </c>
      <c r="K1667" s="3">
        <v>3.1265511701331441</v>
      </c>
      <c r="L1667" s="3">
        <v>22.896624588538</v>
      </c>
      <c r="M1667" s="3">
        <v>0.77869824935606347</v>
      </c>
      <c r="N1667" s="3">
        <v>0.82537127955061973</v>
      </c>
      <c r="O1667" s="3">
        <v>1</v>
      </c>
      <c r="Q1667" t="str">
        <f>_xlfn.XLOOKUP(D1667,Sheet1!$B$3:$B$53,Sheet1!$E$3:$E$53,"NA")</f>
        <v>NA</v>
      </c>
      <c r="R1667" t="str">
        <f>_xlfn.XLOOKUP($D1667,Sheet1!$B$3:$B$53,Sheet1!G$3:G$53,"NA")</f>
        <v>NA</v>
      </c>
      <c r="S1667" t="str">
        <f>_xlfn.XLOOKUP($D1667,Sheet1!$B$3:$B$53,Sheet1!H$3:H$53,"NA")</f>
        <v>NA</v>
      </c>
      <c r="T1667" t="str">
        <f>_xlfn.XLOOKUP($D1667,Sheet1!$B$3:$B$53,Sheet1!I$3:I$53,"NA")</f>
        <v>NA</v>
      </c>
      <c r="W1667" t="str">
        <f t="shared" si="25"/>
        <v>NFC</v>
      </c>
      <c r="X1667" t="s">
        <v>15</v>
      </c>
    </row>
    <row r="1668" spans="2:24" hidden="1" x14ac:dyDescent="0.25">
      <c r="B1668" s="3" t="s">
        <v>711</v>
      </c>
      <c r="C1668" s="3" t="s">
        <v>15</v>
      </c>
      <c r="D1668" s="3">
        <v>4001370125</v>
      </c>
      <c r="E1668" s="3" t="s">
        <v>252</v>
      </c>
      <c r="F1668" s="3" t="s">
        <v>17</v>
      </c>
      <c r="G1668" s="3">
        <v>2011104202</v>
      </c>
      <c r="H1668" s="3" t="s">
        <v>67</v>
      </c>
      <c r="I1668" s="3" t="s">
        <v>23</v>
      </c>
      <c r="J1668" s="3">
        <v>22.17</v>
      </c>
      <c r="K1668" s="3">
        <v>3.1265511701331441</v>
      </c>
      <c r="L1668" s="3">
        <v>22.896624588538</v>
      </c>
      <c r="M1668" s="3">
        <v>0.82537127955061973</v>
      </c>
      <c r="N1668" s="3">
        <v>0.82537127955061973</v>
      </c>
      <c r="O1668" s="3">
        <v>1</v>
      </c>
      <c r="Q1668" t="str">
        <f>_xlfn.XLOOKUP(D1668,Sheet1!$B$3:$B$53,Sheet1!$E$3:$E$53,"NA")</f>
        <v>NA</v>
      </c>
      <c r="R1668" t="str">
        <f>_xlfn.XLOOKUP($D1668,Sheet1!$B$3:$B$53,Sheet1!G$3:G$53,"NA")</f>
        <v>NA</v>
      </c>
      <c r="S1668" t="str">
        <f>_xlfn.XLOOKUP($D1668,Sheet1!$B$3:$B$53,Sheet1!H$3:H$53,"NA")</f>
        <v>NA</v>
      </c>
      <c r="T1668" t="str">
        <f>_xlfn.XLOOKUP($D1668,Sheet1!$B$3:$B$53,Sheet1!I$3:I$53,"NA")</f>
        <v>NA</v>
      </c>
      <c r="W1668" t="str">
        <f t="shared" ref="W1668:W1731" si="26">C1668</f>
        <v>NFC</v>
      </c>
      <c r="X1668" t="s">
        <v>15</v>
      </c>
    </row>
    <row r="1669" spans="2:24" hidden="1" x14ac:dyDescent="0.25">
      <c r="B1669" s="3" t="s">
        <v>711</v>
      </c>
      <c r="C1669" s="3" t="s">
        <v>15</v>
      </c>
      <c r="D1669" s="3">
        <v>4001370140</v>
      </c>
      <c r="E1669" s="3" t="s">
        <v>253</v>
      </c>
      <c r="F1669" s="3" t="s">
        <v>17</v>
      </c>
      <c r="G1669" s="3">
        <v>1001101127</v>
      </c>
      <c r="H1669" s="3" t="s">
        <v>712</v>
      </c>
      <c r="I1669" s="3" t="s">
        <v>19</v>
      </c>
      <c r="J1669" s="3">
        <v>5.1738403041825096</v>
      </c>
      <c r="K1669" s="3">
        <v>1.3199255580658109</v>
      </c>
      <c r="L1669" s="3">
        <v>19.727427418124151</v>
      </c>
      <c r="M1669" s="3">
        <v>0.74175530516402832</v>
      </c>
      <c r="N1669" s="3">
        <v>0.89728950356398085</v>
      </c>
      <c r="O1669" s="3">
        <v>1</v>
      </c>
      <c r="Q1669" t="str">
        <f>_xlfn.XLOOKUP(D1669,Sheet1!$B$3:$B$53,Sheet1!$E$3:$E$53,"NA")</f>
        <v>NA</v>
      </c>
      <c r="R1669" t="str">
        <f>_xlfn.XLOOKUP($D1669,Sheet1!$B$3:$B$53,Sheet1!G$3:G$53,"NA")</f>
        <v>NA</v>
      </c>
      <c r="S1669" t="str">
        <f>_xlfn.XLOOKUP($D1669,Sheet1!$B$3:$B$53,Sheet1!H$3:H$53,"NA")</f>
        <v>NA</v>
      </c>
      <c r="T1669" t="str">
        <f>_xlfn.XLOOKUP($D1669,Sheet1!$B$3:$B$53,Sheet1!I$3:I$53,"NA")</f>
        <v>NA</v>
      </c>
      <c r="W1669" t="str">
        <f t="shared" si="26"/>
        <v>NFC</v>
      </c>
      <c r="X1669" t="s">
        <v>15</v>
      </c>
    </row>
    <row r="1670" spans="2:24" hidden="1" x14ac:dyDescent="0.25">
      <c r="B1670" s="3" t="s">
        <v>711</v>
      </c>
      <c r="C1670" s="3" t="s">
        <v>15</v>
      </c>
      <c r="D1670" s="3">
        <v>4001370140</v>
      </c>
      <c r="E1670" s="3" t="s">
        <v>253</v>
      </c>
      <c r="F1670" s="3" t="s">
        <v>17</v>
      </c>
      <c r="G1670" s="3">
        <v>1006102030</v>
      </c>
      <c r="H1670" s="3" t="s">
        <v>84</v>
      </c>
      <c r="I1670" s="3" t="s">
        <v>19</v>
      </c>
      <c r="J1670" s="3">
        <v>1.8040788109229171</v>
      </c>
      <c r="K1670" s="3">
        <v>1.3199255580658109</v>
      </c>
      <c r="L1670" s="3">
        <v>19.727427418124151</v>
      </c>
      <c r="M1670" s="3">
        <v>0.89728950356398085</v>
      </c>
      <c r="N1670" s="3">
        <v>0.89728950356398085</v>
      </c>
      <c r="O1670" s="3">
        <v>1</v>
      </c>
      <c r="Q1670" t="str">
        <f>_xlfn.XLOOKUP(D1670,Sheet1!$B$3:$B$53,Sheet1!$E$3:$E$53,"NA")</f>
        <v>NA</v>
      </c>
      <c r="R1670" t="str">
        <f>_xlfn.XLOOKUP($D1670,Sheet1!$B$3:$B$53,Sheet1!G$3:G$53,"NA")</f>
        <v>NA</v>
      </c>
      <c r="S1670" t="str">
        <f>_xlfn.XLOOKUP($D1670,Sheet1!$B$3:$B$53,Sheet1!H$3:H$53,"NA")</f>
        <v>NA</v>
      </c>
      <c r="T1670" t="str">
        <f>_xlfn.XLOOKUP($D1670,Sheet1!$B$3:$B$53,Sheet1!I$3:I$53,"NA")</f>
        <v>NA</v>
      </c>
      <c r="W1670" t="str">
        <f t="shared" si="26"/>
        <v>NFC</v>
      </c>
      <c r="X1670" t="s">
        <v>15</v>
      </c>
    </row>
    <row r="1671" spans="2:24" hidden="1" x14ac:dyDescent="0.25">
      <c r="B1671" s="3" t="s">
        <v>711</v>
      </c>
      <c r="C1671" s="3" t="s">
        <v>15</v>
      </c>
      <c r="D1671" s="3">
        <v>4001370145</v>
      </c>
      <c r="E1671" s="3" t="s">
        <v>254</v>
      </c>
      <c r="F1671" s="3" t="s">
        <v>17</v>
      </c>
      <c r="G1671" s="3">
        <v>1001101127</v>
      </c>
      <c r="H1671" s="3" t="s">
        <v>712</v>
      </c>
      <c r="I1671" s="3" t="s">
        <v>19</v>
      </c>
      <c r="J1671" s="3">
        <v>5.4839312558404094</v>
      </c>
      <c r="K1671" s="3">
        <v>3.340804453042848</v>
      </c>
      <c r="L1671" s="3">
        <v>25.34150439315335</v>
      </c>
      <c r="M1671" s="3">
        <v>0.61203703788183372</v>
      </c>
      <c r="N1671" s="3">
        <v>0.82197467417482151</v>
      </c>
      <c r="O1671" s="3">
        <v>1</v>
      </c>
      <c r="Q1671" t="str">
        <f>_xlfn.XLOOKUP(D1671,Sheet1!$B$3:$B$53,Sheet1!$E$3:$E$53,"NA")</f>
        <v>NA</v>
      </c>
      <c r="R1671" t="str">
        <f>_xlfn.XLOOKUP($D1671,Sheet1!$B$3:$B$53,Sheet1!G$3:G$53,"NA")</f>
        <v>NA</v>
      </c>
      <c r="S1671" t="str">
        <f>_xlfn.XLOOKUP($D1671,Sheet1!$B$3:$B$53,Sheet1!H$3:H$53,"NA")</f>
        <v>NA</v>
      </c>
      <c r="T1671" t="str">
        <f>_xlfn.XLOOKUP($D1671,Sheet1!$B$3:$B$53,Sheet1!I$3:I$53,"NA")</f>
        <v>NA</v>
      </c>
      <c r="W1671" t="str">
        <f t="shared" si="26"/>
        <v>NFC</v>
      </c>
      <c r="X1671" t="s">
        <v>15</v>
      </c>
    </row>
    <row r="1672" spans="2:24" hidden="1" x14ac:dyDescent="0.25">
      <c r="B1672" s="3" t="s">
        <v>711</v>
      </c>
      <c r="C1672" s="3" t="s">
        <v>15</v>
      </c>
      <c r="D1672" s="3">
        <v>4001370145</v>
      </c>
      <c r="E1672" s="3" t="s">
        <v>254</v>
      </c>
      <c r="F1672" s="3" t="s">
        <v>17</v>
      </c>
      <c r="G1672" s="3">
        <v>1001101111</v>
      </c>
      <c r="H1672" s="3" t="s">
        <v>60</v>
      </c>
      <c r="I1672" s="3" t="s">
        <v>19</v>
      </c>
      <c r="J1672" s="3">
        <v>2.9642871653191398</v>
      </c>
      <c r="K1672" s="3">
        <v>3.340804453042848</v>
      </c>
      <c r="L1672" s="3">
        <v>25.34150439315335</v>
      </c>
      <c r="M1672" s="3">
        <v>0.71304446559411039</v>
      </c>
      <c r="N1672" s="3">
        <v>0.82197467417482151</v>
      </c>
      <c r="O1672" s="3">
        <v>1</v>
      </c>
      <c r="Q1672" t="str">
        <f>_xlfn.XLOOKUP(D1672,Sheet1!$B$3:$B$53,Sheet1!$E$3:$E$53,"NA")</f>
        <v>NA</v>
      </c>
      <c r="R1672" t="str">
        <f>_xlfn.XLOOKUP($D1672,Sheet1!$B$3:$B$53,Sheet1!G$3:G$53,"NA")</f>
        <v>NA</v>
      </c>
      <c r="S1672" t="str">
        <f>_xlfn.XLOOKUP($D1672,Sheet1!$B$3:$B$53,Sheet1!H$3:H$53,"NA")</f>
        <v>NA</v>
      </c>
      <c r="T1672" t="str">
        <f>_xlfn.XLOOKUP($D1672,Sheet1!$B$3:$B$53,Sheet1!I$3:I$53,"NA")</f>
        <v>NA</v>
      </c>
      <c r="W1672" t="str">
        <f t="shared" si="26"/>
        <v>NFC</v>
      </c>
      <c r="X1672" t="s">
        <v>15</v>
      </c>
    </row>
    <row r="1673" spans="2:24" hidden="1" x14ac:dyDescent="0.25">
      <c r="B1673" s="3" t="s">
        <v>711</v>
      </c>
      <c r="C1673" s="3" t="s">
        <v>15</v>
      </c>
      <c r="D1673" s="3">
        <v>4001370145</v>
      </c>
      <c r="E1673" s="3" t="s">
        <v>254</v>
      </c>
      <c r="F1673" s="3" t="s">
        <v>17</v>
      </c>
      <c r="G1673" s="3">
        <v>2011114628</v>
      </c>
      <c r="H1673" s="3" t="s">
        <v>249</v>
      </c>
      <c r="I1673" s="3" t="s">
        <v>23</v>
      </c>
      <c r="J1673" s="3">
        <v>10.199999999999999</v>
      </c>
      <c r="K1673" s="3">
        <v>3.340804453042848</v>
      </c>
      <c r="L1673" s="3">
        <v>25.34150439315335</v>
      </c>
      <c r="M1673" s="3">
        <v>0.77499215188717874</v>
      </c>
      <c r="N1673" s="3">
        <v>0.82197467417482151</v>
      </c>
      <c r="O1673" s="3">
        <v>1</v>
      </c>
      <c r="Q1673" t="str">
        <f>_xlfn.XLOOKUP(D1673,Sheet1!$B$3:$B$53,Sheet1!$E$3:$E$53,"NA")</f>
        <v>NA</v>
      </c>
      <c r="R1673" t="str">
        <f>_xlfn.XLOOKUP($D1673,Sheet1!$B$3:$B$53,Sheet1!G$3:G$53,"NA")</f>
        <v>NA</v>
      </c>
      <c r="S1673" t="str">
        <f>_xlfn.XLOOKUP($D1673,Sheet1!$B$3:$B$53,Sheet1!H$3:H$53,"NA")</f>
        <v>NA</v>
      </c>
      <c r="T1673" t="str">
        <f>_xlfn.XLOOKUP($D1673,Sheet1!$B$3:$B$53,Sheet1!I$3:I$53,"NA")</f>
        <v>NA</v>
      </c>
      <c r="W1673" t="str">
        <f t="shared" si="26"/>
        <v>NFC</v>
      </c>
      <c r="X1673" t="s">
        <v>15</v>
      </c>
    </row>
    <row r="1674" spans="2:24" hidden="1" x14ac:dyDescent="0.25">
      <c r="B1674" s="3" t="s">
        <v>711</v>
      </c>
      <c r="C1674" s="3" t="s">
        <v>15</v>
      </c>
      <c r="D1674" s="3">
        <v>4001370145</v>
      </c>
      <c r="E1674" s="3" t="s">
        <v>254</v>
      </c>
      <c r="F1674" s="3" t="s">
        <v>17</v>
      </c>
      <c r="G1674" s="3">
        <v>2011104202</v>
      </c>
      <c r="H1674" s="3" t="s">
        <v>67</v>
      </c>
      <c r="I1674" s="3" t="s">
        <v>23</v>
      </c>
      <c r="J1674" s="3">
        <v>24.7</v>
      </c>
      <c r="K1674" s="3">
        <v>3.340804453042848</v>
      </c>
      <c r="L1674" s="3">
        <v>25.34150439315335</v>
      </c>
      <c r="M1674" s="3">
        <v>0.82197467417482151</v>
      </c>
      <c r="N1674" s="3">
        <v>0.82197467417482151</v>
      </c>
      <c r="O1674" s="3">
        <v>1</v>
      </c>
      <c r="Q1674" t="str">
        <f>_xlfn.XLOOKUP(D1674,Sheet1!$B$3:$B$53,Sheet1!$E$3:$E$53,"NA")</f>
        <v>NA</v>
      </c>
      <c r="R1674" t="str">
        <f>_xlfn.XLOOKUP($D1674,Sheet1!$B$3:$B$53,Sheet1!G$3:G$53,"NA")</f>
        <v>NA</v>
      </c>
      <c r="S1674" t="str">
        <f>_xlfn.XLOOKUP($D1674,Sheet1!$B$3:$B$53,Sheet1!H$3:H$53,"NA")</f>
        <v>NA</v>
      </c>
      <c r="T1674" t="str">
        <f>_xlfn.XLOOKUP($D1674,Sheet1!$B$3:$B$53,Sheet1!I$3:I$53,"NA")</f>
        <v>NA</v>
      </c>
      <c r="W1674" t="str">
        <f t="shared" si="26"/>
        <v>NFC</v>
      </c>
      <c r="X1674" t="s">
        <v>15</v>
      </c>
    </row>
    <row r="1675" spans="2:24" hidden="1" x14ac:dyDescent="0.25">
      <c r="B1675" s="3" t="s">
        <v>711</v>
      </c>
      <c r="C1675" s="3" t="s">
        <v>15</v>
      </c>
      <c r="D1675" s="3">
        <v>4001370147</v>
      </c>
      <c r="E1675" s="3" t="s">
        <v>255</v>
      </c>
      <c r="F1675" s="3" t="s">
        <v>17</v>
      </c>
      <c r="G1675" s="3">
        <v>1001101127</v>
      </c>
      <c r="H1675" s="3" t="s">
        <v>712</v>
      </c>
      <c r="I1675" s="3" t="s">
        <v>19</v>
      </c>
      <c r="J1675" s="3">
        <v>4.4055851243922586</v>
      </c>
      <c r="K1675" s="3">
        <v>1.771995689112225</v>
      </c>
      <c r="L1675" s="3">
        <v>19.446534602987541</v>
      </c>
      <c r="M1675" s="3">
        <v>0.64073651097201745</v>
      </c>
      <c r="N1675" s="3">
        <v>0.83200988580171875</v>
      </c>
      <c r="O1675" s="3">
        <v>1</v>
      </c>
      <c r="Q1675" t="str">
        <f>_xlfn.XLOOKUP(D1675,Sheet1!$B$3:$B$53,Sheet1!$E$3:$E$53,"NA")</f>
        <v>NA</v>
      </c>
      <c r="R1675" t="str">
        <f>_xlfn.XLOOKUP($D1675,Sheet1!$B$3:$B$53,Sheet1!G$3:G$53,"NA")</f>
        <v>NA</v>
      </c>
      <c r="S1675" t="str">
        <f>_xlfn.XLOOKUP($D1675,Sheet1!$B$3:$B$53,Sheet1!H$3:H$53,"NA")</f>
        <v>NA</v>
      </c>
      <c r="T1675" t="str">
        <f>_xlfn.XLOOKUP($D1675,Sheet1!$B$3:$B$53,Sheet1!I$3:I$53,"NA")</f>
        <v>NA</v>
      </c>
      <c r="W1675" t="str">
        <f t="shared" si="26"/>
        <v>NFC</v>
      </c>
      <c r="X1675" t="s">
        <v>15</v>
      </c>
    </row>
    <row r="1676" spans="2:24" hidden="1" x14ac:dyDescent="0.25">
      <c r="B1676" s="3" t="s">
        <v>711</v>
      </c>
      <c r="C1676" s="3" t="s">
        <v>15</v>
      </c>
      <c r="D1676" s="3">
        <v>4001370147</v>
      </c>
      <c r="E1676" s="3" t="s">
        <v>255</v>
      </c>
      <c r="F1676" s="3" t="s">
        <v>17</v>
      </c>
      <c r="G1676" s="3">
        <v>1001101111</v>
      </c>
      <c r="H1676" s="3" t="s">
        <v>60</v>
      </c>
      <c r="I1676" s="3" t="s">
        <v>19</v>
      </c>
      <c r="J1676" s="3">
        <v>2.381397364536356</v>
      </c>
      <c r="K1676" s="3">
        <v>1.771995689112225</v>
      </c>
      <c r="L1676" s="3">
        <v>19.446534602987541</v>
      </c>
      <c r="M1676" s="3">
        <v>0.74648035130985957</v>
      </c>
      <c r="N1676" s="3">
        <v>0.83200988580171875</v>
      </c>
      <c r="O1676" s="3">
        <v>1</v>
      </c>
      <c r="Q1676" t="str">
        <f>_xlfn.XLOOKUP(D1676,Sheet1!$B$3:$B$53,Sheet1!$E$3:$E$53,"NA")</f>
        <v>NA</v>
      </c>
      <c r="R1676" t="str">
        <f>_xlfn.XLOOKUP($D1676,Sheet1!$B$3:$B$53,Sheet1!G$3:G$53,"NA")</f>
        <v>NA</v>
      </c>
      <c r="S1676" t="str">
        <f>_xlfn.XLOOKUP($D1676,Sheet1!$B$3:$B$53,Sheet1!H$3:H$53,"NA")</f>
        <v>NA</v>
      </c>
      <c r="T1676" t="str">
        <f>_xlfn.XLOOKUP($D1676,Sheet1!$B$3:$B$53,Sheet1!I$3:I$53,"NA")</f>
        <v>NA</v>
      </c>
      <c r="W1676" t="str">
        <f t="shared" si="26"/>
        <v>NFC</v>
      </c>
      <c r="X1676" t="s">
        <v>15</v>
      </c>
    </row>
    <row r="1677" spans="2:24" hidden="1" x14ac:dyDescent="0.25">
      <c r="B1677" s="3" t="s">
        <v>711</v>
      </c>
      <c r="C1677" s="3" t="s">
        <v>15</v>
      </c>
      <c r="D1677" s="3">
        <v>4001370147</v>
      </c>
      <c r="E1677" s="3" t="s">
        <v>255</v>
      </c>
      <c r="F1677" s="3" t="s">
        <v>17</v>
      </c>
      <c r="G1677" s="3">
        <v>1006102131</v>
      </c>
      <c r="H1677" s="3" t="s">
        <v>68</v>
      </c>
      <c r="I1677" s="3" t="s">
        <v>19</v>
      </c>
      <c r="J1677" s="3">
        <v>0.2158141361611072</v>
      </c>
      <c r="K1677" s="3">
        <v>1.771995689112225</v>
      </c>
      <c r="L1677" s="3">
        <v>19.446534602987541</v>
      </c>
      <c r="M1677" s="3">
        <v>0.79527507975239375</v>
      </c>
      <c r="N1677" s="3">
        <v>0.83200988580171875</v>
      </c>
      <c r="O1677" s="3">
        <v>1</v>
      </c>
      <c r="Q1677" t="str">
        <f>_xlfn.XLOOKUP(D1677,Sheet1!$B$3:$B$53,Sheet1!$E$3:$E$53,"NA")</f>
        <v>NA</v>
      </c>
      <c r="R1677" t="str">
        <f>_xlfn.XLOOKUP($D1677,Sheet1!$B$3:$B$53,Sheet1!G$3:G$53,"NA")</f>
        <v>NA</v>
      </c>
      <c r="S1677" t="str">
        <f>_xlfn.XLOOKUP($D1677,Sheet1!$B$3:$B$53,Sheet1!H$3:H$53,"NA")</f>
        <v>NA</v>
      </c>
      <c r="T1677" t="str">
        <f>_xlfn.XLOOKUP($D1677,Sheet1!$B$3:$B$53,Sheet1!I$3:I$53,"NA")</f>
        <v>NA</v>
      </c>
      <c r="W1677" t="str">
        <f t="shared" si="26"/>
        <v>NFC</v>
      </c>
      <c r="X1677" t="s">
        <v>15</v>
      </c>
    </row>
    <row r="1678" spans="2:24" hidden="1" x14ac:dyDescent="0.25">
      <c r="B1678" s="3" t="s">
        <v>711</v>
      </c>
      <c r="C1678" s="3" t="s">
        <v>15</v>
      </c>
      <c r="D1678" s="3">
        <v>4001370147</v>
      </c>
      <c r="E1678" s="3" t="s">
        <v>255</v>
      </c>
      <c r="F1678" s="3" t="s">
        <v>17</v>
      </c>
      <c r="G1678" s="3">
        <v>2011104202</v>
      </c>
      <c r="H1678" s="3" t="s">
        <v>67</v>
      </c>
      <c r="I1678" s="3" t="s">
        <v>23</v>
      </c>
      <c r="J1678" s="3">
        <v>14.82</v>
      </c>
      <c r="K1678" s="3">
        <v>1.771995689112225</v>
      </c>
      <c r="L1678" s="3">
        <v>19.446534602987541</v>
      </c>
      <c r="M1678" s="3">
        <v>0.83200988580171875</v>
      </c>
      <c r="N1678" s="3">
        <v>0.83200988580171875</v>
      </c>
      <c r="O1678" s="3">
        <v>1</v>
      </c>
      <c r="Q1678" t="str">
        <f>_xlfn.XLOOKUP(D1678,Sheet1!$B$3:$B$53,Sheet1!$E$3:$E$53,"NA")</f>
        <v>NA</v>
      </c>
      <c r="R1678" t="str">
        <f>_xlfn.XLOOKUP($D1678,Sheet1!$B$3:$B$53,Sheet1!G$3:G$53,"NA")</f>
        <v>NA</v>
      </c>
      <c r="S1678" t="str">
        <f>_xlfn.XLOOKUP($D1678,Sheet1!$B$3:$B$53,Sheet1!H$3:H$53,"NA")</f>
        <v>NA</v>
      </c>
      <c r="T1678" t="str">
        <f>_xlfn.XLOOKUP($D1678,Sheet1!$B$3:$B$53,Sheet1!I$3:I$53,"NA")</f>
        <v>NA</v>
      </c>
      <c r="W1678" t="str">
        <f t="shared" si="26"/>
        <v>NFC</v>
      </c>
      <c r="X1678" t="s">
        <v>15</v>
      </c>
    </row>
    <row r="1679" spans="2:24" hidden="1" x14ac:dyDescent="0.25">
      <c r="B1679" s="3" t="s">
        <v>711</v>
      </c>
      <c r="C1679" s="3" t="s">
        <v>15</v>
      </c>
      <c r="D1679" s="3">
        <v>4001370155</v>
      </c>
      <c r="E1679" s="3" t="s">
        <v>256</v>
      </c>
      <c r="F1679" s="3" t="s">
        <v>17</v>
      </c>
      <c r="G1679" s="3">
        <v>1001101127</v>
      </c>
      <c r="H1679" s="3" t="s">
        <v>712</v>
      </c>
      <c r="I1679" s="3" t="s">
        <v>19</v>
      </c>
      <c r="J1679" s="3">
        <v>3.3231582996730138</v>
      </c>
      <c r="K1679" s="3">
        <v>2.03484458254733</v>
      </c>
      <c r="L1679" s="3">
        <v>15.86422149447616</v>
      </c>
      <c r="M1679" s="3">
        <v>0.59244816736414063</v>
      </c>
      <c r="N1679" s="3">
        <v>0.83860294536530722</v>
      </c>
      <c r="O1679" s="3">
        <v>1</v>
      </c>
      <c r="Q1679" t="str">
        <f>_xlfn.XLOOKUP(D1679,Sheet1!$B$3:$B$53,Sheet1!$E$3:$E$53,"NA")</f>
        <v>NA</v>
      </c>
      <c r="R1679" t="str">
        <f>_xlfn.XLOOKUP($D1679,Sheet1!$B$3:$B$53,Sheet1!G$3:G$53,"NA")</f>
        <v>NA</v>
      </c>
      <c r="S1679" t="str">
        <f>_xlfn.XLOOKUP($D1679,Sheet1!$B$3:$B$53,Sheet1!H$3:H$53,"NA")</f>
        <v>NA</v>
      </c>
      <c r="T1679" t="str">
        <f>_xlfn.XLOOKUP($D1679,Sheet1!$B$3:$B$53,Sheet1!I$3:I$53,"NA")</f>
        <v>NA</v>
      </c>
      <c r="W1679" t="str">
        <f t="shared" si="26"/>
        <v>NFC</v>
      </c>
      <c r="X1679" t="s">
        <v>15</v>
      </c>
    </row>
    <row r="1680" spans="2:24" hidden="1" x14ac:dyDescent="0.25">
      <c r="B1680" s="3" t="s">
        <v>711</v>
      </c>
      <c r="C1680" s="3" t="s">
        <v>15</v>
      </c>
      <c r="D1680" s="3">
        <v>4001370155</v>
      </c>
      <c r="E1680" s="3" t="s">
        <v>256</v>
      </c>
      <c r="F1680" s="3" t="s">
        <v>17</v>
      </c>
      <c r="G1680" s="3">
        <v>1001101111</v>
      </c>
      <c r="H1680" s="3" t="s">
        <v>60</v>
      </c>
      <c r="I1680" s="3" t="s">
        <v>19</v>
      </c>
      <c r="J1680" s="3">
        <v>2.345758799769186</v>
      </c>
      <c r="K1680" s="3">
        <v>2.03484458254733</v>
      </c>
      <c r="L1680" s="3">
        <v>15.86422149447616</v>
      </c>
      <c r="M1680" s="3">
        <v>0.72013026833133598</v>
      </c>
      <c r="N1680" s="3">
        <v>0.83860294536530722</v>
      </c>
      <c r="O1680" s="3">
        <v>1</v>
      </c>
      <c r="Q1680" t="str">
        <f>_xlfn.XLOOKUP(D1680,Sheet1!$B$3:$B$53,Sheet1!$E$3:$E$53,"NA")</f>
        <v>NA</v>
      </c>
      <c r="R1680" t="str">
        <f>_xlfn.XLOOKUP($D1680,Sheet1!$B$3:$B$53,Sheet1!G$3:G$53,"NA")</f>
        <v>NA</v>
      </c>
      <c r="S1680" t="str">
        <f>_xlfn.XLOOKUP($D1680,Sheet1!$B$3:$B$53,Sheet1!H$3:H$53,"NA")</f>
        <v>NA</v>
      </c>
      <c r="T1680" t="str">
        <f>_xlfn.XLOOKUP($D1680,Sheet1!$B$3:$B$53,Sheet1!I$3:I$53,"NA")</f>
        <v>NA</v>
      </c>
      <c r="W1680" t="str">
        <f t="shared" si="26"/>
        <v>NFC</v>
      </c>
      <c r="X1680" t="s">
        <v>15</v>
      </c>
    </row>
    <row r="1681" spans="2:24" hidden="1" x14ac:dyDescent="0.25">
      <c r="B1681" s="3" t="s">
        <v>711</v>
      </c>
      <c r="C1681" s="3" t="s">
        <v>15</v>
      </c>
      <c r="D1681" s="3">
        <v>4001370155</v>
      </c>
      <c r="E1681" s="3" t="s">
        <v>256</v>
      </c>
      <c r="F1681" s="3" t="s">
        <v>17</v>
      </c>
      <c r="G1681" s="3">
        <v>2011104202</v>
      </c>
      <c r="H1681" s="3" t="s">
        <v>67</v>
      </c>
      <c r="I1681" s="3" t="s">
        <v>23</v>
      </c>
      <c r="J1681" s="3">
        <v>20.58</v>
      </c>
      <c r="K1681" s="3">
        <v>2.03484458254733</v>
      </c>
      <c r="L1681" s="3">
        <v>15.86422149447616</v>
      </c>
      <c r="M1681" s="3">
        <v>0.78266170027024751</v>
      </c>
      <c r="N1681" s="3">
        <v>0.83860294536530722</v>
      </c>
      <c r="O1681" s="3">
        <v>1</v>
      </c>
      <c r="Q1681" t="str">
        <f>_xlfn.XLOOKUP(D1681,Sheet1!$B$3:$B$53,Sheet1!$E$3:$E$53,"NA")</f>
        <v>NA</v>
      </c>
      <c r="R1681" t="str">
        <f>_xlfn.XLOOKUP($D1681,Sheet1!$B$3:$B$53,Sheet1!G$3:G$53,"NA")</f>
        <v>NA</v>
      </c>
      <c r="S1681" t="str">
        <f>_xlfn.XLOOKUP($D1681,Sheet1!$B$3:$B$53,Sheet1!H$3:H$53,"NA")</f>
        <v>NA</v>
      </c>
      <c r="T1681" t="str">
        <f>_xlfn.XLOOKUP($D1681,Sheet1!$B$3:$B$53,Sheet1!I$3:I$53,"NA")</f>
        <v>NA</v>
      </c>
      <c r="W1681" t="str">
        <f t="shared" si="26"/>
        <v>NFC</v>
      </c>
      <c r="X1681" t="s">
        <v>15</v>
      </c>
    </row>
    <row r="1682" spans="2:24" hidden="1" x14ac:dyDescent="0.25">
      <c r="B1682" s="3" t="s">
        <v>711</v>
      </c>
      <c r="C1682" s="3" t="s">
        <v>15</v>
      </c>
      <c r="D1682" s="3">
        <v>4001370155</v>
      </c>
      <c r="E1682" s="3" t="s">
        <v>256</v>
      </c>
      <c r="F1682" s="3" t="s">
        <v>17</v>
      </c>
      <c r="G1682" s="3">
        <v>1001103024</v>
      </c>
      <c r="H1682" s="3" t="s">
        <v>48</v>
      </c>
      <c r="I1682" s="3" t="s">
        <v>19</v>
      </c>
      <c r="J1682" s="3">
        <v>1.172879399884593</v>
      </c>
      <c r="K1682" s="3">
        <v>2.03484458254733</v>
      </c>
      <c r="L1682" s="3">
        <v>15.86422149447616</v>
      </c>
      <c r="M1682" s="3">
        <v>0.83860294536530722</v>
      </c>
      <c r="N1682" s="3">
        <v>0.83860294536530722</v>
      </c>
      <c r="O1682" s="3">
        <v>1</v>
      </c>
      <c r="Q1682" t="str">
        <f>_xlfn.XLOOKUP(D1682,Sheet1!$B$3:$B$53,Sheet1!$E$3:$E$53,"NA")</f>
        <v>NA</v>
      </c>
      <c r="R1682" t="str">
        <f>_xlfn.XLOOKUP($D1682,Sheet1!$B$3:$B$53,Sheet1!G$3:G$53,"NA")</f>
        <v>NA</v>
      </c>
      <c r="S1682" t="str">
        <f>_xlfn.XLOOKUP($D1682,Sheet1!$B$3:$B$53,Sheet1!H$3:H$53,"NA")</f>
        <v>NA</v>
      </c>
      <c r="T1682" t="str">
        <f>_xlfn.XLOOKUP($D1682,Sheet1!$B$3:$B$53,Sheet1!I$3:I$53,"NA")</f>
        <v>NA</v>
      </c>
      <c r="W1682" t="str">
        <f t="shared" si="26"/>
        <v>NFC</v>
      </c>
      <c r="X1682" t="s">
        <v>15</v>
      </c>
    </row>
    <row r="1683" spans="2:24" hidden="1" x14ac:dyDescent="0.25">
      <c r="B1683" s="3" t="s">
        <v>711</v>
      </c>
      <c r="C1683" s="3" t="s">
        <v>15</v>
      </c>
      <c r="D1683" s="3">
        <v>4001370181</v>
      </c>
      <c r="E1683" s="3" t="s">
        <v>257</v>
      </c>
      <c r="F1683" s="3" t="s">
        <v>17</v>
      </c>
      <c r="G1683" s="3">
        <v>1001101127</v>
      </c>
      <c r="H1683" s="3" t="s">
        <v>712</v>
      </c>
      <c r="I1683" s="3" t="s">
        <v>19</v>
      </c>
      <c r="J1683" s="3">
        <v>2.9303755467977619</v>
      </c>
      <c r="K1683" s="3">
        <v>2.2829036486101462</v>
      </c>
      <c r="L1683" s="3">
        <v>14.03912561953176</v>
      </c>
      <c r="M1683" s="3">
        <v>0.59033878517480831</v>
      </c>
      <c r="N1683" s="3">
        <v>0.80003114015161336</v>
      </c>
      <c r="O1683" s="3">
        <v>1</v>
      </c>
      <c r="Q1683" t="str">
        <f>_xlfn.XLOOKUP(D1683,Sheet1!$B$3:$B$53,Sheet1!$E$3:$E$53,"NA")</f>
        <v>NA</v>
      </c>
      <c r="R1683" t="str">
        <f>_xlfn.XLOOKUP($D1683,Sheet1!$B$3:$B$53,Sheet1!G$3:G$53,"NA")</f>
        <v>NA</v>
      </c>
      <c r="S1683" t="str">
        <f>_xlfn.XLOOKUP($D1683,Sheet1!$B$3:$B$53,Sheet1!H$3:H$53,"NA")</f>
        <v>NA</v>
      </c>
      <c r="T1683" t="str">
        <f>_xlfn.XLOOKUP($D1683,Sheet1!$B$3:$B$53,Sheet1!I$3:I$53,"NA")</f>
        <v>NA</v>
      </c>
      <c r="W1683" t="str">
        <f t="shared" si="26"/>
        <v>NFC</v>
      </c>
      <c r="X1683" t="s">
        <v>15</v>
      </c>
    </row>
    <row r="1684" spans="2:24" hidden="1" x14ac:dyDescent="0.25">
      <c r="B1684" s="3" t="s">
        <v>711</v>
      </c>
      <c r="C1684" s="3" t="s">
        <v>15</v>
      </c>
      <c r="D1684" s="3">
        <v>4001370181</v>
      </c>
      <c r="E1684" s="3" t="s">
        <v>257</v>
      </c>
      <c r="F1684" s="3" t="s">
        <v>17</v>
      </c>
      <c r="G1684" s="3">
        <v>2011114636</v>
      </c>
      <c r="H1684" s="3" t="s">
        <v>258</v>
      </c>
      <c r="I1684" s="3" t="s">
        <v>23</v>
      </c>
      <c r="J1684" s="3">
        <v>18.5</v>
      </c>
      <c r="K1684" s="3">
        <v>2.2829036486101462</v>
      </c>
      <c r="L1684" s="3">
        <v>14.03912561953176</v>
      </c>
      <c r="M1684" s="3">
        <v>0.70260467985819197</v>
      </c>
      <c r="N1684" s="3">
        <v>0.80003114015161336</v>
      </c>
      <c r="O1684" s="3">
        <v>1</v>
      </c>
      <c r="Q1684" t="str">
        <f>_xlfn.XLOOKUP(D1684,Sheet1!$B$3:$B$53,Sheet1!$E$3:$E$53,"NA")</f>
        <v>NA</v>
      </c>
      <c r="R1684" t="str">
        <f>_xlfn.XLOOKUP($D1684,Sheet1!$B$3:$B$53,Sheet1!G$3:G$53,"NA")</f>
        <v>NA</v>
      </c>
      <c r="S1684" t="str">
        <f>_xlfn.XLOOKUP($D1684,Sheet1!$B$3:$B$53,Sheet1!H$3:H$53,"NA")</f>
        <v>NA</v>
      </c>
      <c r="T1684" t="str">
        <f>_xlfn.XLOOKUP($D1684,Sheet1!$B$3:$B$53,Sheet1!I$3:I$53,"NA")</f>
        <v>NA</v>
      </c>
      <c r="W1684" t="str">
        <f t="shared" si="26"/>
        <v>NFC</v>
      </c>
      <c r="X1684" t="s">
        <v>15</v>
      </c>
    </row>
    <row r="1685" spans="2:24" hidden="1" x14ac:dyDescent="0.25">
      <c r="B1685" s="3" t="s">
        <v>711</v>
      </c>
      <c r="C1685" s="3" t="s">
        <v>15</v>
      </c>
      <c r="D1685" s="3">
        <v>4001370181</v>
      </c>
      <c r="E1685" s="3" t="s">
        <v>257</v>
      </c>
      <c r="F1685" s="3" t="s">
        <v>17</v>
      </c>
      <c r="G1685" s="3">
        <v>1001101111</v>
      </c>
      <c r="H1685" s="3" t="s">
        <v>60</v>
      </c>
      <c r="I1685" s="3" t="s">
        <v>19</v>
      </c>
      <c r="J1685" s="3">
        <v>1.583986782052845</v>
      </c>
      <c r="K1685" s="3">
        <v>2.2829036486101462</v>
      </c>
      <c r="L1685" s="3">
        <v>14.03912561953176</v>
      </c>
      <c r="M1685" s="3">
        <v>0.80003114015161336</v>
      </c>
      <c r="N1685" s="3">
        <v>0.80003114015161336</v>
      </c>
      <c r="O1685" s="3">
        <v>1</v>
      </c>
      <c r="Q1685" t="str">
        <f>_xlfn.XLOOKUP(D1685,Sheet1!$B$3:$B$53,Sheet1!$E$3:$E$53,"NA")</f>
        <v>NA</v>
      </c>
      <c r="R1685" t="str">
        <f>_xlfn.XLOOKUP($D1685,Sheet1!$B$3:$B$53,Sheet1!G$3:G$53,"NA")</f>
        <v>NA</v>
      </c>
      <c r="S1685" t="str">
        <f>_xlfn.XLOOKUP($D1685,Sheet1!$B$3:$B$53,Sheet1!H$3:H$53,"NA")</f>
        <v>NA</v>
      </c>
      <c r="T1685" t="str">
        <f>_xlfn.XLOOKUP($D1685,Sheet1!$B$3:$B$53,Sheet1!I$3:I$53,"NA")</f>
        <v>NA</v>
      </c>
      <c r="W1685" t="str">
        <f t="shared" si="26"/>
        <v>NFC</v>
      </c>
      <c r="X1685" t="s">
        <v>15</v>
      </c>
    </row>
    <row r="1686" spans="2:24" hidden="1" x14ac:dyDescent="0.25">
      <c r="B1686" s="3" t="s">
        <v>711</v>
      </c>
      <c r="C1686" s="3" t="s">
        <v>15</v>
      </c>
      <c r="D1686" s="3">
        <v>4001370202</v>
      </c>
      <c r="E1686" s="3" t="s">
        <v>261</v>
      </c>
      <c r="F1686" s="3" t="s">
        <v>17</v>
      </c>
      <c r="G1686" s="3">
        <v>1001101127</v>
      </c>
      <c r="H1686" s="3" t="s">
        <v>712</v>
      </c>
      <c r="I1686" s="3" t="s">
        <v>19</v>
      </c>
      <c r="J1686" s="3">
        <v>5.3877480963674946</v>
      </c>
      <c r="K1686" s="3">
        <v>1.1638827518388599</v>
      </c>
      <c r="L1686" s="3">
        <v>21.60803256099376</v>
      </c>
      <c r="M1686" s="3">
        <v>0.70519650655934896</v>
      </c>
      <c r="N1686" s="3">
        <v>0.8697163500332491</v>
      </c>
      <c r="O1686" s="3">
        <v>1</v>
      </c>
      <c r="Q1686" t="str">
        <f>_xlfn.XLOOKUP(D1686,Sheet1!$B$3:$B$53,Sheet1!$E$3:$E$53,"NA")</f>
        <v>NA</v>
      </c>
      <c r="R1686" t="str">
        <f>_xlfn.XLOOKUP($D1686,Sheet1!$B$3:$B$53,Sheet1!G$3:G$53,"NA")</f>
        <v>NA</v>
      </c>
      <c r="S1686" t="str">
        <f>_xlfn.XLOOKUP($D1686,Sheet1!$B$3:$B$53,Sheet1!H$3:H$53,"NA")</f>
        <v>NA</v>
      </c>
      <c r="T1686" t="str">
        <f>_xlfn.XLOOKUP($D1686,Sheet1!$B$3:$B$53,Sheet1!I$3:I$53,"NA")</f>
        <v>NA</v>
      </c>
      <c r="W1686" t="str">
        <f t="shared" si="26"/>
        <v>NFC</v>
      </c>
      <c r="X1686" t="s">
        <v>15</v>
      </c>
    </row>
    <row r="1687" spans="2:24" hidden="1" x14ac:dyDescent="0.25">
      <c r="B1687" s="3" t="s">
        <v>711</v>
      </c>
      <c r="C1687" s="3" t="s">
        <v>15</v>
      </c>
      <c r="D1687" s="3">
        <v>4001370202</v>
      </c>
      <c r="E1687" s="3" t="s">
        <v>261</v>
      </c>
      <c r="F1687" s="3" t="s">
        <v>17</v>
      </c>
      <c r="G1687" s="3">
        <v>1006102196</v>
      </c>
      <c r="H1687" s="3" t="s">
        <v>30</v>
      </c>
      <c r="I1687" s="3" t="s">
        <v>19</v>
      </c>
      <c r="J1687" s="3">
        <v>2.0799525652228188</v>
      </c>
      <c r="K1687" s="3">
        <v>1.1638827518388599</v>
      </c>
      <c r="L1687" s="3">
        <v>21.60803256099376</v>
      </c>
      <c r="M1687" s="3">
        <v>0.8697163500332491</v>
      </c>
      <c r="N1687" s="3">
        <v>0.8697163500332491</v>
      </c>
      <c r="O1687" s="3">
        <v>1</v>
      </c>
      <c r="Q1687" t="str">
        <f>_xlfn.XLOOKUP(D1687,Sheet1!$B$3:$B$53,Sheet1!$E$3:$E$53,"NA")</f>
        <v>NA</v>
      </c>
      <c r="R1687" t="str">
        <f>_xlfn.XLOOKUP($D1687,Sheet1!$B$3:$B$53,Sheet1!G$3:G$53,"NA")</f>
        <v>NA</v>
      </c>
      <c r="S1687" t="str">
        <f>_xlfn.XLOOKUP($D1687,Sheet1!$B$3:$B$53,Sheet1!H$3:H$53,"NA")</f>
        <v>NA</v>
      </c>
      <c r="T1687" t="str">
        <f>_xlfn.XLOOKUP($D1687,Sheet1!$B$3:$B$53,Sheet1!I$3:I$53,"NA")</f>
        <v>NA</v>
      </c>
      <c r="W1687" t="str">
        <f t="shared" si="26"/>
        <v>NFC</v>
      </c>
      <c r="X1687" t="s">
        <v>15</v>
      </c>
    </row>
    <row r="1688" spans="2:24" hidden="1" x14ac:dyDescent="0.25">
      <c r="B1688" s="3" t="s">
        <v>711</v>
      </c>
      <c r="C1688" s="3" t="s">
        <v>21</v>
      </c>
      <c r="D1688" s="3">
        <v>4001370202</v>
      </c>
      <c r="E1688" s="3" t="s">
        <v>261</v>
      </c>
      <c r="F1688" s="3" t="s">
        <v>17</v>
      </c>
      <c r="G1688" s="3">
        <v>1001101127</v>
      </c>
      <c r="H1688" s="3" t="s">
        <v>712</v>
      </c>
      <c r="I1688" s="3" t="s">
        <v>19</v>
      </c>
      <c r="J1688" s="3">
        <v>5.5494500000000002</v>
      </c>
      <c r="K1688" s="3">
        <v>1.054492661174502</v>
      </c>
      <c r="L1688" s="3">
        <v>19.870099483984841</v>
      </c>
      <c r="M1688" s="3">
        <v>0.73408671325045483</v>
      </c>
      <c r="N1688" s="3">
        <v>0.84002767007229073</v>
      </c>
      <c r="O1688" s="3">
        <v>1</v>
      </c>
      <c r="Q1688" t="str">
        <f>_xlfn.XLOOKUP(D1688,Sheet1!$B$3:$B$53,Sheet1!$E$3:$E$53,"NA")</f>
        <v>NA</v>
      </c>
      <c r="R1688" t="str">
        <f>_xlfn.XLOOKUP($D1688,Sheet1!$B$3:$B$53,Sheet1!G$3:G$53,"NA")</f>
        <v>NA</v>
      </c>
      <c r="S1688" t="str">
        <f>_xlfn.XLOOKUP($D1688,Sheet1!$B$3:$B$53,Sheet1!H$3:H$53,"NA")</f>
        <v>NA</v>
      </c>
      <c r="T1688" t="str">
        <f>_xlfn.XLOOKUP($D1688,Sheet1!$B$3:$B$53,Sheet1!I$3:I$53,"NA")</f>
        <v>NA</v>
      </c>
      <c r="W1688" t="str">
        <f t="shared" si="26"/>
        <v>KFC</v>
      </c>
      <c r="X1688" t="s">
        <v>21</v>
      </c>
    </row>
    <row r="1689" spans="2:24" hidden="1" x14ac:dyDescent="0.25">
      <c r="B1689" s="3" t="s">
        <v>711</v>
      </c>
      <c r="C1689" s="3" t="s">
        <v>21</v>
      </c>
      <c r="D1689" s="3">
        <v>4001370202</v>
      </c>
      <c r="E1689" s="3" t="s">
        <v>261</v>
      </c>
      <c r="F1689" s="3" t="s">
        <v>17</v>
      </c>
      <c r="G1689" s="3">
        <v>1006102196</v>
      </c>
      <c r="H1689" s="3" t="s">
        <v>30</v>
      </c>
      <c r="I1689" s="3" t="s">
        <v>19</v>
      </c>
      <c r="J1689" s="3">
        <v>1.3855</v>
      </c>
      <c r="K1689" s="3">
        <v>1.054492661174502</v>
      </c>
      <c r="L1689" s="3">
        <v>19.870099483984841</v>
      </c>
      <c r="M1689" s="3">
        <v>0.84002767007229073</v>
      </c>
      <c r="N1689" s="3">
        <v>0.84002767007229073</v>
      </c>
      <c r="O1689" s="3">
        <v>1</v>
      </c>
      <c r="Q1689" t="str">
        <f>_xlfn.XLOOKUP(D1689,Sheet1!$B$3:$B$53,Sheet1!$E$3:$E$53,"NA")</f>
        <v>NA</v>
      </c>
      <c r="R1689" t="str">
        <f>_xlfn.XLOOKUP($D1689,Sheet1!$B$3:$B$53,Sheet1!G$3:G$53,"NA")</f>
        <v>NA</v>
      </c>
      <c r="S1689" t="str">
        <f>_xlfn.XLOOKUP($D1689,Sheet1!$B$3:$B$53,Sheet1!H$3:H$53,"NA")</f>
        <v>NA</v>
      </c>
      <c r="T1689" t="str">
        <f>_xlfn.XLOOKUP($D1689,Sheet1!$B$3:$B$53,Sheet1!I$3:I$53,"NA")</f>
        <v>NA</v>
      </c>
      <c r="W1689" t="str">
        <f t="shared" si="26"/>
        <v>KFC</v>
      </c>
      <c r="X1689" t="s">
        <v>21</v>
      </c>
    </row>
    <row r="1690" spans="2:24" hidden="1" x14ac:dyDescent="0.25">
      <c r="B1690" s="3" t="s">
        <v>711</v>
      </c>
      <c r="C1690" s="3" t="s">
        <v>31</v>
      </c>
      <c r="D1690" s="3">
        <v>4001370202</v>
      </c>
      <c r="E1690" s="3" t="s">
        <v>261</v>
      </c>
      <c r="F1690" s="3" t="s">
        <v>17</v>
      </c>
      <c r="G1690" s="3">
        <v>1001101127</v>
      </c>
      <c r="H1690" s="3" t="s">
        <v>712</v>
      </c>
      <c r="I1690" s="3" t="s">
        <v>19</v>
      </c>
      <c r="J1690" s="3">
        <v>5.7539048321889243</v>
      </c>
      <c r="K1690" s="3">
        <v>0.95539721044704817</v>
      </c>
      <c r="L1690" s="3">
        <v>19.217069987587621</v>
      </c>
      <c r="M1690" s="3">
        <v>0.71403843325226368</v>
      </c>
      <c r="N1690" s="3">
        <v>0.82471227606900177</v>
      </c>
      <c r="O1690" s="3">
        <v>1</v>
      </c>
      <c r="Q1690" t="str">
        <f>_xlfn.XLOOKUP(D1690,Sheet1!$B$3:$B$53,Sheet1!$E$3:$E$53,"NA")</f>
        <v>NA</v>
      </c>
      <c r="R1690" t="str">
        <f>_xlfn.XLOOKUP($D1690,Sheet1!$B$3:$B$53,Sheet1!G$3:G$53,"NA")</f>
        <v>NA</v>
      </c>
      <c r="S1690" t="str">
        <f>_xlfn.XLOOKUP($D1690,Sheet1!$B$3:$B$53,Sheet1!H$3:H$53,"NA")</f>
        <v>NA</v>
      </c>
      <c r="T1690" t="str">
        <f>_xlfn.XLOOKUP($D1690,Sheet1!$B$3:$B$53,Sheet1!I$3:I$53,"NA")</f>
        <v>NA</v>
      </c>
      <c r="W1690" t="str">
        <f t="shared" si="26"/>
        <v>GFC</v>
      </c>
      <c r="X1690" t="s">
        <v>31</v>
      </c>
    </row>
    <row r="1691" spans="2:24" hidden="1" x14ac:dyDescent="0.25">
      <c r="B1691" s="3" t="s">
        <v>711</v>
      </c>
      <c r="C1691" s="3" t="s">
        <v>31</v>
      </c>
      <c r="D1691" s="3">
        <v>4001370202</v>
      </c>
      <c r="E1691" s="3" t="s">
        <v>261</v>
      </c>
      <c r="F1691" s="3" t="s">
        <v>17</v>
      </c>
      <c r="G1691" s="3">
        <v>1006102196</v>
      </c>
      <c r="H1691" s="3" t="s">
        <v>30</v>
      </c>
      <c r="I1691" s="3" t="s">
        <v>19</v>
      </c>
      <c r="J1691" s="3">
        <v>1.445998844895078</v>
      </c>
      <c r="K1691" s="3">
        <v>0.95539721044704817</v>
      </c>
      <c r="L1691" s="3">
        <v>19.217069987587621</v>
      </c>
      <c r="M1691" s="3">
        <v>0.82471227606900177</v>
      </c>
      <c r="N1691" s="3">
        <v>0.82471227606900177</v>
      </c>
      <c r="O1691" s="3">
        <v>1</v>
      </c>
      <c r="Q1691" t="str">
        <f>_xlfn.XLOOKUP(D1691,Sheet1!$B$3:$B$53,Sheet1!$E$3:$E$53,"NA")</f>
        <v>NA</v>
      </c>
      <c r="R1691" t="str">
        <f>_xlfn.XLOOKUP($D1691,Sheet1!$B$3:$B$53,Sheet1!G$3:G$53,"NA")</f>
        <v>NA</v>
      </c>
      <c r="S1691" t="str">
        <f>_xlfn.XLOOKUP($D1691,Sheet1!$B$3:$B$53,Sheet1!H$3:H$53,"NA")</f>
        <v>NA</v>
      </c>
      <c r="T1691" t="str">
        <f>_xlfn.XLOOKUP($D1691,Sheet1!$B$3:$B$53,Sheet1!I$3:I$53,"NA")</f>
        <v>NA</v>
      </c>
      <c r="W1691" t="str">
        <f t="shared" si="26"/>
        <v>GFC</v>
      </c>
      <c r="X1691" t="s">
        <v>31</v>
      </c>
    </row>
    <row r="1692" spans="2:24" hidden="1" x14ac:dyDescent="0.25">
      <c r="B1692" s="3" t="s">
        <v>711</v>
      </c>
      <c r="C1692" s="3" t="s">
        <v>15</v>
      </c>
      <c r="D1692" s="3">
        <v>4001370224</v>
      </c>
      <c r="E1692" s="3" t="s">
        <v>262</v>
      </c>
      <c r="F1692" s="3" t="s">
        <v>17</v>
      </c>
      <c r="G1692" s="3">
        <v>1001101127</v>
      </c>
      <c r="H1692" s="3" t="s">
        <v>712</v>
      </c>
      <c r="I1692" s="3" t="s">
        <v>19</v>
      </c>
      <c r="J1692" s="3">
        <v>3.492277378758025</v>
      </c>
      <c r="K1692" s="3">
        <v>3.170437718519719</v>
      </c>
      <c r="L1692" s="3">
        <v>16.435719592604979</v>
      </c>
      <c r="M1692" s="3">
        <v>0.60094967312602654</v>
      </c>
      <c r="N1692" s="3">
        <v>0.85395746438666575</v>
      </c>
      <c r="O1692" s="3">
        <v>1</v>
      </c>
      <c r="Q1692" t="str">
        <f>_xlfn.XLOOKUP(D1692,Sheet1!$B$3:$B$53,Sheet1!$E$3:$E$53,"NA")</f>
        <v>NA</v>
      </c>
      <c r="R1692" t="str">
        <f>_xlfn.XLOOKUP($D1692,Sheet1!$B$3:$B$53,Sheet1!G$3:G$53,"NA")</f>
        <v>NA</v>
      </c>
      <c r="S1692" t="str">
        <f>_xlfn.XLOOKUP($D1692,Sheet1!$B$3:$B$53,Sheet1!H$3:H$53,"NA")</f>
        <v>NA</v>
      </c>
      <c r="T1692" t="str">
        <f>_xlfn.XLOOKUP($D1692,Sheet1!$B$3:$B$53,Sheet1!I$3:I$53,"NA")</f>
        <v>NA</v>
      </c>
      <c r="W1692" t="str">
        <f t="shared" si="26"/>
        <v>NFC</v>
      </c>
      <c r="X1692" t="s">
        <v>15</v>
      </c>
    </row>
    <row r="1693" spans="2:24" hidden="1" x14ac:dyDescent="0.25">
      <c r="B1693" s="3" t="s">
        <v>711</v>
      </c>
      <c r="C1693" s="3" t="s">
        <v>15</v>
      </c>
      <c r="D1693" s="3">
        <v>4001370224</v>
      </c>
      <c r="E1693" s="3" t="s">
        <v>262</v>
      </c>
      <c r="F1693" s="3" t="s">
        <v>17</v>
      </c>
      <c r="G1693" s="3">
        <v>2011114004</v>
      </c>
      <c r="H1693" s="3" t="s">
        <v>263</v>
      </c>
      <c r="I1693" s="3" t="s">
        <v>23</v>
      </c>
      <c r="J1693" s="3">
        <v>25.1</v>
      </c>
      <c r="K1693" s="3">
        <v>3.170437718519719</v>
      </c>
      <c r="L1693" s="3">
        <v>16.435719592604979</v>
      </c>
      <c r="M1693" s="3">
        <v>0.72810933610537776</v>
      </c>
      <c r="N1693" s="3">
        <v>0.85395746438666575</v>
      </c>
      <c r="O1693" s="3">
        <v>1</v>
      </c>
      <c r="Q1693" t="str">
        <f>_xlfn.XLOOKUP(D1693,Sheet1!$B$3:$B$53,Sheet1!$E$3:$E$53,"NA")</f>
        <v>NA</v>
      </c>
      <c r="R1693" t="str">
        <f>_xlfn.XLOOKUP($D1693,Sheet1!$B$3:$B$53,Sheet1!G$3:G$53,"NA")</f>
        <v>NA</v>
      </c>
      <c r="S1693" t="str">
        <f>_xlfn.XLOOKUP($D1693,Sheet1!$B$3:$B$53,Sheet1!H$3:H$53,"NA")</f>
        <v>NA</v>
      </c>
      <c r="T1693" t="str">
        <f>_xlfn.XLOOKUP($D1693,Sheet1!$B$3:$B$53,Sheet1!I$3:I$53,"NA")</f>
        <v>NA</v>
      </c>
      <c r="W1693" t="str">
        <f t="shared" si="26"/>
        <v>NFC</v>
      </c>
      <c r="X1693" t="s">
        <v>15</v>
      </c>
    </row>
    <row r="1694" spans="2:24" hidden="1" x14ac:dyDescent="0.25">
      <c r="B1694" s="3" t="s">
        <v>711</v>
      </c>
      <c r="C1694" s="3" t="s">
        <v>15</v>
      </c>
      <c r="D1694" s="3">
        <v>4001370224</v>
      </c>
      <c r="E1694" s="3" t="s">
        <v>262</v>
      </c>
      <c r="F1694" s="3" t="s">
        <v>17</v>
      </c>
      <c r="G1694" s="3">
        <v>1006102196</v>
      </c>
      <c r="H1694" s="3" t="s">
        <v>30</v>
      </c>
      <c r="I1694" s="3" t="s">
        <v>19</v>
      </c>
      <c r="J1694" s="3">
        <v>1.210195131252781</v>
      </c>
      <c r="K1694" s="3">
        <v>3.170437718519719</v>
      </c>
      <c r="L1694" s="3">
        <v>16.435719592604979</v>
      </c>
      <c r="M1694" s="3">
        <v>0.85395746438666575</v>
      </c>
      <c r="N1694" s="3">
        <v>0.85395746438666575</v>
      </c>
      <c r="O1694" s="3">
        <v>1</v>
      </c>
      <c r="Q1694" t="str">
        <f>_xlfn.XLOOKUP(D1694,Sheet1!$B$3:$B$53,Sheet1!$E$3:$E$53,"NA")</f>
        <v>NA</v>
      </c>
      <c r="R1694" t="str">
        <f>_xlfn.XLOOKUP($D1694,Sheet1!$B$3:$B$53,Sheet1!G$3:G$53,"NA")</f>
        <v>NA</v>
      </c>
      <c r="S1694" t="str">
        <f>_xlfn.XLOOKUP($D1694,Sheet1!$B$3:$B$53,Sheet1!H$3:H$53,"NA")</f>
        <v>NA</v>
      </c>
      <c r="T1694" t="str">
        <f>_xlfn.XLOOKUP($D1694,Sheet1!$B$3:$B$53,Sheet1!I$3:I$53,"NA")</f>
        <v>NA</v>
      </c>
      <c r="W1694" t="str">
        <f t="shared" si="26"/>
        <v>NFC</v>
      </c>
      <c r="X1694" t="s">
        <v>15</v>
      </c>
    </row>
    <row r="1695" spans="2:24" hidden="1" x14ac:dyDescent="0.25">
      <c r="B1695" s="3" t="s">
        <v>711</v>
      </c>
      <c r="C1695" s="3" t="s">
        <v>21</v>
      </c>
      <c r="D1695" s="3">
        <v>4001370224</v>
      </c>
      <c r="E1695" s="3" t="s">
        <v>262</v>
      </c>
      <c r="F1695" s="3" t="s">
        <v>17</v>
      </c>
      <c r="G1695" s="3">
        <v>1001101127</v>
      </c>
      <c r="H1695" s="3" t="s">
        <v>712</v>
      </c>
      <c r="I1695" s="3" t="s">
        <v>19</v>
      </c>
      <c r="J1695" s="3">
        <v>3.70079</v>
      </c>
      <c r="K1695" s="3">
        <v>3.0914684687969989</v>
      </c>
      <c r="L1695" s="3">
        <v>15.834164939877351</v>
      </c>
      <c r="M1695" s="3">
        <v>0.61432294933570153</v>
      </c>
      <c r="N1695" s="3">
        <v>0.83838161709617609</v>
      </c>
      <c r="O1695" s="3">
        <v>1</v>
      </c>
      <c r="Q1695" t="str">
        <f>_xlfn.XLOOKUP(D1695,Sheet1!$B$3:$B$53,Sheet1!$E$3:$E$53,"NA")</f>
        <v>NA</v>
      </c>
      <c r="R1695" t="str">
        <f>_xlfn.XLOOKUP($D1695,Sheet1!$B$3:$B$53,Sheet1!G$3:G$53,"NA")</f>
        <v>NA</v>
      </c>
      <c r="S1695" t="str">
        <f>_xlfn.XLOOKUP($D1695,Sheet1!$B$3:$B$53,Sheet1!H$3:H$53,"NA")</f>
        <v>NA</v>
      </c>
      <c r="T1695" t="str">
        <f>_xlfn.XLOOKUP($D1695,Sheet1!$B$3:$B$53,Sheet1!I$3:I$53,"NA")</f>
        <v>NA</v>
      </c>
      <c r="W1695" t="str">
        <f t="shared" si="26"/>
        <v>KFC</v>
      </c>
      <c r="X1695" t="s">
        <v>21</v>
      </c>
    </row>
    <row r="1696" spans="2:24" hidden="1" x14ac:dyDescent="0.25">
      <c r="B1696" s="3" t="s">
        <v>711</v>
      </c>
      <c r="C1696" s="3" t="s">
        <v>21</v>
      </c>
      <c r="D1696" s="3">
        <v>4001370224</v>
      </c>
      <c r="E1696" s="3" t="s">
        <v>262</v>
      </c>
      <c r="F1696" s="3" t="s">
        <v>17</v>
      </c>
      <c r="G1696" s="3">
        <v>2013995135</v>
      </c>
      <c r="H1696" s="3" t="s">
        <v>264</v>
      </c>
      <c r="I1696" s="3" t="s">
        <v>23</v>
      </c>
      <c r="J1696" s="3">
        <v>26.4</v>
      </c>
      <c r="K1696" s="3">
        <v>3.0914684687969989</v>
      </c>
      <c r="L1696" s="3">
        <v>15.834164939877351</v>
      </c>
      <c r="M1696" s="3">
        <v>0.75149352024772886</v>
      </c>
      <c r="N1696" s="3">
        <v>0.83838161709617609</v>
      </c>
      <c r="O1696" s="3">
        <v>1</v>
      </c>
      <c r="Q1696" t="str">
        <f>_xlfn.XLOOKUP(D1696,Sheet1!$B$3:$B$53,Sheet1!$E$3:$E$53,"NA")</f>
        <v>NA</v>
      </c>
      <c r="R1696" t="str">
        <f>_xlfn.XLOOKUP($D1696,Sheet1!$B$3:$B$53,Sheet1!G$3:G$53,"NA")</f>
        <v>NA</v>
      </c>
      <c r="S1696" t="str">
        <f>_xlfn.XLOOKUP($D1696,Sheet1!$B$3:$B$53,Sheet1!H$3:H$53,"NA")</f>
        <v>NA</v>
      </c>
      <c r="T1696" t="str">
        <f>_xlfn.XLOOKUP($D1696,Sheet1!$B$3:$B$53,Sheet1!I$3:I$53,"NA")</f>
        <v>NA</v>
      </c>
      <c r="W1696" t="str">
        <f t="shared" si="26"/>
        <v>KFC</v>
      </c>
      <c r="X1696" t="s">
        <v>21</v>
      </c>
    </row>
    <row r="1697" spans="2:24" hidden="1" x14ac:dyDescent="0.25">
      <c r="B1697" s="3" t="s">
        <v>711</v>
      </c>
      <c r="C1697" s="3" t="s">
        <v>21</v>
      </c>
      <c r="D1697" s="3">
        <v>4001370224</v>
      </c>
      <c r="E1697" s="3" t="s">
        <v>262</v>
      </c>
      <c r="F1697" s="3" t="s">
        <v>17</v>
      </c>
      <c r="G1697" s="3">
        <v>1006102196</v>
      </c>
      <c r="H1697" s="3" t="s">
        <v>30</v>
      </c>
      <c r="I1697" s="3" t="s">
        <v>19</v>
      </c>
      <c r="J1697" s="3">
        <v>0.90551999999999999</v>
      </c>
      <c r="K1697" s="3">
        <v>3.0914684687969989</v>
      </c>
      <c r="L1697" s="3">
        <v>15.834164939877351</v>
      </c>
      <c r="M1697" s="3">
        <v>0.83838161709617609</v>
      </c>
      <c r="N1697" s="3">
        <v>0.83838161709617609</v>
      </c>
      <c r="O1697" s="3">
        <v>1</v>
      </c>
      <c r="Q1697" t="str">
        <f>_xlfn.XLOOKUP(D1697,Sheet1!$B$3:$B$53,Sheet1!$E$3:$E$53,"NA")</f>
        <v>NA</v>
      </c>
      <c r="R1697" t="str">
        <f>_xlfn.XLOOKUP($D1697,Sheet1!$B$3:$B$53,Sheet1!G$3:G$53,"NA")</f>
        <v>NA</v>
      </c>
      <c r="S1697" t="str">
        <f>_xlfn.XLOOKUP($D1697,Sheet1!$B$3:$B$53,Sheet1!H$3:H$53,"NA")</f>
        <v>NA</v>
      </c>
      <c r="T1697" t="str">
        <f>_xlfn.XLOOKUP($D1697,Sheet1!$B$3:$B$53,Sheet1!I$3:I$53,"NA")</f>
        <v>NA</v>
      </c>
      <c r="W1697" t="str">
        <f t="shared" si="26"/>
        <v>KFC</v>
      </c>
      <c r="X1697" t="s">
        <v>21</v>
      </c>
    </row>
    <row r="1698" spans="2:24" hidden="1" x14ac:dyDescent="0.25">
      <c r="B1698" s="3" t="s">
        <v>711</v>
      </c>
      <c r="C1698" s="3" t="s">
        <v>15</v>
      </c>
      <c r="D1698" s="3">
        <v>4001370226</v>
      </c>
      <c r="E1698" s="3" t="s">
        <v>265</v>
      </c>
      <c r="F1698" s="3" t="s">
        <v>17</v>
      </c>
      <c r="G1698" s="3">
        <v>1001101127</v>
      </c>
      <c r="H1698" s="3" t="s">
        <v>712</v>
      </c>
      <c r="I1698" s="3" t="s">
        <v>19</v>
      </c>
      <c r="J1698" s="3">
        <v>3.5083010860067412</v>
      </c>
      <c r="K1698" s="3">
        <v>3.181778390630813</v>
      </c>
      <c r="L1698" s="3">
        <v>16.494248033801441</v>
      </c>
      <c r="M1698" s="3">
        <v>0.60156482294634772</v>
      </c>
      <c r="N1698" s="3">
        <v>0.86933422416948258</v>
      </c>
      <c r="O1698" s="3">
        <v>1</v>
      </c>
      <c r="Q1698" t="str">
        <f>_xlfn.XLOOKUP(D1698,Sheet1!$B$3:$B$53,Sheet1!$E$3:$E$53,"NA")</f>
        <v>NA</v>
      </c>
      <c r="R1698" t="str">
        <f>_xlfn.XLOOKUP($D1698,Sheet1!$B$3:$B$53,Sheet1!G$3:G$53,"NA")</f>
        <v>NA</v>
      </c>
      <c r="S1698" t="str">
        <f>_xlfn.XLOOKUP($D1698,Sheet1!$B$3:$B$53,Sheet1!H$3:H$53,"NA")</f>
        <v>NA</v>
      </c>
      <c r="T1698" t="str">
        <f>_xlfn.XLOOKUP($D1698,Sheet1!$B$3:$B$53,Sheet1!I$3:I$53,"NA")</f>
        <v>NA</v>
      </c>
      <c r="W1698" t="str">
        <f t="shared" si="26"/>
        <v>NFC</v>
      </c>
      <c r="X1698" t="s">
        <v>15</v>
      </c>
    </row>
    <row r="1699" spans="2:24" hidden="1" x14ac:dyDescent="0.25">
      <c r="B1699" s="3" t="s">
        <v>711</v>
      </c>
      <c r="C1699" s="3" t="s">
        <v>15</v>
      </c>
      <c r="D1699" s="3">
        <v>4001370226</v>
      </c>
      <c r="E1699" s="3" t="s">
        <v>265</v>
      </c>
      <c r="F1699" s="3" t="s">
        <v>17</v>
      </c>
      <c r="G1699" s="3">
        <v>1006102196</v>
      </c>
      <c r="H1699" s="3" t="s">
        <v>30</v>
      </c>
      <c r="I1699" s="3" t="s">
        <v>19</v>
      </c>
      <c r="J1699" s="3">
        <v>1.3543877168892771</v>
      </c>
      <c r="K1699" s="3">
        <v>3.181778390630813</v>
      </c>
      <c r="L1699" s="3">
        <v>16.494248033801441</v>
      </c>
      <c r="M1699" s="3">
        <v>0.74190776224054333</v>
      </c>
      <c r="N1699" s="3">
        <v>0.86933422416948258</v>
      </c>
      <c r="O1699" s="3">
        <v>1</v>
      </c>
      <c r="Q1699" t="str">
        <f>_xlfn.XLOOKUP(D1699,Sheet1!$B$3:$B$53,Sheet1!$E$3:$E$53,"NA")</f>
        <v>NA</v>
      </c>
      <c r="R1699" t="str">
        <f>_xlfn.XLOOKUP($D1699,Sheet1!$B$3:$B$53,Sheet1!G$3:G$53,"NA")</f>
        <v>NA</v>
      </c>
      <c r="S1699" t="str">
        <f>_xlfn.XLOOKUP($D1699,Sheet1!$B$3:$B$53,Sheet1!H$3:H$53,"NA")</f>
        <v>NA</v>
      </c>
      <c r="T1699" t="str">
        <f>_xlfn.XLOOKUP($D1699,Sheet1!$B$3:$B$53,Sheet1!I$3:I$53,"NA")</f>
        <v>NA</v>
      </c>
      <c r="W1699" t="str">
        <f t="shared" si="26"/>
        <v>NFC</v>
      </c>
      <c r="X1699" t="s">
        <v>15</v>
      </c>
    </row>
    <row r="1700" spans="2:24" hidden="1" x14ac:dyDescent="0.25">
      <c r="B1700" s="3" t="s">
        <v>711</v>
      </c>
      <c r="C1700" s="3" t="s">
        <v>15</v>
      </c>
      <c r="D1700" s="3">
        <v>4001370226</v>
      </c>
      <c r="E1700" s="3" t="s">
        <v>265</v>
      </c>
      <c r="F1700" s="3" t="s">
        <v>17</v>
      </c>
      <c r="G1700" s="3">
        <v>2011114621</v>
      </c>
      <c r="H1700" s="3" t="s">
        <v>78</v>
      </c>
      <c r="I1700" s="3" t="s">
        <v>23</v>
      </c>
      <c r="J1700" s="3">
        <v>25.1</v>
      </c>
      <c r="K1700" s="3">
        <v>3.181778390630813</v>
      </c>
      <c r="L1700" s="3">
        <v>16.494248033801441</v>
      </c>
      <c r="M1700" s="3">
        <v>0.86933422416948258</v>
      </c>
      <c r="N1700" s="3">
        <v>0.86933422416948258</v>
      </c>
      <c r="O1700" s="3">
        <v>1</v>
      </c>
      <c r="Q1700" t="str">
        <f>_xlfn.XLOOKUP(D1700,Sheet1!$B$3:$B$53,Sheet1!$E$3:$E$53,"NA")</f>
        <v>NA</v>
      </c>
      <c r="R1700" t="str">
        <f>_xlfn.XLOOKUP($D1700,Sheet1!$B$3:$B$53,Sheet1!G$3:G$53,"NA")</f>
        <v>NA</v>
      </c>
      <c r="S1700" t="str">
        <f>_xlfn.XLOOKUP($D1700,Sheet1!$B$3:$B$53,Sheet1!H$3:H$53,"NA")</f>
        <v>NA</v>
      </c>
      <c r="T1700" t="str">
        <f>_xlfn.XLOOKUP($D1700,Sheet1!$B$3:$B$53,Sheet1!I$3:I$53,"NA")</f>
        <v>NA</v>
      </c>
      <c r="W1700" t="str">
        <f t="shared" si="26"/>
        <v>NFC</v>
      </c>
      <c r="X1700" t="s">
        <v>15</v>
      </c>
    </row>
    <row r="1701" spans="2:24" hidden="1" x14ac:dyDescent="0.25">
      <c r="B1701" s="3" t="s">
        <v>711</v>
      </c>
      <c r="C1701" s="3" t="s">
        <v>21</v>
      </c>
      <c r="D1701" s="3">
        <v>4001370226</v>
      </c>
      <c r="E1701" s="3" t="s">
        <v>265</v>
      </c>
      <c r="F1701" s="3" t="s">
        <v>17</v>
      </c>
      <c r="G1701" s="3">
        <v>1001101127</v>
      </c>
      <c r="H1701" s="3" t="s">
        <v>712</v>
      </c>
      <c r="I1701" s="3" t="s">
        <v>19</v>
      </c>
      <c r="J1701" s="3">
        <v>3.6848000000000001</v>
      </c>
      <c r="K1701" s="3">
        <v>2.843103625701092</v>
      </c>
      <c r="L1701" s="3">
        <v>15.24222351406814</v>
      </c>
      <c r="M1701" s="3">
        <v>0.63542318482531157</v>
      </c>
      <c r="N1701" s="3">
        <v>0.85329613116049186</v>
      </c>
      <c r="O1701" s="3">
        <v>1</v>
      </c>
      <c r="Q1701" t="str">
        <f>_xlfn.XLOOKUP(D1701,Sheet1!$B$3:$B$53,Sheet1!$E$3:$E$53,"NA")</f>
        <v>NA</v>
      </c>
      <c r="R1701" t="str">
        <f>_xlfn.XLOOKUP($D1701,Sheet1!$B$3:$B$53,Sheet1!G$3:G$53,"NA")</f>
        <v>NA</v>
      </c>
      <c r="S1701" t="str">
        <f>_xlfn.XLOOKUP($D1701,Sheet1!$B$3:$B$53,Sheet1!H$3:H$53,"NA")</f>
        <v>NA</v>
      </c>
      <c r="T1701" t="str">
        <f>_xlfn.XLOOKUP($D1701,Sheet1!$B$3:$B$53,Sheet1!I$3:I$53,"NA")</f>
        <v>NA</v>
      </c>
      <c r="W1701" t="str">
        <f t="shared" si="26"/>
        <v>KFC</v>
      </c>
      <c r="X1701" t="s">
        <v>21</v>
      </c>
    </row>
    <row r="1702" spans="2:24" hidden="1" x14ac:dyDescent="0.25">
      <c r="B1702" s="3" t="s">
        <v>711</v>
      </c>
      <c r="C1702" s="3" t="s">
        <v>21</v>
      </c>
      <c r="D1702" s="3">
        <v>4001370226</v>
      </c>
      <c r="E1702" s="3" t="s">
        <v>265</v>
      </c>
      <c r="F1702" s="3" t="s">
        <v>17</v>
      </c>
      <c r="G1702" s="3">
        <v>2013114621</v>
      </c>
      <c r="H1702" s="3" t="s">
        <v>79</v>
      </c>
      <c r="I1702" s="3" t="s">
        <v>23</v>
      </c>
      <c r="J1702" s="3">
        <v>26.4</v>
      </c>
      <c r="K1702" s="3">
        <v>2.843103625701092</v>
      </c>
      <c r="L1702" s="3">
        <v>15.24222351406814</v>
      </c>
      <c r="M1702" s="3">
        <v>0.7615903100347462</v>
      </c>
      <c r="N1702" s="3">
        <v>0.85329613116049186</v>
      </c>
      <c r="O1702" s="3">
        <v>1</v>
      </c>
      <c r="Q1702" t="str">
        <f>_xlfn.XLOOKUP(D1702,Sheet1!$B$3:$B$53,Sheet1!$E$3:$E$53,"NA")</f>
        <v>NA</v>
      </c>
      <c r="R1702" t="str">
        <f>_xlfn.XLOOKUP($D1702,Sheet1!$B$3:$B$53,Sheet1!G$3:G$53,"NA")</f>
        <v>NA</v>
      </c>
      <c r="S1702" t="str">
        <f>_xlfn.XLOOKUP($D1702,Sheet1!$B$3:$B$53,Sheet1!H$3:H$53,"NA")</f>
        <v>NA</v>
      </c>
      <c r="T1702" t="str">
        <f>_xlfn.XLOOKUP($D1702,Sheet1!$B$3:$B$53,Sheet1!I$3:I$53,"NA")</f>
        <v>NA</v>
      </c>
      <c r="W1702" t="str">
        <f t="shared" si="26"/>
        <v>KFC</v>
      </c>
      <c r="X1702" t="s">
        <v>21</v>
      </c>
    </row>
    <row r="1703" spans="2:24" hidden="1" x14ac:dyDescent="0.25">
      <c r="B1703" s="3" t="s">
        <v>711</v>
      </c>
      <c r="C1703" s="3" t="s">
        <v>21</v>
      </c>
      <c r="D1703" s="3">
        <v>4001370226</v>
      </c>
      <c r="E1703" s="3" t="s">
        <v>265</v>
      </c>
      <c r="F1703" s="3" t="s">
        <v>17</v>
      </c>
      <c r="G1703" s="3">
        <v>1006102196</v>
      </c>
      <c r="H1703" s="3" t="s">
        <v>30</v>
      </c>
      <c r="I1703" s="3" t="s">
        <v>19</v>
      </c>
      <c r="J1703" s="3">
        <v>0.92</v>
      </c>
      <c r="K1703" s="3">
        <v>2.843103625701092</v>
      </c>
      <c r="L1703" s="3">
        <v>15.24222351406814</v>
      </c>
      <c r="M1703" s="3">
        <v>0.85329613116049186</v>
      </c>
      <c r="N1703" s="3">
        <v>0.85329613116049186</v>
      </c>
      <c r="O1703" s="3">
        <v>1</v>
      </c>
      <c r="Q1703" t="str">
        <f>_xlfn.XLOOKUP(D1703,Sheet1!$B$3:$B$53,Sheet1!$E$3:$E$53,"NA")</f>
        <v>NA</v>
      </c>
      <c r="R1703" t="str">
        <f>_xlfn.XLOOKUP($D1703,Sheet1!$B$3:$B$53,Sheet1!G$3:G$53,"NA")</f>
        <v>NA</v>
      </c>
      <c r="S1703" t="str">
        <f>_xlfn.XLOOKUP($D1703,Sheet1!$B$3:$B$53,Sheet1!H$3:H$53,"NA")</f>
        <v>NA</v>
      </c>
      <c r="T1703" t="str">
        <f>_xlfn.XLOOKUP($D1703,Sheet1!$B$3:$B$53,Sheet1!I$3:I$53,"NA")</f>
        <v>NA</v>
      </c>
      <c r="W1703" t="str">
        <f t="shared" si="26"/>
        <v>KFC</v>
      </c>
      <c r="X1703" t="s">
        <v>21</v>
      </c>
    </row>
    <row r="1704" spans="2:24" hidden="1" x14ac:dyDescent="0.25">
      <c r="B1704" s="3" t="s">
        <v>711</v>
      </c>
      <c r="C1704" s="3" t="s">
        <v>15</v>
      </c>
      <c r="D1704" s="3">
        <v>4001370228</v>
      </c>
      <c r="E1704" s="3" t="s">
        <v>266</v>
      </c>
      <c r="F1704" s="3" t="s">
        <v>17</v>
      </c>
      <c r="G1704" s="3">
        <v>1001101127</v>
      </c>
      <c r="H1704" s="3" t="s">
        <v>712</v>
      </c>
      <c r="I1704" s="3" t="s">
        <v>19</v>
      </c>
      <c r="J1704" s="3">
        <v>5.9004892790329544</v>
      </c>
      <c r="K1704" s="3">
        <v>1.0592251534677579</v>
      </c>
      <c r="L1704" s="3">
        <v>22.09856534472036</v>
      </c>
      <c r="M1704" s="3">
        <v>0.75516532709484252</v>
      </c>
      <c r="N1704" s="3">
        <v>0.87725544791023569</v>
      </c>
      <c r="O1704" s="3">
        <v>1</v>
      </c>
      <c r="Q1704" t="str">
        <f>_xlfn.XLOOKUP(D1704,Sheet1!$B$3:$B$53,Sheet1!$E$3:$E$53,"NA")</f>
        <v>NA</v>
      </c>
      <c r="R1704" t="str">
        <f>_xlfn.XLOOKUP($D1704,Sheet1!$B$3:$B$53,Sheet1!G$3:G$53,"NA")</f>
        <v>NA</v>
      </c>
      <c r="S1704" t="str">
        <f>_xlfn.XLOOKUP($D1704,Sheet1!$B$3:$B$53,Sheet1!H$3:H$53,"NA")</f>
        <v>NA</v>
      </c>
      <c r="T1704" t="str">
        <f>_xlfn.XLOOKUP($D1704,Sheet1!$B$3:$B$53,Sheet1!I$3:I$53,"NA")</f>
        <v>NA</v>
      </c>
      <c r="W1704" t="str">
        <f t="shared" si="26"/>
        <v>NFC</v>
      </c>
      <c r="X1704" t="s">
        <v>15</v>
      </c>
    </row>
    <row r="1705" spans="2:24" hidden="1" x14ac:dyDescent="0.25">
      <c r="B1705" s="3" t="s">
        <v>711</v>
      </c>
      <c r="C1705" s="3" t="s">
        <v>15</v>
      </c>
      <c r="D1705" s="3">
        <v>4001370228</v>
      </c>
      <c r="E1705" s="3" t="s">
        <v>266</v>
      </c>
      <c r="F1705" s="3" t="s">
        <v>17</v>
      </c>
      <c r="G1705" s="3">
        <v>1006102196</v>
      </c>
      <c r="H1705" s="3" t="s">
        <v>30</v>
      </c>
      <c r="I1705" s="3" t="s">
        <v>19</v>
      </c>
      <c r="J1705" s="3">
        <v>1.578572456468557</v>
      </c>
      <c r="K1705" s="3">
        <v>1.0592251534677579</v>
      </c>
      <c r="L1705" s="3">
        <v>22.09856534472036</v>
      </c>
      <c r="M1705" s="3">
        <v>0.87725544791023569</v>
      </c>
      <c r="N1705" s="3">
        <v>0.87725544791023569</v>
      </c>
      <c r="O1705" s="3">
        <v>1</v>
      </c>
      <c r="Q1705" t="str">
        <f>_xlfn.XLOOKUP(D1705,Sheet1!$B$3:$B$53,Sheet1!$E$3:$E$53,"NA")</f>
        <v>NA</v>
      </c>
      <c r="R1705" t="str">
        <f>_xlfn.XLOOKUP($D1705,Sheet1!$B$3:$B$53,Sheet1!G$3:G$53,"NA")</f>
        <v>NA</v>
      </c>
      <c r="S1705" t="str">
        <f>_xlfn.XLOOKUP($D1705,Sheet1!$B$3:$B$53,Sheet1!H$3:H$53,"NA")</f>
        <v>NA</v>
      </c>
      <c r="T1705" t="str">
        <f>_xlfn.XLOOKUP($D1705,Sheet1!$B$3:$B$53,Sheet1!I$3:I$53,"NA")</f>
        <v>NA</v>
      </c>
      <c r="W1705" t="str">
        <f t="shared" si="26"/>
        <v>NFC</v>
      </c>
      <c r="X1705" t="s">
        <v>15</v>
      </c>
    </row>
    <row r="1706" spans="2:24" hidden="1" x14ac:dyDescent="0.25">
      <c r="B1706" s="3" t="s">
        <v>711</v>
      </c>
      <c r="C1706" s="3" t="s">
        <v>31</v>
      </c>
      <c r="D1706" s="3">
        <v>4001370228</v>
      </c>
      <c r="E1706" s="3" t="s">
        <v>266</v>
      </c>
      <c r="F1706" s="3" t="s">
        <v>17</v>
      </c>
      <c r="G1706" s="3">
        <v>1001101127</v>
      </c>
      <c r="H1706" s="3" t="s">
        <v>712</v>
      </c>
      <c r="I1706" s="3" t="s">
        <v>19</v>
      </c>
      <c r="J1706" s="3">
        <v>5.7829507188436988</v>
      </c>
      <c r="K1706" s="3">
        <v>0.69187387233692421</v>
      </c>
      <c r="L1706" s="3">
        <v>18.968143088304942</v>
      </c>
      <c r="M1706" s="3">
        <v>0.72706085010627597</v>
      </c>
      <c r="N1706" s="3">
        <v>0.84250111965899044</v>
      </c>
      <c r="O1706" s="3">
        <v>1</v>
      </c>
      <c r="Q1706" t="str">
        <f>_xlfn.XLOOKUP(D1706,Sheet1!$B$3:$B$53,Sheet1!$E$3:$E$53,"NA")</f>
        <v>NA</v>
      </c>
      <c r="R1706" t="str">
        <f>_xlfn.XLOOKUP($D1706,Sheet1!$B$3:$B$53,Sheet1!G$3:G$53,"NA")</f>
        <v>NA</v>
      </c>
      <c r="S1706" t="str">
        <f>_xlfn.XLOOKUP($D1706,Sheet1!$B$3:$B$53,Sheet1!H$3:H$53,"NA")</f>
        <v>NA</v>
      </c>
      <c r="T1706" t="str">
        <f>_xlfn.XLOOKUP($D1706,Sheet1!$B$3:$B$53,Sheet1!I$3:I$53,"NA")</f>
        <v>NA</v>
      </c>
      <c r="W1706" t="str">
        <f t="shared" si="26"/>
        <v>GFC</v>
      </c>
      <c r="X1706" t="s">
        <v>31</v>
      </c>
    </row>
    <row r="1707" spans="2:24" hidden="1" x14ac:dyDescent="0.25">
      <c r="B1707" s="3" t="s">
        <v>711</v>
      </c>
      <c r="C1707" s="3" t="s">
        <v>31</v>
      </c>
      <c r="D1707" s="3">
        <v>4001370228</v>
      </c>
      <c r="E1707" s="3" t="s">
        <v>266</v>
      </c>
      <c r="F1707" s="3" t="s">
        <v>17</v>
      </c>
      <c r="G1707" s="3">
        <v>1006102196</v>
      </c>
      <c r="H1707" s="3" t="s">
        <v>30</v>
      </c>
      <c r="I1707" s="3" t="s">
        <v>19</v>
      </c>
      <c r="J1707" s="3">
        <v>1.4887368340124549</v>
      </c>
      <c r="K1707" s="3">
        <v>0.69187387233692421</v>
      </c>
      <c r="L1707" s="3">
        <v>18.968143088304942</v>
      </c>
      <c r="M1707" s="3">
        <v>0.84250111965899044</v>
      </c>
      <c r="N1707" s="3">
        <v>0.84250111965899044</v>
      </c>
      <c r="O1707" s="3">
        <v>1</v>
      </c>
      <c r="Q1707" t="str">
        <f>_xlfn.XLOOKUP(D1707,Sheet1!$B$3:$B$53,Sheet1!$E$3:$E$53,"NA")</f>
        <v>NA</v>
      </c>
      <c r="R1707" t="str">
        <f>_xlfn.XLOOKUP($D1707,Sheet1!$B$3:$B$53,Sheet1!G$3:G$53,"NA")</f>
        <v>NA</v>
      </c>
      <c r="S1707" t="str">
        <f>_xlfn.XLOOKUP($D1707,Sheet1!$B$3:$B$53,Sheet1!H$3:H$53,"NA")</f>
        <v>NA</v>
      </c>
      <c r="T1707" t="str">
        <f>_xlfn.XLOOKUP($D1707,Sheet1!$B$3:$B$53,Sheet1!I$3:I$53,"NA")</f>
        <v>NA</v>
      </c>
      <c r="W1707" t="str">
        <f t="shared" si="26"/>
        <v>GFC</v>
      </c>
      <c r="X1707" t="s">
        <v>31</v>
      </c>
    </row>
    <row r="1708" spans="2:24" hidden="1" x14ac:dyDescent="0.25">
      <c r="B1708" s="3" t="s">
        <v>711</v>
      </c>
      <c r="C1708" s="3" t="s">
        <v>15</v>
      </c>
      <c r="D1708" s="3">
        <v>4001370230</v>
      </c>
      <c r="E1708" s="3" t="s">
        <v>267</v>
      </c>
      <c r="F1708" s="3" t="s">
        <v>17</v>
      </c>
      <c r="G1708" s="3">
        <v>1001101127</v>
      </c>
      <c r="H1708" s="3" t="s">
        <v>712</v>
      </c>
      <c r="I1708" s="3" t="s">
        <v>19</v>
      </c>
      <c r="J1708" s="3">
        <v>3.876672700037449</v>
      </c>
      <c r="K1708" s="3">
        <v>3.1543304617807011</v>
      </c>
      <c r="L1708" s="3">
        <v>17.86460941748425</v>
      </c>
      <c r="M1708" s="3">
        <v>0.61373897848308223</v>
      </c>
      <c r="N1708" s="3">
        <v>0.87706584820278777</v>
      </c>
      <c r="O1708" s="3">
        <v>1</v>
      </c>
      <c r="Q1708" t="str">
        <f>_xlfn.XLOOKUP(D1708,Sheet1!$B$3:$B$53,Sheet1!$E$3:$E$53,"NA")</f>
        <v>NA</v>
      </c>
      <c r="R1708" t="str">
        <f>_xlfn.XLOOKUP($D1708,Sheet1!$B$3:$B$53,Sheet1!G$3:G$53,"NA")</f>
        <v>NA</v>
      </c>
      <c r="S1708" t="str">
        <f>_xlfn.XLOOKUP($D1708,Sheet1!$B$3:$B$53,Sheet1!H$3:H$53,"NA")</f>
        <v>NA</v>
      </c>
      <c r="T1708" t="str">
        <f>_xlfn.XLOOKUP($D1708,Sheet1!$B$3:$B$53,Sheet1!I$3:I$53,"NA")</f>
        <v>NA</v>
      </c>
      <c r="W1708" t="str">
        <f t="shared" si="26"/>
        <v>NFC</v>
      </c>
      <c r="X1708" t="s">
        <v>15</v>
      </c>
    </row>
    <row r="1709" spans="2:24" hidden="1" x14ac:dyDescent="0.25">
      <c r="B1709" s="3" t="s">
        <v>711</v>
      </c>
      <c r="C1709" s="3" t="s">
        <v>15</v>
      </c>
      <c r="D1709" s="3">
        <v>4001370230</v>
      </c>
      <c r="E1709" s="3" t="s">
        <v>267</v>
      </c>
      <c r="F1709" s="3" t="s">
        <v>17</v>
      </c>
      <c r="G1709" s="3">
        <v>1006102196</v>
      </c>
      <c r="H1709" s="3" t="s">
        <v>30</v>
      </c>
      <c r="I1709" s="3" t="s">
        <v>19</v>
      </c>
      <c r="J1709" s="3">
        <v>1.496598427162652</v>
      </c>
      <c r="K1709" s="3">
        <v>3.1543304617807011</v>
      </c>
      <c r="L1709" s="3">
        <v>17.86460941748425</v>
      </c>
      <c r="M1709" s="3">
        <v>0.75692210507925783</v>
      </c>
      <c r="N1709" s="3">
        <v>0.87706584820278777</v>
      </c>
      <c r="O1709" s="3">
        <v>1</v>
      </c>
      <c r="Q1709" t="str">
        <f>_xlfn.XLOOKUP(D1709,Sheet1!$B$3:$B$53,Sheet1!$E$3:$E$53,"NA")</f>
        <v>NA</v>
      </c>
      <c r="R1709" t="str">
        <f>_xlfn.XLOOKUP($D1709,Sheet1!$B$3:$B$53,Sheet1!G$3:G$53,"NA")</f>
        <v>NA</v>
      </c>
      <c r="S1709" t="str">
        <f>_xlfn.XLOOKUP($D1709,Sheet1!$B$3:$B$53,Sheet1!H$3:H$53,"NA")</f>
        <v>NA</v>
      </c>
      <c r="T1709" t="str">
        <f>_xlfn.XLOOKUP($D1709,Sheet1!$B$3:$B$53,Sheet1!I$3:I$53,"NA")</f>
        <v>NA</v>
      </c>
      <c r="W1709" t="str">
        <f t="shared" si="26"/>
        <v>NFC</v>
      </c>
      <c r="X1709" t="s">
        <v>15</v>
      </c>
    </row>
    <row r="1710" spans="2:24" hidden="1" x14ac:dyDescent="0.25">
      <c r="B1710" s="3" t="s">
        <v>711</v>
      </c>
      <c r="C1710" s="3" t="s">
        <v>15</v>
      </c>
      <c r="D1710" s="3">
        <v>4001370230</v>
      </c>
      <c r="E1710" s="3" t="s">
        <v>267</v>
      </c>
      <c r="F1710" s="3" t="s">
        <v>17</v>
      </c>
      <c r="G1710" s="3">
        <v>2011114601</v>
      </c>
      <c r="H1710" s="3" t="s">
        <v>81</v>
      </c>
      <c r="I1710" s="3" t="s">
        <v>23</v>
      </c>
      <c r="J1710" s="3">
        <v>18.55</v>
      </c>
      <c r="K1710" s="3">
        <v>3.1543304617807011</v>
      </c>
      <c r="L1710" s="3">
        <v>17.86460941748425</v>
      </c>
      <c r="M1710" s="3">
        <v>0.87706584820278777</v>
      </c>
      <c r="N1710" s="3">
        <v>0.87706584820278777</v>
      </c>
      <c r="O1710" s="3">
        <v>1</v>
      </c>
      <c r="Q1710" t="str">
        <f>_xlfn.XLOOKUP(D1710,Sheet1!$B$3:$B$53,Sheet1!$E$3:$E$53,"NA")</f>
        <v>NA</v>
      </c>
      <c r="R1710" t="str">
        <f>_xlfn.XLOOKUP($D1710,Sheet1!$B$3:$B$53,Sheet1!G$3:G$53,"NA")</f>
        <v>NA</v>
      </c>
      <c r="S1710" t="str">
        <f>_xlfn.XLOOKUP($D1710,Sheet1!$B$3:$B$53,Sheet1!H$3:H$53,"NA")</f>
        <v>NA</v>
      </c>
      <c r="T1710" t="str">
        <f>_xlfn.XLOOKUP($D1710,Sheet1!$B$3:$B$53,Sheet1!I$3:I$53,"NA")</f>
        <v>NA</v>
      </c>
      <c r="W1710" t="str">
        <f t="shared" si="26"/>
        <v>NFC</v>
      </c>
      <c r="X1710" t="s">
        <v>15</v>
      </c>
    </row>
    <row r="1711" spans="2:24" hidden="1" x14ac:dyDescent="0.25">
      <c r="B1711" s="3" t="s">
        <v>711</v>
      </c>
      <c r="C1711" s="3" t="s">
        <v>21</v>
      </c>
      <c r="D1711" s="3">
        <v>4001370230</v>
      </c>
      <c r="E1711" s="3" t="s">
        <v>267</v>
      </c>
      <c r="F1711" s="3" t="s">
        <v>17</v>
      </c>
      <c r="G1711" s="3">
        <v>1001101127</v>
      </c>
      <c r="H1711" s="3" t="s">
        <v>712</v>
      </c>
      <c r="I1711" s="3" t="s">
        <v>19</v>
      </c>
      <c r="J1711" s="3">
        <v>4.0761200000000004</v>
      </c>
      <c r="K1711" s="3">
        <v>2.5583222799669412</v>
      </c>
      <c r="L1711" s="3">
        <v>16.274240911160479</v>
      </c>
      <c r="M1711" s="3">
        <v>0.65833005511165166</v>
      </c>
      <c r="N1711" s="3">
        <v>0.85190779737918532</v>
      </c>
      <c r="O1711" s="3">
        <v>1</v>
      </c>
      <c r="Q1711" t="str">
        <f>_xlfn.XLOOKUP(D1711,Sheet1!$B$3:$B$53,Sheet1!$E$3:$E$53,"NA")</f>
        <v>NA</v>
      </c>
      <c r="R1711" t="str">
        <f>_xlfn.XLOOKUP($D1711,Sheet1!$B$3:$B$53,Sheet1!G$3:G$53,"NA")</f>
        <v>NA</v>
      </c>
      <c r="S1711" t="str">
        <f>_xlfn.XLOOKUP($D1711,Sheet1!$B$3:$B$53,Sheet1!H$3:H$53,"NA")</f>
        <v>NA</v>
      </c>
      <c r="T1711" t="str">
        <f>_xlfn.XLOOKUP($D1711,Sheet1!$B$3:$B$53,Sheet1!I$3:I$53,"NA")</f>
        <v>NA</v>
      </c>
      <c r="W1711" t="str">
        <f t="shared" si="26"/>
        <v>KFC</v>
      </c>
      <c r="X1711" t="s">
        <v>21</v>
      </c>
    </row>
    <row r="1712" spans="2:24" hidden="1" x14ac:dyDescent="0.25">
      <c r="B1712" s="3" t="s">
        <v>711</v>
      </c>
      <c r="C1712" s="3" t="s">
        <v>21</v>
      </c>
      <c r="D1712" s="3">
        <v>4001370230</v>
      </c>
      <c r="E1712" s="3" t="s">
        <v>267</v>
      </c>
      <c r="F1712" s="3" t="s">
        <v>17</v>
      </c>
      <c r="G1712" s="3">
        <v>2013114601</v>
      </c>
      <c r="H1712" s="3" t="s">
        <v>82</v>
      </c>
      <c r="I1712" s="3" t="s">
        <v>23</v>
      </c>
      <c r="J1712" s="3">
        <v>18.362839999999998</v>
      </c>
      <c r="K1712" s="3">
        <v>2.5583222799669412</v>
      </c>
      <c r="L1712" s="3">
        <v>16.274240911160479</v>
      </c>
      <c r="M1712" s="3">
        <v>0.75689624013581047</v>
      </c>
      <c r="N1712" s="3">
        <v>0.85190779737918532</v>
      </c>
      <c r="O1712" s="3">
        <v>1</v>
      </c>
      <c r="Q1712" t="str">
        <f>_xlfn.XLOOKUP(D1712,Sheet1!$B$3:$B$53,Sheet1!$E$3:$E$53,"NA")</f>
        <v>NA</v>
      </c>
      <c r="R1712" t="str">
        <f>_xlfn.XLOOKUP($D1712,Sheet1!$B$3:$B$53,Sheet1!G$3:G$53,"NA")</f>
        <v>NA</v>
      </c>
      <c r="S1712" t="str">
        <f>_xlfn.XLOOKUP($D1712,Sheet1!$B$3:$B$53,Sheet1!H$3:H$53,"NA")</f>
        <v>NA</v>
      </c>
      <c r="T1712" t="str">
        <f>_xlfn.XLOOKUP($D1712,Sheet1!$B$3:$B$53,Sheet1!I$3:I$53,"NA")</f>
        <v>NA</v>
      </c>
      <c r="W1712" t="str">
        <f t="shared" si="26"/>
        <v>KFC</v>
      </c>
      <c r="X1712" t="s">
        <v>21</v>
      </c>
    </row>
    <row r="1713" spans="2:24" hidden="1" x14ac:dyDescent="0.25">
      <c r="B1713" s="3" t="s">
        <v>711</v>
      </c>
      <c r="C1713" s="3" t="s">
        <v>21</v>
      </c>
      <c r="D1713" s="3">
        <v>4001370230</v>
      </c>
      <c r="E1713" s="3" t="s">
        <v>267</v>
      </c>
      <c r="F1713" s="3" t="s">
        <v>17</v>
      </c>
      <c r="G1713" s="3">
        <v>1006102196</v>
      </c>
      <c r="H1713" s="3" t="s">
        <v>30</v>
      </c>
      <c r="I1713" s="3" t="s">
        <v>19</v>
      </c>
      <c r="J1713" s="3">
        <v>1.0177</v>
      </c>
      <c r="K1713" s="3">
        <v>2.5583222799669412</v>
      </c>
      <c r="L1713" s="3">
        <v>16.274240911160479</v>
      </c>
      <c r="M1713" s="3">
        <v>0.85190779737918532</v>
      </c>
      <c r="N1713" s="3">
        <v>0.85190779737918532</v>
      </c>
      <c r="O1713" s="3">
        <v>1</v>
      </c>
      <c r="Q1713" t="str">
        <f>_xlfn.XLOOKUP(D1713,Sheet1!$B$3:$B$53,Sheet1!$E$3:$E$53,"NA")</f>
        <v>NA</v>
      </c>
      <c r="R1713" t="str">
        <f>_xlfn.XLOOKUP($D1713,Sheet1!$B$3:$B$53,Sheet1!G$3:G$53,"NA")</f>
        <v>NA</v>
      </c>
      <c r="S1713" t="str">
        <f>_xlfn.XLOOKUP($D1713,Sheet1!$B$3:$B$53,Sheet1!H$3:H$53,"NA")</f>
        <v>NA</v>
      </c>
      <c r="T1713" t="str">
        <f>_xlfn.XLOOKUP($D1713,Sheet1!$B$3:$B$53,Sheet1!I$3:I$53,"NA")</f>
        <v>NA</v>
      </c>
      <c r="W1713" t="str">
        <f t="shared" si="26"/>
        <v>KFC</v>
      </c>
      <c r="X1713" t="s">
        <v>21</v>
      </c>
    </row>
    <row r="1714" spans="2:24" hidden="1" x14ac:dyDescent="0.25">
      <c r="B1714" s="3" t="s">
        <v>711</v>
      </c>
      <c r="C1714" s="3" t="s">
        <v>31</v>
      </c>
      <c r="D1714" s="3">
        <v>4001370230</v>
      </c>
      <c r="E1714" s="3" t="s">
        <v>267</v>
      </c>
      <c r="F1714" s="3" t="s">
        <v>17</v>
      </c>
      <c r="G1714" s="3">
        <v>1001101127</v>
      </c>
      <c r="H1714" s="3" t="s">
        <v>712</v>
      </c>
      <c r="I1714" s="3" t="s">
        <v>19</v>
      </c>
      <c r="J1714" s="3">
        <v>4.005747352884554</v>
      </c>
      <c r="K1714" s="3">
        <v>2.329518828793852</v>
      </c>
      <c r="L1714" s="3">
        <v>15.04291078081995</v>
      </c>
      <c r="M1714" s="3">
        <v>0.6350351436096926</v>
      </c>
      <c r="N1714" s="3">
        <v>0.84563706019569118</v>
      </c>
      <c r="O1714" s="3">
        <v>1</v>
      </c>
      <c r="Q1714" t="str">
        <f>_xlfn.XLOOKUP(D1714,Sheet1!$B$3:$B$53,Sheet1!$E$3:$E$53,"NA")</f>
        <v>NA</v>
      </c>
      <c r="R1714" t="str">
        <f>_xlfn.XLOOKUP($D1714,Sheet1!$B$3:$B$53,Sheet1!G$3:G$53,"NA")</f>
        <v>NA</v>
      </c>
      <c r="S1714" t="str">
        <f>_xlfn.XLOOKUP($D1714,Sheet1!$B$3:$B$53,Sheet1!H$3:H$53,"NA")</f>
        <v>NA</v>
      </c>
      <c r="T1714" t="str">
        <f>_xlfn.XLOOKUP($D1714,Sheet1!$B$3:$B$53,Sheet1!I$3:I$53,"NA")</f>
        <v>NA</v>
      </c>
      <c r="W1714" t="str">
        <f t="shared" si="26"/>
        <v>GFC</v>
      </c>
      <c r="X1714" t="s">
        <v>31</v>
      </c>
    </row>
    <row r="1715" spans="2:24" hidden="1" x14ac:dyDescent="0.25">
      <c r="B1715" s="3" t="s">
        <v>711</v>
      </c>
      <c r="C1715" s="3" t="s">
        <v>31</v>
      </c>
      <c r="D1715" s="3">
        <v>4001370230</v>
      </c>
      <c r="E1715" s="3" t="s">
        <v>267</v>
      </c>
      <c r="F1715" s="3" t="s">
        <v>17</v>
      </c>
      <c r="G1715" s="3">
        <v>2012114601</v>
      </c>
      <c r="H1715" s="3" t="s">
        <v>81</v>
      </c>
      <c r="I1715" s="3" t="s">
        <v>23</v>
      </c>
      <c r="J1715" s="3">
        <v>18.600000000000001</v>
      </c>
      <c r="K1715" s="3">
        <v>2.329518828793852</v>
      </c>
      <c r="L1715" s="3">
        <v>15.04291078081995</v>
      </c>
      <c r="M1715" s="3">
        <v>0.74720849333711437</v>
      </c>
      <c r="N1715" s="3">
        <v>0.84563706019569118</v>
      </c>
      <c r="O1715" s="3">
        <v>1</v>
      </c>
      <c r="Q1715" t="str">
        <f>_xlfn.XLOOKUP(D1715,Sheet1!$B$3:$B$53,Sheet1!$E$3:$E$53,"NA")</f>
        <v>NA</v>
      </c>
      <c r="R1715" t="str">
        <f>_xlfn.XLOOKUP($D1715,Sheet1!$B$3:$B$53,Sheet1!G$3:G$53,"NA")</f>
        <v>NA</v>
      </c>
      <c r="S1715" t="str">
        <f>_xlfn.XLOOKUP($D1715,Sheet1!$B$3:$B$53,Sheet1!H$3:H$53,"NA")</f>
        <v>NA</v>
      </c>
      <c r="T1715" t="str">
        <f>_xlfn.XLOOKUP($D1715,Sheet1!$B$3:$B$53,Sheet1!I$3:I$53,"NA")</f>
        <v>NA</v>
      </c>
      <c r="W1715" t="str">
        <f t="shared" si="26"/>
        <v>GFC</v>
      </c>
      <c r="X1715" t="s">
        <v>31</v>
      </c>
    </row>
    <row r="1716" spans="2:24" hidden="1" x14ac:dyDescent="0.25">
      <c r="B1716" s="3" t="s">
        <v>711</v>
      </c>
      <c r="C1716" s="3" t="s">
        <v>31</v>
      </c>
      <c r="D1716" s="3">
        <v>4001370230</v>
      </c>
      <c r="E1716" s="3" t="s">
        <v>267</v>
      </c>
      <c r="F1716" s="3" t="s">
        <v>17</v>
      </c>
      <c r="G1716" s="3">
        <v>1006102196</v>
      </c>
      <c r="H1716" s="3" t="s">
        <v>30</v>
      </c>
      <c r="I1716" s="3" t="s">
        <v>19</v>
      </c>
      <c r="J1716" s="3">
        <v>1.006673939549509</v>
      </c>
      <c r="K1716" s="3">
        <v>2.329518828793852</v>
      </c>
      <c r="L1716" s="3">
        <v>15.04291078081995</v>
      </c>
      <c r="M1716" s="3">
        <v>0.84563706019569118</v>
      </c>
      <c r="N1716" s="3">
        <v>0.84563706019569118</v>
      </c>
      <c r="O1716" s="3">
        <v>1</v>
      </c>
      <c r="Q1716" t="str">
        <f>_xlfn.XLOOKUP(D1716,Sheet1!$B$3:$B$53,Sheet1!$E$3:$E$53,"NA")</f>
        <v>NA</v>
      </c>
      <c r="R1716" t="str">
        <f>_xlfn.XLOOKUP($D1716,Sheet1!$B$3:$B$53,Sheet1!G$3:G$53,"NA")</f>
        <v>NA</v>
      </c>
      <c r="S1716" t="str">
        <f>_xlfn.XLOOKUP($D1716,Sheet1!$B$3:$B$53,Sheet1!H$3:H$53,"NA")</f>
        <v>NA</v>
      </c>
      <c r="T1716" t="str">
        <f>_xlfn.XLOOKUP($D1716,Sheet1!$B$3:$B$53,Sheet1!I$3:I$53,"NA")</f>
        <v>NA</v>
      </c>
      <c r="W1716" t="str">
        <f t="shared" si="26"/>
        <v>GFC</v>
      </c>
      <c r="X1716" t="s">
        <v>31</v>
      </c>
    </row>
    <row r="1717" spans="2:24" hidden="1" x14ac:dyDescent="0.25">
      <c r="B1717" s="3" t="s">
        <v>711</v>
      </c>
      <c r="C1717" s="3" t="s">
        <v>15</v>
      </c>
      <c r="D1717" s="3">
        <v>4001370266</v>
      </c>
      <c r="E1717" s="3" t="s">
        <v>268</v>
      </c>
      <c r="F1717" s="3" t="s">
        <v>17</v>
      </c>
      <c r="G1717" s="3">
        <v>1001101127</v>
      </c>
      <c r="H1717" s="3" t="s">
        <v>712</v>
      </c>
      <c r="I1717" s="3" t="s">
        <v>19</v>
      </c>
      <c r="J1717" s="3">
        <v>1.4654242501922581</v>
      </c>
      <c r="K1717" s="3">
        <v>0.71822187076733546</v>
      </c>
      <c r="L1717" s="3">
        <v>10.73500757183858</v>
      </c>
      <c r="M1717" s="3">
        <v>0.38608160914583411</v>
      </c>
      <c r="N1717" s="3">
        <v>0.81850258404535248</v>
      </c>
      <c r="O1717" s="3">
        <v>1</v>
      </c>
      <c r="Q1717" t="str">
        <f>_xlfn.XLOOKUP(D1717,Sheet1!$B$3:$B$53,Sheet1!$E$3:$E$53,"NA")</f>
        <v>NA</v>
      </c>
      <c r="R1717" t="str">
        <f>_xlfn.XLOOKUP($D1717,Sheet1!$B$3:$B$53,Sheet1!G$3:G$53,"NA")</f>
        <v>NA</v>
      </c>
      <c r="S1717" t="str">
        <f>_xlfn.XLOOKUP($D1717,Sheet1!$B$3:$B$53,Sheet1!H$3:H$53,"NA")</f>
        <v>NA</v>
      </c>
      <c r="T1717" t="str">
        <f>_xlfn.XLOOKUP($D1717,Sheet1!$B$3:$B$53,Sheet1!I$3:I$53,"NA")</f>
        <v>NA</v>
      </c>
      <c r="W1717" t="str">
        <f t="shared" si="26"/>
        <v>NFC</v>
      </c>
      <c r="X1717" t="s">
        <v>15</v>
      </c>
    </row>
    <row r="1718" spans="2:24" hidden="1" x14ac:dyDescent="0.25">
      <c r="B1718" s="3" t="s">
        <v>711</v>
      </c>
      <c r="C1718" s="3" t="s">
        <v>15</v>
      </c>
      <c r="D1718" s="3">
        <v>4001370266</v>
      </c>
      <c r="E1718" s="3" t="s">
        <v>268</v>
      </c>
      <c r="F1718" s="3" t="s">
        <v>17</v>
      </c>
      <c r="G1718" s="3">
        <v>1006102196</v>
      </c>
      <c r="H1718" s="3" t="s">
        <v>30</v>
      </c>
      <c r="I1718" s="3" t="s">
        <v>19</v>
      </c>
      <c r="J1718" s="3">
        <v>1.3996411176621379</v>
      </c>
      <c r="K1718" s="3">
        <v>0.71822187076733546</v>
      </c>
      <c r="L1718" s="3">
        <v>10.73500757183858</v>
      </c>
      <c r="M1718" s="3">
        <v>0.60892226083602663</v>
      </c>
      <c r="N1718" s="3">
        <v>0.81850258404535248</v>
      </c>
      <c r="O1718" s="3">
        <v>1</v>
      </c>
      <c r="Q1718" t="str">
        <f>_xlfn.XLOOKUP(D1718,Sheet1!$B$3:$B$53,Sheet1!$E$3:$E$53,"NA")</f>
        <v>NA</v>
      </c>
      <c r="R1718" t="str">
        <f>_xlfn.XLOOKUP($D1718,Sheet1!$B$3:$B$53,Sheet1!G$3:G$53,"NA")</f>
        <v>NA</v>
      </c>
      <c r="S1718" t="str">
        <f>_xlfn.XLOOKUP($D1718,Sheet1!$B$3:$B$53,Sheet1!H$3:H$53,"NA")</f>
        <v>NA</v>
      </c>
      <c r="T1718" t="str">
        <f>_xlfn.XLOOKUP($D1718,Sheet1!$B$3:$B$53,Sheet1!I$3:I$53,"NA")</f>
        <v>NA</v>
      </c>
      <c r="W1718" t="str">
        <f t="shared" si="26"/>
        <v>NFC</v>
      </c>
      <c r="X1718" t="s">
        <v>15</v>
      </c>
    </row>
    <row r="1719" spans="2:24" hidden="1" x14ac:dyDescent="0.25">
      <c r="B1719" s="3" t="s">
        <v>711</v>
      </c>
      <c r="C1719" s="3" t="s">
        <v>15</v>
      </c>
      <c r="D1719" s="3">
        <v>4001370266</v>
      </c>
      <c r="E1719" s="3" t="s">
        <v>268</v>
      </c>
      <c r="F1719" s="3" t="s">
        <v>17</v>
      </c>
      <c r="G1719" s="3">
        <v>1001101111</v>
      </c>
      <c r="H1719" s="3" t="s">
        <v>60</v>
      </c>
      <c r="I1719" s="3" t="s">
        <v>19</v>
      </c>
      <c r="J1719" s="3">
        <v>1.8390284542425011</v>
      </c>
      <c r="K1719" s="3">
        <v>0.71822187076733546</v>
      </c>
      <c r="L1719" s="3">
        <v>10.73500757183858</v>
      </c>
      <c r="M1719" s="3">
        <v>0.75685064881639696</v>
      </c>
      <c r="N1719" s="3">
        <v>0.81850258404535248</v>
      </c>
      <c r="O1719" s="3">
        <v>1</v>
      </c>
      <c r="Q1719" t="str">
        <f>_xlfn.XLOOKUP(D1719,Sheet1!$B$3:$B$53,Sheet1!$E$3:$E$53,"NA")</f>
        <v>NA</v>
      </c>
      <c r="R1719" t="str">
        <f>_xlfn.XLOOKUP($D1719,Sheet1!$B$3:$B$53,Sheet1!G$3:G$53,"NA")</f>
        <v>NA</v>
      </c>
      <c r="S1719" t="str">
        <f>_xlfn.XLOOKUP($D1719,Sheet1!$B$3:$B$53,Sheet1!H$3:H$53,"NA")</f>
        <v>NA</v>
      </c>
      <c r="T1719" t="str">
        <f>_xlfn.XLOOKUP($D1719,Sheet1!$B$3:$B$53,Sheet1!I$3:I$53,"NA")</f>
        <v>NA</v>
      </c>
      <c r="W1719" t="str">
        <f t="shared" si="26"/>
        <v>NFC</v>
      </c>
      <c r="X1719" t="s">
        <v>15</v>
      </c>
    </row>
    <row r="1720" spans="2:24" hidden="1" x14ac:dyDescent="0.25">
      <c r="B1720" s="3" t="s">
        <v>711</v>
      </c>
      <c r="C1720" s="3" t="s">
        <v>15</v>
      </c>
      <c r="D1720" s="3">
        <v>4001370266</v>
      </c>
      <c r="E1720" s="3" t="s">
        <v>268</v>
      </c>
      <c r="F1720" s="3" t="s">
        <v>17</v>
      </c>
      <c r="G1720" s="3">
        <v>1005102057</v>
      </c>
      <c r="H1720" s="3" t="s">
        <v>37</v>
      </c>
      <c r="I1720" s="3" t="s">
        <v>19</v>
      </c>
      <c r="J1720" s="3">
        <v>0.54985901051012553</v>
      </c>
      <c r="K1720" s="3">
        <v>0.71822187076733546</v>
      </c>
      <c r="L1720" s="3">
        <v>10.73500757183858</v>
      </c>
      <c r="M1720" s="3">
        <v>0.81850258404535248</v>
      </c>
      <c r="N1720" s="3">
        <v>0.81850258404535248</v>
      </c>
      <c r="O1720" s="3">
        <v>1</v>
      </c>
      <c r="Q1720" t="str">
        <f>_xlfn.XLOOKUP(D1720,Sheet1!$B$3:$B$53,Sheet1!$E$3:$E$53,"NA")</f>
        <v>NA</v>
      </c>
      <c r="R1720" t="str">
        <f>_xlfn.XLOOKUP($D1720,Sheet1!$B$3:$B$53,Sheet1!G$3:G$53,"NA")</f>
        <v>NA</v>
      </c>
      <c r="S1720" t="str">
        <f>_xlfn.XLOOKUP($D1720,Sheet1!$B$3:$B$53,Sheet1!H$3:H$53,"NA")</f>
        <v>NA</v>
      </c>
      <c r="T1720" t="str">
        <f>_xlfn.XLOOKUP($D1720,Sheet1!$B$3:$B$53,Sheet1!I$3:I$53,"NA")</f>
        <v>NA</v>
      </c>
      <c r="W1720" t="str">
        <f t="shared" si="26"/>
        <v>NFC</v>
      </c>
      <c r="X1720" t="s">
        <v>15</v>
      </c>
    </row>
    <row r="1721" spans="2:24" hidden="1" x14ac:dyDescent="0.25">
      <c r="B1721" s="3" t="s">
        <v>711</v>
      </c>
      <c r="C1721" s="3" t="s">
        <v>15</v>
      </c>
      <c r="D1721" s="3">
        <v>4001370272</v>
      </c>
      <c r="E1721" s="3" t="s">
        <v>269</v>
      </c>
      <c r="F1721" s="3" t="s">
        <v>17</v>
      </c>
      <c r="G1721" s="3">
        <v>1001101127</v>
      </c>
      <c r="H1721" s="3" t="s">
        <v>712</v>
      </c>
      <c r="I1721" s="3" t="s">
        <v>19</v>
      </c>
      <c r="J1721" s="3">
        <v>6.7375015094795314</v>
      </c>
      <c r="K1721" s="3">
        <v>1.085271858897652</v>
      </c>
      <c r="L1721" s="3">
        <v>28.02994498728868</v>
      </c>
      <c r="M1721" s="3">
        <v>0.67982123443088605</v>
      </c>
      <c r="N1721" s="3">
        <v>0.81580321863612559</v>
      </c>
      <c r="O1721" s="3">
        <v>1</v>
      </c>
      <c r="Q1721" t="str">
        <f>_xlfn.XLOOKUP(D1721,Sheet1!$B$3:$B$53,Sheet1!$E$3:$E$53,"NA")</f>
        <v>NA</v>
      </c>
      <c r="R1721" t="str">
        <f>_xlfn.XLOOKUP($D1721,Sheet1!$B$3:$B$53,Sheet1!G$3:G$53,"NA")</f>
        <v>NA</v>
      </c>
      <c r="S1721" t="str">
        <f>_xlfn.XLOOKUP($D1721,Sheet1!$B$3:$B$53,Sheet1!H$3:H$53,"NA")</f>
        <v>NA</v>
      </c>
      <c r="T1721" t="str">
        <f>_xlfn.XLOOKUP($D1721,Sheet1!$B$3:$B$53,Sheet1!I$3:I$53,"NA")</f>
        <v>NA</v>
      </c>
      <c r="W1721" t="str">
        <f t="shared" si="26"/>
        <v>NFC</v>
      </c>
      <c r="X1721" t="s">
        <v>15</v>
      </c>
    </row>
    <row r="1722" spans="2:24" hidden="1" x14ac:dyDescent="0.25">
      <c r="B1722" s="3" t="s">
        <v>711</v>
      </c>
      <c r="C1722" s="3" t="s">
        <v>15</v>
      </c>
      <c r="D1722" s="3">
        <v>4001370272</v>
      </c>
      <c r="E1722" s="3" t="s">
        <v>269</v>
      </c>
      <c r="F1722" s="3" t="s">
        <v>17</v>
      </c>
      <c r="G1722" s="3">
        <v>1006102070</v>
      </c>
      <c r="H1722" s="3" t="s">
        <v>270</v>
      </c>
      <c r="I1722" s="3" t="s">
        <v>19</v>
      </c>
      <c r="J1722" s="3">
        <v>0.81964738558145145</v>
      </c>
      <c r="K1722" s="3">
        <v>1.085271858897652</v>
      </c>
      <c r="L1722" s="3">
        <v>28.02994498728868</v>
      </c>
      <c r="M1722" s="3">
        <v>0.76013777603539812</v>
      </c>
      <c r="N1722" s="3">
        <v>0.81580321863612559</v>
      </c>
      <c r="O1722" s="3">
        <v>1</v>
      </c>
      <c r="Q1722" t="str">
        <f>_xlfn.XLOOKUP(D1722,Sheet1!$B$3:$B$53,Sheet1!$E$3:$E$53,"NA")</f>
        <v>NA</v>
      </c>
      <c r="R1722" t="str">
        <f>_xlfn.XLOOKUP($D1722,Sheet1!$B$3:$B$53,Sheet1!G$3:G$53,"NA")</f>
        <v>NA</v>
      </c>
      <c r="S1722" t="str">
        <f>_xlfn.XLOOKUP($D1722,Sheet1!$B$3:$B$53,Sheet1!H$3:H$53,"NA")</f>
        <v>NA</v>
      </c>
      <c r="T1722" t="str">
        <f>_xlfn.XLOOKUP($D1722,Sheet1!$B$3:$B$53,Sheet1!I$3:I$53,"NA")</f>
        <v>NA</v>
      </c>
      <c r="W1722" t="str">
        <f t="shared" si="26"/>
        <v>NFC</v>
      </c>
      <c r="X1722" t="s">
        <v>15</v>
      </c>
    </row>
    <row r="1723" spans="2:24" hidden="1" x14ac:dyDescent="0.25">
      <c r="B1723" s="3" t="s">
        <v>711</v>
      </c>
      <c r="C1723" s="3" t="s">
        <v>15</v>
      </c>
      <c r="D1723" s="3">
        <v>4001370272</v>
      </c>
      <c r="E1723" s="3" t="s">
        <v>269</v>
      </c>
      <c r="F1723" s="3" t="s">
        <v>17</v>
      </c>
      <c r="G1723" s="3">
        <v>1006102410</v>
      </c>
      <c r="H1723" s="3" t="s">
        <v>34</v>
      </c>
      <c r="I1723" s="3" t="s">
        <v>19</v>
      </c>
      <c r="J1723" s="3">
        <v>0.90161212413959657</v>
      </c>
      <c r="K1723" s="3">
        <v>1.085271858897652</v>
      </c>
      <c r="L1723" s="3">
        <v>28.02994498728868</v>
      </c>
      <c r="M1723" s="3">
        <v>0.81580321863612559</v>
      </c>
      <c r="N1723" s="3">
        <v>0.81580321863612559</v>
      </c>
      <c r="O1723" s="3">
        <v>1</v>
      </c>
      <c r="Q1723" t="str">
        <f>_xlfn.XLOOKUP(D1723,Sheet1!$B$3:$B$53,Sheet1!$E$3:$E$53,"NA")</f>
        <v>NA</v>
      </c>
      <c r="R1723" t="str">
        <f>_xlfn.XLOOKUP($D1723,Sheet1!$B$3:$B$53,Sheet1!G$3:G$53,"NA")</f>
        <v>NA</v>
      </c>
      <c r="S1723" t="str">
        <f>_xlfn.XLOOKUP($D1723,Sheet1!$B$3:$B$53,Sheet1!H$3:H$53,"NA")</f>
        <v>NA</v>
      </c>
      <c r="T1723" t="str">
        <f>_xlfn.XLOOKUP($D1723,Sheet1!$B$3:$B$53,Sheet1!I$3:I$53,"NA")</f>
        <v>NA</v>
      </c>
      <c r="W1723" t="str">
        <f t="shared" si="26"/>
        <v>NFC</v>
      </c>
      <c r="X1723" t="s">
        <v>15</v>
      </c>
    </row>
    <row r="1724" spans="2:24" hidden="1" x14ac:dyDescent="0.25">
      <c r="B1724" s="3" t="s">
        <v>711</v>
      </c>
      <c r="C1724" s="3" t="s">
        <v>15</v>
      </c>
      <c r="D1724" s="3">
        <v>4001370273</v>
      </c>
      <c r="E1724" s="3" t="s">
        <v>271</v>
      </c>
      <c r="F1724" s="3" t="s">
        <v>17</v>
      </c>
      <c r="G1724" s="3">
        <v>1001101127</v>
      </c>
      <c r="H1724" s="3" t="s">
        <v>712</v>
      </c>
      <c r="I1724" s="3" t="s">
        <v>19</v>
      </c>
      <c r="J1724" s="3">
        <v>6.6819224322973341</v>
      </c>
      <c r="K1724" s="3">
        <v>1.0937775922671999</v>
      </c>
      <c r="L1724" s="3">
        <v>28.12585294187139</v>
      </c>
      <c r="M1724" s="3">
        <v>0.67191420675352753</v>
      </c>
      <c r="N1724" s="3">
        <v>0.81185065153561486</v>
      </c>
      <c r="O1724" s="3">
        <v>1</v>
      </c>
      <c r="Q1724" t="str">
        <f>_xlfn.XLOOKUP(D1724,Sheet1!$B$3:$B$53,Sheet1!$E$3:$E$53,"NA")</f>
        <v>NA</v>
      </c>
      <c r="R1724" t="str">
        <f>_xlfn.XLOOKUP($D1724,Sheet1!$B$3:$B$53,Sheet1!G$3:G$53,"NA")</f>
        <v>NA</v>
      </c>
      <c r="S1724" t="str">
        <f>_xlfn.XLOOKUP($D1724,Sheet1!$B$3:$B$53,Sheet1!H$3:H$53,"NA")</f>
        <v>NA</v>
      </c>
      <c r="T1724" t="str">
        <f>_xlfn.XLOOKUP($D1724,Sheet1!$B$3:$B$53,Sheet1!I$3:I$53,"NA")</f>
        <v>NA</v>
      </c>
      <c r="W1724" t="str">
        <f t="shared" si="26"/>
        <v>NFC</v>
      </c>
      <c r="X1724" t="s">
        <v>15</v>
      </c>
    </row>
    <row r="1725" spans="2:24" hidden="1" x14ac:dyDescent="0.25">
      <c r="B1725" s="3" t="s">
        <v>711</v>
      </c>
      <c r="C1725" s="3" t="s">
        <v>15</v>
      </c>
      <c r="D1725" s="3">
        <v>4001370273</v>
      </c>
      <c r="E1725" s="3" t="s">
        <v>271</v>
      </c>
      <c r="F1725" s="3" t="s">
        <v>17</v>
      </c>
      <c r="G1725" s="3">
        <v>1006102070</v>
      </c>
      <c r="H1725" s="3" t="s">
        <v>270</v>
      </c>
      <c r="I1725" s="3" t="s">
        <v>19</v>
      </c>
      <c r="J1725" s="3">
        <v>0.83823399688317801</v>
      </c>
      <c r="K1725" s="3">
        <v>1.0937775922671999</v>
      </c>
      <c r="L1725" s="3">
        <v>28.12585294187139</v>
      </c>
      <c r="M1725" s="3">
        <v>0.75377194792031088</v>
      </c>
      <c r="N1725" s="3">
        <v>0.81185065153561486</v>
      </c>
      <c r="O1725" s="3">
        <v>1</v>
      </c>
      <c r="Q1725" t="str">
        <f>_xlfn.XLOOKUP(D1725,Sheet1!$B$3:$B$53,Sheet1!$E$3:$E$53,"NA")</f>
        <v>NA</v>
      </c>
      <c r="R1725" t="str">
        <f>_xlfn.XLOOKUP($D1725,Sheet1!$B$3:$B$53,Sheet1!G$3:G$53,"NA")</f>
        <v>NA</v>
      </c>
      <c r="S1725" t="str">
        <f>_xlfn.XLOOKUP($D1725,Sheet1!$B$3:$B$53,Sheet1!H$3:H$53,"NA")</f>
        <v>NA</v>
      </c>
      <c r="T1725" t="str">
        <f>_xlfn.XLOOKUP($D1725,Sheet1!$B$3:$B$53,Sheet1!I$3:I$53,"NA")</f>
        <v>NA</v>
      </c>
      <c r="W1725" t="str">
        <f t="shared" si="26"/>
        <v>NFC</v>
      </c>
      <c r="X1725" t="s">
        <v>15</v>
      </c>
    </row>
    <row r="1726" spans="2:24" hidden="1" x14ac:dyDescent="0.25">
      <c r="B1726" s="3" t="s">
        <v>711</v>
      </c>
      <c r="C1726" s="3" t="s">
        <v>15</v>
      </c>
      <c r="D1726" s="3">
        <v>4001370273</v>
      </c>
      <c r="E1726" s="3" t="s">
        <v>271</v>
      </c>
      <c r="F1726" s="3" t="s">
        <v>17</v>
      </c>
      <c r="G1726" s="3">
        <v>1005102057</v>
      </c>
      <c r="H1726" s="3" t="s">
        <v>37</v>
      </c>
      <c r="I1726" s="3" t="s">
        <v>19</v>
      </c>
      <c r="J1726" s="3">
        <v>1.357140756858479</v>
      </c>
      <c r="K1726" s="3">
        <v>1.0937775922671999</v>
      </c>
      <c r="L1726" s="3">
        <v>28.12585294187139</v>
      </c>
      <c r="M1726" s="3">
        <v>0.81185065153561486</v>
      </c>
      <c r="N1726" s="3">
        <v>0.81185065153561486</v>
      </c>
      <c r="O1726" s="3">
        <v>1</v>
      </c>
      <c r="Q1726" t="str">
        <f>_xlfn.XLOOKUP(D1726,Sheet1!$B$3:$B$53,Sheet1!$E$3:$E$53,"NA")</f>
        <v>NA</v>
      </c>
      <c r="R1726" t="str">
        <f>_xlfn.XLOOKUP($D1726,Sheet1!$B$3:$B$53,Sheet1!G$3:G$53,"NA")</f>
        <v>NA</v>
      </c>
      <c r="S1726" t="str">
        <f>_xlfn.XLOOKUP($D1726,Sheet1!$B$3:$B$53,Sheet1!H$3:H$53,"NA")</f>
        <v>NA</v>
      </c>
      <c r="T1726" t="str">
        <f>_xlfn.XLOOKUP($D1726,Sheet1!$B$3:$B$53,Sheet1!I$3:I$53,"NA")</f>
        <v>NA</v>
      </c>
      <c r="W1726" t="str">
        <f t="shared" si="26"/>
        <v>NFC</v>
      </c>
      <c r="X1726" t="s">
        <v>15</v>
      </c>
    </row>
    <row r="1727" spans="2:24" hidden="1" x14ac:dyDescent="0.25">
      <c r="B1727" s="3" t="s">
        <v>711</v>
      </c>
      <c r="C1727" s="3" t="s">
        <v>15</v>
      </c>
      <c r="D1727" s="3">
        <v>4001370279</v>
      </c>
      <c r="E1727" s="3" t="s">
        <v>272</v>
      </c>
      <c r="F1727" s="3" t="s">
        <v>17</v>
      </c>
      <c r="G1727" s="3">
        <v>1001101127</v>
      </c>
      <c r="H1727" s="3" t="s">
        <v>712</v>
      </c>
      <c r="I1727" s="3" t="s">
        <v>19</v>
      </c>
      <c r="J1727" s="3">
        <v>5.0822847482188154</v>
      </c>
      <c r="K1727" s="3">
        <v>0.82784083737265846</v>
      </c>
      <c r="L1727" s="3">
        <v>21.15295706829156</v>
      </c>
      <c r="M1727" s="3">
        <v>0.67952587991678559</v>
      </c>
      <c r="N1727" s="3">
        <v>0.81544878551306554</v>
      </c>
      <c r="O1727" s="3">
        <v>1</v>
      </c>
      <c r="Q1727" t="str">
        <f>_xlfn.XLOOKUP(D1727,Sheet1!$B$3:$B$53,Sheet1!$E$3:$E$53,"NA")</f>
        <v>NA</v>
      </c>
      <c r="R1727" t="str">
        <f>_xlfn.XLOOKUP($D1727,Sheet1!$B$3:$B$53,Sheet1!G$3:G$53,"NA")</f>
        <v>NA</v>
      </c>
      <c r="S1727" t="str">
        <f>_xlfn.XLOOKUP($D1727,Sheet1!$B$3:$B$53,Sheet1!H$3:H$53,"NA")</f>
        <v>NA</v>
      </c>
      <c r="T1727" t="str">
        <f>_xlfn.XLOOKUP($D1727,Sheet1!$B$3:$B$53,Sheet1!I$3:I$53,"NA")</f>
        <v>NA</v>
      </c>
      <c r="W1727" t="str">
        <f t="shared" si="26"/>
        <v>NFC</v>
      </c>
      <c r="X1727" t="s">
        <v>15</v>
      </c>
    </row>
    <row r="1728" spans="2:24" hidden="1" x14ac:dyDescent="0.25">
      <c r="B1728" s="3" t="s">
        <v>711</v>
      </c>
      <c r="C1728" s="3" t="s">
        <v>15</v>
      </c>
      <c r="D1728" s="3">
        <v>4001370279</v>
      </c>
      <c r="E1728" s="3" t="s">
        <v>272</v>
      </c>
      <c r="F1728" s="3" t="s">
        <v>17</v>
      </c>
      <c r="G1728" s="3">
        <v>1006102070</v>
      </c>
      <c r="H1728" s="3" t="s">
        <v>270</v>
      </c>
      <c r="I1728" s="3" t="s">
        <v>19</v>
      </c>
      <c r="J1728" s="3">
        <v>0.6182828160850139</v>
      </c>
      <c r="K1728" s="3">
        <v>0.82784083737265846</v>
      </c>
      <c r="L1728" s="3">
        <v>21.15295706829156</v>
      </c>
      <c r="M1728" s="3">
        <v>0.75980752726981149</v>
      </c>
      <c r="N1728" s="3">
        <v>0.81544878551306554</v>
      </c>
      <c r="O1728" s="3">
        <v>1</v>
      </c>
      <c r="Q1728" t="str">
        <f>_xlfn.XLOOKUP(D1728,Sheet1!$B$3:$B$53,Sheet1!$E$3:$E$53,"NA")</f>
        <v>NA</v>
      </c>
      <c r="R1728" t="str">
        <f>_xlfn.XLOOKUP($D1728,Sheet1!$B$3:$B$53,Sheet1!G$3:G$53,"NA")</f>
        <v>NA</v>
      </c>
      <c r="S1728" t="str">
        <f>_xlfn.XLOOKUP($D1728,Sheet1!$B$3:$B$53,Sheet1!H$3:H$53,"NA")</f>
        <v>NA</v>
      </c>
      <c r="T1728" t="str">
        <f>_xlfn.XLOOKUP($D1728,Sheet1!$B$3:$B$53,Sheet1!I$3:I$53,"NA")</f>
        <v>NA</v>
      </c>
      <c r="W1728" t="str">
        <f t="shared" si="26"/>
        <v>NFC</v>
      </c>
      <c r="X1728" t="s">
        <v>15</v>
      </c>
    </row>
    <row r="1729" spans="2:24" hidden="1" x14ac:dyDescent="0.25">
      <c r="B1729" s="3" t="s">
        <v>711</v>
      </c>
      <c r="C1729" s="3" t="s">
        <v>15</v>
      </c>
      <c r="D1729" s="3">
        <v>4001370279</v>
      </c>
      <c r="E1729" s="3" t="s">
        <v>272</v>
      </c>
      <c r="F1729" s="3" t="s">
        <v>17</v>
      </c>
      <c r="G1729" s="3">
        <v>1006102410</v>
      </c>
      <c r="H1729" s="3" t="s">
        <v>34</v>
      </c>
      <c r="I1729" s="3" t="s">
        <v>19</v>
      </c>
      <c r="J1729" s="3">
        <v>0.68011109769351519</v>
      </c>
      <c r="K1729" s="3">
        <v>0.82784083737265846</v>
      </c>
      <c r="L1729" s="3">
        <v>21.15295706829156</v>
      </c>
      <c r="M1729" s="3">
        <v>0.81544878551306554</v>
      </c>
      <c r="N1729" s="3">
        <v>0.81544878551306554</v>
      </c>
      <c r="O1729" s="3">
        <v>1</v>
      </c>
      <c r="Q1729" t="str">
        <f>_xlfn.XLOOKUP(D1729,Sheet1!$B$3:$B$53,Sheet1!$E$3:$E$53,"NA")</f>
        <v>NA</v>
      </c>
      <c r="R1729" t="str">
        <f>_xlfn.XLOOKUP($D1729,Sheet1!$B$3:$B$53,Sheet1!G$3:G$53,"NA")</f>
        <v>NA</v>
      </c>
      <c r="S1729" t="str">
        <f>_xlfn.XLOOKUP($D1729,Sheet1!$B$3:$B$53,Sheet1!H$3:H$53,"NA")</f>
        <v>NA</v>
      </c>
      <c r="T1729" t="str">
        <f>_xlfn.XLOOKUP($D1729,Sheet1!$B$3:$B$53,Sheet1!I$3:I$53,"NA")</f>
        <v>NA</v>
      </c>
      <c r="W1729" t="str">
        <f t="shared" si="26"/>
        <v>NFC</v>
      </c>
      <c r="X1729" t="s">
        <v>15</v>
      </c>
    </row>
    <row r="1730" spans="2:24" hidden="1" x14ac:dyDescent="0.25">
      <c r="B1730" s="3" t="s">
        <v>711</v>
      </c>
      <c r="C1730" s="3" t="s">
        <v>15</v>
      </c>
      <c r="D1730" s="3">
        <v>4001370280</v>
      </c>
      <c r="E1730" s="3" t="s">
        <v>273</v>
      </c>
      <c r="F1730" s="3" t="s">
        <v>17</v>
      </c>
      <c r="G1730" s="3">
        <v>1001101127</v>
      </c>
      <c r="H1730" s="3" t="s">
        <v>712</v>
      </c>
      <c r="I1730" s="3" t="s">
        <v>19</v>
      </c>
      <c r="J1730" s="3">
        <v>5.0403599047311012</v>
      </c>
      <c r="K1730" s="3">
        <v>0.82785298027919874</v>
      </c>
      <c r="L1730" s="3">
        <v>21.218899137181371</v>
      </c>
      <c r="M1730" s="3">
        <v>0.67182598173632546</v>
      </c>
      <c r="N1730" s="3">
        <v>0.81174405230467539</v>
      </c>
      <c r="O1730" s="3">
        <v>1</v>
      </c>
      <c r="Q1730" t="str">
        <f>_xlfn.XLOOKUP(D1730,Sheet1!$B$3:$B$53,Sheet1!$E$3:$E$53,"NA")</f>
        <v>NA</v>
      </c>
      <c r="R1730" t="str">
        <f>_xlfn.XLOOKUP($D1730,Sheet1!$B$3:$B$53,Sheet1!G$3:G$53,"NA")</f>
        <v>NA</v>
      </c>
      <c r="S1730" t="str">
        <f>_xlfn.XLOOKUP($D1730,Sheet1!$B$3:$B$53,Sheet1!H$3:H$53,"NA")</f>
        <v>NA</v>
      </c>
      <c r="T1730" t="str">
        <f>_xlfn.XLOOKUP($D1730,Sheet1!$B$3:$B$53,Sheet1!I$3:I$53,"NA")</f>
        <v>NA</v>
      </c>
      <c r="W1730" t="str">
        <f t="shared" si="26"/>
        <v>NFC</v>
      </c>
      <c r="X1730" t="s">
        <v>15</v>
      </c>
    </row>
    <row r="1731" spans="2:24" hidden="1" x14ac:dyDescent="0.25">
      <c r="B1731" s="3" t="s">
        <v>711</v>
      </c>
      <c r="C1731" s="3" t="s">
        <v>15</v>
      </c>
      <c r="D1731" s="3">
        <v>4001370280</v>
      </c>
      <c r="E1731" s="3" t="s">
        <v>273</v>
      </c>
      <c r="F1731" s="3" t="s">
        <v>17</v>
      </c>
      <c r="G1731" s="3">
        <v>1006102070</v>
      </c>
      <c r="H1731" s="3" t="s">
        <v>270</v>
      </c>
      <c r="I1731" s="3" t="s">
        <v>19</v>
      </c>
      <c r="J1731" s="3">
        <v>0.63230321385515598</v>
      </c>
      <c r="K1731" s="3">
        <v>0.82785298027919874</v>
      </c>
      <c r="L1731" s="3">
        <v>21.218899137181371</v>
      </c>
      <c r="M1731" s="3">
        <v>0.75367297465496941</v>
      </c>
      <c r="N1731" s="3">
        <v>0.81174405230467539</v>
      </c>
      <c r="O1731" s="3">
        <v>1</v>
      </c>
      <c r="Q1731" t="str">
        <f>_xlfn.XLOOKUP(D1731,Sheet1!$B$3:$B$53,Sheet1!$E$3:$E$53,"NA")</f>
        <v>NA</v>
      </c>
      <c r="R1731" t="str">
        <f>_xlfn.XLOOKUP($D1731,Sheet1!$B$3:$B$53,Sheet1!G$3:G$53,"NA")</f>
        <v>NA</v>
      </c>
      <c r="S1731" t="str">
        <f>_xlfn.XLOOKUP($D1731,Sheet1!$B$3:$B$53,Sheet1!H$3:H$53,"NA")</f>
        <v>NA</v>
      </c>
      <c r="T1731" t="str">
        <f>_xlfn.XLOOKUP($D1731,Sheet1!$B$3:$B$53,Sheet1!I$3:I$53,"NA")</f>
        <v>NA</v>
      </c>
      <c r="W1731" t="str">
        <f t="shared" si="26"/>
        <v>NFC</v>
      </c>
      <c r="X1731" t="s">
        <v>15</v>
      </c>
    </row>
    <row r="1732" spans="2:24" hidden="1" x14ac:dyDescent="0.25">
      <c r="B1732" s="3" t="s">
        <v>711</v>
      </c>
      <c r="C1732" s="3" t="s">
        <v>15</v>
      </c>
      <c r="D1732" s="3">
        <v>4001370280</v>
      </c>
      <c r="E1732" s="3" t="s">
        <v>273</v>
      </c>
      <c r="F1732" s="3" t="s">
        <v>17</v>
      </c>
      <c r="G1732" s="3">
        <v>1005102057</v>
      </c>
      <c r="H1732" s="3" t="s">
        <v>37</v>
      </c>
      <c r="I1732" s="3" t="s">
        <v>19</v>
      </c>
      <c r="J1732" s="3">
        <v>1.0237290129083481</v>
      </c>
      <c r="K1732" s="3">
        <v>0.82785298027919874</v>
      </c>
      <c r="L1732" s="3">
        <v>21.218899137181371</v>
      </c>
      <c r="M1732" s="3">
        <v>0.81174405230467539</v>
      </c>
      <c r="N1732" s="3">
        <v>0.81174405230467539</v>
      </c>
      <c r="O1732" s="3">
        <v>1</v>
      </c>
      <c r="Q1732" t="str">
        <f>_xlfn.XLOOKUP(D1732,Sheet1!$B$3:$B$53,Sheet1!$E$3:$E$53,"NA")</f>
        <v>NA</v>
      </c>
      <c r="R1732" t="str">
        <f>_xlfn.XLOOKUP($D1732,Sheet1!$B$3:$B$53,Sheet1!G$3:G$53,"NA")</f>
        <v>NA</v>
      </c>
      <c r="S1732" t="str">
        <f>_xlfn.XLOOKUP($D1732,Sheet1!$B$3:$B$53,Sheet1!H$3:H$53,"NA")</f>
        <v>NA</v>
      </c>
      <c r="T1732" t="str">
        <f>_xlfn.XLOOKUP($D1732,Sheet1!$B$3:$B$53,Sheet1!I$3:I$53,"NA")</f>
        <v>NA</v>
      </c>
      <c r="W1732" t="str">
        <f t="shared" ref="W1732:W1795" si="27">C1732</f>
        <v>NFC</v>
      </c>
      <c r="X1732" t="s">
        <v>15</v>
      </c>
    </row>
    <row r="1733" spans="2:24" hidden="1" x14ac:dyDescent="0.25">
      <c r="B1733" s="3" t="s">
        <v>711</v>
      </c>
      <c r="C1733" s="3" t="s">
        <v>15</v>
      </c>
      <c r="D1733" s="3">
        <v>4001370284</v>
      </c>
      <c r="E1733" s="3" t="s">
        <v>274</v>
      </c>
      <c r="F1733" s="3" t="s">
        <v>17</v>
      </c>
      <c r="G1733" s="3">
        <v>1001101127</v>
      </c>
      <c r="H1733" s="3" t="s">
        <v>712</v>
      </c>
      <c r="I1733" s="3" t="s">
        <v>19</v>
      </c>
      <c r="J1733" s="3">
        <v>5.0822847482188154</v>
      </c>
      <c r="K1733" s="3">
        <v>1.047460457456745</v>
      </c>
      <c r="L1733" s="3">
        <v>21.372576688375649</v>
      </c>
      <c r="M1733" s="3">
        <v>0.67254323024563945</v>
      </c>
      <c r="N1733" s="3">
        <v>0.80706942372231727</v>
      </c>
      <c r="O1733" s="3">
        <v>1</v>
      </c>
      <c r="Q1733" t="str">
        <f>_xlfn.XLOOKUP(D1733,Sheet1!$B$3:$B$53,Sheet1!$E$3:$E$53,"NA")</f>
        <v>NA</v>
      </c>
      <c r="R1733" t="str">
        <f>_xlfn.XLOOKUP($D1733,Sheet1!$B$3:$B$53,Sheet1!G$3:G$53,"NA")</f>
        <v>NA</v>
      </c>
      <c r="S1733" t="str">
        <f>_xlfn.XLOOKUP($D1733,Sheet1!$B$3:$B$53,Sheet1!H$3:H$53,"NA")</f>
        <v>NA</v>
      </c>
      <c r="T1733" t="str">
        <f>_xlfn.XLOOKUP($D1733,Sheet1!$B$3:$B$53,Sheet1!I$3:I$53,"NA")</f>
        <v>NA</v>
      </c>
      <c r="W1733" t="str">
        <f t="shared" si="27"/>
        <v>NFC</v>
      </c>
      <c r="X1733" t="s">
        <v>15</v>
      </c>
    </row>
    <row r="1734" spans="2:24" hidden="1" x14ac:dyDescent="0.25">
      <c r="B1734" s="3" t="s">
        <v>711</v>
      </c>
      <c r="C1734" s="3" t="s">
        <v>15</v>
      </c>
      <c r="D1734" s="3">
        <v>4001370284</v>
      </c>
      <c r="E1734" s="3" t="s">
        <v>274</v>
      </c>
      <c r="F1734" s="3" t="s">
        <v>17</v>
      </c>
      <c r="G1734" s="3">
        <v>1006102070</v>
      </c>
      <c r="H1734" s="3" t="s">
        <v>270</v>
      </c>
      <c r="I1734" s="3" t="s">
        <v>19</v>
      </c>
      <c r="J1734" s="3">
        <v>0.6182828160850139</v>
      </c>
      <c r="K1734" s="3">
        <v>1.047460457456745</v>
      </c>
      <c r="L1734" s="3">
        <v>21.372576688375649</v>
      </c>
      <c r="M1734" s="3">
        <v>0.75199992208916022</v>
      </c>
      <c r="N1734" s="3">
        <v>0.80706942372231727</v>
      </c>
      <c r="O1734" s="3">
        <v>1</v>
      </c>
      <c r="Q1734" t="str">
        <f>_xlfn.XLOOKUP(D1734,Sheet1!$B$3:$B$53,Sheet1!$E$3:$E$53,"NA")</f>
        <v>NA</v>
      </c>
      <c r="R1734" t="str">
        <f>_xlfn.XLOOKUP($D1734,Sheet1!$B$3:$B$53,Sheet1!G$3:G$53,"NA")</f>
        <v>NA</v>
      </c>
      <c r="S1734" t="str">
        <f>_xlfn.XLOOKUP($D1734,Sheet1!$B$3:$B$53,Sheet1!H$3:H$53,"NA")</f>
        <v>NA</v>
      </c>
      <c r="T1734" t="str">
        <f>_xlfn.XLOOKUP($D1734,Sheet1!$B$3:$B$53,Sheet1!I$3:I$53,"NA")</f>
        <v>NA</v>
      </c>
      <c r="W1734" t="str">
        <f t="shared" si="27"/>
        <v>NFC</v>
      </c>
      <c r="X1734" t="s">
        <v>15</v>
      </c>
    </row>
    <row r="1735" spans="2:24" hidden="1" x14ac:dyDescent="0.25">
      <c r="B1735" s="3" t="s">
        <v>711</v>
      </c>
      <c r="C1735" s="3" t="s">
        <v>15</v>
      </c>
      <c r="D1735" s="3">
        <v>4001370284</v>
      </c>
      <c r="E1735" s="3" t="s">
        <v>274</v>
      </c>
      <c r="F1735" s="3" t="s">
        <v>17</v>
      </c>
      <c r="G1735" s="3">
        <v>1006102410</v>
      </c>
      <c r="H1735" s="3" t="s">
        <v>34</v>
      </c>
      <c r="I1735" s="3" t="s">
        <v>19</v>
      </c>
      <c r="J1735" s="3">
        <v>0.68011109769351519</v>
      </c>
      <c r="K1735" s="3">
        <v>1.047460457456745</v>
      </c>
      <c r="L1735" s="3">
        <v>21.372576688375649</v>
      </c>
      <c r="M1735" s="3">
        <v>0.80706942372231727</v>
      </c>
      <c r="N1735" s="3">
        <v>0.80706942372231727</v>
      </c>
      <c r="O1735" s="3">
        <v>1</v>
      </c>
      <c r="Q1735" t="str">
        <f>_xlfn.XLOOKUP(D1735,Sheet1!$B$3:$B$53,Sheet1!$E$3:$E$53,"NA")</f>
        <v>NA</v>
      </c>
      <c r="R1735" t="str">
        <f>_xlfn.XLOOKUP($D1735,Sheet1!$B$3:$B$53,Sheet1!G$3:G$53,"NA")</f>
        <v>NA</v>
      </c>
      <c r="S1735" t="str">
        <f>_xlfn.XLOOKUP($D1735,Sheet1!$B$3:$B$53,Sheet1!H$3:H$53,"NA")</f>
        <v>NA</v>
      </c>
      <c r="T1735" t="str">
        <f>_xlfn.XLOOKUP($D1735,Sheet1!$B$3:$B$53,Sheet1!I$3:I$53,"NA")</f>
        <v>NA</v>
      </c>
      <c r="W1735" t="str">
        <f t="shared" si="27"/>
        <v>NFC</v>
      </c>
      <c r="X1735" t="s">
        <v>15</v>
      </c>
    </row>
    <row r="1736" spans="2:24" hidden="1" x14ac:dyDescent="0.25">
      <c r="B1736" s="3" t="s">
        <v>711</v>
      </c>
      <c r="C1736" s="3" t="s">
        <v>15</v>
      </c>
      <c r="D1736" s="3">
        <v>4001370285</v>
      </c>
      <c r="E1736" s="3" t="s">
        <v>275</v>
      </c>
      <c r="F1736" s="3" t="s">
        <v>17</v>
      </c>
      <c r="G1736" s="3">
        <v>1001101127</v>
      </c>
      <c r="H1736" s="3" t="s">
        <v>712</v>
      </c>
      <c r="I1736" s="3" t="s">
        <v>19</v>
      </c>
      <c r="J1736" s="3">
        <v>5.0149944173473591</v>
      </c>
      <c r="K1736" s="3">
        <v>1.3300154148319709</v>
      </c>
      <c r="L1736" s="3">
        <v>21.922982376755499</v>
      </c>
      <c r="M1736" s="3">
        <v>0.64697710882660875</v>
      </c>
      <c r="N1736" s="3">
        <v>0.83078395997037002</v>
      </c>
      <c r="O1736" s="3">
        <v>1</v>
      </c>
      <c r="Q1736" t="str">
        <f>_xlfn.XLOOKUP(D1736,Sheet1!$B$3:$B$53,Sheet1!$E$3:$E$53,"NA")</f>
        <v>NA</v>
      </c>
      <c r="R1736" t="str">
        <f>_xlfn.XLOOKUP($D1736,Sheet1!$B$3:$B$53,Sheet1!G$3:G$53,"NA")</f>
        <v>NA</v>
      </c>
      <c r="S1736" t="str">
        <f>_xlfn.XLOOKUP($D1736,Sheet1!$B$3:$B$53,Sheet1!H$3:H$53,"NA")</f>
        <v>NA</v>
      </c>
      <c r="T1736" t="str">
        <f>_xlfn.XLOOKUP($D1736,Sheet1!$B$3:$B$53,Sheet1!I$3:I$53,"NA")</f>
        <v>NA</v>
      </c>
      <c r="W1736" t="str">
        <f t="shared" si="27"/>
        <v>NFC</v>
      </c>
      <c r="X1736" t="s">
        <v>15</v>
      </c>
    </row>
    <row r="1737" spans="2:24" hidden="1" x14ac:dyDescent="0.25">
      <c r="B1737" s="3" t="s">
        <v>711</v>
      </c>
      <c r="C1737" s="3" t="s">
        <v>15</v>
      </c>
      <c r="D1737" s="3">
        <v>4001370285</v>
      </c>
      <c r="E1737" s="3" t="s">
        <v>275</v>
      </c>
      <c r="F1737" s="3" t="s">
        <v>17</v>
      </c>
      <c r="G1737" s="3">
        <v>1006102070</v>
      </c>
      <c r="H1737" s="3" t="s">
        <v>270</v>
      </c>
      <c r="I1737" s="3" t="s">
        <v>19</v>
      </c>
      <c r="J1737" s="3">
        <v>0.60175118998648414</v>
      </c>
      <c r="K1737" s="3">
        <v>1.3300154148319709</v>
      </c>
      <c r="L1737" s="3">
        <v>21.922982376755499</v>
      </c>
      <c r="M1737" s="3">
        <v>0.7223677627225692</v>
      </c>
      <c r="N1737" s="3">
        <v>0.83078395997037002</v>
      </c>
      <c r="O1737" s="3">
        <v>1</v>
      </c>
      <c r="Q1737" t="str">
        <f>_xlfn.XLOOKUP(D1737,Sheet1!$B$3:$B$53,Sheet1!$E$3:$E$53,"NA")</f>
        <v>NA</v>
      </c>
      <c r="R1737" t="str">
        <f>_xlfn.XLOOKUP($D1737,Sheet1!$B$3:$B$53,Sheet1!G$3:G$53,"NA")</f>
        <v>NA</v>
      </c>
      <c r="S1737" t="str">
        <f>_xlfn.XLOOKUP($D1737,Sheet1!$B$3:$B$53,Sheet1!H$3:H$53,"NA")</f>
        <v>NA</v>
      </c>
      <c r="T1737" t="str">
        <f>_xlfn.XLOOKUP($D1737,Sheet1!$B$3:$B$53,Sheet1!I$3:I$53,"NA")</f>
        <v>NA</v>
      </c>
      <c r="W1737" t="str">
        <f t="shared" si="27"/>
        <v>NFC</v>
      </c>
      <c r="X1737" t="s">
        <v>15</v>
      </c>
    </row>
    <row r="1738" spans="2:24" hidden="1" x14ac:dyDescent="0.25">
      <c r="B1738" s="3" t="s">
        <v>711</v>
      </c>
      <c r="C1738" s="3" t="s">
        <v>15</v>
      </c>
      <c r="D1738" s="3">
        <v>4001370285</v>
      </c>
      <c r="E1738" s="3" t="s">
        <v>275</v>
      </c>
      <c r="F1738" s="3" t="s">
        <v>17</v>
      </c>
      <c r="G1738" s="3">
        <v>1005102057</v>
      </c>
      <c r="H1738" s="3" t="s">
        <v>37</v>
      </c>
      <c r="I1738" s="3" t="s">
        <v>19</v>
      </c>
      <c r="J1738" s="3">
        <v>1.022977022977023</v>
      </c>
      <c r="K1738" s="3">
        <v>1.3300154148319709</v>
      </c>
      <c r="L1738" s="3">
        <v>21.922982376755499</v>
      </c>
      <c r="M1738" s="3">
        <v>0.77853253039884152</v>
      </c>
      <c r="N1738" s="3">
        <v>0.83078395997037002</v>
      </c>
      <c r="O1738" s="3">
        <v>1</v>
      </c>
      <c r="Q1738" t="str">
        <f>_xlfn.XLOOKUP(D1738,Sheet1!$B$3:$B$53,Sheet1!$E$3:$E$53,"NA")</f>
        <v>NA</v>
      </c>
      <c r="R1738" t="str">
        <f>_xlfn.XLOOKUP($D1738,Sheet1!$B$3:$B$53,Sheet1!G$3:G$53,"NA")</f>
        <v>NA</v>
      </c>
      <c r="S1738" t="str">
        <f>_xlfn.XLOOKUP($D1738,Sheet1!$B$3:$B$53,Sheet1!H$3:H$53,"NA")</f>
        <v>NA</v>
      </c>
      <c r="T1738" t="str">
        <f>_xlfn.XLOOKUP($D1738,Sheet1!$B$3:$B$53,Sheet1!I$3:I$53,"NA")</f>
        <v>NA</v>
      </c>
      <c r="W1738" t="str">
        <f t="shared" si="27"/>
        <v>NFC</v>
      </c>
      <c r="X1738" t="s">
        <v>15</v>
      </c>
    </row>
    <row r="1739" spans="2:24" hidden="1" x14ac:dyDescent="0.25">
      <c r="B1739" s="3" t="s">
        <v>711</v>
      </c>
      <c r="C1739" s="3" t="s">
        <v>15</v>
      </c>
      <c r="D1739" s="3">
        <v>4001370285</v>
      </c>
      <c r="E1739" s="3" t="s">
        <v>275</v>
      </c>
      <c r="F1739" s="3" t="s">
        <v>17</v>
      </c>
      <c r="G1739" s="3">
        <v>1006102410</v>
      </c>
      <c r="H1739" s="3" t="s">
        <v>34</v>
      </c>
      <c r="I1739" s="3" t="s">
        <v>19</v>
      </c>
      <c r="J1739" s="3">
        <v>0.66192630898513261</v>
      </c>
      <c r="K1739" s="3">
        <v>1.3300154148319709</v>
      </c>
      <c r="L1739" s="3">
        <v>21.922982376755499</v>
      </c>
      <c r="M1739" s="3">
        <v>0.83078395997037002</v>
      </c>
      <c r="N1739" s="3">
        <v>0.83078395997037002</v>
      </c>
      <c r="O1739" s="3">
        <v>1</v>
      </c>
      <c r="Q1739" t="str">
        <f>_xlfn.XLOOKUP(D1739,Sheet1!$B$3:$B$53,Sheet1!$E$3:$E$53,"NA")</f>
        <v>NA</v>
      </c>
      <c r="R1739" t="str">
        <f>_xlfn.XLOOKUP($D1739,Sheet1!$B$3:$B$53,Sheet1!G$3:G$53,"NA")</f>
        <v>NA</v>
      </c>
      <c r="S1739" t="str">
        <f>_xlfn.XLOOKUP($D1739,Sheet1!$B$3:$B$53,Sheet1!H$3:H$53,"NA")</f>
        <v>NA</v>
      </c>
      <c r="T1739" t="str">
        <f>_xlfn.XLOOKUP($D1739,Sheet1!$B$3:$B$53,Sheet1!I$3:I$53,"NA")</f>
        <v>NA</v>
      </c>
      <c r="W1739" t="str">
        <f t="shared" si="27"/>
        <v>NFC</v>
      </c>
      <c r="X1739" t="s">
        <v>15</v>
      </c>
    </row>
    <row r="1740" spans="2:24" hidden="1" x14ac:dyDescent="0.25">
      <c r="B1740" s="3" t="s">
        <v>711</v>
      </c>
      <c r="C1740" s="3" t="s">
        <v>21</v>
      </c>
      <c r="D1740" s="3">
        <v>4001370303</v>
      </c>
      <c r="E1740" s="3" t="s">
        <v>276</v>
      </c>
      <c r="F1740" s="3" t="s">
        <v>17</v>
      </c>
      <c r="G1740" s="3">
        <v>1001101127</v>
      </c>
      <c r="H1740" s="3" t="s">
        <v>712</v>
      </c>
      <c r="I1740" s="3" t="s">
        <v>19</v>
      </c>
      <c r="J1740" s="3">
        <v>4.6398299999999999</v>
      </c>
      <c r="K1740" s="3">
        <v>3.1505844765398812</v>
      </c>
      <c r="L1740" s="3">
        <v>18.76093054331314</v>
      </c>
      <c r="M1740" s="3">
        <v>0.65004759409377999</v>
      </c>
      <c r="N1740" s="3">
        <v>0.80154371597182195</v>
      </c>
      <c r="O1740" s="3">
        <v>1</v>
      </c>
      <c r="Q1740" t="str">
        <f>_xlfn.XLOOKUP(D1740,Sheet1!$B$3:$B$53,Sheet1!$E$3:$E$53,"NA")</f>
        <v>NA</v>
      </c>
      <c r="R1740" t="str">
        <f>_xlfn.XLOOKUP($D1740,Sheet1!$B$3:$B$53,Sheet1!G$3:G$53,"NA")</f>
        <v>NA</v>
      </c>
      <c r="S1740" t="str">
        <f>_xlfn.XLOOKUP($D1740,Sheet1!$B$3:$B$53,Sheet1!H$3:H$53,"NA")</f>
        <v>NA</v>
      </c>
      <c r="T1740" t="str">
        <f>_xlfn.XLOOKUP($D1740,Sheet1!$B$3:$B$53,Sheet1!I$3:I$53,"NA")</f>
        <v>NA</v>
      </c>
      <c r="W1740" t="str">
        <f t="shared" si="27"/>
        <v>KFC</v>
      </c>
      <c r="X1740" t="s">
        <v>21</v>
      </c>
    </row>
    <row r="1741" spans="2:24" hidden="1" x14ac:dyDescent="0.25">
      <c r="B1741" s="3" t="s">
        <v>711</v>
      </c>
      <c r="C1741" s="3" t="s">
        <v>21</v>
      </c>
      <c r="D1741" s="3">
        <v>4001370303</v>
      </c>
      <c r="E1741" s="3" t="s">
        <v>276</v>
      </c>
      <c r="F1741" s="3" t="s">
        <v>17</v>
      </c>
      <c r="G1741" s="3">
        <v>2013114604</v>
      </c>
      <c r="H1741" s="3" t="s">
        <v>88</v>
      </c>
      <c r="I1741" s="3" t="s">
        <v>23</v>
      </c>
      <c r="J1741" s="3">
        <v>19.433630000000001</v>
      </c>
      <c r="K1741" s="3">
        <v>3.1505844765398812</v>
      </c>
      <c r="L1741" s="3">
        <v>18.76093054331314</v>
      </c>
      <c r="M1741" s="3">
        <v>0.74517340472086191</v>
      </c>
      <c r="N1741" s="3">
        <v>0.80154371597182195</v>
      </c>
      <c r="O1741" s="3">
        <v>1</v>
      </c>
      <c r="Q1741" t="str">
        <f>_xlfn.XLOOKUP(D1741,Sheet1!$B$3:$B$53,Sheet1!$E$3:$E$53,"NA")</f>
        <v>NA</v>
      </c>
      <c r="R1741" t="str">
        <f>_xlfn.XLOOKUP($D1741,Sheet1!$B$3:$B$53,Sheet1!G$3:G$53,"NA")</f>
        <v>NA</v>
      </c>
      <c r="S1741" t="str">
        <f>_xlfn.XLOOKUP($D1741,Sheet1!$B$3:$B$53,Sheet1!H$3:H$53,"NA")</f>
        <v>NA</v>
      </c>
      <c r="T1741" t="str">
        <f>_xlfn.XLOOKUP($D1741,Sheet1!$B$3:$B$53,Sheet1!I$3:I$53,"NA")</f>
        <v>NA</v>
      </c>
      <c r="W1741" t="str">
        <f t="shared" si="27"/>
        <v>KFC</v>
      </c>
      <c r="X1741" t="s">
        <v>21</v>
      </c>
    </row>
    <row r="1742" spans="2:24" hidden="1" x14ac:dyDescent="0.25">
      <c r="B1742" s="3" t="s">
        <v>711</v>
      </c>
      <c r="C1742" s="3" t="s">
        <v>21</v>
      </c>
      <c r="D1742" s="3">
        <v>4001370303</v>
      </c>
      <c r="E1742" s="3" t="s">
        <v>276</v>
      </c>
      <c r="F1742" s="3" t="s">
        <v>17</v>
      </c>
      <c r="G1742" s="3">
        <v>1005102057</v>
      </c>
      <c r="H1742" s="3" t="s">
        <v>37</v>
      </c>
      <c r="I1742" s="3" t="s">
        <v>19</v>
      </c>
      <c r="J1742" s="3">
        <v>0.78054000000000001</v>
      </c>
      <c r="K1742" s="3">
        <v>3.1505844765398812</v>
      </c>
      <c r="L1742" s="3">
        <v>18.76093054331314</v>
      </c>
      <c r="M1742" s="3">
        <v>0.80154371597182195</v>
      </c>
      <c r="N1742" s="3">
        <v>0.80154371597182195</v>
      </c>
      <c r="O1742" s="3">
        <v>1</v>
      </c>
      <c r="Q1742" t="str">
        <f>_xlfn.XLOOKUP(D1742,Sheet1!$B$3:$B$53,Sheet1!$E$3:$E$53,"NA")</f>
        <v>NA</v>
      </c>
      <c r="R1742" t="str">
        <f>_xlfn.XLOOKUP($D1742,Sheet1!$B$3:$B$53,Sheet1!G$3:G$53,"NA")</f>
        <v>NA</v>
      </c>
      <c r="S1742" t="str">
        <f>_xlfn.XLOOKUP($D1742,Sheet1!$B$3:$B$53,Sheet1!H$3:H$53,"NA")</f>
        <v>NA</v>
      </c>
      <c r="T1742" t="str">
        <f>_xlfn.XLOOKUP($D1742,Sheet1!$B$3:$B$53,Sheet1!I$3:I$53,"NA")</f>
        <v>NA</v>
      </c>
      <c r="W1742" t="str">
        <f t="shared" si="27"/>
        <v>KFC</v>
      </c>
      <c r="X1742" t="s">
        <v>21</v>
      </c>
    </row>
    <row r="1743" spans="2:24" hidden="1" x14ac:dyDescent="0.25">
      <c r="B1743" s="3" t="s">
        <v>711</v>
      </c>
      <c r="C1743" s="3" t="s">
        <v>15</v>
      </c>
      <c r="D1743" s="3">
        <v>4001370303</v>
      </c>
      <c r="E1743" s="3" t="s">
        <v>276</v>
      </c>
      <c r="F1743" s="3" t="s">
        <v>17</v>
      </c>
      <c r="G1743" s="3">
        <v>1001101127</v>
      </c>
      <c r="H1743" s="3" t="s">
        <v>712</v>
      </c>
      <c r="I1743" s="3" t="s">
        <v>19</v>
      </c>
      <c r="J1743" s="3">
        <v>4.2280299556778242</v>
      </c>
      <c r="K1743" s="3">
        <v>3.4009815524169071</v>
      </c>
      <c r="L1743" s="3">
        <v>19.008860564244319</v>
      </c>
      <c r="M1743" s="3">
        <v>0.62907158158822729</v>
      </c>
      <c r="N1743" s="3">
        <v>0.84636286125561133</v>
      </c>
      <c r="O1743" s="3">
        <v>1</v>
      </c>
      <c r="Q1743" t="str">
        <f>_xlfn.XLOOKUP(D1743,Sheet1!$B$3:$B$53,Sheet1!$E$3:$E$53,"NA")</f>
        <v>NA</v>
      </c>
      <c r="R1743" t="str">
        <f>_xlfn.XLOOKUP($D1743,Sheet1!$B$3:$B$53,Sheet1!G$3:G$53,"NA")</f>
        <v>NA</v>
      </c>
      <c r="S1743" t="str">
        <f>_xlfn.XLOOKUP($D1743,Sheet1!$B$3:$B$53,Sheet1!H$3:H$53,"NA")</f>
        <v>NA</v>
      </c>
      <c r="T1743" t="str">
        <f>_xlfn.XLOOKUP($D1743,Sheet1!$B$3:$B$53,Sheet1!I$3:I$53,"NA")</f>
        <v>NA</v>
      </c>
      <c r="W1743" t="str">
        <f t="shared" si="27"/>
        <v>NFC</v>
      </c>
      <c r="X1743" t="s">
        <v>15</v>
      </c>
    </row>
    <row r="1744" spans="2:24" hidden="1" x14ac:dyDescent="0.25">
      <c r="B1744" s="3" t="s">
        <v>711</v>
      </c>
      <c r="C1744" s="3" t="s">
        <v>15</v>
      </c>
      <c r="D1744" s="3">
        <v>4001370303</v>
      </c>
      <c r="E1744" s="3" t="s">
        <v>276</v>
      </c>
      <c r="F1744" s="3" t="s">
        <v>17</v>
      </c>
      <c r="G1744" s="3">
        <v>2011114604</v>
      </c>
      <c r="H1744" s="3" t="s">
        <v>86</v>
      </c>
      <c r="I1744" s="3" t="s">
        <v>23</v>
      </c>
      <c r="J1744" s="3">
        <v>18.55</v>
      </c>
      <c r="K1744" s="3">
        <v>3.4009815524169071</v>
      </c>
      <c r="L1744" s="3">
        <v>19.008860564244319</v>
      </c>
      <c r="M1744" s="3">
        <v>0.71308832546743195</v>
      </c>
      <c r="N1744" s="3">
        <v>0.84636286125561133</v>
      </c>
      <c r="O1744" s="3">
        <v>1</v>
      </c>
      <c r="Q1744" t="str">
        <f>_xlfn.XLOOKUP(D1744,Sheet1!$B$3:$B$53,Sheet1!$E$3:$E$53,"NA")</f>
        <v>NA</v>
      </c>
      <c r="R1744" t="str">
        <f>_xlfn.XLOOKUP($D1744,Sheet1!$B$3:$B$53,Sheet1!G$3:G$53,"NA")</f>
        <v>NA</v>
      </c>
      <c r="S1744" t="str">
        <f>_xlfn.XLOOKUP($D1744,Sheet1!$B$3:$B$53,Sheet1!H$3:H$53,"NA")</f>
        <v>NA</v>
      </c>
      <c r="T1744" t="str">
        <f>_xlfn.XLOOKUP($D1744,Sheet1!$B$3:$B$53,Sheet1!I$3:I$53,"NA")</f>
        <v>NA</v>
      </c>
      <c r="W1744" t="str">
        <f t="shared" si="27"/>
        <v>NFC</v>
      </c>
      <c r="X1744" t="s">
        <v>15</v>
      </c>
    </row>
    <row r="1745" spans="2:24" hidden="1" x14ac:dyDescent="0.25">
      <c r="B1745" s="3" t="s">
        <v>711</v>
      </c>
      <c r="C1745" s="3" t="s">
        <v>15</v>
      </c>
      <c r="D1745" s="3">
        <v>4001370303</v>
      </c>
      <c r="E1745" s="3" t="s">
        <v>276</v>
      </c>
      <c r="F1745" s="3" t="s">
        <v>17</v>
      </c>
      <c r="G1745" s="3">
        <v>1006102030</v>
      </c>
      <c r="H1745" s="3" t="s">
        <v>84</v>
      </c>
      <c r="I1745" s="3" t="s">
        <v>19</v>
      </c>
      <c r="J1745" s="3">
        <v>0.85049579817983145</v>
      </c>
      <c r="K1745" s="3">
        <v>3.4009815524169071</v>
      </c>
      <c r="L1745" s="3">
        <v>19.008860564244319</v>
      </c>
      <c r="M1745" s="3">
        <v>0.78918346733670452</v>
      </c>
      <c r="N1745" s="3">
        <v>0.84636286125561133</v>
      </c>
      <c r="O1745" s="3">
        <v>1</v>
      </c>
      <c r="Q1745" t="str">
        <f>_xlfn.XLOOKUP(D1745,Sheet1!$B$3:$B$53,Sheet1!$E$3:$E$53,"NA")</f>
        <v>NA</v>
      </c>
      <c r="R1745" t="str">
        <f>_xlfn.XLOOKUP($D1745,Sheet1!$B$3:$B$53,Sheet1!G$3:G$53,"NA")</f>
        <v>NA</v>
      </c>
      <c r="S1745" t="str">
        <f>_xlfn.XLOOKUP($D1745,Sheet1!$B$3:$B$53,Sheet1!H$3:H$53,"NA")</f>
        <v>NA</v>
      </c>
      <c r="T1745" t="str">
        <f>_xlfn.XLOOKUP($D1745,Sheet1!$B$3:$B$53,Sheet1!I$3:I$53,"NA")</f>
        <v>NA</v>
      </c>
      <c r="W1745" t="str">
        <f t="shared" si="27"/>
        <v>NFC</v>
      </c>
      <c r="X1745" t="s">
        <v>15</v>
      </c>
    </row>
    <row r="1746" spans="2:24" hidden="1" x14ac:dyDescent="0.25">
      <c r="B1746" s="3" t="s">
        <v>711</v>
      </c>
      <c r="C1746" s="3" t="s">
        <v>15</v>
      </c>
      <c r="D1746" s="3">
        <v>4001370303</v>
      </c>
      <c r="E1746" s="3" t="s">
        <v>276</v>
      </c>
      <c r="F1746" s="3" t="s">
        <v>17</v>
      </c>
      <c r="G1746" s="3">
        <v>2011114658</v>
      </c>
      <c r="H1746" s="3" t="s">
        <v>87</v>
      </c>
      <c r="I1746" s="3" t="s">
        <v>23</v>
      </c>
      <c r="J1746" s="3">
        <v>72.3</v>
      </c>
      <c r="K1746" s="3">
        <v>3.4009815524169071</v>
      </c>
      <c r="L1746" s="3">
        <v>19.008860564244319</v>
      </c>
      <c r="M1746" s="3">
        <v>0.84636286125561133</v>
      </c>
      <c r="N1746" s="3">
        <v>0.84636286125561133</v>
      </c>
      <c r="O1746" s="3">
        <v>1</v>
      </c>
      <c r="Q1746" t="str">
        <f>_xlfn.XLOOKUP(D1746,Sheet1!$B$3:$B$53,Sheet1!$E$3:$E$53,"NA")</f>
        <v>NA</v>
      </c>
      <c r="R1746" t="str">
        <f>_xlfn.XLOOKUP($D1746,Sheet1!$B$3:$B$53,Sheet1!G$3:G$53,"NA")</f>
        <v>NA</v>
      </c>
      <c r="S1746" t="str">
        <f>_xlfn.XLOOKUP($D1746,Sheet1!$B$3:$B$53,Sheet1!H$3:H$53,"NA")</f>
        <v>NA</v>
      </c>
      <c r="T1746" t="str">
        <f>_xlfn.XLOOKUP($D1746,Sheet1!$B$3:$B$53,Sheet1!I$3:I$53,"NA")</f>
        <v>NA</v>
      </c>
      <c r="W1746" t="str">
        <f t="shared" si="27"/>
        <v>NFC</v>
      </c>
      <c r="X1746" t="s">
        <v>15</v>
      </c>
    </row>
    <row r="1747" spans="2:24" hidden="1" x14ac:dyDescent="0.25">
      <c r="B1747" s="3" t="s">
        <v>711</v>
      </c>
      <c r="C1747" s="3" t="s">
        <v>31</v>
      </c>
      <c r="D1747" s="3">
        <v>4001370303</v>
      </c>
      <c r="E1747" s="3" t="s">
        <v>276</v>
      </c>
      <c r="F1747" s="3" t="s">
        <v>17</v>
      </c>
      <c r="G1747" s="3">
        <v>1001101127</v>
      </c>
      <c r="H1747" s="3" t="s">
        <v>712</v>
      </c>
      <c r="I1747" s="3" t="s">
        <v>19</v>
      </c>
      <c r="J1747" s="3">
        <v>4.3484046574928179</v>
      </c>
      <c r="K1747" s="3">
        <v>3.402896805900145</v>
      </c>
      <c r="L1747" s="3">
        <v>17.52862901028745</v>
      </c>
      <c r="M1747" s="3">
        <v>0.59159989541837921</v>
      </c>
      <c r="N1747" s="3">
        <v>0.82524735569548402</v>
      </c>
      <c r="O1747" s="3">
        <v>1</v>
      </c>
      <c r="Q1747" t="str">
        <f>_xlfn.XLOOKUP(D1747,Sheet1!$B$3:$B$53,Sheet1!$E$3:$E$53,"NA")</f>
        <v>NA</v>
      </c>
      <c r="R1747" t="str">
        <f>_xlfn.XLOOKUP($D1747,Sheet1!$B$3:$B$53,Sheet1!G$3:G$53,"NA")</f>
        <v>NA</v>
      </c>
      <c r="S1747" t="str">
        <f>_xlfn.XLOOKUP($D1747,Sheet1!$B$3:$B$53,Sheet1!H$3:H$53,"NA")</f>
        <v>NA</v>
      </c>
      <c r="T1747" t="str">
        <f>_xlfn.XLOOKUP($D1747,Sheet1!$B$3:$B$53,Sheet1!I$3:I$53,"NA")</f>
        <v>NA</v>
      </c>
      <c r="W1747" t="str">
        <f t="shared" si="27"/>
        <v>GFC</v>
      </c>
      <c r="X1747" t="s">
        <v>31</v>
      </c>
    </row>
    <row r="1748" spans="2:24" hidden="1" x14ac:dyDescent="0.25">
      <c r="B1748" s="3" t="s">
        <v>711</v>
      </c>
      <c r="C1748" s="3" t="s">
        <v>31</v>
      </c>
      <c r="D1748" s="3">
        <v>4001370303</v>
      </c>
      <c r="E1748" s="3" t="s">
        <v>276</v>
      </c>
      <c r="F1748" s="3" t="s">
        <v>17</v>
      </c>
      <c r="G1748" s="3">
        <v>2012114604</v>
      </c>
      <c r="H1748" s="3" t="s">
        <v>86</v>
      </c>
      <c r="I1748" s="3" t="s">
        <v>23</v>
      </c>
      <c r="J1748" s="3">
        <v>18.55</v>
      </c>
      <c r="K1748" s="3">
        <v>3.402896805900145</v>
      </c>
      <c r="L1748" s="3">
        <v>17.52862901028745</v>
      </c>
      <c r="M1748" s="3">
        <v>0.68726186204701079</v>
      </c>
      <c r="N1748" s="3">
        <v>0.82524735569548402</v>
      </c>
      <c r="O1748" s="3">
        <v>1</v>
      </c>
      <c r="Q1748" t="str">
        <f>_xlfn.XLOOKUP(D1748,Sheet1!$B$3:$B$53,Sheet1!$E$3:$E$53,"NA")</f>
        <v>NA</v>
      </c>
      <c r="R1748" t="str">
        <f>_xlfn.XLOOKUP($D1748,Sheet1!$B$3:$B$53,Sheet1!G$3:G$53,"NA")</f>
        <v>NA</v>
      </c>
      <c r="S1748" t="str">
        <f>_xlfn.XLOOKUP($D1748,Sheet1!$B$3:$B$53,Sheet1!H$3:H$53,"NA")</f>
        <v>NA</v>
      </c>
      <c r="T1748" t="str">
        <f>_xlfn.XLOOKUP($D1748,Sheet1!$B$3:$B$53,Sheet1!I$3:I$53,"NA")</f>
        <v>NA</v>
      </c>
      <c r="W1748" t="str">
        <f t="shared" si="27"/>
        <v>GFC</v>
      </c>
      <c r="X1748" t="s">
        <v>31</v>
      </c>
    </row>
    <row r="1749" spans="2:24" hidden="1" x14ac:dyDescent="0.25">
      <c r="B1749" s="3" t="s">
        <v>711</v>
      </c>
      <c r="C1749" s="3" t="s">
        <v>31</v>
      </c>
      <c r="D1749" s="3">
        <v>4001370303</v>
      </c>
      <c r="E1749" s="3" t="s">
        <v>276</v>
      </c>
      <c r="F1749" s="3" t="s">
        <v>17</v>
      </c>
      <c r="G1749" s="3">
        <v>1006102030</v>
      </c>
      <c r="H1749" s="3" t="s">
        <v>84</v>
      </c>
      <c r="I1749" s="3" t="s">
        <v>19</v>
      </c>
      <c r="J1749" s="3">
        <v>0.95077168962960845</v>
      </c>
      <c r="K1749" s="3">
        <v>3.402896805900145</v>
      </c>
      <c r="L1749" s="3">
        <v>17.52862901028745</v>
      </c>
      <c r="M1749" s="3">
        <v>0.7634365592127218</v>
      </c>
      <c r="N1749" s="3">
        <v>0.82524735569548402</v>
      </c>
      <c r="O1749" s="3">
        <v>1</v>
      </c>
      <c r="Q1749" t="str">
        <f>_xlfn.XLOOKUP(D1749,Sheet1!$B$3:$B$53,Sheet1!$E$3:$E$53,"NA")</f>
        <v>NA</v>
      </c>
      <c r="R1749" t="str">
        <f>_xlfn.XLOOKUP($D1749,Sheet1!$B$3:$B$53,Sheet1!G$3:G$53,"NA")</f>
        <v>NA</v>
      </c>
      <c r="S1749" t="str">
        <f>_xlfn.XLOOKUP($D1749,Sheet1!$B$3:$B$53,Sheet1!H$3:H$53,"NA")</f>
        <v>NA</v>
      </c>
      <c r="T1749" t="str">
        <f>_xlfn.XLOOKUP($D1749,Sheet1!$B$3:$B$53,Sheet1!I$3:I$53,"NA")</f>
        <v>NA</v>
      </c>
      <c r="W1749" t="str">
        <f t="shared" si="27"/>
        <v>GFC</v>
      </c>
      <c r="X1749" t="s">
        <v>31</v>
      </c>
    </row>
    <row r="1750" spans="2:24" hidden="1" x14ac:dyDescent="0.25">
      <c r="B1750" s="3" t="s">
        <v>711</v>
      </c>
      <c r="C1750" s="3" t="s">
        <v>31</v>
      </c>
      <c r="D1750" s="3">
        <v>4001370303</v>
      </c>
      <c r="E1750" s="3" t="s">
        <v>276</v>
      </c>
      <c r="F1750" s="3" t="s">
        <v>17</v>
      </c>
      <c r="G1750" s="3">
        <v>2012114658</v>
      </c>
      <c r="H1750" s="3" t="s">
        <v>87</v>
      </c>
      <c r="I1750" s="3" t="s">
        <v>23</v>
      </c>
      <c r="J1750" s="3">
        <v>72.3</v>
      </c>
      <c r="K1750" s="3">
        <v>3.402896805900145</v>
      </c>
      <c r="L1750" s="3">
        <v>17.52862901028745</v>
      </c>
      <c r="M1750" s="3">
        <v>0.82524735569548402</v>
      </c>
      <c r="N1750" s="3">
        <v>0.82524735569548402</v>
      </c>
      <c r="O1750" s="3">
        <v>1</v>
      </c>
      <c r="Q1750" t="str">
        <f>_xlfn.XLOOKUP(D1750,Sheet1!$B$3:$B$53,Sheet1!$E$3:$E$53,"NA")</f>
        <v>NA</v>
      </c>
      <c r="R1750" t="str">
        <f>_xlfn.XLOOKUP($D1750,Sheet1!$B$3:$B$53,Sheet1!G$3:G$53,"NA")</f>
        <v>NA</v>
      </c>
      <c r="S1750" t="str">
        <f>_xlfn.XLOOKUP($D1750,Sheet1!$B$3:$B$53,Sheet1!H$3:H$53,"NA")</f>
        <v>NA</v>
      </c>
      <c r="T1750" t="str">
        <f>_xlfn.XLOOKUP($D1750,Sheet1!$B$3:$B$53,Sheet1!I$3:I$53,"NA")</f>
        <v>NA</v>
      </c>
      <c r="W1750" t="str">
        <f t="shared" si="27"/>
        <v>GFC</v>
      </c>
      <c r="X1750" t="s">
        <v>31</v>
      </c>
    </row>
    <row r="1751" spans="2:24" hidden="1" x14ac:dyDescent="0.25">
      <c r="B1751" s="3" t="s">
        <v>711</v>
      </c>
      <c r="C1751" s="3" t="s">
        <v>15</v>
      </c>
      <c r="D1751" s="3">
        <v>4001370310</v>
      </c>
      <c r="E1751" s="3" t="s">
        <v>277</v>
      </c>
      <c r="F1751" s="3" t="s">
        <v>17</v>
      </c>
      <c r="G1751" s="3">
        <v>1001101127</v>
      </c>
      <c r="H1751" s="3" t="s">
        <v>712</v>
      </c>
      <c r="I1751" s="3" t="s">
        <v>19</v>
      </c>
      <c r="J1751" s="3">
        <v>5.3146173275067143</v>
      </c>
      <c r="K1751" s="3">
        <v>1.018888426352383</v>
      </c>
      <c r="L1751" s="3">
        <v>19.332961997179101</v>
      </c>
      <c r="M1751" s="3">
        <v>0.77748442468227841</v>
      </c>
      <c r="N1751" s="3">
        <v>0.84692036654985114</v>
      </c>
      <c r="O1751" s="3">
        <v>1</v>
      </c>
      <c r="Q1751" t="str">
        <f>_xlfn.XLOOKUP(D1751,Sheet1!$B$3:$B$53,Sheet1!$E$3:$E$53,"NA")</f>
        <v>NA</v>
      </c>
      <c r="R1751" t="str">
        <f>_xlfn.XLOOKUP($D1751,Sheet1!$B$3:$B$53,Sheet1!G$3:G$53,"NA")</f>
        <v>NA</v>
      </c>
      <c r="S1751" t="str">
        <f>_xlfn.XLOOKUP($D1751,Sheet1!$B$3:$B$53,Sheet1!H$3:H$53,"NA")</f>
        <v>NA</v>
      </c>
      <c r="T1751" t="str">
        <f>_xlfn.XLOOKUP($D1751,Sheet1!$B$3:$B$53,Sheet1!I$3:I$53,"NA")</f>
        <v>NA</v>
      </c>
      <c r="W1751" t="str">
        <f t="shared" si="27"/>
        <v>NFC</v>
      </c>
      <c r="X1751" t="s">
        <v>15</v>
      </c>
    </row>
    <row r="1752" spans="2:24" hidden="1" x14ac:dyDescent="0.25">
      <c r="B1752" s="3" t="s">
        <v>711</v>
      </c>
      <c r="C1752" s="3" t="s">
        <v>15</v>
      </c>
      <c r="D1752" s="3">
        <v>4001370310</v>
      </c>
      <c r="E1752" s="3" t="s">
        <v>277</v>
      </c>
      <c r="F1752" s="3" t="s">
        <v>17</v>
      </c>
      <c r="G1752" s="3">
        <v>1006102030</v>
      </c>
      <c r="H1752" s="3" t="s">
        <v>84</v>
      </c>
      <c r="I1752" s="3" t="s">
        <v>19</v>
      </c>
      <c r="J1752" s="3">
        <v>0.78929960309505676</v>
      </c>
      <c r="K1752" s="3">
        <v>1.018888426352383</v>
      </c>
      <c r="L1752" s="3">
        <v>19.332961997179101</v>
      </c>
      <c r="M1752" s="3">
        <v>0.84692036654985114</v>
      </c>
      <c r="N1752" s="3">
        <v>0.84692036654985114</v>
      </c>
      <c r="O1752" s="3">
        <v>1</v>
      </c>
      <c r="Q1752" t="str">
        <f>_xlfn.XLOOKUP(D1752,Sheet1!$B$3:$B$53,Sheet1!$E$3:$E$53,"NA")</f>
        <v>NA</v>
      </c>
      <c r="R1752" t="str">
        <f>_xlfn.XLOOKUP($D1752,Sheet1!$B$3:$B$53,Sheet1!G$3:G$53,"NA")</f>
        <v>NA</v>
      </c>
      <c r="S1752" t="str">
        <f>_xlfn.XLOOKUP($D1752,Sheet1!$B$3:$B$53,Sheet1!H$3:H$53,"NA")</f>
        <v>NA</v>
      </c>
      <c r="T1752" t="str">
        <f>_xlfn.XLOOKUP($D1752,Sheet1!$B$3:$B$53,Sheet1!I$3:I$53,"NA")</f>
        <v>NA</v>
      </c>
      <c r="W1752" t="str">
        <f t="shared" si="27"/>
        <v>NFC</v>
      </c>
      <c r="X1752" t="s">
        <v>15</v>
      </c>
    </row>
    <row r="1753" spans="2:24" hidden="1" x14ac:dyDescent="0.25">
      <c r="B1753" s="3" t="s">
        <v>711</v>
      </c>
      <c r="C1753" s="3" t="s">
        <v>21</v>
      </c>
      <c r="D1753" s="3">
        <v>4001370310</v>
      </c>
      <c r="E1753" s="3" t="s">
        <v>277</v>
      </c>
      <c r="F1753" s="3" t="s">
        <v>17</v>
      </c>
      <c r="G1753" s="3">
        <v>1001101127</v>
      </c>
      <c r="H1753" s="3" t="s">
        <v>712</v>
      </c>
      <c r="I1753" s="3" t="s">
        <v>19</v>
      </c>
      <c r="J1753" s="3">
        <v>5.2987299999999999</v>
      </c>
      <c r="K1753" s="3">
        <v>0.88744703381638934</v>
      </c>
      <c r="L1753" s="3">
        <v>19.006850483080079</v>
      </c>
      <c r="M1753" s="3">
        <v>0.73275551236193959</v>
      </c>
      <c r="N1753" s="3">
        <v>0.80798809663186189</v>
      </c>
      <c r="O1753" s="3">
        <v>1</v>
      </c>
      <c r="Q1753" t="str">
        <f>_xlfn.XLOOKUP(D1753,Sheet1!$B$3:$B$53,Sheet1!$E$3:$E$53,"NA")</f>
        <v>NA</v>
      </c>
      <c r="R1753" t="str">
        <f>_xlfn.XLOOKUP($D1753,Sheet1!$B$3:$B$53,Sheet1!G$3:G$53,"NA")</f>
        <v>NA</v>
      </c>
      <c r="S1753" t="str">
        <f>_xlfn.XLOOKUP($D1753,Sheet1!$B$3:$B$53,Sheet1!H$3:H$53,"NA")</f>
        <v>NA</v>
      </c>
      <c r="T1753" t="str">
        <f>_xlfn.XLOOKUP($D1753,Sheet1!$B$3:$B$53,Sheet1!I$3:I$53,"NA")</f>
        <v>NA</v>
      </c>
      <c r="W1753" t="str">
        <f t="shared" si="27"/>
        <v>KFC</v>
      </c>
      <c r="X1753" t="s">
        <v>21</v>
      </c>
    </row>
    <row r="1754" spans="2:24" hidden="1" x14ac:dyDescent="0.25">
      <c r="B1754" s="3" t="s">
        <v>711</v>
      </c>
      <c r="C1754" s="3" t="s">
        <v>21</v>
      </c>
      <c r="D1754" s="3">
        <v>4001370310</v>
      </c>
      <c r="E1754" s="3" t="s">
        <v>277</v>
      </c>
      <c r="F1754" s="3" t="s">
        <v>17</v>
      </c>
      <c r="G1754" s="3">
        <v>1006102030</v>
      </c>
      <c r="H1754" s="3" t="s">
        <v>84</v>
      </c>
      <c r="I1754" s="3" t="s">
        <v>19</v>
      </c>
      <c r="J1754" s="3">
        <v>0.93447999999999998</v>
      </c>
      <c r="K1754" s="3">
        <v>0.88744703381638934</v>
      </c>
      <c r="L1754" s="3">
        <v>19.006850483080079</v>
      </c>
      <c r="M1754" s="3">
        <v>0.80798809663186189</v>
      </c>
      <c r="N1754" s="3">
        <v>0.80798809663186189</v>
      </c>
      <c r="O1754" s="3">
        <v>1</v>
      </c>
      <c r="Q1754" t="str">
        <f>_xlfn.XLOOKUP(D1754,Sheet1!$B$3:$B$53,Sheet1!$E$3:$E$53,"NA")</f>
        <v>NA</v>
      </c>
      <c r="R1754" t="str">
        <f>_xlfn.XLOOKUP($D1754,Sheet1!$B$3:$B$53,Sheet1!G$3:G$53,"NA")</f>
        <v>NA</v>
      </c>
      <c r="S1754" t="str">
        <f>_xlfn.XLOOKUP($D1754,Sheet1!$B$3:$B$53,Sheet1!H$3:H$53,"NA")</f>
        <v>NA</v>
      </c>
      <c r="T1754" t="str">
        <f>_xlfn.XLOOKUP($D1754,Sheet1!$B$3:$B$53,Sheet1!I$3:I$53,"NA")</f>
        <v>NA</v>
      </c>
      <c r="W1754" t="str">
        <f t="shared" si="27"/>
        <v>KFC</v>
      </c>
      <c r="X1754" t="s">
        <v>21</v>
      </c>
    </row>
    <row r="1755" spans="2:24" hidden="1" x14ac:dyDescent="0.25">
      <c r="B1755" s="3" t="s">
        <v>711</v>
      </c>
      <c r="C1755" s="3" t="s">
        <v>15</v>
      </c>
      <c r="D1755" s="3">
        <v>4001370324</v>
      </c>
      <c r="E1755" s="3" t="s">
        <v>278</v>
      </c>
      <c r="F1755" s="3" t="s">
        <v>17</v>
      </c>
      <c r="G1755" s="3">
        <v>1001101127</v>
      </c>
      <c r="H1755" s="3" t="s">
        <v>712</v>
      </c>
      <c r="I1755" s="3" t="s">
        <v>19</v>
      </c>
      <c r="J1755" s="3">
        <v>8.1574675324675336</v>
      </c>
      <c r="K1755" s="3">
        <v>1.0456570061635519</v>
      </c>
      <c r="L1755" s="3">
        <v>29.367566125686281</v>
      </c>
      <c r="M1755" s="3">
        <v>0.78560727100120453</v>
      </c>
      <c r="N1755" s="3">
        <v>0.84653579192608308</v>
      </c>
      <c r="O1755" s="3">
        <v>1</v>
      </c>
      <c r="Q1755" t="str">
        <f>_xlfn.XLOOKUP(D1755,Sheet1!$B$3:$B$53,Sheet1!$E$3:$E$53,"NA")</f>
        <v>NA</v>
      </c>
      <c r="R1755" t="str">
        <f>_xlfn.XLOOKUP($D1755,Sheet1!$B$3:$B$53,Sheet1!G$3:G$53,"NA")</f>
        <v>NA</v>
      </c>
      <c r="S1755" t="str">
        <f>_xlfn.XLOOKUP($D1755,Sheet1!$B$3:$B$53,Sheet1!H$3:H$53,"NA")</f>
        <v>NA</v>
      </c>
      <c r="T1755" t="str">
        <f>_xlfn.XLOOKUP($D1755,Sheet1!$B$3:$B$53,Sheet1!I$3:I$53,"NA")</f>
        <v>NA</v>
      </c>
      <c r="W1755" t="str">
        <f t="shared" si="27"/>
        <v>NFC</v>
      </c>
      <c r="X1755" t="s">
        <v>15</v>
      </c>
    </row>
    <row r="1756" spans="2:24" hidden="1" x14ac:dyDescent="0.25">
      <c r="B1756" s="3" t="s">
        <v>711</v>
      </c>
      <c r="C1756" s="3" t="s">
        <v>15</v>
      </c>
      <c r="D1756" s="3">
        <v>4001370324</v>
      </c>
      <c r="E1756" s="3" t="s">
        <v>278</v>
      </c>
      <c r="F1756" s="3" t="s">
        <v>17</v>
      </c>
      <c r="G1756" s="3">
        <v>1006102223</v>
      </c>
      <c r="H1756" s="3" t="s">
        <v>40</v>
      </c>
      <c r="I1756" s="3" t="s">
        <v>19</v>
      </c>
      <c r="J1756" s="3">
        <v>1.5102032633640989</v>
      </c>
      <c r="K1756" s="3">
        <v>1.0456570061635519</v>
      </c>
      <c r="L1756" s="3">
        <v>29.367566125686281</v>
      </c>
      <c r="M1756" s="3">
        <v>0.84653579192608308</v>
      </c>
      <c r="N1756" s="3">
        <v>0.84653579192608308</v>
      </c>
      <c r="O1756" s="3">
        <v>1</v>
      </c>
      <c r="Q1756" t="str">
        <f>_xlfn.XLOOKUP(D1756,Sheet1!$B$3:$B$53,Sheet1!$E$3:$E$53,"NA")</f>
        <v>NA</v>
      </c>
      <c r="R1756" t="str">
        <f>_xlfn.XLOOKUP($D1756,Sheet1!$B$3:$B$53,Sheet1!G$3:G$53,"NA")</f>
        <v>NA</v>
      </c>
      <c r="S1756" t="str">
        <f>_xlfn.XLOOKUP($D1756,Sheet1!$B$3:$B$53,Sheet1!H$3:H$53,"NA")</f>
        <v>NA</v>
      </c>
      <c r="T1756" t="str">
        <f>_xlfn.XLOOKUP($D1756,Sheet1!$B$3:$B$53,Sheet1!I$3:I$53,"NA")</f>
        <v>NA</v>
      </c>
      <c r="W1756" t="str">
        <f t="shared" si="27"/>
        <v>NFC</v>
      </c>
      <c r="X1756" t="s">
        <v>15</v>
      </c>
    </row>
    <row r="1757" spans="2:24" hidden="1" x14ac:dyDescent="0.25">
      <c r="B1757" s="3" t="s">
        <v>711</v>
      </c>
      <c r="C1757" s="3" t="s">
        <v>15</v>
      </c>
      <c r="D1757" s="3">
        <v>4001370406</v>
      </c>
      <c r="E1757" s="3" t="s">
        <v>279</v>
      </c>
      <c r="F1757" s="3" t="s">
        <v>17</v>
      </c>
      <c r="G1757" s="3">
        <v>1001101127</v>
      </c>
      <c r="H1757" s="3" t="s">
        <v>712</v>
      </c>
      <c r="I1757" s="3" t="s">
        <v>19</v>
      </c>
      <c r="J1757" s="3">
        <v>2.838904632467758</v>
      </c>
      <c r="K1757" s="3">
        <v>0.73830793798414573</v>
      </c>
      <c r="L1757" s="3">
        <v>15.178537936325769</v>
      </c>
      <c r="M1757" s="3">
        <v>0.52897964248862284</v>
      </c>
      <c r="N1757" s="3">
        <v>0.85451819125833084</v>
      </c>
      <c r="O1757" s="3">
        <v>1</v>
      </c>
      <c r="Q1757" t="str">
        <f>_xlfn.XLOOKUP(D1757,Sheet1!$B$3:$B$53,Sheet1!$E$3:$E$53,"NA")</f>
        <v>NA</v>
      </c>
      <c r="R1757" t="str">
        <f>_xlfn.XLOOKUP($D1757,Sheet1!$B$3:$B$53,Sheet1!G$3:G$53,"NA")</f>
        <v>NA</v>
      </c>
      <c r="S1757" t="str">
        <f>_xlfn.XLOOKUP($D1757,Sheet1!$B$3:$B$53,Sheet1!H$3:H$53,"NA")</f>
        <v>NA</v>
      </c>
      <c r="T1757" t="str">
        <f>_xlfn.XLOOKUP($D1757,Sheet1!$B$3:$B$53,Sheet1!I$3:I$53,"NA")</f>
        <v>NA</v>
      </c>
      <c r="W1757" t="str">
        <f t="shared" si="27"/>
        <v>NFC</v>
      </c>
      <c r="X1757" t="s">
        <v>15</v>
      </c>
    </row>
    <row r="1758" spans="2:24" hidden="1" x14ac:dyDescent="0.25">
      <c r="B1758" s="3" t="s">
        <v>711</v>
      </c>
      <c r="C1758" s="3" t="s">
        <v>15</v>
      </c>
      <c r="D1758" s="3">
        <v>4001370406</v>
      </c>
      <c r="E1758" s="3" t="s">
        <v>279</v>
      </c>
      <c r="F1758" s="3" t="s">
        <v>17</v>
      </c>
      <c r="G1758" s="3">
        <v>1001101111</v>
      </c>
      <c r="H1758" s="3" t="s">
        <v>60</v>
      </c>
      <c r="I1758" s="3" t="s">
        <v>19</v>
      </c>
      <c r="J1758" s="3">
        <v>4.0989532126539814</v>
      </c>
      <c r="K1758" s="3">
        <v>0.73830793798414573</v>
      </c>
      <c r="L1758" s="3">
        <v>15.178537936325769</v>
      </c>
      <c r="M1758" s="3">
        <v>0.76216885271749035</v>
      </c>
      <c r="N1758" s="3">
        <v>0.85451819125833084</v>
      </c>
      <c r="O1758" s="3">
        <v>1</v>
      </c>
      <c r="Q1758" t="str">
        <f>_xlfn.XLOOKUP(D1758,Sheet1!$B$3:$B$53,Sheet1!$E$3:$E$53,"NA")</f>
        <v>NA</v>
      </c>
      <c r="R1758" t="str">
        <f>_xlfn.XLOOKUP($D1758,Sheet1!$B$3:$B$53,Sheet1!G$3:G$53,"NA")</f>
        <v>NA</v>
      </c>
      <c r="S1758" t="str">
        <f>_xlfn.XLOOKUP($D1758,Sheet1!$B$3:$B$53,Sheet1!H$3:H$53,"NA")</f>
        <v>NA</v>
      </c>
      <c r="T1758" t="str">
        <f>_xlfn.XLOOKUP($D1758,Sheet1!$B$3:$B$53,Sheet1!I$3:I$53,"NA")</f>
        <v>NA</v>
      </c>
      <c r="W1758" t="str">
        <f t="shared" si="27"/>
        <v>NFC</v>
      </c>
      <c r="X1758" t="s">
        <v>15</v>
      </c>
    </row>
    <row r="1759" spans="2:24" hidden="1" x14ac:dyDescent="0.25">
      <c r="B1759" s="3" t="s">
        <v>711</v>
      </c>
      <c r="C1759" s="3" t="s">
        <v>15</v>
      </c>
      <c r="D1759" s="3">
        <v>4001370406</v>
      </c>
      <c r="E1759" s="3" t="s">
        <v>279</v>
      </c>
      <c r="F1759" s="3" t="s">
        <v>17</v>
      </c>
      <c r="G1759" s="3">
        <v>1006102131</v>
      </c>
      <c r="H1759" s="3" t="s">
        <v>68</v>
      </c>
      <c r="I1759" s="3" t="s">
        <v>19</v>
      </c>
      <c r="J1759" s="3">
        <v>0.31880747209530969</v>
      </c>
      <c r="K1759" s="3">
        <v>0.73830793798414573</v>
      </c>
      <c r="L1759" s="3">
        <v>15.178537936325769</v>
      </c>
      <c r="M1759" s="3">
        <v>0.85451819125833084</v>
      </c>
      <c r="N1759" s="3">
        <v>0.85451819125833084</v>
      </c>
      <c r="O1759" s="3">
        <v>1</v>
      </c>
      <c r="Q1759" t="str">
        <f>_xlfn.XLOOKUP(D1759,Sheet1!$B$3:$B$53,Sheet1!$E$3:$E$53,"NA")</f>
        <v>NA</v>
      </c>
      <c r="R1759" t="str">
        <f>_xlfn.XLOOKUP($D1759,Sheet1!$B$3:$B$53,Sheet1!G$3:G$53,"NA")</f>
        <v>NA</v>
      </c>
      <c r="S1759" t="str">
        <f>_xlfn.XLOOKUP($D1759,Sheet1!$B$3:$B$53,Sheet1!H$3:H$53,"NA")</f>
        <v>NA</v>
      </c>
      <c r="T1759" t="str">
        <f>_xlfn.XLOOKUP($D1759,Sheet1!$B$3:$B$53,Sheet1!I$3:I$53,"NA")</f>
        <v>NA</v>
      </c>
      <c r="W1759" t="str">
        <f t="shared" si="27"/>
        <v>NFC</v>
      </c>
      <c r="X1759" t="s">
        <v>15</v>
      </c>
    </row>
    <row r="1760" spans="2:24" hidden="1" x14ac:dyDescent="0.25">
      <c r="B1760" s="3" t="s">
        <v>711</v>
      </c>
      <c r="C1760" s="3" t="s">
        <v>15</v>
      </c>
      <c r="D1760" s="3">
        <v>4001370609</v>
      </c>
      <c r="E1760" s="3" t="s">
        <v>280</v>
      </c>
      <c r="F1760" s="3" t="s">
        <v>17</v>
      </c>
      <c r="G1760" s="3">
        <v>1001101127</v>
      </c>
      <c r="H1760" s="3" t="s">
        <v>712</v>
      </c>
      <c r="I1760" s="3" t="s">
        <v>19</v>
      </c>
      <c r="J1760" s="3">
        <v>9.6247796524804841</v>
      </c>
      <c r="K1760" s="3">
        <v>0.87295486181594861</v>
      </c>
      <c r="L1760" s="3">
        <v>31.190214361402582</v>
      </c>
      <c r="M1760" s="3">
        <v>0.87275135507466206</v>
      </c>
      <c r="N1760" s="3">
        <v>0.87275135507466206</v>
      </c>
      <c r="O1760" s="3">
        <v>1</v>
      </c>
      <c r="Q1760" t="str">
        <f>_xlfn.XLOOKUP(D1760,Sheet1!$B$3:$B$53,Sheet1!$E$3:$E$53,"NA")</f>
        <v>NA</v>
      </c>
      <c r="R1760" t="str">
        <f>_xlfn.XLOOKUP($D1760,Sheet1!$B$3:$B$53,Sheet1!G$3:G$53,"NA")</f>
        <v>NA</v>
      </c>
      <c r="S1760" t="str">
        <f>_xlfn.XLOOKUP($D1760,Sheet1!$B$3:$B$53,Sheet1!H$3:H$53,"NA")</f>
        <v>NA</v>
      </c>
      <c r="T1760" t="str">
        <f>_xlfn.XLOOKUP($D1760,Sheet1!$B$3:$B$53,Sheet1!I$3:I$53,"NA")</f>
        <v>NA</v>
      </c>
      <c r="W1760" t="str">
        <f t="shared" si="27"/>
        <v>NFC</v>
      </c>
      <c r="X1760" t="s">
        <v>15</v>
      </c>
    </row>
    <row r="1761" spans="2:24" hidden="1" x14ac:dyDescent="0.25">
      <c r="B1761" s="3" t="s">
        <v>711</v>
      </c>
      <c r="C1761" s="3" t="s">
        <v>15</v>
      </c>
      <c r="D1761" s="3">
        <v>4001370827</v>
      </c>
      <c r="E1761" s="3" t="s">
        <v>291</v>
      </c>
      <c r="F1761" s="3" t="s">
        <v>17</v>
      </c>
      <c r="G1761" s="3">
        <v>1001101127</v>
      </c>
      <c r="H1761" s="3" t="s">
        <v>712</v>
      </c>
      <c r="I1761" s="3" t="s">
        <v>19</v>
      </c>
      <c r="J1761" s="3">
        <v>6.4548433168108881</v>
      </c>
      <c r="K1761" s="3">
        <v>1.25085476345525</v>
      </c>
      <c r="L1761" s="3">
        <v>24.605985675109551</v>
      </c>
      <c r="M1761" s="3">
        <v>0.74193017332846845</v>
      </c>
      <c r="N1761" s="3">
        <v>0.86545740508116564</v>
      </c>
      <c r="O1761" s="3">
        <v>1</v>
      </c>
      <c r="Q1761" t="str">
        <f>_xlfn.XLOOKUP(D1761,Sheet1!$B$3:$B$53,Sheet1!$E$3:$E$53,"NA")</f>
        <v>NA</v>
      </c>
      <c r="R1761" t="str">
        <f>_xlfn.XLOOKUP($D1761,Sheet1!$B$3:$B$53,Sheet1!G$3:G$53,"NA")</f>
        <v>NA</v>
      </c>
      <c r="S1761" t="str">
        <f>_xlfn.XLOOKUP($D1761,Sheet1!$B$3:$B$53,Sheet1!H$3:H$53,"NA")</f>
        <v>NA</v>
      </c>
      <c r="T1761" t="str">
        <f>_xlfn.XLOOKUP($D1761,Sheet1!$B$3:$B$53,Sheet1!I$3:I$53,"NA")</f>
        <v>NA</v>
      </c>
      <c r="W1761" t="str">
        <f t="shared" si="27"/>
        <v>NFC</v>
      </c>
      <c r="X1761" t="s">
        <v>15</v>
      </c>
    </row>
    <row r="1762" spans="2:24" hidden="1" x14ac:dyDescent="0.25">
      <c r="B1762" s="3" t="s">
        <v>711</v>
      </c>
      <c r="C1762" s="3" t="s">
        <v>15</v>
      </c>
      <c r="D1762" s="3">
        <v>4001370827</v>
      </c>
      <c r="E1762" s="3" t="s">
        <v>291</v>
      </c>
      <c r="F1762" s="3" t="s">
        <v>17</v>
      </c>
      <c r="G1762" s="3">
        <v>1006102196</v>
      </c>
      <c r="H1762" s="3" t="s">
        <v>30</v>
      </c>
      <c r="I1762" s="3" t="s">
        <v>19</v>
      </c>
      <c r="J1762" s="3">
        <v>1.77837519952953</v>
      </c>
      <c r="K1762" s="3">
        <v>1.25085476345525</v>
      </c>
      <c r="L1762" s="3">
        <v>24.605985675109551</v>
      </c>
      <c r="M1762" s="3">
        <v>0.86545740508116564</v>
      </c>
      <c r="N1762" s="3">
        <v>0.86545740508116564</v>
      </c>
      <c r="O1762" s="3">
        <v>1</v>
      </c>
      <c r="Q1762" t="str">
        <f>_xlfn.XLOOKUP(D1762,Sheet1!$B$3:$B$53,Sheet1!$E$3:$E$53,"NA")</f>
        <v>NA</v>
      </c>
      <c r="R1762" t="str">
        <f>_xlfn.XLOOKUP($D1762,Sheet1!$B$3:$B$53,Sheet1!G$3:G$53,"NA")</f>
        <v>NA</v>
      </c>
      <c r="S1762" t="str">
        <f>_xlfn.XLOOKUP($D1762,Sheet1!$B$3:$B$53,Sheet1!H$3:H$53,"NA")</f>
        <v>NA</v>
      </c>
      <c r="T1762" t="str">
        <f>_xlfn.XLOOKUP($D1762,Sheet1!$B$3:$B$53,Sheet1!I$3:I$53,"NA")</f>
        <v>NA</v>
      </c>
      <c r="W1762" t="str">
        <f t="shared" si="27"/>
        <v>NFC</v>
      </c>
      <c r="X1762" t="s">
        <v>15</v>
      </c>
    </row>
    <row r="1763" spans="2:24" hidden="1" x14ac:dyDescent="0.25">
      <c r="B1763" s="3" t="s">
        <v>711</v>
      </c>
      <c r="C1763" s="3" t="s">
        <v>15</v>
      </c>
      <c r="D1763" s="3">
        <v>4001370835</v>
      </c>
      <c r="E1763" s="3" t="s">
        <v>292</v>
      </c>
      <c r="F1763" s="3" t="s">
        <v>17</v>
      </c>
      <c r="G1763" s="3">
        <v>1001101127</v>
      </c>
      <c r="H1763" s="3" t="s">
        <v>712</v>
      </c>
      <c r="I1763" s="3" t="s">
        <v>19</v>
      </c>
      <c r="J1763" s="3">
        <v>10.55</v>
      </c>
      <c r="K1763" s="3">
        <v>0.98257593691997158</v>
      </c>
      <c r="L1763" s="3">
        <v>30.820634040698049</v>
      </c>
      <c r="M1763" s="3">
        <v>0.96811954174523152</v>
      </c>
      <c r="N1763" s="3">
        <v>0.96811954174523152</v>
      </c>
      <c r="O1763" s="3">
        <v>1</v>
      </c>
      <c r="Q1763" t="str">
        <f>_xlfn.XLOOKUP(D1763,Sheet1!$B$3:$B$53,Sheet1!$E$3:$E$53,"NA")</f>
        <v>NA</v>
      </c>
      <c r="R1763" t="str">
        <f>_xlfn.XLOOKUP($D1763,Sheet1!$B$3:$B$53,Sheet1!G$3:G$53,"NA")</f>
        <v>NA</v>
      </c>
      <c r="S1763" t="str">
        <f>_xlfn.XLOOKUP($D1763,Sheet1!$B$3:$B$53,Sheet1!H$3:H$53,"NA")</f>
        <v>NA</v>
      </c>
      <c r="T1763" t="str">
        <f>_xlfn.XLOOKUP($D1763,Sheet1!$B$3:$B$53,Sheet1!I$3:I$53,"NA")</f>
        <v>NA</v>
      </c>
      <c r="W1763" t="str">
        <f t="shared" si="27"/>
        <v>NFC</v>
      </c>
      <c r="X1763" t="s">
        <v>15</v>
      </c>
    </row>
    <row r="1764" spans="2:24" hidden="1" x14ac:dyDescent="0.25">
      <c r="B1764" s="3" t="s">
        <v>711</v>
      </c>
      <c r="C1764" s="3" t="s">
        <v>15</v>
      </c>
      <c r="D1764" s="3">
        <v>4001370861</v>
      </c>
      <c r="E1764" s="3" t="s">
        <v>295</v>
      </c>
      <c r="F1764" s="3" t="s">
        <v>17</v>
      </c>
      <c r="G1764" s="3">
        <v>1001101127</v>
      </c>
      <c r="H1764" s="3" t="s">
        <v>712</v>
      </c>
      <c r="I1764" s="3" t="s">
        <v>19</v>
      </c>
      <c r="J1764" s="3">
        <v>9.1714999999999982</v>
      </c>
      <c r="K1764" s="3">
        <v>1.2255189669307061</v>
      </c>
      <c r="L1764" s="3">
        <v>27.16935707954676</v>
      </c>
      <c r="M1764" s="3">
        <v>0.9547267795358847</v>
      </c>
      <c r="N1764" s="3">
        <v>0.9547267795358847</v>
      </c>
      <c r="O1764" s="3">
        <v>1</v>
      </c>
      <c r="Q1764" t="str">
        <f>_xlfn.XLOOKUP(D1764,Sheet1!$B$3:$B$53,Sheet1!$E$3:$E$53,"NA")</f>
        <v>NA</v>
      </c>
      <c r="R1764" t="str">
        <f>_xlfn.XLOOKUP($D1764,Sheet1!$B$3:$B$53,Sheet1!G$3:G$53,"NA")</f>
        <v>NA</v>
      </c>
      <c r="S1764" t="str">
        <f>_xlfn.XLOOKUP($D1764,Sheet1!$B$3:$B$53,Sheet1!H$3:H$53,"NA")</f>
        <v>NA</v>
      </c>
      <c r="T1764" t="str">
        <f>_xlfn.XLOOKUP($D1764,Sheet1!$B$3:$B$53,Sheet1!I$3:I$53,"NA")</f>
        <v>NA</v>
      </c>
      <c r="W1764" t="str">
        <f t="shared" si="27"/>
        <v>NFC</v>
      </c>
      <c r="X1764" t="s">
        <v>15</v>
      </c>
    </row>
    <row r="1765" spans="2:24" hidden="1" x14ac:dyDescent="0.25">
      <c r="B1765" s="3" t="s">
        <v>711</v>
      </c>
      <c r="C1765" s="3" t="s">
        <v>21</v>
      </c>
      <c r="D1765" s="3">
        <v>4001370861</v>
      </c>
      <c r="E1765" s="3" t="s">
        <v>295</v>
      </c>
      <c r="F1765" s="3" t="s">
        <v>17</v>
      </c>
      <c r="G1765" s="3">
        <v>1001101127</v>
      </c>
      <c r="H1765" s="3" t="s">
        <v>712</v>
      </c>
      <c r="I1765" s="3" t="s">
        <v>19</v>
      </c>
      <c r="J1765" s="3">
        <v>9</v>
      </c>
      <c r="K1765" s="3">
        <v>1.324432348017571</v>
      </c>
      <c r="L1765" s="3">
        <v>24.98362733088474</v>
      </c>
      <c r="M1765" s="3">
        <v>0.94685718396252017</v>
      </c>
      <c r="N1765" s="3">
        <v>0.94685718396252017</v>
      </c>
      <c r="O1765" s="3">
        <v>1</v>
      </c>
      <c r="Q1765" t="str">
        <f>_xlfn.XLOOKUP(D1765,Sheet1!$B$3:$B$53,Sheet1!$E$3:$E$53,"NA")</f>
        <v>NA</v>
      </c>
      <c r="R1765" t="str">
        <f>_xlfn.XLOOKUP($D1765,Sheet1!$B$3:$B$53,Sheet1!G$3:G$53,"NA")</f>
        <v>NA</v>
      </c>
      <c r="S1765" t="str">
        <f>_xlfn.XLOOKUP($D1765,Sheet1!$B$3:$B$53,Sheet1!H$3:H$53,"NA")</f>
        <v>NA</v>
      </c>
      <c r="T1765" t="str">
        <f>_xlfn.XLOOKUP($D1765,Sheet1!$B$3:$B$53,Sheet1!I$3:I$53,"NA")</f>
        <v>NA</v>
      </c>
      <c r="W1765" t="str">
        <f t="shared" si="27"/>
        <v>KFC</v>
      </c>
      <c r="X1765" t="s">
        <v>21</v>
      </c>
    </row>
    <row r="1766" spans="2:24" hidden="1" x14ac:dyDescent="0.25">
      <c r="B1766" s="3" t="s">
        <v>711</v>
      </c>
      <c r="C1766" s="3" t="s">
        <v>31</v>
      </c>
      <c r="D1766" s="3">
        <v>4001370861</v>
      </c>
      <c r="E1766" s="3" t="s">
        <v>295</v>
      </c>
      <c r="F1766" s="3" t="s">
        <v>17</v>
      </c>
      <c r="G1766" s="3">
        <v>1001101127</v>
      </c>
      <c r="H1766" s="3" t="s">
        <v>712</v>
      </c>
      <c r="I1766" s="3" t="s">
        <v>19</v>
      </c>
      <c r="J1766" s="3">
        <v>8.4738461538461536</v>
      </c>
      <c r="K1766" s="3">
        <v>1.346811530463436</v>
      </c>
      <c r="L1766" s="3">
        <v>21.573968295665331</v>
      </c>
      <c r="M1766" s="3">
        <v>0.93669159752056619</v>
      </c>
      <c r="N1766" s="3">
        <v>0.93669159752056619</v>
      </c>
      <c r="O1766" s="3">
        <v>1</v>
      </c>
      <c r="Q1766" t="str">
        <f>_xlfn.XLOOKUP(D1766,Sheet1!$B$3:$B$53,Sheet1!$E$3:$E$53,"NA")</f>
        <v>NA</v>
      </c>
      <c r="R1766" t="str">
        <f>_xlfn.XLOOKUP($D1766,Sheet1!$B$3:$B$53,Sheet1!G$3:G$53,"NA")</f>
        <v>NA</v>
      </c>
      <c r="S1766" t="str">
        <f>_xlfn.XLOOKUP($D1766,Sheet1!$B$3:$B$53,Sheet1!H$3:H$53,"NA")</f>
        <v>NA</v>
      </c>
      <c r="T1766" t="str">
        <f>_xlfn.XLOOKUP($D1766,Sheet1!$B$3:$B$53,Sheet1!I$3:I$53,"NA")</f>
        <v>NA</v>
      </c>
      <c r="W1766" t="str">
        <f t="shared" si="27"/>
        <v>GFC</v>
      </c>
      <c r="X1766" t="s">
        <v>31</v>
      </c>
    </row>
    <row r="1767" spans="2:24" hidden="1" x14ac:dyDescent="0.25">
      <c r="B1767" s="3" t="s">
        <v>711</v>
      </c>
      <c r="C1767" s="3" t="s">
        <v>15</v>
      </c>
      <c r="D1767" s="3">
        <v>4001370866</v>
      </c>
      <c r="E1767" s="3" t="s">
        <v>298</v>
      </c>
      <c r="F1767" s="3" t="s">
        <v>17</v>
      </c>
      <c r="G1767" s="3">
        <v>1001101127</v>
      </c>
      <c r="H1767" s="3" t="s">
        <v>712</v>
      </c>
      <c r="I1767" s="3" t="s">
        <v>19</v>
      </c>
      <c r="J1767" s="3">
        <v>7.0753064798598952</v>
      </c>
      <c r="K1767" s="3">
        <v>1.2331682918498279</v>
      </c>
      <c r="L1767" s="3">
        <v>25.47155261416604</v>
      </c>
      <c r="M1767" s="3">
        <v>0.78561168502774625</v>
      </c>
      <c r="N1767" s="3">
        <v>0.84850721606273649</v>
      </c>
      <c r="O1767" s="3">
        <v>1</v>
      </c>
      <c r="Q1767" t="str">
        <f>_xlfn.XLOOKUP(D1767,Sheet1!$B$3:$B$53,Sheet1!$E$3:$E$53,"NA")</f>
        <v>NA</v>
      </c>
      <c r="R1767" t="str">
        <f>_xlfn.XLOOKUP($D1767,Sheet1!$B$3:$B$53,Sheet1!G$3:G$53,"NA")</f>
        <v>NA</v>
      </c>
      <c r="S1767" t="str">
        <f>_xlfn.XLOOKUP($D1767,Sheet1!$B$3:$B$53,Sheet1!H$3:H$53,"NA")</f>
        <v>NA</v>
      </c>
      <c r="T1767" t="str">
        <f>_xlfn.XLOOKUP($D1767,Sheet1!$B$3:$B$53,Sheet1!I$3:I$53,"NA")</f>
        <v>NA</v>
      </c>
      <c r="W1767" t="str">
        <f t="shared" si="27"/>
        <v>NFC</v>
      </c>
      <c r="X1767" t="s">
        <v>15</v>
      </c>
    </row>
    <row r="1768" spans="2:24" hidden="1" x14ac:dyDescent="0.25">
      <c r="B1768" s="3" t="s">
        <v>711</v>
      </c>
      <c r="C1768" s="3" t="s">
        <v>15</v>
      </c>
      <c r="D1768" s="3">
        <v>4001370866</v>
      </c>
      <c r="E1768" s="3" t="s">
        <v>298</v>
      </c>
      <c r="F1768" s="3" t="s">
        <v>17</v>
      </c>
      <c r="G1768" s="3">
        <v>1005102057</v>
      </c>
      <c r="H1768" s="3" t="s">
        <v>37</v>
      </c>
      <c r="I1768" s="3" t="s">
        <v>19</v>
      </c>
      <c r="J1768" s="3">
        <v>1.3309982486865151</v>
      </c>
      <c r="K1768" s="3">
        <v>1.2331682918498279</v>
      </c>
      <c r="L1768" s="3">
        <v>25.47155261416604</v>
      </c>
      <c r="M1768" s="3">
        <v>0.84850721606273649</v>
      </c>
      <c r="N1768" s="3">
        <v>0.84850721606273649</v>
      </c>
      <c r="O1768" s="3">
        <v>1</v>
      </c>
      <c r="Q1768" t="str">
        <f>_xlfn.XLOOKUP(D1768,Sheet1!$B$3:$B$53,Sheet1!$E$3:$E$53,"NA")</f>
        <v>NA</v>
      </c>
      <c r="R1768" t="str">
        <f>_xlfn.XLOOKUP($D1768,Sheet1!$B$3:$B$53,Sheet1!G$3:G$53,"NA")</f>
        <v>NA</v>
      </c>
      <c r="S1768" t="str">
        <f>_xlfn.XLOOKUP($D1768,Sheet1!$B$3:$B$53,Sheet1!H$3:H$53,"NA")</f>
        <v>NA</v>
      </c>
      <c r="T1768" t="str">
        <f>_xlfn.XLOOKUP($D1768,Sheet1!$B$3:$B$53,Sheet1!I$3:I$53,"NA")</f>
        <v>NA</v>
      </c>
      <c r="W1768" t="str">
        <f t="shared" si="27"/>
        <v>NFC</v>
      </c>
      <c r="X1768" t="s">
        <v>15</v>
      </c>
    </row>
    <row r="1769" spans="2:24" hidden="1" x14ac:dyDescent="0.25">
      <c r="B1769" s="3" t="s">
        <v>711</v>
      </c>
      <c r="C1769" s="3" t="s">
        <v>15</v>
      </c>
      <c r="D1769" s="3">
        <v>4001371108</v>
      </c>
      <c r="E1769" s="3" t="s">
        <v>304</v>
      </c>
      <c r="F1769" s="3" t="s">
        <v>17</v>
      </c>
      <c r="G1769" s="3">
        <v>1001101127</v>
      </c>
      <c r="H1769" s="3" t="s">
        <v>712</v>
      </c>
      <c r="I1769" s="3" t="s">
        <v>19</v>
      </c>
      <c r="J1769" s="3">
        <v>5.8039756207869404</v>
      </c>
      <c r="K1769" s="3">
        <v>2.001559408517847</v>
      </c>
      <c r="L1769" s="3">
        <v>20.434428947338681</v>
      </c>
      <c r="M1769" s="3">
        <v>0.80330629384132113</v>
      </c>
      <c r="N1769" s="3">
        <v>0.80330629384132113</v>
      </c>
      <c r="O1769" s="3">
        <v>1</v>
      </c>
      <c r="Q1769" t="str">
        <f>_xlfn.XLOOKUP(D1769,Sheet1!$B$3:$B$53,Sheet1!$E$3:$E$53,"NA")</f>
        <v>NA</v>
      </c>
      <c r="R1769" t="str">
        <f>_xlfn.XLOOKUP($D1769,Sheet1!$B$3:$B$53,Sheet1!G$3:G$53,"NA")</f>
        <v>NA</v>
      </c>
      <c r="S1769" t="str">
        <f>_xlfn.XLOOKUP($D1769,Sheet1!$B$3:$B$53,Sheet1!H$3:H$53,"NA")</f>
        <v>NA</v>
      </c>
      <c r="T1769" t="str">
        <f>_xlfn.XLOOKUP($D1769,Sheet1!$B$3:$B$53,Sheet1!I$3:I$53,"NA")</f>
        <v>NA</v>
      </c>
      <c r="W1769" t="str">
        <f t="shared" si="27"/>
        <v>NFC</v>
      </c>
      <c r="X1769" t="s">
        <v>15</v>
      </c>
    </row>
    <row r="1770" spans="2:24" hidden="1" x14ac:dyDescent="0.25">
      <c r="B1770" s="3" t="s">
        <v>711</v>
      </c>
      <c r="C1770" s="3" t="s">
        <v>15</v>
      </c>
      <c r="D1770" s="3">
        <v>4001371502</v>
      </c>
      <c r="E1770" s="3" t="s">
        <v>308</v>
      </c>
      <c r="F1770" s="3" t="s">
        <v>17</v>
      </c>
      <c r="G1770" s="3">
        <v>1001101127</v>
      </c>
      <c r="H1770" s="3" t="s">
        <v>712</v>
      </c>
      <c r="I1770" s="3" t="s">
        <v>19</v>
      </c>
      <c r="J1770" s="3">
        <v>5.3737848322334516</v>
      </c>
      <c r="K1770" s="3">
        <v>1.080852285393844</v>
      </c>
      <c r="L1770" s="3">
        <v>19.789726953426499</v>
      </c>
      <c r="M1770" s="3">
        <v>0.76799530798705939</v>
      </c>
      <c r="N1770" s="3">
        <v>0.83229214433066856</v>
      </c>
      <c r="O1770" s="3">
        <v>1</v>
      </c>
      <c r="Q1770" t="str">
        <f>_xlfn.XLOOKUP(D1770,Sheet1!$B$3:$B$53,Sheet1!$E$3:$E$53,"NA")</f>
        <v>NA</v>
      </c>
      <c r="R1770" t="str">
        <f>_xlfn.XLOOKUP($D1770,Sheet1!$B$3:$B$53,Sheet1!G$3:G$53,"NA")</f>
        <v>NA</v>
      </c>
      <c r="S1770" t="str">
        <f>_xlfn.XLOOKUP($D1770,Sheet1!$B$3:$B$53,Sheet1!H$3:H$53,"NA")</f>
        <v>NA</v>
      </c>
      <c r="T1770" t="str">
        <f>_xlfn.XLOOKUP($D1770,Sheet1!$B$3:$B$53,Sheet1!I$3:I$53,"NA")</f>
        <v>NA</v>
      </c>
      <c r="W1770" t="str">
        <f t="shared" si="27"/>
        <v>NFC</v>
      </c>
      <c r="X1770" t="s">
        <v>15</v>
      </c>
    </row>
    <row r="1771" spans="2:24" hidden="1" x14ac:dyDescent="0.25">
      <c r="B1771" s="3" t="s">
        <v>711</v>
      </c>
      <c r="C1771" s="3" t="s">
        <v>15</v>
      </c>
      <c r="D1771" s="3">
        <v>4001371502</v>
      </c>
      <c r="E1771" s="3" t="s">
        <v>308</v>
      </c>
      <c r="F1771" s="3" t="s">
        <v>17</v>
      </c>
      <c r="G1771" s="3">
        <v>1005102057</v>
      </c>
      <c r="H1771" s="3" t="s">
        <v>37</v>
      </c>
      <c r="I1771" s="3" t="s">
        <v>19</v>
      </c>
      <c r="J1771" s="3">
        <v>1.0571379997836301</v>
      </c>
      <c r="K1771" s="3">
        <v>1.080852285393844</v>
      </c>
      <c r="L1771" s="3">
        <v>19.789726953426499</v>
      </c>
      <c r="M1771" s="3">
        <v>0.83229214433066856</v>
      </c>
      <c r="N1771" s="3">
        <v>0.83229214433066856</v>
      </c>
      <c r="O1771" s="3">
        <v>1</v>
      </c>
      <c r="Q1771" t="str">
        <f>_xlfn.XLOOKUP(D1771,Sheet1!$B$3:$B$53,Sheet1!$E$3:$E$53,"NA")</f>
        <v>NA</v>
      </c>
      <c r="R1771" t="str">
        <f>_xlfn.XLOOKUP($D1771,Sheet1!$B$3:$B$53,Sheet1!G$3:G$53,"NA")</f>
        <v>NA</v>
      </c>
      <c r="S1771" t="str">
        <f>_xlfn.XLOOKUP($D1771,Sheet1!$B$3:$B$53,Sheet1!H$3:H$53,"NA")</f>
        <v>NA</v>
      </c>
      <c r="T1771" t="str">
        <f>_xlfn.XLOOKUP($D1771,Sheet1!$B$3:$B$53,Sheet1!I$3:I$53,"NA")</f>
        <v>NA</v>
      </c>
      <c r="W1771" t="str">
        <f t="shared" si="27"/>
        <v>NFC</v>
      </c>
      <c r="X1771" t="s">
        <v>15</v>
      </c>
    </row>
    <row r="1772" spans="2:24" hidden="1" x14ac:dyDescent="0.25">
      <c r="B1772" s="3" t="s">
        <v>711</v>
      </c>
      <c r="C1772" s="3" t="s">
        <v>31</v>
      </c>
      <c r="D1772" s="3">
        <v>4001371502</v>
      </c>
      <c r="E1772" s="3" t="s">
        <v>308</v>
      </c>
      <c r="F1772" s="3" t="s">
        <v>17</v>
      </c>
      <c r="G1772" s="3">
        <v>1001101127</v>
      </c>
      <c r="H1772" s="3" t="s">
        <v>712</v>
      </c>
      <c r="I1772" s="3" t="s">
        <v>19</v>
      </c>
      <c r="J1772" s="3">
        <v>5.6621663442940031</v>
      </c>
      <c r="K1772" s="3">
        <v>0.70155654941276935</v>
      </c>
      <c r="L1772" s="3">
        <v>18.02813627831685</v>
      </c>
      <c r="M1772" s="3">
        <v>0.74899320439791273</v>
      </c>
      <c r="N1772" s="3">
        <v>0.8386741714929008</v>
      </c>
      <c r="O1772" s="3">
        <v>1</v>
      </c>
      <c r="Q1772" t="str">
        <f>_xlfn.XLOOKUP(D1772,Sheet1!$B$3:$B$53,Sheet1!$E$3:$E$53,"NA")</f>
        <v>NA</v>
      </c>
      <c r="R1772" t="str">
        <f>_xlfn.XLOOKUP($D1772,Sheet1!$B$3:$B$53,Sheet1!G$3:G$53,"NA")</f>
        <v>NA</v>
      </c>
      <c r="S1772" t="str">
        <f>_xlfn.XLOOKUP($D1772,Sheet1!$B$3:$B$53,Sheet1!H$3:H$53,"NA")</f>
        <v>NA</v>
      </c>
      <c r="T1772" t="str">
        <f>_xlfn.XLOOKUP($D1772,Sheet1!$B$3:$B$53,Sheet1!I$3:I$53,"NA")</f>
        <v>NA</v>
      </c>
      <c r="W1772" t="str">
        <f t="shared" si="27"/>
        <v>GFC</v>
      </c>
      <c r="X1772" t="s">
        <v>31</v>
      </c>
    </row>
    <row r="1773" spans="2:24" hidden="1" x14ac:dyDescent="0.25">
      <c r="B1773" s="3" t="s">
        <v>711</v>
      </c>
      <c r="C1773" s="3" t="s">
        <v>31</v>
      </c>
      <c r="D1773" s="3">
        <v>4001371502</v>
      </c>
      <c r="E1773" s="3" t="s">
        <v>308</v>
      </c>
      <c r="F1773" s="3" t="s">
        <v>17</v>
      </c>
      <c r="G1773" s="3">
        <v>1005102057</v>
      </c>
      <c r="H1773" s="3" t="s">
        <v>37</v>
      </c>
      <c r="I1773" s="3" t="s">
        <v>19</v>
      </c>
      <c r="J1773" s="3">
        <v>1.2707930367504841</v>
      </c>
      <c r="K1773" s="3">
        <v>0.70155654941276935</v>
      </c>
      <c r="L1773" s="3">
        <v>18.02813627831685</v>
      </c>
      <c r="M1773" s="3">
        <v>0.8386741714929008</v>
      </c>
      <c r="N1773" s="3">
        <v>0.8386741714929008</v>
      </c>
      <c r="O1773" s="3">
        <v>1</v>
      </c>
      <c r="Q1773" t="str">
        <f>_xlfn.XLOOKUP(D1773,Sheet1!$B$3:$B$53,Sheet1!$E$3:$E$53,"NA")</f>
        <v>NA</v>
      </c>
      <c r="R1773" t="str">
        <f>_xlfn.XLOOKUP($D1773,Sheet1!$B$3:$B$53,Sheet1!G$3:G$53,"NA")</f>
        <v>NA</v>
      </c>
      <c r="S1773" t="str">
        <f>_xlfn.XLOOKUP($D1773,Sheet1!$B$3:$B$53,Sheet1!H$3:H$53,"NA")</f>
        <v>NA</v>
      </c>
      <c r="T1773" t="str">
        <f>_xlfn.XLOOKUP($D1773,Sheet1!$B$3:$B$53,Sheet1!I$3:I$53,"NA")</f>
        <v>NA</v>
      </c>
      <c r="W1773" t="str">
        <f t="shared" si="27"/>
        <v>GFC</v>
      </c>
      <c r="X1773" t="s">
        <v>31</v>
      </c>
    </row>
    <row r="1774" spans="2:24" hidden="1" x14ac:dyDescent="0.25">
      <c r="B1774" s="3" t="s">
        <v>711</v>
      </c>
      <c r="C1774" s="3" t="s">
        <v>15</v>
      </c>
      <c r="D1774" s="3">
        <v>4001371919</v>
      </c>
      <c r="E1774" s="3" t="s">
        <v>316</v>
      </c>
      <c r="F1774" s="3" t="s">
        <v>17</v>
      </c>
      <c r="G1774" s="3">
        <v>1001101121</v>
      </c>
      <c r="H1774" s="3" t="s">
        <v>317</v>
      </c>
      <c r="I1774" s="3" t="s">
        <v>19</v>
      </c>
      <c r="J1774" s="3">
        <v>17.340323563892149</v>
      </c>
      <c r="K1774" s="3">
        <v>1.0523625203822911</v>
      </c>
      <c r="L1774" s="3">
        <v>72.755301167129218</v>
      </c>
      <c r="M1774" s="3">
        <v>0.65700628698264485</v>
      </c>
      <c r="N1774" s="3">
        <v>0.80393255749114578</v>
      </c>
      <c r="O1774" s="3">
        <v>1</v>
      </c>
      <c r="Q1774" t="str">
        <f>_xlfn.XLOOKUP(D1774,Sheet1!$B$3:$B$53,Sheet1!$E$3:$E$53,"NA")</f>
        <v>NA</v>
      </c>
      <c r="R1774" t="str">
        <f>_xlfn.XLOOKUP($D1774,Sheet1!$B$3:$B$53,Sheet1!G$3:G$53,"NA")</f>
        <v>NA</v>
      </c>
      <c r="S1774" t="str">
        <f>_xlfn.XLOOKUP($D1774,Sheet1!$B$3:$B$53,Sheet1!H$3:H$53,"NA")</f>
        <v>NA</v>
      </c>
      <c r="T1774" t="str">
        <f>_xlfn.XLOOKUP($D1774,Sheet1!$B$3:$B$53,Sheet1!I$3:I$53,"NA")</f>
        <v>NA</v>
      </c>
      <c r="W1774" t="str">
        <f t="shared" si="27"/>
        <v>NFC</v>
      </c>
      <c r="X1774" t="s">
        <v>15</v>
      </c>
    </row>
    <row r="1775" spans="2:24" hidden="1" x14ac:dyDescent="0.25">
      <c r="B1775" s="3" t="s">
        <v>711</v>
      </c>
      <c r="C1775" s="3" t="s">
        <v>15</v>
      </c>
      <c r="D1775" s="3">
        <v>4001371919</v>
      </c>
      <c r="E1775" s="3" t="s">
        <v>316</v>
      </c>
      <c r="F1775" s="3" t="s">
        <v>17</v>
      </c>
      <c r="G1775" s="3">
        <v>1001101127</v>
      </c>
      <c r="H1775" s="3" t="s">
        <v>712</v>
      </c>
      <c r="I1775" s="3" t="s">
        <v>19</v>
      </c>
      <c r="J1775" s="3">
        <v>3.7796014067995309</v>
      </c>
      <c r="K1775" s="3">
        <v>1.0523625203822911</v>
      </c>
      <c r="L1775" s="3">
        <v>72.755301167129218</v>
      </c>
      <c r="M1775" s="3">
        <v>0.80393255749114578</v>
      </c>
      <c r="N1775" s="3">
        <v>0.80393255749114578</v>
      </c>
      <c r="O1775" s="3">
        <v>1</v>
      </c>
      <c r="Q1775" t="str">
        <f>_xlfn.XLOOKUP(D1775,Sheet1!$B$3:$B$53,Sheet1!$E$3:$E$53,"NA")</f>
        <v>NA</v>
      </c>
      <c r="R1775" t="str">
        <f>_xlfn.XLOOKUP($D1775,Sheet1!$B$3:$B$53,Sheet1!G$3:G$53,"NA")</f>
        <v>NA</v>
      </c>
      <c r="S1775" t="str">
        <f>_xlfn.XLOOKUP($D1775,Sheet1!$B$3:$B$53,Sheet1!H$3:H$53,"NA")</f>
        <v>NA</v>
      </c>
      <c r="T1775" t="str">
        <f>_xlfn.XLOOKUP($D1775,Sheet1!$B$3:$B$53,Sheet1!I$3:I$53,"NA")</f>
        <v>NA</v>
      </c>
      <c r="W1775" t="str">
        <f t="shared" si="27"/>
        <v>NFC</v>
      </c>
      <c r="X1775" t="s">
        <v>15</v>
      </c>
    </row>
    <row r="1776" spans="2:24" hidden="1" x14ac:dyDescent="0.25">
      <c r="B1776" s="3" t="s">
        <v>711</v>
      </c>
      <c r="C1776" s="3" t="s">
        <v>15</v>
      </c>
      <c r="D1776" s="3">
        <v>4001379160</v>
      </c>
      <c r="E1776" s="3" t="s">
        <v>318</v>
      </c>
      <c r="F1776" s="3" t="s">
        <v>17</v>
      </c>
      <c r="G1776" s="3">
        <v>1001101121</v>
      </c>
      <c r="H1776" s="3" t="s">
        <v>317</v>
      </c>
      <c r="I1776" s="3" t="s">
        <v>19</v>
      </c>
      <c r="J1776" s="3">
        <v>18.26285101534749</v>
      </c>
      <c r="K1776" s="3">
        <v>0.76150268253517084</v>
      </c>
      <c r="L1776" s="3">
        <v>69.055013485764917</v>
      </c>
      <c r="M1776" s="3">
        <v>0.72903828065463461</v>
      </c>
      <c r="N1776" s="3">
        <v>0.90402502052565559</v>
      </c>
      <c r="O1776" s="3">
        <v>1</v>
      </c>
      <c r="Q1776" t="str">
        <f>_xlfn.XLOOKUP(D1776,Sheet1!$B$3:$B$53,Sheet1!$E$3:$E$53,"NA")</f>
        <v>NA</v>
      </c>
      <c r="R1776" t="str">
        <f>_xlfn.XLOOKUP($D1776,Sheet1!$B$3:$B$53,Sheet1!G$3:G$53,"NA")</f>
        <v>NA</v>
      </c>
      <c r="S1776" t="str">
        <f>_xlfn.XLOOKUP($D1776,Sheet1!$B$3:$B$53,Sheet1!H$3:H$53,"NA")</f>
        <v>NA</v>
      </c>
      <c r="T1776" t="str">
        <f>_xlfn.XLOOKUP($D1776,Sheet1!$B$3:$B$53,Sheet1!I$3:I$53,"NA")</f>
        <v>NA</v>
      </c>
      <c r="W1776" t="str">
        <f t="shared" si="27"/>
        <v>NFC</v>
      </c>
      <c r="X1776" t="s">
        <v>15</v>
      </c>
    </row>
    <row r="1777" spans="2:24" hidden="1" x14ac:dyDescent="0.25">
      <c r="B1777" s="3" t="s">
        <v>711</v>
      </c>
      <c r="C1777" s="3" t="s">
        <v>15</v>
      </c>
      <c r="D1777" s="3">
        <v>4001379160</v>
      </c>
      <c r="E1777" s="3" t="s">
        <v>318</v>
      </c>
      <c r="F1777" s="3" t="s">
        <v>17</v>
      </c>
      <c r="G1777" s="3">
        <v>1001101127</v>
      </c>
      <c r="H1777" s="3" t="s">
        <v>712</v>
      </c>
      <c r="I1777" s="3" t="s">
        <v>19</v>
      </c>
      <c r="J1777" s="3">
        <v>4.2725018430400112</v>
      </c>
      <c r="K1777" s="3">
        <v>0.76150268253517084</v>
      </c>
      <c r="L1777" s="3">
        <v>69.055013485764917</v>
      </c>
      <c r="M1777" s="3">
        <v>0.90402502052565559</v>
      </c>
      <c r="N1777" s="3">
        <v>0.90402502052565559</v>
      </c>
      <c r="O1777" s="3">
        <v>1</v>
      </c>
      <c r="Q1777" t="str">
        <f>_xlfn.XLOOKUP(D1777,Sheet1!$B$3:$B$53,Sheet1!$E$3:$E$53,"NA")</f>
        <v>NA</v>
      </c>
      <c r="R1777" t="str">
        <f>_xlfn.XLOOKUP($D1777,Sheet1!$B$3:$B$53,Sheet1!G$3:G$53,"NA")</f>
        <v>NA</v>
      </c>
      <c r="S1777" t="str">
        <f>_xlfn.XLOOKUP($D1777,Sheet1!$B$3:$B$53,Sheet1!H$3:H$53,"NA")</f>
        <v>NA</v>
      </c>
      <c r="T1777" t="str">
        <f>_xlfn.XLOOKUP($D1777,Sheet1!$B$3:$B$53,Sheet1!I$3:I$53,"NA")</f>
        <v>NA</v>
      </c>
      <c r="W1777" t="str">
        <f t="shared" si="27"/>
        <v>NFC</v>
      </c>
      <c r="X1777" t="s">
        <v>15</v>
      </c>
    </row>
    <row r="1778" spans="2:24" hidden="1" x14ac:dyDescent="0.25">
      <c r="B1778" s="3" t="s">
        <v>711</v>
      </c>
      <c r="C1778" s="3" t="s">
        <v>15</v>
      </c>
      <c r="D1778" s="3">
        <v>4001379161</v>
      </c>
      <c r="E1778" s="3" t="s">
        <v>319</v>
      </c>
      <c r="F1778" s="3" t="s">
        <v>17</v>
      </c>
      <c r="G1778" s="3">
        <v>1001101121</v>
      </c>
      <c r="H1778" s="3" t="s">
        <v>317</v>
      </c>
      <c r="I1778" s="3" t="s">
        <v>19</v>
      </c>
      <c r="J1778" s="3">
        <v>9.2665706051873205</v>
      </c>
      <c r="K1778" s="3">
        <v>0.45018997516964232</v>
      </c>
      <c r="L1778" s="3">
        <v>35.10231735672842</v>
      </c>
      <c r="M1778" s="3">
        <v>0.72771314864950332</v>
      </c>
      <c r="N1778" s="3">
        <v>0.90238182493507235</v>
      </c>
      <c r="O1778" s="3">
        <v>1</v>
      </c>
      <c r="Q1778" t="str">
        <f>_xlfn.XLOOKUP(D1778,Sheet1!$B$3:$B$53,Sheet1!$E$3:$E$53,"NA")</f>
        <v>NA</v>
      </c>
      <c r="R1778" t="str">
        <f>_xlfn.XLOOKUP($D1778,Sheet1!$B$3:$B$53,Sheet1!G$3:G$53,"NA")</f>
        <v>NA</v>
      </c>
      <c r="S1778" t="str">
        <f>_xlfn.XLOOKUP($D1778,Sheet1!$B$3:$B$53,Sheet1!H$3:H$53,"NA")</f>
        <v>NA</v>
      </c>
      <c r="T1778" t="str">
        <f>_xlfn.XLOOKUP($D1778,Sheet1!$B$3:$B$53,Sheet1!I$3:I$53,"NA")</f>
        <v>NA</v>
      </c>
      <c r="W1778" t="str">
        <f t="shared" si="27"/>
        <v>NFC</v>
      </c>
      <c r="X1778" t="s">
        <v>15</v>
      </c>
    </row>
    <row r="1779" spans="2:24" hidden="1" x14ac:dyDescent="0.25">
      <c r="B1779" s="3" t="s">
        <v>711</v>
      </c>
      <c r="C1779" s="3" t="s">
        <v>15</v>
      </c>
      <c r="D1779" s="3">
        <v>4001379161</v>
      </c>
      <c r="E1779" s="3" t="s">
        <v>319</v>
      </c>
      <c r="F1779" s="3" t="s">
        <v>17</v>
      </c>
      <c r="G1779" s="3">
        <v>1001101127</v>
      </c>
      <c r="H1779" s="3" t="s">
        <v>712</v>
      </c>
      <c r="I1779" s="3" t="s">
        <v>19</v>
      </c>
      <c r="J1779" s="3">
        <v>2.167867435158501</v>
      </c>
      <c r="K1779" s="3">
        <v>0.45018997516964232</v>
      </c>
      <c r="L1779" s="3">
        <v>35.10231735672842</v>
      </c>
      <c r="M1779" s="3">
        <v>0.90238182493507235</v>
      </c>
      <c r="N1779" s="3">
        <v>0.90238182493507235</v>
      </c>
      <c r="O1779" s="3">
        <v>1</v>
      </c>
      <c r="Q1779" t="str">
        <f>_xlfn.XLOOKUP(D1779,Sheet1!$B$3:$B$53,Sheet1!$E$3:$E$53,"NA")</f>
        <v>NA</v>
      </c>
      <c r="R1779" t="str">
        <f>_xlfn.XLOOKUP($D1779,Sheet1!$B$3:$B$53,Sheet1!G$3:G$53,"NA")</f>
        <v>NA</v>
      </c>
      <c r="S1779" t="str">
        <f>_xlfn.XLOOKUP($D1779,Sheet1!$B$3:$B$53,Sheet1!H$3:H$53,"NA")</f>
        <v>NA</v>
      </c>
      <c r="T1779" t="str">
        <f>_xlfn.XLOOKUP($D1779,Sheet1!$B$3:$B$53,Sheet1!I$3:I$53,"NA")</f>
        <v>NA</v>
      </c>
      <c r="W1779" t="str">
        <f t="shared" si="27"/>
        <v>NFC</v>
      </c>
      <c r="X1779" t="s">
        <v>15</v>
      </c>
    </row>
    <row r="1780" spans="2:24" hidden="1" x14ac:dyDescent="0.25">
      <c r="B1780" s="3" t="s">
        <v>711</v>
      </c>
      <c r="C1780" s="3" t="s">
        <v>15</v>
      </c>
      <c r="D1780" s="3">
        <v>4001379162</v>
      </c>
      <c r="E1780" s="3" t="s">
        <v>320</v>
      </c>
      <c r="F1780" s="3" t="s">
        <v>17</v>
      </c>
      <c r="G1780" s="3">
        <v>1001101121</v>
      </c>
      <c r="H1780" s="3" t="s">
        <v>317</v>
      </c>
      <c r="I1780" s="3" t="s">
        <v>19</v>
      </c>
      <c r="J1780" s="3">
        <v>4.6314590174921246</v>
      </c>
      <c r="K1780" s="3">
        <v>0.4039708055048436</v>
      </c>
      <c r="L1780" s="3">
        <v>17.723205145203909</v>
      </c>
      <c r="M1780" s="3">
        <v>0.72036488123053677</v>
      </c>
      <c r="N1780" s="3">
        <v>0.89326979641676996</v>
      </c>
      <c r="O1780" s="3">
        <v>1</v>
      </c>
      <c r="Q1780" t="str">
        <f>_xlfn.XLOOKUP(D1780,Sheet1!$B$3:$B$53,Sheet1!$E$3:$E$53,"NA")</f>
        <v>NA</v>
      </c>
      <c r="R1780" t="str">
        <f>_xlfn.XLOOKUP($D1780,Sheet1!$B$3:$B$53,Sheet1!G$3:G$53,"NA")</f>
        <v>NA</v>
      </c>
      <c r="S1780" t="str">
        <f>_xlfn.XLOOKUP($D1780,Sheet1!$B$3:$B$53,Sheet1!H$3:H$53,"NA")</f>
        <v>NA</v>
      </c>
      <c r="T1780" t="str">
        <f>_xlfn.XLOOKUP($D1780,Sheet1!$B$3:$B$53,Sheet1!I$3:I$53,"NA")</f>
        <v>NA</v>
      </c>
      <c r="W1780" t="str">
        <f t="shared" si="27"/>
        <v>NFC</v>
      </c>
      <c r="X1780" t="s">
        <v>15</v>
      </c>
    </row>
    <row r="1781" spans="2:24" hidden="1" x14ac:dyDescent="0.25">
      <c r="B1781" s="3" t="s">
        <v>711</v>
      </c>
      <c r="C1781" s="3" t="s">
        <v>15</v>
      </c>
      <c r="D1781" s="3">
        <v>4001379162</v>
      </c>
      <c r="E1781" s="3" t="s">
        <v>320</v>
      </c>
      <c r="F1781" s="3" t="s">
        <v>17</v>
      </c>
      <c r="G1781" s="3">
        <v>1001101127</v>
      </c>
      <c r="H1781" s="3" t="s">
        <v>712</v>
      </c>
      <c r="I1781" s="3" t="s">
        <v>19</v>
      </c>
      <c r="J1781" s="3">
        <v>1.083506467394947</v>
      </c>
      <c r="K1781" s="3">
        <v>0.4039708055048436</v>
      </c>
      <c r="L1781" s="3">
        <v>17.723205145203909</v>
      </c>
      <c r="M1781" s="3">
        <v>0.89326979641676996</v>
      </c>
      <c r="N1781" s="3">
        <v>0.89326979641676996</v>
      </c>
      <c r="O1781" s="3">
        <v>1</v>
      </c>
      <c r="Q1781" t="str">
        <f>_xlfn.XLOOKUP(D1781,Sheet1!$B$3:$B$53,Sheet1!$E$3:$E$53,"NA")</f>
        <v>NA</v>
      </c>
      <c r="R1781" t="str">
        <f>_xlfn.XLOOKUP($D1781,Sheet1!$B$3:$B$53,Sheet1!G$3:G$53,"NA")</f>
        <v>NA</v>
      </c>
      <c r="S1781" t="str">
        <f>_xlfn.XLOOKUP($D1781,Sheet1!$B$3:$B$53,Sheet1!H$3:H$53,"NA")</f>
        <v>NA</v>
      </c>
      <c r="T1781" t="str">
        <f>_xlfn.XLOOKUP($D1781,Sheet1!$B$3:$B$53,Sheet1!I$3:I$53,"NA")</f>
        <v>NA</v>
      </c>
      <c r="W1781" t="str">
        <f t="shared" si="27"/>
        <v>NFC</v>
      </c>
      <c r="X1781" t="s">
        <v>15</v>
      </c>
    </row>
    <row r="1782" spans="2:24" hidden="1" x14ac:dyDescent="0.25">
      <c r="B1782" s="3" t="s">
        <v>711</v>
      </c>
      <c r="C1782" s="3" t="s">
        <v>15</v>
      </c>
      <c r="D1782" s="3">
        <v>4001379184</v>
      </c>
      <c r="E1782" s="3" t="s">
        <v>321</v>
      </c>
      <c r="F1782" s="3" t="s">
        <v>17</v>
      </c>
      <c r="G1782" s="3">
        <v>1001101127</v>
      </c>
      <c r="H1782" s="3" t="s">
        <v>712</v>
      </c>
      <c r="I1782" s="3" t="s">
        <v>19</v>
      </c>
      <c r="J1782" s="3">
        <v>5.1627376425855518</v>
      </c>
      <c r="K1782" s="3">
        <v>1.182079074929536</v>
      </c>
      <c r="L1782" s="3">
        <v>19.55007985803497</v>
      </c>
      <c r="M1782" s="3">
        <v>0.74687791182019436</v>
      </c>
      <c r="N1782" s="3">
        <v>0.90348623872915546</v>
      </c>
      <c r="O1782" s="3">
        <v>1</v>
      </c>
      <c r="Q1782" t="str">
        <f>_xlfn.XLOOKUP(D1782,Sheet1!$B$3:$B$53,Sheet1!$E$3:$E$53,"NA")</f>
        <v>NA</v>
      </c>
      <c r="R1782" t="str">
        <f>_xlfn.XLOOKUP($D1782,Sheet1!$B$3:$B$53,Sheet1!G$3:G$53,"NA")</f>
        <v>NA</v>
      </c>
      <c r="S1782" t="str">
        <f>_xlfn.XLOOKUP($D1782,Sheet1!$B$3:$B$53,Sheet1!H$3:H$53,"NA")</f>
        <v>NA</v>
      </c>
      <c r="T1782" t="str">
        <f>_xlfn.XLOOKUP($D1782,Sheet1!$B$3:$B$53,Sheet1!I$3:I$53,"NA")</f>
        <v>NA</v>
      </c>
      <c r="W1782" t="str">
        <f t="shared" si="27"/>
        <v>NFC</v>
      </c>
      <c r="X1782" t="s">
        <v>15</v>
      </c>
    </row>
    <row r="1783" spans="2:24" hidden="1" x14ac:dyDescent="0.25">
      <c r="B1783" s="3" t="s">
        <v>711</v>
      </c>
      <c r="C1783" s="3" t="s">
        <v>15</v>
      </c>
      <c r="D1783" s="3">
        <v>4001379184</v>
      </c>
      <c r="E1783" s="3" t="s">
        <v>321</v>
      </c>
      <c r="F1783" s="3" t="s">
        <v>17</v>
      </c>
      <c r="G1783" s="3">
        <v>1006102030</v>
      </c>
      <c r="H1783" s="3" t="s">
        <v>84</v>
      </c>
      <c r="I1783" s="3" t="s">
        <v>19</v>
      </c>
      <c r="J1783" s="3">
        <v>1.8002073971655721</v>
      </c>
      <c r="K1783" s="3">
        <v>1.182079074929536</v>
      </c>
      <c r="L1783" s="3">
        <v>19.55007985803497</v>
      </c>
      <c r="M1783" s="3">
        <v>0.90348623872915546</v>
      </c>
      <c r="N1783" s="3">
        <v>0.90348623872915546</v>
      </c>
      <c r="O1783" s="3">
        <v>1</v>
      </c>
      <c r="Q1783" t="str">
        <f>_xlfn.XLOOKUP(D1783,Sheet1!$B$3:$B$53,Sheet1!$E$3:$E$53,"NA")</f>
        <v>NA</v>
      </c>
      <c r="R1783" t="str">
        <f>_xlfn.XLOOKUP($D1783,Sheet1!$B$3:$B$53,Sheet1!G$3:G$53,"NA")</f>
        <v>NA</v>
      </c>
      <c r="S1783" t="str">
        <f>_xlfn.XLOOKUP($D1783,Sheet1!$B$3:$B$53,Sheet1!H$3:H$53,"NA")</f>
        <v>NA</v>
      </c>
      <c r="T1783" t="str">
        <f>_xlfn.XLOOKUP($D1783,Sheet1!$B$3:$B$53,Sheet1!I$3:I$53,"NA")</f>
        <v>NA</v>
      </c>
      <c r="W1783" t="str">
        <f t="shared" si="27"/>
        <v>NFC</v>
      </c>
      <c r="X1783" t="s">
        <v>15</v>
      </c>
    </row>
    <row r="1784" spans="2:24" hidden="1" x14ac:dyDescent="0.25">
      <c r="B1784" s="3" t="s">
        <v>711</v>
      </c>
      <c r="C1784" s="3" t="s">
        <v>15</v>
      </c>
      <c r="D1784" s="3">
        <v>4001379190</v>
      </c>
      <c r="E1784" s="3" t="s">
        <v>322</v>
      </c>
      <c r="F1784" s="3" t="s">
        <v>17</v>
      </c>
      <c r="G1784" s="3">
        <v>1001101121</v>
      </c>
      <c r="H1784" s="3" t="s">
        <v>317</v>
      </c>
      <c r="I1784" s="3" t="s">
        <v>19</v>
      </c>
      <c r="J1784" s="3">
        <v>4.3350808909730363</v>
      </c>
      <c r="K1784" s="3">
        <v>0.70851954951999563</v>
      </c>
      <c r="L1784" s="3">
        <v>18.63425421120672</v>
      </c>
      <c r="M1784" s="3">
        <v>0.64130136006961991</v>
      </c>
      <c r="N1784" s="3">
        <v>0.82490472905483669</v>
      </c>
      <c r="O1784" s="3">
        <v>1</v>
      </c>
      <c r="Q1784" t="str">
        <f>_xlfn.XLOOKUP(D1784,Sheet1!$B$3:$B$53,Sheet1!$E$3:$E$53,"NA")</f>
        <v>NA</v>
      </c>
      <c r="R1784" t="str">
        <f>_xlfn.XLOOKUP($D1784,Sheet1!$B$3:$B$53,Sheet1!G$3:G$53,"NA")</f>
        <v>NA</v>
      </c>
      <c r="S1784" t="str">
        <f>_xlfn.XLOOKUP($D1784,Sheet1!$B$3:$B$53,Sheet1!H$3:H$53,"NA")</f>
        <v>NA</v>
      </c>
      <c r="T1784" t="str">
        <f>_xlfn.XLOOKUP($D1784,Sheet1!$B$3:$B$53,Sheet1!I$3:I$53,"NA")</f>
        <v>NA</v>
      </c>
      <c r="W1784" t="str">
        <f t="shared" si="27"/>
        <v>NFC</v>
      </c>
      <c r="X1784" t="s">
        <v>15</v>
      </c>
    </row>
    <row r="1785" spans="2:24" hidden="1" x14ac:dyDescent="0.25">
      <c r="B1785" s="3" t="s">
        <v>711</v>
      </c>
      <c r="C1785" s="3" t="s">
        <v>15</v>
      </c>
      <c r="D1785" s="3">
        <v>4001379190</v>
      </c>
      <c r="E1785" s="3" t="s">
        <v>322</v>
      </c>
      <c r="F1785" s="3" t="s">
        <v>17</v>
      </c>
      <c r="G1785" s="3">
        <v>1001101127</v>
      </c>
      <c r="H1785" s="3" t="s">
        <v>712</v>
      </c>
      <c r="I1785" s="3" t="s">
        <v>19</v>
      </c>
      <c r="J1785" s="3">
        <v>0.94490035169988285</v>
      </c>
      <c r="K1785" s="3">
        <v>0.70851954951999563</v>
      </c>
      <c r="L1785" s="3">
        <v>18.63425421120672</v>
      </c>
      <c r="M1785" s="3">
        <v>0.78471553885897372</v>
      </c>
      <c r="N1785" s="3">
        <v>0.82490472905483669</v>
      </c>
      <c r="O1785" s="3">
        <v>1</v>
      </c>
      <c r="Q1785" t="str">
        <f>_xlfn.XLOOKUP(D1785,Sheet1!$B$3:$B$53,Sheet1!$E$3:$E$53,"NA")</f>
        <v>NA</v>
      </c>
      <c r="R1785" t="str">
        <f>_xlfn.XLOOKUP($D1785,Sheet1!$B$3:$B$53,Sheet1!G$3:G$53,"NA")</f>
        <v>NA</v>
      </c>
      <c r="S1785" t="str">
        <f>_xlfn.XLOOKUP($D1785,Sheet1!$B$3:$B$53,Sheet1!H$3:H$53,"NA")</f>
        <v>NA</v>
      </c>
      <c r="T1785" t="str">
        <f>_xlfn.XLOOKUP($D1785,Sheet1!$B$3:$B$53,Sheet1!I$3:I$53,"NA")</f>
        <v>NA</v>
      </c>
      <c r="W1785" t="str">
        <f t="shared" si="27"/>
        <v>NFC</v>
      </c>
      <c r="X1785" t="s">
        <v>15</v>
      </c>
    </row>
    <row r="1786" spans="2:24" hidden="1" x14ac:dyDescent="0.25">
      <c r="B1786" s="3" t="s">
        <v>711</v>
      </c>
      <c r="C1786" s="3" t="s">
        <v>15</v>
      </c>
      <c r="D1786" s="3">
        <v>4001379190</v>
      </c>
      <c r="E1786" s="3" t="s">
        <v>322</v>
      </c>
      <c r="F1786" s="3" t="s">
        <v>17</v>
      </c>
      <c r="G1786" s="3">
        <v>1006102441</v>
      </c>
      <c r="H1786" s="3" t="s">
        <v>323</v>
      </c>
      <c r="I1786" s="3" t="s">
        <v>19</v>
      </c>
      <c r="J1786" s="3">
        <v>0.29261430246189918</v>
      </c>
      <c r="K1786" s="3">
        <v>0.70851954951999563</v>
      </c>
      <c r="L1786" s="3">
        <v>18.63425421120672</v>
      </c>
      <c r="M1786" s="3">
        <v>0.82490472905483669</v>
      </c>
      <c r="N1786" s="3">
        <v>0.82490472905483669</v>
      </c>
      <c r="O1786" s="3">
        <v>1</v>
      </c>
      <c r="Q1786" t="str">
        <f>_xlfn.XLOOKUP(D1786,Sheet1!$B$3:$B$53,Sheet1!$E$3:$E$53,"NA")</f>
        <v>NA</v>
      </c>
      <c r="R1786" t="str">
        <f>_xlfn.XLOOKUP($D1786,Sheet1!$B$3:$B$53,Sheet1!G$3:G$53,"NA")</f>
        <v>NA</v>
      </c>
      <c r="S1786" t="str">
        <f>_xlfn.XLOOKUP($D1786,Sheet1!$B$3:$B$53,Sheet1!H$3:H$53,"NA")</f>
        <v>NA</v>
      </c>
      <c r="T1786" t="str">
        <f>_xlfn.XLOOKUP($D1786,Sheet1!$B$3:$B$53,Sheet1!I$3:I$53,"NA")</f>
        <v>NA</v>
      </c>
      <c r="W1786" t="str">
        <f t="shared" si="27"/>
        <v>NFC</v>
      </c>
      <c r="X1786" t="s">
        <v>15</v>
      </c>
    </row>
    <row r="1787" spans="2:24" hidden="1" x14ac:dyDescent="0.25">
      <c r="B1787" s="3" t="s">
        <v>711</v>
      </c>
      <c r="C1787" s="3" t="s">
        <v>15</v>
      </c>
      <c r="D1787" s="3">
        <v>4001379191</v>
      </c>
      <c r="E1787" s="3" t="s">
        <v>324</v>
      </c>
      <c r="F1787" s="3" t="s">
        <v>17</v>
      </c>
      <c r="G1787" s="3">
        <v>1001101121</v>
      </c>
      <c r="H1787" s="3" t="s">
        <v>317</v>
      </c>
      <c r="I1787" s="3" t="s">
        <v>19</v>
      </c>
      <c r="J1787" s="3">
        <v>8.6701617819460726</v>
      </c>
      <c r="K1787" s="3">
        <v>0.75008405092990893</v>
      </c>
      <c r="L1787" s="3">
        <v>36.601553374303357</v>
      </c>
      <c r="M1787" s="3">
        <v>0.6529871804795967</v>
      </c>
      <c r="N1787" s="3">
        <v>0.83993617779218055</v>
      </c>
      <c r="O1787" s="3">
        <v>1</v>
      </c>
      <c r="Q1787" t="str">
        <f>_xlfn.XLOOKUP(D1787,Sheet1!$B$3:$B$53,Sheet1!$E$3:$E$53,"NA")</f>
        <v>NA</v>
      </c>
      <c r="R1787" t="str">
        <f>_xlfn.XLOOKUP($D1787,Sheet1!$B$3:$B$53,Sheet1!G$3:G$53,"NA")</f>
        <v>NA</v>
      </c>
      <c r="S1787" t="str">
        <f>_xlfn.XLOOKUP($D1787,Sheet1!$B$3:$B$53,Sheet1!H$3:H$53,"NA")</f>
        <v>NA</v>
      </c>
      <c r="T1787" t="str">
        <f>_xlfn.XLOOKUP($D1787,Sheet1!$B$3:$B$53,Sheet1!I$3:I$53,"NA")</f>
        <v>NA</v>
      </c>
      <c r="W1787" t="str">
        <f t="shared" si="27"/>
        <v>NFC</v>
      </c>
      <c r="X1787" t="s">
        <v>15</v>
      </c>
    </row>
    <row r="1788" spans="2:24" hidden="1" x14ac:dyDescent="0.25">
      <c r="B1788" s="3" t="s">
        <v>711</v>
      </c>
      <c r="C1788" s="3" t="s">
        <v>15</v>
      </c>
      <c r="D1788" s="3">
        <v>4001379191</v>
      </c>
      <c r="E1788" s="3" t="s">
        <v>324</v>
      </c>
      <c r="F1788" s="3" t="s">
        <v>17</v>
      </c>
      <c r="G1788" s="3">
        <v>1001101127</v>
      </c>
      <c r="H1788" s="3" t="s">
        <v>712</v>
      </c>
      <c r="I1788" s="3" t="s">
        <v>19</v>
      </c>
      <c r="J1788" s="3">
        <v>1.889800703399765</v>
      </c>
      <c r="K1788" s="3">
        <v>0.75008405092990893</v>
      </c>
      <c r="L1788" s="3">
        <v>36.601553374303357</v>
      </c>
      <c r="M1788" s="3">
        <v>0.79901465847884889</v>
      </c>
      <c r="N1788" s="3">
        <v>0.83993617779218055</v>
      </c>
      <c r="O1788" s="3">
        <v>1</v>
      </c>
      <c r="Q1788" t="str">
        <f>_xlfn.XLOOKUP(D1788,Sheet1!$B$3:$B$53,Sheet1!$E$3:$E$53,"NA")</f>
        <v>NA</v>
      </c>
      <c r="R1788" t="str">
        <f>_xlfn.XLOOKUP($D1788,Sheet1!$B$3:$B$53,Sheet1!G$3:G$53,"NA")</f>
        <v>NA</v>
      </c>
      <c r="S1788" t="str">
        <f>_xlfn.XLOOKUP($D1788,Sheet1!$B$3:$B$53,Sheet1!H$3:H$53,"NA")</f>
        <v>NA</v>
      </c>
      <c r="T1788" t="str">
        <f>_xlfn.XLOOKUP($D1788,Sheet1!$B$3:$B$53,Sheet1!I$3:I$53,"NA")</f>
        <v>NA</v>
      </c>
      <c r="W1788" t="str">
        <f t="shared" si="27"/>
        <v>NFC</v>
      </c>
      <c r="X1788" t="s">
        <v>15</v>
      </c>
    </row>
    <row r="1789" spans="2:24" hidden="1" x14ac:dyDescent="0.25">
      <c r="B1789" s="3" t="s">
        <v>711</v>
      </c>
      <c r="C1789" s="3" t="s">
        <v>15</v>
      </c>
      <c r="D1789" s="3">
        <v>4001379191</v>
      </c>
      <c r="E1789" s="3" t="s">
        <v>324</v>
      </c>
      <c r="F1789" s="3" t="s">
        <v>17</v>
      </c>
      <c r="G1789" s="3">
        <v>1006102441</v>
      </c>
      <c r="H1789" s="3" t="s">
        <v>323</v>
      </c>
      <c r="I1789" s="3" t="s">
        <v>19</v>
      </c>
      <c r="J1789" s="3">
        <v>0.58522860492379836</v>
      </c>
      <c r="K1789" s="3">
        <v>0.75008405092990893</v>
      </c>
      <c r="L1789" s="3">
        <v>36.601553374303357</v>
      </c>
      <c r="M1789" s="3">
        <v>0.83993617779218055</v>
      </c>
      <c r="N1789" s="3">
        <v>0.83993617779218055</v>
      </c>
      <c r="O1789" s="3">
        <v>1</v>
      </c>
      <c r="Q1789" t="str">
        <f>_xlfn.XLOOKUP(D1789,Sheet1!$B$3:$B$53,Sheet1!$E$3:$E$53,"NA")</f>
        <v>NA</v>
      </c>
      <c r="R1789" t="str">
        <f>_xlfn.XLOOKUP($D1789,Sheet1!$B$3:$B$53,Sheet1!G$3:G$53,"NA")</f>
        <v>NA</v>
      </c>
      <c r="S1789" t="str">
        <f>_xlfn.XLOOKUP($D1789,Sheet1!$B$3:$B$53,Sheet1!H$3:H$53,"NA")</f>
        <v>NA</v>
      </c>
      <c r="T1789" t="str">
        <f>_xlfn.XLOOKUP($D1789,Sheet1!$B$3:$B$53,Sheet1!I$3:I$53,"NA")</f>
        <v>NA</v>
      </c>
      <c r="W1789" t="str">
        <f t="shared" si="27"/>
        <v>NFC</v>
      </c>
      <c r="X1789" t="s">
        <v>15</v>
      </c>
    </row>
    <row r="1790" spans="2:24" hidden="1" x14ac:dyDescent="0.25">
      <c r="B1790" s="3" t="s">
        <v>711</v>
      </c>
      <c r="C1790" s="3" t="s">
        <v>15</v>
      </c>
      <c r="D1790" s="3">
        <v>4001971933</v>
      </c>
      <c r="E1790" s="3" t="s">
        <v>335</v>
      </c>
      <c r="F1790" s="3" t="s">
        <v>17</v>
      </c>
      <c r="G1790" s="3">
        <v>1001101127</v>
      </c>
      <c r="H1790" s="3" t="s">
        <v>712</v>
      </c>
      <c r="I1790" s="3" t="s">
        <v>19</v>
      </c>
      <c r="J1790" s="3">
        <v>5.7550252241419884</v>
      </c>
      <c r="K1790" s="3">
        <v>1.216297189782984</v>
      </c>
      <c r="L1790" s="3">
        <v>22.590948154010501</v>
      </c>
      <c r="M1790" s="3">
        <v>0.72049482910487794</v>
      </c>
      <c r="N1790" s="3">
        <v>0.88817332747914168</v>
      </c>
      <c r="O1790" s="3">
        <v>1</v>
      </c>
      <c r="Q1790" t="str">
        <f>_xlfn.XLOOKUP(D1790,Sheet1!$B$3:$B$53,Sheet1!$E$3:$E$53,"NA")</f>
        <v>NA</v>
      </c>
      <c r="R1790" t="str">
        <f>_xlfn.XLOOKUP($D1790,Sheet1!$B$3:$B$53,Sheet1!G$3:G$53,"NA")</f>
        <v>NA</v>
      </c>
      <c r="S1790" t="str">
        <f>_xlfn.XLOOKUP($D1790,Sheet1!$B$3:$B$53,Sheet1!H$3:H$53,"NA")</f>
        <v>NA</v>
      </c>
      <c r="T1790" t="str">
        <f>_xlfn.XLOOKUP($D1790,Sheet1!$B$3:$B$53,Sheet1!I$3:I$53,"NA")</f>
        <v>NA</v>
      </c>
      <c r="W1790" t="str">
        <f t="shared" si="27"/>
        <v>NFC</v>
      </c>
      <c r="X1790" t="s">
        <v>15</v>
      </c>
    </row>
    <row r="1791" spans="2:24" hidden="1" x14ac:dyDescent="0.25">
      <c r="B1791" s="3" t="s">
        <v>711</v>
      </c>
      <c r="C1791" s="3" t="s">
        <v>15</v>
      </c>
      <c r="D1791" s="3">
        <v>4001971933</v>
      </c>
      <c r="E1791" s="3" t="s">
        <v>335</v>
      </c>
      <c r="F1791" s="3" t="s">
        <v>17</v>
      </c>
      <c r="G1791" s="3">
        <v>1006102196</v>
      </c>
      <c r="H1791" s="3" t="s">
        <v>30</v>
      </c>
      <c r="I1791" s="3" t="s">
        <v>19</v>
      </c>
      <c r="J1791" s="3">
        <v>2.2163163604046319</v>
      </c>
      <c r="K1791" s="3">
        <v>1.216297189782984</v>
      </c>
      <c r="L1791" s="3">
        <v>22.590948154010501</v>
      </c>
      <c r="M1791" s="3">
        <v>0.88817332747914168</v>
      </c>
      <c r="N1791" s="3">
        <v>0.88817332747914168</v>
      </c>
      <c r="O1791" s="3">
        <v>1</v>
      </c>
      <c r="Q1791" t="str">
        <f>_xlfn.XLOOKUP(D1791,Sheet1!$B$3:$B$53,Sheet1!$E$3:$E$53,"NA")</f>
        <v>NA</v>
      </c>
      <c r="R1791" t="str">
        <f>_xlfn.XLOOKUP($D1791,Sheet1!$B$3:$B$53,Sheet1!G$3:G$53,"NA")</f>
        <v>NA</v>
      </c>
      <c r="S1791" t="str">
        <f>_xlfn.XLOOKUP($D1791,Sheet1!$B$3:$B$53,Sheet1!H$3:H$53,"NA")</f>
        <v>NA</v>
      </c>
      <c r="T1791" t="str">
        <f>_xlfn.XLOOKUP($D1791,Sheet1!$B$3:$B$53,Sheet1!I$3:I$53,"NA")</f>
        <v>NA</v>
      </c>
      <c r="W1791" t="str">
        <f t="shared" si="27"/>
        <v>NFC</v>
      </c>
      <c r="X1791" t="s">
        <v>15</v>
      </c>
    </row>
    <row r="1792" spans="2:24" hidden="1" x14ac:dyDescent="0.25">
      <c r="B1792" s="3" t="s">
        <v>711</v>
      </c>
      <c r="C1792" s="3" t="s">
        <v>15</v>
      </c>
      <c r="D1792" s="3">
        <v>4001972033</v>
      </c>
      <c r="E1792" s="3" t="s">
        <v>346</v>
      </c>
      <c r="F1792" s="3" t="s">
        <v>17</v>
      </c>
      <c r="G1792" s="3">
        <v>1001101127</v>
      </c>
      <c r="H1792" s="3" t="s">
        <v>712</v>
      </c>
      <c r="I1792" s="3" t="s">
        <v>19</v>
      </c>
      <c r="J1792" s="3">
        <v>5.850625989350986</v>
      </c>
      <c r="K1792" s="3">
        <v>0.9833289193246828</v>
      </c>
      <c r="L1792" s="3">
        <v>21.84487186952445</v>
      </c>
      <c r="M1792" s="3">
        <v>0.75747958052950803</v>
      </c>
      <c r="N1792" s="3">
        <v>0.87994385448898516</v>
      </c>
      <c r="O1792" s="3">
        <v>1</v>
      </c>
      <c r="Q1792" t="str">
        <f>_xlfn.XLOOKUP(D1792,Sheet1!$B$3:$B$53,Sheet1!$E$3:$E$53,"NA")</f>
        <v>NA</v>
      </c>
      <c r="R1792" t="str">
        <f>_xlfn.XLOOKUP($D1792,Sheet1!$B$3:$B$53,Sheet1!G$3:G$53,"NA")</f>
        <v>NA</v>
      </c>
      <c r="S1792" t="str">
        <f>_xlfn.XLOOKUP($D1792,Sheet1!$B$3:$B$53,Sheet1!H$3:H$53,"NA")</f>
        <v>NA</v>
      </c>
      <c r="T1792" t="str">
        <f>_xlfn.XLOOKUP($D1792,Sheet1!$B$3:$B$53,Sheet1!I$3:I$53,"NA")</f>
        <v>NA</v>
      </c>
      <c r="W1792" t="str">
        <f t="shared" si="27"/>
        <v>NFC</v>
      </c>
      <c r="X1792" t="s">
        <v>15</v>
      </c>
    </row>
    <row r="1793" spans="2:24" hidden="1" x14ac:dyDescent="0.25">
      <c r="B1793" s="3" t="s">
        <v>711</v>
      </c>
      <c r="C1793" s="3" t="s">
        <v>15</v>
      </c>
      <c r="D1793" s="3">
        <v>4001972033</v>
      </c>
      <c r="E1793" s="3" t="s">
        <v>346</v>
      </c>
      <c r="F1793" s="3" t="s">
        <v>17</v>
      </c>
      <c r="G1793" s="3">
        <v>1006102196</v>
      </c>
      <c r="H1793" s="3" t="s">
        <v>30</v>
      </c>
      <c r="I1793" s="3" t="s">
        <v>19</v>
      </c>
      <c r="J1793" s="3">
        <v>1.5652324075406541</v>
      </c>
      <c r="K1793" s="3">
        <v>0.9833289193246828</v>
      </c>
      <c r="L1793" s="3">
        <v>21.84487186952445</v>
      </c>
      <c r="M1793" s="3">
        <v>0.87994385448898516</v>
      </c>
      <c r="N1793" s="3">
        <v>0.87994385448898516</v>
      </c>
      <c r="O1793" s="3">
        <v>1</v>
      </c>
      <c r="Q1793" t="str">
        <f>_xlfn.XLOOKUP(D1793,Sheet1!$B$3:$B$53,Sheet1!$E$3:$E$53,"NA")</f>
        <v>NA</v>
      </c>
      <c r="R1793" t="str">
        <f>_xlfn.XLOOKUP($D1793,Sheet1!$B$3:$B$53,Sheet1!G$3:G$53,"NA")</f>
        <v>NA</v>
      </c>
      <c r="S1793" t="str">
        <f>_xlfn.XLOOKUP($D1793,Sheet1!$B$3:$B$53,Sheet1!H$3:H$53,"NA")</f>
        <v>NA</v>
      </c>
      <c r="T1793" t="str">
        <f>_xlfn.XLOOKUP($D1793,Sheet1!$B$3:$B$53,Sheet1!I$3:I$53,"NA")</f>
        <v>NA</v>
      </c>
      <c r="W1793" t="str">
        <f t="shared" si="27"/>
        <v>NFC</v>
      </c>
      <c r="X1793" t="s">
        <v>15</v>
      </c>
    </row>
    <row r="1794" spans="2:24" hidden="1" x14ac:dyDescent="0.25">
      <c r="B1794" s="3" t="s">
        <v>711</v>
      </c>
      <c r="C1794" s="3" t="s">
        <v>15</v>
      </c>
      <c r="D1794" s="3">
        <v>4001972034</v>
      </c>
      <c r="E1794" s="3" t="s">
        <v>347</v>
      </c>
      <c r="F1794" s="3" t="s">
        <v>17</v>
      </c>
      <c r="G1794" s="3">
        <v>1001101127</v>
      </c>
      <c r="H1794" s="3" t="s">
        <v>712</v>
      </c>
      <c r="I1794" s="3" t="s">
        <v>19</v>
      </c>
      <c r="J1794" s="3">
        <v>5.3737848322334516</v>
      </c>
      <c r="K1794" s="3">
        <v>0.98233311048507177</v>
      </c>
      <c r="L1794" s="3">
        <v>19.691207778517729</v>
      </c>
      <c r="M1794" s="3">
        <v>0.77183774695412144</v>
      </c>
      <c r="N1794" s="3">
        <v>0.83645627363471065</v>
      </c>
      <c r="O1794" s="3">
        <v>1</v>
      </c>
      <c r="Q1794" t="str">
        <f>_xlfn.XLOOKUP(D1794,Sheet1!$B$3:$B$53,Sheet1!$E$3:$E$53,"NA")</f>
        <v>NA</v>
      </c>
      <c r="R1794" t="str">
        <f>_xlfn.XLOOKUP($D1794,Sheet1!$B$3:$B$53,Sheet1!G$3:G$53,"NA")</f>
        <v>NA</v>
      </c>
      <c r="S1794" t="str">
        <f>_xlfn.XLOOKUP($D1794,Sheet1!$B$3:$B$53,Sheet1!H$3:H$53,"NA")</f>
        <v>NA</v>
      </c>
      <c r="T1794" t="str">
        <f>_xlfn.XLOOKUP($D1794,Sheet1!$B$3:$B$53,Sheet1!I$3:I$53,"NA")</f>
        <v>NA</v>
      </c>
      <c r="W1794" t="str">
        <f t="shared" si="27"/>
        <v>NFC</v>
      </c>
      <c r="X1794" t="s">
        <v>15</v>
      </c>
    </row>
    <row r="1795" spans="2:24" hidden="1" x14ac:dyDescent="0.25">
      <c r="B1795" s="3" t="s">
        <v>711</v>
      </c>
      <c r="C1795" s="3" t="s">
        <v>15</v>
      </c>
      <c r="D1795" s="3">
        <v>4001972034</v>
      </c>
      <c r="E1795" s="3" t="s">
        <v>347</v>
      </c>
      <c r="F1795" s="3" t="s">
        <v>17</v>
      </c>
      <c r="G1795" s="3">
        <v>1005102057</v>
      </c>
      <c r="H1795" s="3" t="s">
        <v>37</v>
      </c>
      <c r="I1795" s="3" t="s">
        <v>19</v>
      </c>
      <c r="J1795" s="3">
        <v>1.0571379997836301</v>
      </c>
      <c r="K1795" s="3">
        <v>0.98233311048507177</v>
      </c>
      <c r="L1795" s="3">
        <v>19.691207778517729</v>
      </c>
      <c r="M1795" s="3">
        <v>0.83645627363471065</v>
      </c>
      <c r="N1795" s="3">
        <v>0.83645627363471065</v>
      </c>
      <c r="O1795" s="3">
        <v>1</v>
      </c>
      <c r="Q1795" t="str">
        <f>_xlfn.XLOOKUP(D1795,Sheet1!$B$3:$B$53,Sheet1!$E$3:$E$53,"NA")</f>
        <v>NA</v>
      </c>
      <c r="R1795" t="str">
        <f>_xlfn.XLOOKUP($D1795,Sheet1!$B$3:$B$53,Sheet1!G$3:G$53,"NA")</f>
        <v>NA</v>
      </c>
      <c r="S1795" t="str">
        <f>_xlfn.XLOOKUP($D1795,Sheet1!$B$3:$B$53,Sheet1!H$3:H$53,"NA")</f>
        <v>NA</v>
      </c>
      <c r="T1795" t="str">
        <f>_xlfn.XLOOKUP($D1795,Sheet1!$B$3:$B$53,Sheet1!I$3:I$53,"NA")</f>
        <v>NA</v>
      </c>
      <c r="W1795" t="str">
        <f t="shared" si="27"/>
        <v>NFC</v>
      </c>
      <c r="X1795" t="s">
        <v>15</v>
      </c>
    </row>
    <row r="1796" spans="2:24" hidden="1" x14ac:dyDescent="0.25">
      <c r="B1796" s="3" t="s">
        <v>711</v>
      </c>
      <c r="C1796" s="3" t="s">
        <v>15</v>
      </c>
      <c r="D1796" s="3">
        <v>4001972035</v>
      </c>
      <c r="E1796" s="3" t="s">
        <v>348</v>
      </c>
      <c r="F1796" s="3" t="s">
        <v>17</v>
      </c>
      <c r="G1796" s="3">
        <v>1001101127</v>
      </c>
      <c r="H1796" s="3" t="s">
        <v>712</v>
      </c>
      <c r="I1796" s="3" t="s">
        <v>19</v>
      </c>
      <c r="J1796" s="3">
        <v>7.2196357878068094</v>
      </c>
      <c r="K1796" s="3">
        <v>3.2564661729018312</v>
      </c>
      <c r="L1796" s="3">
        <v>28.910801338650671</v>
      </c>
      <c r="M1796" s="3">
        <v>0.70627405921332309</v>
      </c>
      <c r="N1796" s="3">
        <v>0.85697117605020645</v>
      </c>
      <c r="O1796" s="3">
        <v>1</v>
      </c>
      <c r="Q1796" t="str">
        <f>_xlfn.XLOOKUP(D1796,Sheet1!$B$3:$B$53,Sheet1!$E$3:$E$53,"NA")</f>
        <v>NA</v>
      </c>
      <c r="R1796" t="str">
        <f>_xlfn.XLOOKUP($D1796,Sheet1!$B$3:$B$53,Sheet1!G$3:G$53,"NA")</f>
        <v>NA</v>
      </c>
      <c r="S1796" t="str">
        <f>_xlfn.XLOOKUP($D1796,Sheet1!$B$3:$B$53,Sheet1!H$3:H$53,"NA")</f>
        <v>NA</v>
      </c>
      <c r="T1796" t="str">
        <f>_xlfn.XLOOKUP($D1796,Sheet1!$B$3:$B$53,Sheet1!I$3:I$53,"NA")</f>
        <v>NA</v>
      </c>
      <c r="W1796" t="str">
        <f t="shared" ref="W1796:W1859" si="28">C1796</f>
        <v>NFC</v>
      </c>
      <c r="X1796" t="s">
        <v>15</v>
      </c>
    </row>
    <row r="1797" spans="2:24" hidden="1" x14ac:dyDescent="0.25">
      <c r="B1797" s="3" t="s">
        <v>711</v>
      </c>
      <c r="C1797" s="3" t="s">
        <v>15</v>
      </c>
      <c r="D1797" s="3">
        <v>4001972035</v>
      </c>
      <c r="E1797" s="3" t="s">
        <v>348</v>
      </c>
      <c r="F1797" s="3" t="s">
        <v>17</v>
      </c>
      <c r="G1797" s="3">
        <v>2011995245</v>
      </c>
      <c r="H1797" s="3" t="s">
        <v>349</v>
      </c>
      <c r="I1797" s="3" t="s">
        <v>23</v>
      </c>
      <c r="J1797" s="3">
        <v>18.600000000000001</v>
      </c>
      <c r="K1797" s="3">
        <v>3.2564661729018312</v>
      </c>
      <c r="L1797" s="3">
        <v>28.910801338650671</v>
      </c>
      <c r="M1797" s="3">
        <v>0.79109331512232361</v>
      </c>
      <c r="N1797" s="3">
        <v>0.85697117605020645</v>
      </c>
      <c r="O1797" s="3">
        <v>1</v>
      </c>
      <c r="Q1797" t="str">
        <f>_xlfn.XLOOKUP(D1797,Sheet1!$B$3:$B$53,Sheet1!$E$3:$E$53,"NA")</f>
        <v>NA</v>
      </c>
      <c r="R1797" t="str">
        <f>_xlfn.XLOOKUP($D1797,Sheet1!$B$3:$B$53,Sheet1!G$3:G$53,"NA")</f>
        <v>NA</v>
      </c>
      <c r="S1797" t="str">
        <f>_xlfn.XLOOKUP($D1797,Sheet1!$B$3:$B$53,Sheet1!H$3:H$53,"NA")</f>
        <v>NA</v>
      </c>
      <c r="T1797" t="str">
        <f>_xlfn.XLOOKUP($D1797,Sheet1!$B$3:$B$53,Sheet1!I$3:I$53,"NA")</f>
        <v>NA</v>
      </c>
      <c r="W1797" t="str">
        <f t="shared" si="28"/>
        <v>NFC</v>
      </c>
      <c r="X1797" t="s">
        <v>15</v>
      </c>
    </row>
    <row r="1798" spans="2:24" hidden="1" x14ac:dyDescent="0.25">
      <c r="B1798" s="3" t="s">
        <v>711</v>
      </c>
      <c r="C1798" s="3" t="s">
        <v>15</v>
      </c>
      <c r="D1798" s="3">
        <v>4001972035</v>
      </c>
      <c r="E1798" s="3" t="s">
        <v>348</v>
      </c>
      <c r="F1798" s="3" t="s">
        <v>17</v>
      </c>
      <c r="G1798" s="3">
        <v>1006102410</v>
      </c>
      <c r="H1798" s="3" t="s">
        <v>34</v>
      </c>
      <c r="I1798" s="3" t="s">
        <v>19</v>
      </c>
      <c r="J1798" s="3">
        <v>1.10055423594616</v>
      </c>
      <c r="K1798" s="3">
        <v>3.2564661729018312</v>
      </c>
      <c r="L1798" s="3">
        <v>28.910801338650671</v>
      </c>
      <c r="M1798" s="3">
        <v>0.85697117605020645</v>
      </c>
      <c r="N1798" s="3">
        <v>0.85697117605020645</v>
      </c>
      <c r="O1798" s="3">
        <v>1</v>
      </c>
      <c r="Q1798" t="str">
        <f>_xlfn.XLOOKUP(D1798,Sheet1!$B$3:$B$53,Sheet1!$E$3:$E$53,"NA")</f>
        <v>NA</v>
      </c>
      <c r="R1798" t="str">
        <f>_xlfn.XLOOKUP($D1798,Sheet1!$B$3:$B$53,Sheet1!G$3:G$53,"NA")</f>
        <v>NA</v>
      </c>
      <c r="S1798" t="str">
        <f>_xlfn.XLOOKUP($D1798,Sheet1!$B$3:$B$53,Sheet1!H$3:H$53,"NA")</f>
        <v>NA</v>
      </c>
      <c r="T1798" t="str">
        <f>_xlfn.XLOOKUP($D1798,Sheet1!$B$3:$B$53,Sheet1!I$3:I$53,"NA")</f>
        <v>NA</v>
      </c>
      <c r="W1798" t="str">
        <f t="shared" si="28"/>
        <v>NFC</v>
      </c>
      <c r="X1798" t="s">
        <v>15</v>
      </c>
    </row>
    <row r="1799" spans="2:24" hidden="1" x14ac:dyDescent="0.25">
      <c r="B1799" s="3" t="s">
        <v>711</v>
      </c>
      <c r="C1799" s="3" t="s">
        <v>15</v>
      </c>
      <c r="D1799" s="3">
        <v>4001972036</v>
      </c>
      <c r="E1799" s="3" t="s">
        <v>350</v>
      </c>
      <c r="F1799" s="3" t="s">
        <v>17</v>
      </c>
      <c r="G1799" s="3">
        <v>1001101127</v>
      </c>
      <c r="H1799" s="3" t="s">
        <v>712</v>
      </c>
      <c r="I1799" s="3" t="s">
        <v>19</v>
      </c>
      <c r="J1799" s="3">
        <v>3.490356294536817</v>
      </c>
      <c r="K1799" s="3">
        <v>2.530303395880376</v>
      </c>
      <c r="L1799" s="3">
        <v>14.932974785364699</v>
      </c>
      <c r="M1799" s="3">
        <v>0.66106098406068248</v>
      </c>
      <c r="N1799" s="3">
        <v>0.84571731145191731</v>
      </c>
      <c r="O1799" s="3">
        <v>1</v>
      </c>
      <c r="Q1799" t="str">
        <f>_xlfn.XLOOKUP(D1799,Sheet1!$B$3:$B$53,Sheet1!$E$3:$E$53,"NA")</f>
        <v>NA</v>
      </c>
      <c r="R1799" t="str">
        <f>_xlfn.XLOOKUP($D1799,Sheet1!$B$3:$B$53,Sheet1!G$3:G$53,"NA")</f>
        <v>NA</v>
      </c>
      <c r="S1799" t="str">
        <f>_xlfn.XLOOKUP($D1799,Sheet1!$B$3:$B$53,Sheet1!H$3:H$53,"NA")</f>
        <v>NA</v>
      </c>
      <c r="T1799" t="str">
        <f>_xlfn.XLOOKUP($D1799,Sheet1!$B$3:$B$53,Sheet1!I$3:I$53,"NA")</f>
        <v>NA</v>
      </c>
      <c r="W1799" t="str">
        <f t="shared" si="28"/>
        <v>NFC</v>
      </c>
      <c r="X1799" t="s">
        <v>15</v>
      </c>
    </row>
    <row r="1800" spans="2:24" hidden="1" x14ac:dyDescent="0.25">
      <c r="B1800" s="3" t="s">
        <v>711</v>
      </c>
      <c r="C1800" s="3" t="s">
        <v>15</v>
      </c>
      <c r="D1800" s="3">
        <v>4001972036</v>
      </c>
      <c r="E1800" s="3" t="s">
        <v>350</v>
      </c>
      <c r="F1800" s="3" t="s">
        <v>17</v>
      </c>
      <c r="G1800" s="3">
        <v>2011995246</v>
      </c>
      <c r="H1800" s="3" t="s">
        <v>351</v>
      </c>
      <c r="I1800" s="3" t="s">
        <v>23</v>
      </c>
      <c r="J1800" s="3">
        <v>18.55</v>
      </c>
      <c r="K1800" s="3">
        <v>2.530303395880376</v>
      </c>
      <c r="L1800" s="3">
        <v>14.932974785364699</v>
      </c>
      <c r="M1800" s="3">
        <v>0.78405670958681983</v>
      </c>
      <c r="N1800" s="3">
        <v>0.84571731145191731</v>
      </c>
      <c r="O1800" s="3">
        <v>1</v>
      </c>
      <c r="Q1800" t="str">
        <f>_xlfn.XLOOKUP(D1800,Sheet1!$B$3:$B$53,Sheet1!$E$3:$E$53,"NA")</f>
        <v>NA</v>
      </c>
      <c r="R1800" t="str">
        <f>_xlfn.XLOOKUP($D1800,Sheet1!$B$3:$B$53,Sheet1!G$3:G$53,"NA")</f>
        <v>NA</v>
      </c>
      <c r="S1800" t="str">
        <f>_xlfn.XLOOKUP($D1800,Sheet1!$B$3:$B$53,Sheet1!H$3:H$53,"NA")</f>
        <v>NA</v>
      </c>
      <c r="T1800" t="str">
        <f>_xlfn.XLOOKUP($D1800,Sheet1!$B$3:$B$53,Sheet1!I$3:I$53,"NA")</f>
        <v>NA</v>
      </c>
      <c r="W1800" t="str">
        <f t="shared" si="28"/>
        <v>NFC</v>
      </c>
      <c r="X1800" t="s">
        <v>15</v>
      </c>
    </row>
    <row r="1801" spans="2:24" hidden="1" x14ac:dyDescent="0.25">
      <c r="B1801" s="3" t="s">
        <v>711</v>
      </c>
      <c r="C1801" s="3" t="s">
        <v>15</v>
      </c>
      <c r="D1801" s="3">
        <v>4001972036</v>
      </c>
      <c r="E1801" s="3" t="s">
        <v>350</v>
      </c>
      <c r="F1801" s="3" t="s">
        <v>17</v>
      </c>
      <c r="G1801" s="3">
        <v>1006102410</v>
      </c>
      <c r="H1801" s="3" t="s">
        <v>34</v>
      </c>
      <c r="I1801" s="3" t="s">
        <v>19</v>
      </c>
      <c r="J1801" s="3">
        <v>0.53206650831353919</v>
      </c>
      <c r="K1801" s="3">
        <v>2.530303395880376</v>
      </c>
      <c r="L1801" s="3">
        <v>14.932974785364699</v>
      </c>
      <c r="M1801" s="3">
        <v>0.84571731145191731</v>
      </c>
      <c r="N1801" s="3">
        <v>0.84571731145191731</v>
      </c>
      <c r="O1801" s="3">
        <v>1</v>
      </c>
      <c r="Q1801" t="str">
        <f>_xlfn.XLOOKUP(D1801,Sheet1!$B$3:$B$53,Sheet1!$E$3:$E$53,"NA")</f>
        <v>NA</v>
      </c>
      <c r="R1801" t="str">
        <f>_xlfn.XLOOKUP($D1801,Sheet1!$B$3:$B$53,Sheet1!G$3:G$53,"NA")</f>
        <v>NA</v>
      </c>
      <c r="S1801" t="str">
        <f>_xlfn.XLOOKUP($D1801,Sheet1!$B$3:$B$53,Sheet1!H$3:H$53,"NA")</f>
        <v>NA</v>
      </c>
      <c r="T1801" t="str">
        <f>_xlfn.XLOOKUP($D1801,Sheet1!$B$3:$B$53,Sheet1!I$3:I$53,"NA")</f>
        <v>NA</v>
      </c>
      <c r="W1801" t="str">
        <f t="shared" si="28"/>
        <v>NFC</v>
      </c>
      <c r="X1801" t="s">
        <v>15</v>
      </c>
    </row>
    <row r="1802" spans="2:24" hidden="1" x14ac:dyDescent="0.25">
      <c r="B1802" s="3" t="s">
        <v>711</v>
      </c>
      <c r="C1802" s="3" t="s">
        <v>15</v>
      </c>
      <c r="D1802" s="3">
        <v>4001972080</v>
      </c>
      <c r="E1802" s="3" t="s">
        <v>363</v>
      </c>
      <c r="F1802" s="3" t="s">
        <v>17</v>
      </c>
      <c r="G1802" s="3">
        <v>1001101127</v>
      </c>
      <c r="H1802" s="3" t="s">
        <v>712</v>
      </c>
      <c r="I1802" s="3" t="s">
        <v>19</v>
      </c>
      <c r="J1802" s="3">
        <v>2.326102743835055</v>
      </c>
      <c r="K1802" s="3">
        <v>0.98508045954898371</v>
      </c>
      <c r="L1802" s="3">
        <v>13.866719867487371</v>
      </c>
      <c r="M1802" s="3">
        <v>0.47443120585951648</v>
      </c>
      <c r="N1802" s="3">
        <v>0.80667847811703797</v>
      </c>
      <c r="O1802" s="3">
        <v>1</v>
      </c>
      <c r="Q1802" t="str">
        <f>_xlfn.XLOOKUP(D1802,Sheet1!$B$3:$B$53,Sheet1!$E$3:$E$53,"NA")</f>
        <v>NA</v>
      </c>
      <c r="R1802" t="str">
        <f>_xlfn.XLOOKUP($D1802,Sheet1!$B$3:$B$53,Sheet1!G$3:G$53,"NA")</f>
        <v>NA</v>
      </c>
      <c r="S1802" t="str">
        <f>_xlfn.XLOOKUP($D1802,Sheet1!$B$3:$B$53,Sheet1!H$3:H$53,"NA")</f>
        <v>NA</v>
      </c>
      <c r="T1802" t="str">
        <f>_xlfn.XLOOKUP($D1802,Sheet1!$B$3:$B$53,Sheet1!I$3:I$53,"NA")</f>
        <v>NA</v>
      </c>
      <c r="W1802" t="str">
        <f t="shared" si="28"/>
        <v>NFC</v>
      </c>
      <c r="X1802" t="s">
        <v>15</v>
      </c>
    </row>
    <row r="1803" spans="2:24" hidden="1" x14ac:dyDescent="0.25">
      <c r="B1803" s="3" t="s">
        <v>711</v>
      </c>
      <c r="C1803" s="3" t="s">
        <v>15</v>
      </c>
      <c r="D1803" s="3">
        <v>4001972080</v>
      </c>
      <c r="E1803" s="3" t="s">
        <v>363</v>
      </c>
      <c r="F1803" s="3" t="s">
        <v>17</v>
      </c>
      <c r="G1803" s="3">
        <v>1001101111</v>
      </c>
      <c r="H1803" s="3" t="s">
        <v>60</v>
      </c>
      <c r="I1803" s="3" t="s">
        <v>19</v>
      </c>
      <c r="J1803" s="3">
        <v>1.9914117015566291</v>
      </c>
      <c r="K1803" s="3">
        <v>0.98508045954898371</v>
      </c>
      <c r="L1803" s="3">
        <v>13.866719867487371</v>
      </c>
      <c r="M1803" s="3">
        <v>0.59844007395844534</v>
      </c>
      <c r="N1803" s="3">
        <v>0.80667847811703797</v>
      </c>
      <c r="O1803" s="3">
        <v>1</v>
      </c>
      <c r="Q1803" t="str">
        <f>_xlfn.XLOOKUP(D1803,Sheet1!$B$3:$B$53,Sheet1!$E$3:$E$53,"NA")</f>
        <v>NA</v>
      </c>
      <c r="R1803" t="str">
        <f>_xlfn.XLOOKUP($D1803,Sheet1!$B$3:$B$53,Sheet1!G$3:G$53,"NA")</f>
        <v>NA</v>
      </c>
      <c r="S1803" t="str">
        <f>_xlfn.XLOOKUP($D1803,Sheet1!$B$3:$B$53,Sheet1!H$3:H$53,"NA")</f>
        <v>NA</v>
      </c>
      <c r="T1803" t="str">
        <f>_xlfn.XLOOKUP($D1803,Sheet1!$B$3:$B$53,Sheet1!I$3:I$53,"NA")</f>
        <v>NA</v>
      </c>
      <c r="W1803" t="str">
        <f t="shared" si="28"/>
        <v>NFC</v>
      </c>
      <c r="X1803" t="s">
        <v>15</v>
      </c>
    </row>
    <row r="1804" spans="2:24" hidden="1" x14ac:dyDescent="0.25">
      <c r="B1804" s="3" t="s">
        <v>711</v>
      </c>
      <c r="C1804" s="3" t="s">
        <v>15</v>
      </c>
      <c r="D1804" s="3">
        <v>4001972080</v>
      </c>
      <c r="E1804" s="3" t="s">
        <v>363</v>
      </c>
      <c r="F1804" s="3" t="s">
        <v>17</v>
      </c>
      <c r="G1804" s="3">
        <v>1006102196</v>
      </c>
      <c r="H1804" s="3" t="s">
        <v>30</v>
      </c>
      <c r="I1804" s="3" t="s">
        <v>19</v>
      </c>
      <c r="J1804" s="3">
        <v>0.58570932398724385</v>
      </c>
      <c r="K1804" s="3">
        <v>0.98508045954898371</v>
      </c>
      <c r="L1804" s="3">
        <v>13.866719867487371</v>
      </c>
      <c r="M1804" s="3">
        <v>0.67063197497003257</v>
      </c>
      <c r="N1804" s="3">
        <v>0.80667847811703797</v>
      </c>
      <c r="O1804" s="3">
        <v>1</v>
      </c>
      <c r="Q1804" t="str">
        <f>_xlfn.XLOOKUP(D1804,Sheet1!$B$3:$B$53,Sheet1!$E$3:$E$53,"NA")</f>
        <v>NA</v>
      </c>
      <c r="R1804" t="str">
        <f>_xlfn.XLOOKUP($D1804,Sheet1!$B$3:$B$53,Sheet1!G$3:G$53,"NA")</f>
        <v>NA</v>
      </c>
      <c r="S1804" t="str">
        <f>_xlfn.XLOOKUP($D1804,Sheet1!$B$3:$B$53,Sheet1!H$3:H$53,"NA")</f>
        <v>NA</v>
      </c>
      <c r="T1804" t="str">
        <f>_xlfn.XLOOKUP($D1804,Sheet1!$B$3:$B$53,Sheet1!I$3:I$53,"NA")</f>
        <v>NA</v>
      </c>
      <c r="W1804" t="str">
        <f t="shared" si="28"/>
        <v>NFC</v>
      </c>
      <c r="X1804" t="s">
        <v>15</v>
      </c>
    </row>
    <row r="1805" spans="2:24" hidden="1" x14ac:dyDescent="0.25">
      <c r="B1805" s="3" t="s">
        <v>711</v>
      </c>
      <c r="C1805" s="3" t="s">
        <v>15</v>
      </c>
      <c r="D1805" s="3">
        <v>4001972080</v>
      </c>
      <c r="E1805" s="3" t="s">
        <v>363</v>
      </c>
      <c r="F1805" s="3" t="s">
        <v>17</v>
      </c>
      <c r="G1805" s="3">
        <v>1005102057</v>
      </c>
      <c r="H1805" s="3" t="s">
        <v>37</v>
      </c>
      <c r="I1805" s="3" t="s">
        <v>19</v>
      </c>
      <c r="J1805" s="3">
        <v>0.7363202930125351</v>
      </c>
      <c r="K1805" s="3">
        <v>0.98508045954898371</v>
      </c>
      <c r="L1805" s="3">
        <v>13.866719867487371</v>
      </c>
      <c r="M1805" s="3">
        <v>0.73454520260010492</v>
      </c>
      <c r="N1805" s="3">
        <v>0.80667847811703797</v>
      </c>
      <c r="O1805" s="3">
        <v>1</v>
      </c>
      <c r="Q1805" t="str">
        <f>_xlfn.XLOOKUP(D1805,Sheet1!$B$3:$B$53,Sheet1!$E$3:$E$53,"NA")</f>
        <v>NA</v>
      </c>
      <c r="R1805" t="str">
        <f>_xlfn.XLOOKUP($D1805,Sheet1!$B$3:$B$53,Sheet1!G$3:G$53,"NA")</f>
        <v>NA</v>
      </c>
      <c r="S1805" t="str">
        <f>_xlfn.XLOOKUP($D1805,Sheet1!$B$3:$B$53,Sheet1!H$3:H$53,"NA")</f>
        <v>NA</v>
      </c>
      <c r="T1805" t="str">
        <f>_xlfn.XLOOKUP($D1805,Sheet1!$B$3:$B$53,Sheet1!I$3:I$53,"NA")</f>
        <v>NA</v>
      </c>
      <c r="W1805" t="str">
        <f t="shared" si="28"/>
        <v>NFC</v>
      </c>
      <c r="X1805" t="s">
        <v>15</v>
      </c>
    </row>
    <row r="1806" spans="2:24" hidden="1" x14ac:dyDescent="0.25">
      <c r="B1806" s="3" t="s">
        <v>711</v>
      </c>
      <c r="C1806" s="3" t="s">
        <v>15</v>
      </c>
      <c r="D1806" s="3">
        <v>4001972080</v>
      </c>
      <c r="E1806" s="3" t="s">
        <v>363</v>
      </c>
      <c r="F1806" s="3" t="s">
        <v>17</v>
      </c>
      <c r="G1806" s="3">
        <v>2011995272</v>
      </c>
      <c r="H1806" s="3" t="s">
        <v>364</v>
      </c>
      <c r="I1806" s="3" t="s">
        <v>122</v>
      </c>
      <c r="J1806" s="3">
        <v>4</v>
      </c>
      <c r="K1806" s="3">
        <v>0.98508045954898371</v>
      </c>
      <c r="L1806" s="3">
        <v>13.866719867487371</v>
      </c>
      <c r="M1806" s="3">
        <v>0.7725180432729909</v>
      </c>
      <c r="N1806" s="3">
        <v>0.80667847811703797</v>
      </c>
      <c r="O1806" s="3">
        <v>1</v>
      </c>
      <c r="Q1806" t="str">
        <f>_xlfn.XLOOKUP(D1806,Sheet1!$B$3:$B$53,Sheet1!$E$3:$E$53,"NA")</f>
        <v>NA</v>
      </c>
      <c r="R1806" t="str">
        <f>_xlfn.XLOOKUP($D1806,Sheet1!$B$3:$B$53,Sheet1!G$3:G$53,"NA")</f>
        <v>NA</v>
      </c>
      <c r="S1806" t="str">
        <f>_xlfn.XLOOKUP($D1806,Sheet1!$B$3:$B$53,Sheet1!H$3:H$53,"NA")</f>
        <v>NA</v>
      </c>
      <c r="T1806" t="str">
        <f>_xlfn.XLOOKUP($D1806,Sheet1!$B$3:$B$53,Sheet1!I$3:I$53,"NA")</f>
        <v>NA</v>
      </c>
      <c r="W1806" t="str">
        <f t="shared" si="28"/>
        <v>NFC</v>
      </c>
      <c r="X1806" t="s">
        <v>15</v>
      </c>
    </row>
    <row r="1807" spans="2:24" hidden="1" x14ac:dyDescent="0.25">
      <c r="B1807" s="3" t="s">
        <v>711</v>
      </c>
      <c r="C1807" s="3" t="s">
        <v>15</v>
      </c>
      <c r="D1807" s="3">
        <v>4001972080</v>
      </c>
      <c r="E1807" s="3" t="s">
        <v>363</v>
      </c>
      <c r="F1807" s="3" t="s">
        <v>17</v>
      </c>
      <c r="G1807" s="3">
        <v>1006102107</v>
      </c>
      <c r="H1807" s="3" t="s">
        <v>365</v>
      </c>
      <c r="I1807" s="3" t="s">
        <v>19</v>
      </c>
      <c r="J1807" s="3">
        <v>0.13387641691137001</v>
      </c>
      <c r="K1807" s="3">
        <v>0.98508045954898371</v>
      </c>
      <c r="L1807" s="3">
        <v>13.866719867487371</v>
      </c>
      <c r="M1807" s="3">
        <v>0.80667847811703797</v>
      </c>
      <c r="N1807" s="3">
        <v>0.80667847811703797</v>
      </c>
      <c r="O1807" s="3">
        <v>1</v>
      </c>
      <c r="Q1807" t="str">
        <f>_xlfn.XLOOKUP(D1807,Sheet1!$B$3:$B$53,Sheet1!$E$3:$E$53,"NA")</f>
        <v>NA</v>
      </c>
      <c r="R1807" t="str">
        <f>_xlfn.XLOOKUP($D1807,Sheet1!$B$3:$B$53,Sheet1!G$3:G$53,"NA")</f>
        <v>NA</v>
      </c>
      <c r="S1807" t="str">
        <f>_xlfn.XLOOKUP($D1807,Sheet1!$B$3:$B$53,Sheet1!H$3:H$53,"NA")</f>
        <v>NA</v>
      </c>
      <c r="T1807" t="str">
        <f>_xlfn.XLOOKUP($D1807,Sheet1!$B$3:$B$53,Sheet1!I$3:I$53,"NA")</f>
        <v>NA</v>
      </c>
      <c r="W1807" t="str">
        <f t="shared" si="28"/>
        <v>NFC</v>
      </c>
      <c r="X1807" t="s">
        <v>15</v>
      </c>
    </row>
    <row r="1808" spans="2:24" hidden="1" x14ac:dyDescent="0.25">
      <c r="B1808" s="3" t="s">
        <v>711</v>
      </c>
      <c r="C1808" s="3" t="s">
        <v>15</v>
      </c>
      <c r="D1808" s="3">
        <v>4001972082</v>
      </c>
      <c r="E1808" s="3" t="s">
        <v>366</v>
      </c>
      <c r="F1808" s="3" t="s">
        <v>17</v>
      </c>
      <c r="G1808" s="3">
        <v>1001101127</v>
      </c>
      <c r="H1808" s="3" t="s">
        <v>712</v>
      </c>
      <c r="I1808" s="3" t="s">
        <v>19</v>
      </c>
      <c r="J1808" s="3">
        <v>2.6583958453548759</v>
      </c>
      <c r="K1808" s="3">
        <v>1.776236760105155</v>
      </c>
      <c r="L1808" s="3">
        <v>12.83919398670964</v>
      </c>
      <c r="M1808" s="3">
        <v>0.58559853906414316</v>
      </c>
      <c r="N1808" s="3">
        <v>0.82882031923583677</v>
      </c>
      <c r="O1808" s="3">
        <v>1</v>
      </c>
      <c r="Q1808" t="str">
        <f>_xlfn.XLOOKUP(D1808,Sheet1!$B$3:$B$53,Sheet1!$E$3:$E$53,"NA")</f>
        <v>NA</v>
      </c>
      <c r="R1808" t="str">
        <f>_xlfn.XLOOKUP($D1808,Sheet1!$B$3:$B$53,Sheet1!G$3:G$53,"NA")</f>
        <v>NA</v>
      </c>
      <c r="S1808" t="str">
        <f>_xlfn.XLOOKUP($D1808,Sheet1!$B$3:$B$53,Sheet1!H$3:H$53,"NA")</f>
        <v>NA</v>
      </c>
      <c r="T1808" t="str">
        <f>_xlfn.XLOOKUP($D1808,Sheet1!$B$3:$B$53,Sheet1!I$3:I$53,"NA")</f>
        <v>NA</v>
      </c>
      <c r="W1808" t="str">
        <f t="shared" si="28"/>
        <v>NFC</v>
      </c>
      <c r="X1808" t="s">
        <v>15</v>
      </c>
    </row>
    <row r="1809" spans="2:24" hidden="1" x14ac:dyDescent="0.25">
      <c r="B1809" s="3" t="s">
        <v>711</v>
      </c>
      <c r="C1809" s="3" t="s">
        <v>15</v>
      </c>
      <c r="D1809" s="3">
        <v>4001972082</v>
      </c>
      <c r="E1809" s="3" t="s">
        <v>366</v>
      </c>
      <c r="F1809" s="3" t="s">
        <v>17</v>
      </c>
      <c r="G1809" s="3">
        <v>1001101111</v>
      </c>
      <c r="H1809" s="3" t="s">
        <v>60</v>
      </c>
      <c r="I1809" s="3" t="s">
        <v>19</v>
      </c>
      <c r="J1809" s="3">
        <v>1.876514714368148</v>
      </c>
      <c r="K1809" s="3">
        <v>1.776236760105155</v>
      </c>
      <c r="L1809" s="3">
        <v>12.83919398670964</v>
      </c>
      <c r="M1809" s="3">
        <v>0.71180443505617741</v>
      </c>
      <c r="N1809" s="3">
        <v>0.82882031923583677</v>
      </c>
      <c r="O1809" s="3">
        <v>1</v>
      </c>
      <c r="Q1809" t="str">
        <f>_xlfn.XLOOKUP(D1809,Sheet1!$B$3:$B$53,Sheet1!$E$3:$E$53,"NA")</f>
        <v>NA</v>
      </c>
      <c r="R1809" t="str">
        <f>_xlfn.XLOOKUP($D1809,Sheet1!$B$3:$B$53,Sheet1!G$3:G$53,"NA")</f>
        <v>NA</v>
      </c>
      <c r="S1809" t="str">
        <f>_xlfn.XLOOKUP($D1809,Sheet1!$B$3:$B$53,Sheet1!H$3:H$53,"NA")</f>
        <v>NA</v>
      </c>
      <c r="T1809" t="str">
        <f>_xlfn.XLOOKUP($D1809,Sheet1!$B$3:$B$53,Sheet1!I$3:I$53,"NA")</f>
        <v>NA</v>
      </c>
      <c r="W1809" t="str">
        <f t="shared" si="28"/>
        <v>NFC</v>
      </c>
      <c r="X1809" t="s">
        <v>15</v>
      </c>
    </row>
    <row r="1810" spans="2:24" hidden="1" x14ac:dyDescent="0.25">
      <c r="B1810" s="3" t="s">
        <v>711</v>
      </c>
      <c r="C1810" s="3" t="s">
        <v>15</v>
      </c>
      <c r="D1810" s="3">
        <v>4001972082</v>
      </c>
      <c r="E1810" s="3" t="s">
        <v>366</v>
      </c>
      <c r="F1810" s="3" t="s">
        <v>17</v>
      </c>
      <c r="G1810" s="3">
        <v>2011104202</v>
      </c>
      <c r="H1810" s="3" t="s">
        <v>67</v>
      </c>
      <c r="I1810" s="3" t="s">
        <v>23</v>
      </c>
      <c r="J1810" s="3">
        <v>16.440000000000001</v>
      </c>
      <c r="K1810" s="3">
        <v>1.776236760105155</v>
      </c>
      <c r="L1810" s="3">
        <v>12.83919398670964</v>
      </c>
      <c r="M1810" s="3">
        <v>0.77352584251081857</v>
      </c>
      <c r="N1810" s="3">
        <v>0.82882031923583677</v>
      </c>
      <c r="O1810" s="3">
        <v>1</v>
      </c>
      <c r="Q1810" t="str">
        <f>_xlfn.XLOOKUP(D1810,Sheet1!$B$3:$B$53,Sheet1!$E$3:$E$53,"NA")</f>
        <v>NA</v>
      </c>
      <c r="R1810" t="str">
        <f>_xlfn.XLOOKUP($D1810,Sheet1!$B$3:$B$53,Sheet1!G$3:G$53,"NA")</f>
        <v>NA</v>
      </c>
      <c r="S1810" t="str">
        <f>_xlfn.XLOOKUP($D1810,Sheet1!$B$3:$B$53,Sheet1!H$3:H$53,"NA")</f>
        <v>NA</v>
      </c>
      <c r="T1810" t="str">
        <f>_xlfn.XLOOKUP($D1810,Sheet1!$B$3:$B$53,Sheet1!I$3:I$53,"NA")</f>
        <v>NA</v>
      </c>
      <c r="W1810" t="str">
        <f t="shared" si="28"/>
        <v>NFC</v>
      </c>
      <c r="X1810" t="s">
        <v>15</v>
      </c>
    </row>
    <row r="1811" spans="2:24" hidden="1" x14ac:dyDescent="0.25">
      <c r="B1811" s="3" t="s">
        <v>711</v>
      </c>
      <c r="C1811" s="3" t="s">
        <v>15</v>
      </c>
      <c r="D1811" s="3">
        <v>4001972082</v>
      </c>
      <c r="E1811" s="3" t="s">
        <v>366</v>
      </c>
      <c r="F1811" s="3" t="s">
        <v>17</v>
      </c>
      <c r="G1811" s="3">
        <v>1001103024</v>
      </c>
      <c r="H1811" s="3" t="s">
        <v>48</v>
      </c>
      <c r="I1811" s="3" t="s">
        <v>19</v>
      </c>
      <c r="J1811" s="3">
        <v>0.93825735718407399</v>
      </c>
      <c r="K1811" s="3">
        <v>1.776236760105155</v>
      </c>
      <c r="L1811" s="3">
        <v>12.83919398670964</v>
      </c>
      <c r="M1811" s="3">
        <v>0.82882031923583677</v>
      </c>
      <c r="N1811" s="3">
        <v>0.82882031923583677</v>
      </c>
      <c r="O1811" s="3">
        <v>1</v>
      </c>
      <c r="Q1811" t="str">
        <f>_xlfn.XLOOKUP(D1811,Sheet1!$B$3:$B$53,Sheet1!$E$3:$E$53,"NA")</f>
        <v>NA</v>
      </c>
      <c r="R1811" t="str">
        <f>_xlfn.XLOOKUP($D1811,Sheet1!$B$3:$B$53,Sheet1!G$3:G$53,"NA")</f>
        <v>NA</v>
      </c>
      <c r="S1811" t="str">
        <f>_xlfn.XLOOKUP($D1811,Sheet1!$B$3:$B$53,Sheet1!H$3:H$53,"NA")</f>
        <v>NA</v>
      </c>
      <c r="T1811" t="str">
        <f>_xlfn.XLOOKUP($D1811,Sheet1!$B$3:$B$53,Sheet1!I$3:I$53,"NA")</f>
        <v>NA</v>
      </c>
      <c r="W1811" t="str">
        <f t="shared" si="28"/>
        <v>NFC</v>
      </c>
      <c r="X1811" t="s">
        <v>15</v>
      </c>
    </row>
    <row r="1812" spans="2:24" hidden="1" x14ac:dyDescent="0.25">
      <c r="B1812" s="3" t="s">
        <v>711</v>
      </c>
      <c r="C1812" s="3" t="s">
        <v>15</v>
      </c>
      <c r="D1812" s="3">
        <v>4001972085</v>
      </c>
      <c r="E1812" s="3" t="s">
        <v>367</v>
      </c>
      <c r="F1812" s="3" t="s">
        <v>17</v>
      </c>
      <c r="G1812" s="3">
        <v>1001101121</v>
      </c>
      <c r="H1812" s="3" t="s">
        <v>317</v>
      </c>
      <c r="I1812" s="3" t="s">
        <v>19</v>
      </c>
      <c r="J1812" s="3">
        <v>43.420281359906213</v>
      </c>
      <c r="K1812" s="3">
        <v>0.64764933111884948</v>
      </c>
      <c r="L1812" s="3">
        <v>180.1922673367952</v>
      </c>
      <c r="M1812" s="3">
        <v>0.66425289298000589</v>
      </c>
      <c r="N1812" s="3">
        <v>0.81279972148640145</v>
      </c>
      <c r="O1812" s="3">
        <v>1</v>
      </c>
      <c r="Q1812" t="str">
        <f>_xlfn.XLOOKUP(D1812,Sheet1!$B$3:$B$53,Sheet1!$E$3:$E$53,"NA")</f>
        <v>NA</v>
      </c>
      <c r="R1812" t="str">
        <f>_xlfn.XLOOKUP($D1812,Sheet1!$B$3:$B$53,Sheet1!G$3:G$53,"NA")</f>
        <v>NA</v>
      </c>
      <c r="S1812" t="str">
        <f>_xlfn.XLOOKUP($D1812,Sheet1!$B$3:$B$53,Sheet1!H$3:H$53,"NA")</f>
        <v>NA</v>
      </c>
      <c r="T1812" t="str">
        <f>_xlfn.XLOOKUP($D1812,Sheet1!$B$3:$B$53,Sheet1!I$3:I$53,"NA")</f>
        <v>NA</v>
      </c>
      <c r="W1812" t="str">
        <f t="shared" si="28"/>
        <v>NFC</v>
      </c>
      <c r="X1812" t="s">
        <v>15</v>
      </c>
    </row>
    <row r="1813" spans="2:24" hidden="1" x14ac:dyDescent="0.25">
      <c r="B1813" s="3" t="s">
        <v>711</v>
      </c>
      <c r="C1813" s="3" t="s">
        <v>15</v>
      </c>
      <c r="D1813" s="3">
        <v>4001972085</v>
      </c>
      <c r="E1813" s="3" t="s">
        <v>367</v>
      </c>
      <c r="F1813" s="3" t="s">
        <v>17</v>
      </c>
      <c r="G1813" s="3">
        <v>1001101127</v>
      </c>
      <c r="H1813" s="3" t="s">
        <v>712</v>
      </c>
      <c r="I1813" s="3" t="s">
        <v>19</v>
      </c>
      <c r="J1813" s="3">
        <v>9.4641461508401719</v>
      </c>
      <c r="K1813" s="3">
        <v>0.64764933111884948</v>
      </c>
      <c r="L1813" s="3">
        <v>180.1922673367952</v>
      </c>
      <c r="M1813" s="3">
        <v>0.81279972148640145</v>
      </c>
      <c r="N1813" s="3">
        <v>0.81279972148640145</v>
      </c>
      <c r="O1813" s="3">
        <v>1</v>
      </c>
      <c r="Q1813" t="str">
        <f>_xlfn.XLOOKUP(D1813,Sheet1!$B$3:$B$53,Sheet1!$E$3:$E$53,"NA")</f>
        <v>NA</v>
      </c>
      <c r="R1813" t="str">
        <f>_xlfn.XLOOKUP($D1813,Sheet1!$B$3:$B$53,Sheet1!G$3:G$53,"NA")</f>
        <v>NA</v>
      </c>
      <c r="S1813" t="str">
        <f>_xlfn.XLOOKUP($D1813,Sheet1!$B$3:$B$53,Sheet1!H$3:H$53,"NA")</f>
        <v>NA</v>
      </c>
      <c r="T1813" t="str">
        <f>_xlfn.XLOOKUP($D1813,Sheet1!$B$3:$B$53,Sheet1!I$3:I$53,"NA")</f>
        <v>NA</v>
      </c>
      <c r="W1813" t="str">
        <f t="shared" si="28"/>
        <v>NFC</v>
      </c>
      <c r="X1813" t="s">
        <v>15</v>
      </c>
    </row>
    <row r="1814" spans="2:24" hidden="1" x14ac:dyDescent="0.25">
      <c r="B1814" s="3" t="s">
        <v>711</v>
      </c>
      <c r="C1814" s="3" t="s">
        <v>15</v>
      </c>
      <c r="D1814" s="3">
        <v>4001972095</v>
      </c>
      <c r="E1814" s="3" t="s">
        <v>368</v>
      </c>
      <c r="F1814" s="3" t="s">
        <v>17</v>
      </c>
      <c r="G1814" s="3">
        <v>1001101127</v>
      </c>
      <c r="H1814" s="3" t="s">
        <v>712</v>
      </c>
      <c r="I1814" s="3" t="s">
        <v>19</v>
      </c>
      <c r="J1814" s="3">
        <v>4.6023162583518928</v>
      </c>
      <c r="K1814" s="3">
        <v>0.6816412944146254</v>
      </c>
      <c r="L1814" s="3">
        <v>18.748836960388189</v>
      </c>
      <c r="M1814" s="3">
        <v>0.69425692768815062</v>
      </c>
      <c r="N1814" s="3">
        <v>0.80240196212967463</v>
      </c>
      <c r="O1814" s="3">
        <v>1</v>
      </c>
      <c r="Q1814" t="str">
        <f>_xlfn.XLOOKUP(D1814,Sheet1!$B$3:$B$53,Sheet1!$E$3:$E$53,"NA")</f>
        <v>NA</v>
      </c>
      <c r="R1814" t="str">
        <f>_xlfn.XLOOKUP($D1814,Sheet1!$B$3:$B$53,Sheet1!G$3:G$53,"NA")</f>
        <v>NA</v>
      </c>
      <c r="S1814" t="str">
        <f>_xlfn.XLOOKUP($D1814,Sheet1!$B$3:$B$53,Sheet1!H$3:H$53,"NA")</f>
        <v>NA</v>
      </c>
      <c r="T1814" t="str">
        <f>_xlfn.XLOOKUP($D1814,Sheet1!$B$3:$B$53,Sheet1!I$3:I$53,"NA")</f>
        <v>NA</v>
      </c>
      <c r="W1814" t="str">
        <f t="shared" si="28"/>
        <v>NFC</v>
      </c>
      <c r="X1814" t="s">
        <v>15</v>
      </c>
    </row>
    <row r="1815" spans="2:24" hidden="1" x14ac:dyDescent="0.25">
      <c r="B1815" s="3" t="s">
        <v>711</v>
      </c>
      <c r="C1815" s="3" t="s">
        <v>15</v>
      </c>
      <c r="D1815" s="3">
        <v>4001972095</v>
      </c>
      <c r="E1815" s="3" t="s">
        <v>368</v>
      </c>
      <c r="F1815" s="3" t="s">
        <v>17</v>
      </c>
      <c r="G1815" s="3">
        <v>1006102410</v>
      </c>
      <c r="H1815" s="3" t="s">
        <v>34</v>
      </c>
      <c r="I1815" s="3" t="s">
        <v>19</v>
      </c>
      <c r="J1815" s="3">
        <v>0.58946547884187084</v>
      </c>
      <c r="K1815" s="3">
        <v>0.6816412944146254</v>
      </c>
      <c r="L1815" s="3">
        <v>18.748836960388189</v>
      </c>
      <c r="M1815" s="3">
        <v>0.74866611169815667</v>
      </c>
      <c r="N1815" s="3">
        <v>0.80240196212967463</v>
      </c>
      <c r="O1815" s="3">
        <v>1</v>
      </c>
      <c r="Q1815" t="str">
        <f>_xlfn.XLOOKUP(D1815,Sheet1!$B$3:$B$53,Sheet1!$E$3:$E$53,"NA")</f>
        <v>NA</v>
      </c>
      <c r="R1815" t="str">
        <f>_xlfn.XLOOKUP($D1815,Sheet1!$B$3:$B$53,Sheet1!G$3:G$53,"NA")</f>
        <v>NA</v>
      </c>
      <c r="S1815" t="str">
        <f>_xlfn.XLOOKUP($D1815,Sheet1!$B$3:$B$53,Sheet1!H$3:H$53,"NA")</f>
        <v>NA</v>
      </c>
      <c r="T1815" t="str">
        <f>_xlfn.XLOOKUP($D1815,Sheet1!$B$3:$B$53,Sheet1!I$3:I$53,"NA")</f>
        <v>NA</v>
      </c>
      <c r="W1815" t="str">
        <f t="shared" si="28"/>
        <v>NFC</v>
      </c>
      <c r="X1815" t="s">
        <v>15</v>
      </c>
    </row>
    <row r="1816" spans="2:24" hidden="1" x14ac:dyDescent="0.25">
      <c r="B1816" s="3" t="s">
        <v>711</v>
      </c>
      <c r="C1816" s="3" t="s">
        <v>15</v>
      </c>
      <c r="D1816" s="3">
        <v>4001972095</v>
      </c>
      <c r="E1816" s="3" t="s">
        <v>368</v>
      </c>
      <c r="F1816" s="3" t="s">
        <v>17</v>
      </c>
      <c r="G1816" s="3">
        <v>1006102196</v>
      </c>
      <c r="H1816" s="3" t="s">
        <v>30</v>
      </c>
      <c r="I1816" s="3" t="s">
        <v>19</v>
      </c>
      <c r="J1816" s="3">
        <v>0.58946547884187084</v>
      </c>
      <c r="K1816" s="3">
        <v>0.6816412944146254</v>
      </c>
      <c r="L1816" s="3">
        <v>18.748836960388189</v>
      </c>
      <c r="M1816" s="3">
        <v>0.80240196212967463</v>
      </c>
      <c r="N1816" s="3">
        <v>0.80240196212967463</v>
      </c>
      <c r="O1816" s="3">
        <v>1</v>
      </c>
      <c r="Q1816" t="str">
        <f>_xlfn.XLOOKUP(D1816,Sheet1!$B$3:$B$53,Sheet1!$E$3:$E$53,"NA")</f>
        <v>NA</v>
      </c>
      <c r="R1816" t="str">
        <f>_xlfn.XLOOKUP($D1816,Sheet1!$B$3:$B$53,Sheet1!G$3:G$53,"NA")</f>
        <v>NA</v>
      </c>
      <c r="S1816" t="str">
        <f>_xlfn.XLOOKUP($D1816,Sheet1!$B$3:$B$53,Sheet1!H$3:H$53,"NA")</f>
        <v>NA</v>
      </c>
      <c r="T1816" t="str">
        <f>_xlfn.XLOOKUP($D1816,Sheet1!$B$3:$B$53,Sheet1!I$3:I$53,"NA")</f>
        <v>NA</v>
      </c>
      <c r="W1816" t="str">
        <f t="shared" si="28"/>
        <v>NFC</v>
      </c>
      <c r="X1816" t="s">
        <v>15</v>
      </c>
    </row>
    <row r="1817" spans="2:24" hidden="1" x14ac:dyDescent="0.25">
      <c r="B1817" s="3" t="s">
        <v>711</v>
      </c>
      <c r="C1817" s="3" t="s">
        <v>15</v>
      </c>
      <c r="D1817" s="3">
        <v>4001972096</v>
      </c>
      <c r="E1817" s="3" t="s">
        <v>369</v>
      </c>
      <c r="F1817" s="3" t="s">
        <v>17</v>
      </c>
      <c r="G1817" s="3">
        <v>1001101121</v>
      </c>
      <c r="H1817" s="3" t="s">
        <v>317</v>
      </c>
      <c r="I1817" s="3" t="s">
        <v>19</v>
      </c>
      <c r="J1817" s="3">
        <v>26.225849941383348</v>
      </c>
      <c r="K1817" s="3">
        <v>0.73271414793909784</v>
      </c>
      <c r="L1817" s="3">
        <v>109.1776634233676</v>
      </c>
      <c r="M1817" s="3">
        <v>0.66217495039985097</v>
      </c>
      <c r="N1817" s="3">
        <v>0.81025708875079139</v>
      </c>
      <c r="O1817" s="3">
        <v>1</v>
      </c>
      <c r="Q1817" t="str">
        <f>_xlfn.XLOOKUP(D1817,Sheet1!$B$3:$B$53,Sheet1!$E$3:$E$53,"NA")</f>
        <v>NA</v>
      </c>
      <c r="R1817" t="str">
        <f>_xlfn.XLOOKUP($D1817,Sheet1!$B$3:$B$53,Sheet1!G$3:G$53,"NA")</f>
        <v>NA</v>
      </c>
      <c r="S1817" t="str">
        <f>_xlfn.XLOOKUP($D1817,Sheet1!$B$3:$B$53,Sheet1!H$3:H$53,"NA")</f>
        <v>NA</v>
      </c>
      <c r="T1817" t="str">
        <f>_xlfn.XLOOKUP($D1817,Sheet1!$B$3:$B$53,Sheet1!I$3:I$53,"NA")</f>
        <v>NA</v>
      </c>
      <c r="W1817" t="str">
        <f t="shared" si="28"/>
        <v>NFC</v>
      </c>
      <c r="X1817" t="s">
        <v>15</v>
      </c>
    </row>
    <row r="1818" spans="2:24" hidden="1" x14ac:dyDescent="0.25">
      <c r="B1818" s="3" t="s">
        <v>711</v>
      </c>
      <c r="C1818" s="3" t="s">
        <v>15</v>
      </c>
      <c r="D1818" s="3">
        <v>4001972096</v>
      </c>
      <c r="E1818" s="3" t="s">
        <v>369</v>
      </c>
      <c r="F1818" s="3" t="s">
        <v>17</v>
      </c>
      <c r="G1818" s="3">
        <v>1001101127</v>
      </c>
      <c r="H1818" s="3" t="s">
        <v>712</v>
      </c>
      <c r="I1818" s="3" t="s">
        <v>19</v>
      </c>
      <c r="J1818" s="3">
        <v>5.7163442751074633</v>
      </c>
      <c r="K1818" s="3">
        <v>0.73271414793909784</v>
      </c>
      <c r="L1818" s="3">
        <v>109.1776634233676</v>
      </c>
      <c r="M1818" s="3">
        <v>0.81025708875079139</v>
      </c>
      <c r="N1818" s="3">
        <v>0.81025708875079139</v>
      </c>
      <c r="O1818" s="3">
        <v>1</v>
      </c>
      <c r="Q1818" t="str">
        <f>_xlfn.XLOOKUP(D1818,Sheet1!$B$3:$B$53,Sheet1!$E$3:$E$53,"NA")</f>
        <v>NA</v>
      </c>
      <c r="R1818" t="str">
        <f>_xlfn.XLOOKUP($D1818,Sheet1!$B$3:$B$53,Sheet1!G$3:G$53,"NA")</f>
        <v>NA</v>
      </c>
      <c r="S1818" t="str">
        <f>_xlfn.XLOOKUP($D1818,Sheet1!$B$3:$B$53,Sheet1!H$3:H$53,"NA")</f>
        <v>NA</v>
      </c>
      <c r="T1818" t="str">
        <f>_xlfn.XLOOKUP($D1818,Sheet1!$B$3:$B$53,Sheet1!I$3:I$53,"NA")</f>
        <v>NA</v>
      </c>
      <c r="W1818" t="str">
        <f t="shared" si="28"/>
        <v>NFC</v>
      </c>
      <c r="X1818" t="s">
        <v>15</v>
      </c>
    </row>
    <row r="1819" spans="2:24" hidden="1" x14ac:dyDescent="0.25">
      <c r="B1819" s="3" t="s">
        <v>711</v>
      </c>
      <c r="C1819" s="3" t="s">
        <v>15</v>
      </c>
      <c r="D1819" s="3">
        <v>4001972113</v>
      </c>
      <c r="E1819" s="3" t="s">
        <v>371</v>
      </c>
      <c r="F1819" s="3" t="s">
        <v>17</v>
      </c>
      <c r="G1819" s="3">
        <v>1001101127</v>
      </c>
      <c r="H1819" s="3" t="s">
        <v>712</v>
      </c>
      <c r="I1819" s="3" t="s">
        <v>19</v>
      </c>
      <c r="J1819" s="3">
        <v>6.7767711541946012</v>
      </c>
      <c r="K1819" s="3">
        <v>1.0934429001734201</v>
      </c>
      <c r="L1819" s="3">
        <v>28.194346721874091</v>
      </c>
      <c r="M1819" s="3">
        <v>0.67979643013952551</v>
      </c>
      <c r="N1819" s="3">
        <v>0.81577345283932046</v>
      </c>
      <c r="O1819" s="3">
        <v>1</v>
      </c>
      <c r="Q1819" t="str">
        <f>_xlfn.XLOOKUP(D1819,Sheet1!$B$3:$B$53,Sheet1!$E$3:$E$53,"NA")</f>
        <v>NA</v>
      </c>
      <c r="R1819" t="str">
        <f>_xlfn.XLOOKUP($D1819,Sheet1!$B$3:$B$53,Sheet1!G$3:G$53,"NA")</f>
        <v>NA</v>
      </c>
      <c r="S1819" t="str">
        <f>_xlfn.XLOOKUP($D1819,Sheet1!$B$3:$B$53,Sheet1!H$3:H$53,"NA")</f>
        <v>NA</v>
      </c>
      <c r="T1819" t="str">
        <f>_xlfn.XLOOKUP($D1819,Sheet1!$B$3:$B$53,Sheet1!I$3:I$53,"NA")</f>
        <v>NA</v>
      </c>
      <c r="W1819" t="str">
        <f t="shared" si="28"/>
        <v>NFC</v>
      </c>
      <c r="X1819" t="s">
        <v>15</v>
      </c>
    </row>
    <row r="1820" spans="2:24" hidden="1" x14ac:dyDescent="0.25">
      <c r="B1820" s="3" t="s">
        <v>711</v>
      </c>
      <c r="C1820" s="3" t="s">
        <v>15</v>
      </c>
      <c r="D1820" s="3">
        <v>4001972113</v>
      </c>
      <c r="E1820" s="3" t="s">
        <v>371</v>
      </c>
      <c r="F1820" s="3" t="s">
        <v>17</v>
      </c>
      <c r="G1820" s="3">
        <v>1006102070</v>
      </c>
      <c r="H1820" s="3" t="s">
        <v>270</v>
      </c>
      <c r="I1820" s="3" t="s">
        <v>19</v>
      </c>
      <c r="J1820" s="3">
        <v>0.82442471462221423</v>
      </c>
      <c r="K1820" s="3">
        <v>1.0934429001734201</v>
      </c>
      <c r="L1820" s="3">
        <v>28.194346721874091</v>
      </c>
      <c r="M1820" s="3">
        <v>0.76011004127526416</v>
      </c>
      <c r="N1820" s="3">
        <v>0.81577345283932046</v>
      </c>
      <c r="O1820" s="3">
        <v>1</v>
      </c>
      <c r="Q1820" t="str">
        <f>_xlfn.XLOOKUP(D1820,Sheet1!$B$3:$B$53,Sheet1!$E$3:$E$53,"NA")</f>
        <v>NA</v>
      </c>
      <c r="R1820" t="str">
        <f>_xlfn.XLOOKUP($D1820,Sheet1!$B$3:$B$53,Sheet1!G$3:G$53,"NA")</f>
        <v>NA</v>
      </c>
      <c r="S1820" t="str">
        <f>_xlfn.XLOOKUP($D1820,Sheet1!$B$3:$B$53,Sheet1!H$3:H$53,"NA")</f>
        <v>NA</v>
      </c>
      <c r="T1820" t="str">
        <f>_xlfn.XLOOKUP($D1820,Sheet1!$B$3:$B$53,Sheet1!I$3:I$53,"NA")</f>
        <v>NA</v>
      </c>
      <c r="W1820" t="str">
        <f t="shared" si="28"/>
        <v>NFC</v>
      </c>
      <c r="X1820" t="s">
        <v>15</v>
      </c>
    </row>
    <row r="1821" spans="2:24" hidden="1" x14ac:dyDescent="0.25">
      <c r="B1821" s="3" t="s">
        <v>711</v>
      </c>
      <c r="C1821" s="3" t="s">
        <v>15</v>
      </c>
      <c r="D1821" s="3">
        <v>4001972113</v>
      </c>
      <c r="E1821" s="3" t="s">
        <v>371</v>
      </c>
      <c r="F1821" s="3" t="s">
        <v>17</v>
      </c>
      <c r="G1821" s="3">
        <v>1006102410</v>
      </c>
      <c r="H1821" s="3" t="s">
        <v>34</v>
      </c>
      <c r="I1821" s="3" t="s">
        <v>19</v>
      </c>
      <c r="J1821" s="3">
        <v>0.90686718608443562</v>
      </c>
      <c r="K1821" s="3">
        <v>1.0934429001734201</v>
      </c>
      <c r="L1821" s="3">
        <v>28.194346721874091</v>
      </c>
      <c r="M1821" s="3">
        <v>0.81577345283932046</v>
      </c>
      <c r="N1821" s="3">
        <v>0.81577345283932046</v>
      </c>
      <c r="O1821" s="3">
        <v>1</v>
      </c>
      <c r="Q1821" t="str">
        <f>_xlfn.XLOOKUP(D1821,Sheet1!$B$3:$B$53,Sheet1!$E$3:$E$53,"NA")</f>
        <v>NA</v>
      </c>
      <c r="R1821" t="str">
        <f>_xlfn.XLOOKUP($D1821,Sheet1!$B$3:$B$53,Sheet1!G$3:G$53,"NA")</f>
        <v>NA</v>
      </c>
      <c r="S1821" t="str">
        <f>_xlfn.XLOOKUP($D1821,Sheet1!$B$3:$B$53,Sheet1!H$3:H$53,"NA")</f>
        <v>NA</v>
      </c>
      <c r="T1821" t="str">
        <f>_xlfn.XLOOKUP($D1821,Sheet1!$B$3:$B$53,Sheet1!I$3:I$53,"NA")</f>
        <v>NA</v>
      </c>
      <c r="W1821" t="str">
        <f t="shared" si="28"/>
        <v>NFC</v>
      </c>
      <c r="X1821" t="s">
        <v>15</v>
      </c>
    </row>
    <row r="1822" spans="2:24" hidden="1" x14ac:dyDescent="0.25">
      <c r="B1822" s="3" t="s">
        <v>711</v>
      </c>
      <c r="C1822" s="3" t="s">
        <v>15</v>
      </c>
      <c r="D1822" s="3">
        <v>4001972114</v>
      </c>
      <c r="E1822" s="3" t="s">
        <v>372</v>
      </c>
      <c r="F1822" s="3" t="s">
        <v>17</v>
      </c>
      <c r="G1822" s="3">
        <v>1001101127</v>
      </c>
      <c r="H1822" s="3" t="s">
        <v>712</v>
      </c>
      <c r="I1822" s="3" t="s">
        <v>19</v>
      </c>
      <c r="J1822" s="3">
        <v>6.6850267379679158</v>
      </c>
      <c r="K1822" s="3">
        <v>1.0551532641564301</v>
      </c>
      <c r="L1822" s="3">
        <v>28.505739106954898</v>
      </c>
      <c r="M1822" s="3">
        <v>0.66326783727092853</v>
      </c>
      <c r="N1822" s="3">
        <v>0.85170290084653189</v>
      </c>
      <c r="O1822" s="3">
        <v>1</v>
      </c>
      <c r="Q1822" t="str">
        <f>_xlfn.XLOOKUP(D1822,Sheet1!$B$3:$B$53,Sheet1!$E$3:$E$53,"NA")</f>
        <v>NA</v>
      </c>
      <c r="R1822" t="str">
        <f>_xlfn.XLOOKUP($D1822,Sheet1!$B$3:$B$53,Sheet1!G$3:G$53,"NA")</f>
        <v>NA</v>
      </c>
      <c r="S1822" t="str">
        <f>_xlfn.XLOOKUP($D1822,Sheet1!$B$3:$B$53,Sheet1!H$3:H$53,"NA")</f>
        <v>NA</v>
      </c>
      <c r="T1822" t="str">
        <f>_xlfn.XLOOKUP($D1822,Sheet1!$B$3:$B$53,Sheet1!I$3:I$53,"NA")</f>
        <v>NA</v>
      </c>
      <c r="W1822" t="str">
        <f t="shared" si="28"/>
        <v>NFC</v>
      </c>
      <c r="X1822" t="s">
        <v>15</v>
      </c>
    </row>
    <row r="1823" spans="2:24" hidden="1" x14ac:dyDescent="0.25">
      <c r="B1823" s="3" t="s">
        <v>711</v>
      </c>
      <c r="C1823" s="3" t="s">
        <v>15</v>
      </c>
      <c r="D1823" s="3">
        <v>4001972114</v>
      </c>
      <c r="E1823" s="3" t="s">
        <v>372</v>
      </c>
      <c r="F1823" s="3" t="s">
        <v>17</v>
      </c>
      <c r="G1823" s="3">
        <v>1006102070</v>
      </c>
      <c r="H1823" s="3" t="s">
        <v>270</v>
      </c>
      <c r="I1823" s="3" t="s">
        <v>19</v>
      </c>
      <c r="J1823" s="3">
        <v>0.80213903743315518</v>
      </c>
      <c r="K1823" s="3">
        <v>1.0551532641564301</v>
      </c>
      <c r="L1823" s="3">
        <v>28.505739106954898</v>
      </c>
      <c r="M1823" s="3">
        <v>0.74055680975204918</v>
      </c>
      <c r="N1823" s="3">
        <v>0.85170290084653189</v>
      </c>
      <c r="O1823" s="3">
        <v>1</v>
      </c>
      <c r="Q1823" t="str">
        <f>_xlfn.XLOOKUP(D1823,Sheet1!$B$3:$B$53,Sheet1!$E$3:$E$53,"NA")</f>
        <v>NA</v>
      </c>
      <c r="R1823" t="str">
        <f>_xlfn.XLOOKUP($D1823,Sheet1!$B$3:$B$53,Sheet1!G$3:G$53,"NA")</f>
        <v>NA</v>
      </c>
      <c r="S1823" t="str">
        <f>_xlfn.XLOOKUP($D1823,Sheet1!$B$3:$B$53,Sheet1!H$3:H$53,"NA")</f>
        <v>NA</v>
      </c>
      <c r="T1823" t="str">
        <f>_xlfn.XLOOKUP($D1823,Sheet1!$B$3:$B$53,Sheet1!I$3:I$53,"NA")</f>
        <v>NA</v>
      </c>
      <c r="W1823" t="str">
        <f t="shared" si="28"/>
        <v>NFC</v>
      </c>
      <c r="X1823" t="s">
        <v>15</v>
      </c>
    </row>
    <row r="1824" spans="2:24" hidden="1" x14ac:dyDescent="0.25">
      <c r="B1824" s="3" t="s">
        <v>711</v>
      </c>
      <c r="C1824" s="3" t="s">
        <v>15</v>
      </c>
      <c r="D1824" s="3">
        <v>4001972114</v>
      </c>
      <c r="E1824" s="3" t="s">
        <v>372</v>
      </c>
      <c r="F1824" s="3" t="s">
        <v>17</v>
      </c>
      <c r="G1824" s="3">
        <v>1005102057</v>
      </c>
      <c r="H1824" s="3" t="s">
        <v>37</v>
      </c>
      <c r="I1824" s="3" t="s">
        <v>19</v>
      </c>
      <c r="J1824" s="3">
        <v>1.363636363636364</v>
      </c>
      <c r="K1824" s="3">
        <v>1.0551532641564301</v>
      </c>
      <c r="L1824" s="3">
        <v>28.505739106954898</v>
      </c>
      <c r="M1824" s="3">
        <v>0.79813579280915925</v>
      </c>
      <c r="N1824" s="3">
        <v>0.85170290084653189</v>
      </c>
      <c r="O1824" s="3">
        <v>1</v>
      </c>
      <c r="Q1824" t="str">
        <f>_xlfn.XLOOKUP(D1824,Sheet1!$B$3:$B$53,Sheet1!$E$3:$E$53,"NA")</f>
        <v>NA</v>
      </c>
      <c r="R1824" t="str">
        <f>_xlfn.XLOOKUP($D1824,Sheet1!$B$3:$B$53,Sheet1!G$3:G$53,"NA")</f>
        <v>NA</v>
      </c>
      <c r="S1824" t="str">
        <f>_xlfn.XLOOKUP($D1824,Sheet1!$B$3:$B$53,Sheet1!H$3:H$53,"NA")</f>
        <v>NA</v>
      </c>
      <c r="T1824" t="str">
        <f>_xlfn.XLOOKUP($D1824,Sheet1!$B$3:$B$53,Sheet1!I$3:I$53,"NA")</f>
        <v>NA</v>
      </c>
      <c r="W1824" t="str">
        <f t="shared" si="28"/>
        <v>NFC</v>
      </c>
      <c r="X1824" t="s">
        <v>15</v>
      </c>
    </row>
    <row r="1825" spans="2:24" hidden="1" x14ac:dyDescent="0.25">
      <c r="B1825" s="3" t="s">
        <v>711</v>
      </c>
      <c r="C1825" s="3" t="s">
        <v>15</v>
      </c>
      <c r="D1825" s="3">
        <v>4001972114</v>
      </c>
      <c r="E1825" s="3" t="s">
        <v>372</v>
      </c>
      <c r="F1825" s="3" t="s">
        <v>17</v>
      </c>
      <c r="G1825" s="3">
        <v>1006102410</v>
      </c>
      <c r="H1825" s="3" t="s">
        <v>34</v>
      </c>
      <c r="I1825" s="3" t="s">
        <v>19</v>
      </c>
      <c r="J1825" s="3">
        <v>0.88235294117647067</v>
      </c>
      <c r="K1825" s="3">
        <v>1.0551532641564301</v>
      </c>
      <c r="L1825" s="3">
        <v>28.505739106954898</v>
      </c>
      <c r="M1825" s="3">
        <v>0.85170290084653189</v>
      </c>
      <c r="N1825" s="3">
        <v>0.85170290084653189</v>
      </c>
      <c r="O1825" s="3">
        <v>1</v>
      </c>
      <c r="Q1825" t="str">
        <f>_xlfn.XLOOKUP(D1825,Sheet1!$B$3:$B$53,Sheet1!$E$3:$E$53,"NA")</f>
        <v>NA</v>
      </c>
      <c r="R1825" t="str">
        <f>_xlfn.XLOOKUP($D1825,Sheet1!$B$3:$B$53,Sheet1!G$3:G$53,"NA")</f>
        <v>NA</v>
      </c>
      <c r="S1825" t="str">
        <f>_xlfn.XLOOKUP($D1825,Sheet1!$B$3:$B$53,Sheet1!H$3:H$53,"NA")</f>
        <v>NA</v>
      </c>
      <c r="T1825" t="str">
        <f>_xlfn.XLOOKUP($D1825,Sheet1!$B$3:$B$53,Sheet1!I$3:I$53,"NA")</f>
        <v>NA</v>
      </c>
      <c r="W1825" t="str">
        <f t="shared" si="28"/>
        <v>NFC</v>
      </c>
      <c r="X1825" t="s">
        <v>15</v>
      </c>
    </row>
    <row r="1826" spans="2:24" hidden="1" x14ac:dyDescent="0.25">
      <c r="B1826" s="3" t="s">
        <v>711</v>
      </c>
      <c r="C1826" s="3" t="s">
        <v>15</v>
      </c>
      <c r="D1826" s="3">
        <v>4001972140</v>
      </c>
      <c r="E1826" s="3" t="s">
        <v>376</v>
      </c>
      <c r="F1826" s="3" t="s">
        <v>17</v>
      </c>
      <c r="G1826" s="3">
        <v>1001101127</v>
      </c>
      <c r="H1826" s="3" t="s">
        <v>712</v>
      </c>
      <c r="I1826" s="3" t="s">
        <v>19</v>
      </c>
      <c r="J1826" s="3">
        <v>5.2700168760547532</v>
      </c>
      <c r="K1826" s="3">
        <v>0.69613476232674798</v>
      </c>
      <c r="L1826" s="3">
        <v>20.6376316069117</v>
      </c>
      <c r="M1826" s="3">
        <v>0.72222122217101947</v>
      </c>
      <c r="N1826" s="3">
        <v>0.890712871406246</v>
      </c>
      <c r="O1826" s="3">
        <v>1</v>
      </c>
      <c r="Q1826" t="str">
        <f>_xlfn.XLOOKUP(D1826,Sheet1!$B$3:$B$53,Sheet1!$E$3:$E$53,"NA")</f>
        <v>NA</v>
      </c>
      <c r="R1826" t="str">
        <f>_xlfn.XLOOKUP($D1826,Sheet1!$B$3:$B$53,Sheet1!G$3:G$53,"NA")</f>
        <v>NA</v>
      </c>
      <c r="S1826" t="str">
        <f>_xlfn.XLOOKUP($D1826,Sheet1!$B$3:$B$53,Sheet1!H$3:H$53,"NA")</f>
        <v>NA</v>
      </c>
      <c r="T1826" t="str">
        <f>_xlfn.XLOOKUP($D1826,Sheet1!$B$3:$B$53,Sheet1!I$3:I$53,"NA")</f>
        <v>NA</v>
      </c>
      <c r="W1826" t="str">
        <f t="shared" si="28"/>
        <v>NFC</v>
      </c>
      <c r="X1826" t="s">
        <v>15</v>
      </c>
    </row>
    <row r="1827" spans="2:24" hidden="1" x14ac:dyDescent="0.25">
      <c r="B1827" s="3" t="s">
        <v>711</v>
      </c>
      <c r="C1827" s="3" t="s">
        <v>15</v>
      </c>
      <c r="D1827" s="3">
        <v>4001972140</v>
      </c>
      <c r="E1827" s="3" t="s">
        <v>376</v>
      </c>
      <c r="F1827" s="3" t="s">
        <v>17</v>
      </c>
      <c r="G1827" s="3">
        <v>1006102196</v>
      </c>
      <c r="H1827" s="3" t="s">
        <v>30</v>
      </c>
      <c r="I1827" s="3" t="s">
        <v>19</v>
      </c>
      <c r="J1827" s="3">
        <v>2.0345021563847738</v>
      </c>
      <c r="K1827" s="3">
        <v>0.69613476232674798</v>
      </c>
      <c r="L1827" s="3">
        <v>20.6376316069117</v>
      </c>
      <c r="M1827" s="3">
        <v>0.890712871406246</v>
      </c>
      <c r="N1827" s="3">
        <v>0.890712871406246</v>
      </c>
      <c r="O1827" s="3">
        <v>1</v>
      </c>
      <c r="Q1827" t="str">
        <f>_xlfn.XLOOKUP(D1827,Sheet1!$B$3:$B$53,Sheet1!$E$3:$E$53,"NA")</f>
        <v>NA</v>
      </c>
      <c r="R1827" t="str">
        <f>_xlfn.XLOOKUP($D1827,Sheet1!$B$3:$B$53,Sheet1!G$3:G$53,"NA")</f>
        <v>NA</v>
      </c>
      <c r="S1827" t="str">
        <f>_xlfn.XLOOKUP($D1827,Sheet1!$B$3:$B$53,Sheet1!H$3:H$53,"NA")</f>
        <v>NA</v>
      </c>
      <c r="T1827" t="str">
        <f>_xlfn.XLOOKUP($D1827,Sheet1!$B$3:$B$53,Sheet1!I$3:I$53,"NA")</f>
        <v>NA</v>
      </c>
      <c r="W1827" t="str">
        <f t="shared" si="28"/>
        <v>NFC</v>
      </c>
      <c r="X1827" t="s">
        <v>15</v>
      </c>
    </row>
    <row r="1828" spans="2:24" hidden="1" x14ac:dyDescent="0.25">
      <c r="B1828" s="3" t="s">
        <v>711</v>
      </c>
      <c r="C1828" s="3" t="s">
        <v>15</v>
      </c>
      <c r="D1828" s="3">
        <v>4001972211</v>
      </c>
      <c r="E1828" s="3" t="s">
        <v>383</v>
      </c>
      <c r="F1828" s="3" t="s">
        <v>17</v>
      </c>
      <c r="G1828" s="3">
        <v>1001101127</v>
      </c>
      <c r="H1828" s="3" t="s">
        <v>712</v>
      </c>
      <c r="I1828" s="3" t="s">
        <v>19</v>
      </c>
      <c r="J1828" s="3">
        <v>2.893452449237123</v>
      </c>
      <c r="K1828" s="3">
        <v>1.176173654467366</v>
      </c>
      <c r="L1828" s="3">
        <v>15.20272399990214</v>
      </c>
      <c r="M1828" s="3">
        <v>0.53828593746871922</v>
      </c>
      <c r="N1828" s="3">
        <v>0.82276530641121171</v>
      </c>
      <c r="O1828" s="3">
        <v>1</v>
      </c>
      <c r="Q1828" t="str">
        <f>_xlfn.XLOOKUP(D1828,Sheet1!$B$3:$B$53,Sheet1!$E$3:$E$53,"NA")</f>
        <v>NA</v>
      </c>
      <c r="R1828" t="str">
        <f>_xlfn.XLOOKUP($D1828,Sheet1!$B$3:$B$53,Sheet1!G$3:G$53,"NA")</f>
        <v>NA</v>
      </c>
      <c r="S1828" t="str">
        <f>_xlfn.XLOOKUP($D1828,Sheet1!$B$3:$B$53,Sheet1!H$3:H$53,"NA")</f>
        <v>NA</v>
      </c>
      <c r="T1828" t="str">
        <f>_xlfn.XLOOKUP($D1828,Sheet1!$B$3:$B$53,Sheet1!I$3:I$53,"NA")</f>
        <v>NA</v>
      </c>
      <c r="W1828" t="str">
        <f t="shared" si="28"/>
        <v>NFC</v>
      </c>
      <c r="X1828" t="s">
        <v>15</v>
      </c>
    </row>
    <row r="1829" spans="2:24" hidden="1" x14ac:dyDescent="0.25">
      <c r="B1829" s="3" t="s">
        <v>711</v>
      </c>
      <c r="C1829" s="3" t="s">
        <v>15</v>
      </c>
      <c r="D1829" s="3">
        <v>4001972211</v>
      </c>
      <c r="E1829" s="3" t="s">
        <v>383</v>
      </c>
      <c r="F1829" s="3" t="s">
        <v>17</v>
      </c>
      <c r="G1829" s="3">
        <v>1006106046</v>
      </c>
      <c r="H1829" s="3" t="s">
        <v>384</v>
      </c>
      <c r="I1829" s="3" t="s">
        <v>19</v>
      </c>
      <c r="J1829" s="3">
        <v>0.72995296546977173</v>
      </c>
      <c r="K1829" s="3">
        <v>1.176173654467366</v>
      </c>
      <c r="L1829" s="3">
        <v>15.20272399990214</v>
      </c>
      <c r="M1829" s="3">
        <v>0.66279842625919727</v>
      </c>
      <c r="N1829" s="3">
        <v>0.82276530641121171</v>
      </c>
      <c r="O1829" s="3">
        <v>1</v>
      </c>
      <c r="Q1829" t="str">
        <f>_xlfn.XLOOKUP(D1829,Sheet1!$B$3:$B$53,Sheet1!$E$3:$E$53,"NA")</f>
        <v>NA</v>
      </c>
      <c r="R1829" t="str">
        <f>_xlfn.XLOOKUP($D1829,Sheet1!$B$3:$B$53,Sheet1!G$3:G$53,"NA")</f>
        <v>NA</v>
      </c>
      <c r="S1829" t="str">
        <f>_xlfn.XLOOKUP($D1829,Sheet1!$B$3:$B$53,Sheet1!H$3:H$53,"NA")</f>
        <v>NA</v>
      </c>
      <c r="T1829" t="str">
        <f>_xlfn.XLOOKUP($D1829,Sheet1!$B$3:$B$53,Sheet1!I$3:I$53,"NA")</f>
        <v>NA</v>
      </c>
      <c r="W1829" t="str">
        <f t="shared" si="28"/>
        <v>NFC</v>
      </c>
      <c r="X1829" t="s">
        <v>15</v>
      </c>
    </row>
    <row r="1830" spans="2:24" hidden="1" x14ac:dyDescent="0.25">
      <c r="B1830" s="3" t="s">
        <v>711</v>
      </c>
      <c r="C1830" s="3" t="s">
        <v>15</v>
      </c>
      <c r="D1830" s="3">
        <v>4001972211</v>
      </c>
      <c r="E1830" s="3" t="s">
        <v>383</v>
      </c>
      <c r="F1830" s="3" t="s">
        <v>17</v>
      </c>
      <c r="G1830" s="3">
        <v>1005102057</v>
      </c>
      <c r="H1830" s="3" t="s">
        <v>37</v>
      </c>
      <c r="I1830" s="3" t="s">
        <v>19</v>
      </c>
      <c r="J1830" s="3">
        <v>1.2165882757829529</v>
      </c>
      <c r="K1830" s="3">
        <v>1.176173654467366</v>
      </c>
      <c r="L1830" s="3">
        <v>15.20272399990214</v>
      </c>
      <c r="M1830" s="3">
        <v>0.75911919457029731</v>
      </c>
      <c r="N1830" s="3">
        <v>0.82276530641121171</v>
      </c>
      <c r="O1830" s="3">
        <v>1</v>
      </c>
      <c r="Q1830" t="str">
        <f>_xlfn.XLOOKUP(D1830,Sheet1!$B$3:$B$53,Sheet1!$E$3:$E$53,"NA")</f>
        <v>NA</v>
      </c>
      <c r="R1830" t="str">
        <f>_xlfn.XLOOKUP($D1830,Sheet1!$B$3:$B$53,Sheet1!G$3:G$53,"NA")</f>
        <v>NA</v>
      </c>
      <c r="S1830" t="str">
        <f>_xlfn.XLOOKUP($D1830,Sheet1!$B$3:$B$53,Sheet1!H$3:H$53,"NA")</f>
        <v>NA</v>
      </c>
      <c r="T1830" t="str">
        <f>_xlfn.XLOOKUP($D1830,Sheet1!$B$3:$B$53,Sheet1!I$3:I$53,"NA")</f>
        <v>NA</v>
      </c>
      <c r="W1830" t="str">
        <f t="shared" si="28"/>
        <v>NFC</v>
      </c>
      <c r="X1830" t="s">
        <v>15</v>
      </c>
    </row>
    <row r="1831" spans="2:24" hidden="1" x14ac:dyDescent="0.25">
      <c r="B1831" s="3" t="s">
        <v>711</v>
      </c>
      <c r="C1831" s="3" t="s">
        <v>15</v>
      </c>
      <c r="D1831" s="3">
        <v>4001972211</v>
      </c>
      <c r="E1831" s="3" t="s">
        <v>383</v>
      </c>
      <c r="F1831" s="3" t="s">
        <v>17</v>
      </c>
      <c r="G1831" s="3">
        <v>1006106047</v>
      </c>
      <c r="H1831" s="3" t="s">
        <v>385</v>
      </c>
      <c r="I1831" s="3" t="s">
        <v>19</v>
      </c>
      <c r="J1831" s="3">
        <v>0.41970423840241439</v>
      </c>
      <c r="K1831" s="3">
        <v>1.176173654467366</v>
      </c>
      <c r="L1831" s="3">
        <v>15.20272399990214</v>
      </c>
      <c r="M1831" s="3">
        <v>0.82276530641121171</v>
      </c>
      <c r="N1831" s="3">
        <v>0.82276530641121171</v>
      </c>
      <c r="O1831" s="3">
        <v>1</v>
      </c>
      <c r="Q1831" t="str">
        <f>_xlfn.XLOOKUP(D1831,Sheet1!$B$3:$B$53,Sheet1!$E$3:$E$53,"NA")</f>
        <v>NA</v>
      </c>
      <c r="R1831" t="str">
        <f>_xlfn.XLOOKUP($D1831,Sheet1!$B$3:$B$53,Sheet1!G$3:G$53,"NA")</f>
        <v>NA</v>
      </c>
      <c r="S1831" t="str">
        <f>_xlfn.XLOOKUP($D1831,Sheet1!$B$3:$B$53,Sheet1!H$3:H$53,"NA")</f>
        <v>NA</v>
      </c>
      <c r="T1831" t="str">
        <f>_xlfn.XLOOKUP($D1831,Sheet1!$B$3:$B$53,Sheet1!I$3:I$53,"NA")</f>
        <v>NA</v>
      </c>
      <c r="W1831" t="str">
        <f t="shared" si="28"/>
        <v>NFC</v>
      </c>
      <c r="X1831" t="s">
        <v>15</v>
      </c>
    </row>
    <row r="1832" spans="2:24" hidden="1" x14ac:dyDescent="0.25">
      <c r="B1832" s="3" t="s">
        <v>711</v>
      </c>
      <c r="C1832" s="3" t="s">
        <v>15</v>
      </c>
      <c r="D1832" s="3">
        <v>4001972215</v>
      </c>
      <c r="E1832" s="3" t="s">
        <v>386</v>
      </c>
      <c r="F1832" s="3" t="s">
        <v>17</v>
      </c>
      <c r="G1832" s="3">
        <v>1001101127</v>
      </c>
      <c r="H1832" s="3" t="s">
        <v>712</v>
      </c>
      <c r="I1832" s="3" t="s">
        <v>19</v>
      </c>
      <c r="J1832" s="3">
        <v>4.1335034989101764</v>
      </c>
      <c r="K1832" s="3">
        <v>0.94929273538533621</v>
      </c>
      <c r="L1832" s="3">
        <v>20.987221800292161</v>
      </c>
      <c r="M1832" s="3">
        <v>0.55703367766459577</v>
      </c>
      <c r="N1832" s="3">
        <v>0.85142106189929656</v>
      </c>
      <c r="O1832" s="3">
        <v>1</v>
      </c>
      <c r="Q1832" t="str">
        <f>_xlfn.XLOOKUP(D1832,Sheet1!$B$3:$B$53,Sheet1!$E$3:$E$53,"NA")</f>
        <v>NA</v>
      </c>
      <c r="R1832" t="str">
        <f>_xlfn.XLOOKUP($D1832,Sheet1!$B$3:$B$53,Sheet1!G$3:G$53,"NA")</f>
        <v>NA</v>
      </c>
      <c r="S1832" t="str">
        <f>_xlfn.XLOOKUP($D1832,Sheet1!$B$3:$B$53,Sheet1!H$3:H$53,"NA")</f>
        <v>NA</v>
      </c>
      <c r="T1832" t="str">
        <f>_xlfn.XLOOKUP($D1832,Sheet1!$B$3:$B$53,Sheet1!I$3:I$53,"NA")</f>
        <v>NA</v>
      </c>
      <c r="W1832" t="str">
        <f t="shared" si="28"/>
        <v>NFC</v>
      </c>
      <c r="X1832" t="s">
        <v>15</v>
      </c>
    </row>
    <row r="1833" spans="2:24" hidden="1" x14ac:dyDescent="0.25">
      <c r="B1833" s="3" t="s">
        <v>711</v>
      </c>
      <c r="C1833" s="3" t="s">
        <v>15</v>
      </c>
      <c r="D1833" s="3">
        <v>4001972215</v>
      </c>
      <c r="E1833" s="3" t="s">
        <v>386</v>
      </c>
      <c r="F1833" s="3" t="s">
        <v>17</v>
      </c>
      <c r="G1833" s="3">
        <v>1006106046</v>
      </c>
      <c r="H1833" s="3" t="s">
        <v>384</v>
      </c>
      <c r="I1833" s="3" t="s">
        <v>19</v>
      </c>
      <c r="J1833" s="3">
        <v>1.042789950671102</v>
      </c>
      <c r="K1833" s="3">
        <v>0.94929273538533621</v>
      </c>
      <c r="L1833" s="3">
        <v>20.987221800292161</v>
      </c>
      <c r="M1833" s="3">
        <v>0.68588276087171973</v>
      </c>
      <c r="N1833" s="3">
        <v>0.85142106189929656</v>
      </c>
      <c r="O1833" s="3">
        <v>1</v>
      </c>
      <c r="Q1833" t="str">
        <f>_xlfn.XLOOKUP(D1833,Sheet1!$B$3:$B$53,Sheet1!$E$3:$E$53,"NA")</f>
        <v>NA</v>
      </c>
      <c r="R1833" t="str">
        <f>_xlfn.XLOOKUP($D1833,Sheet1!$B$3:$B$53,Sheet1!G$3:G$53,"NA")</f>
        <v>NA</v>
      </c>
      <c r="S1833" t="str">
        <f>_xlfn.XLOOKUP($D1833,Sheet1!$B$3:$B$53,Sheet1!H$3:H$53,"NA")</f>
        <v>NA</v>
      </c>
      <c r="T1833" t="str">
        <f>_xlfn.XLOOKUP($D1833,Sheet1!$B$3:$B$53,Sheet1!I$3:I$53,"NA")</f>
        <v>NA</v>
      </c>
      <c r="W1833" t="str">
        <f t="shared" si="28"/>
        <v>NFC</v>
      </c>
      <c r="X1833" t="s">
        <v>15</v>
      </c>
    </row>
    <row r="1834" spans="2:24" hidden="1" x14ac:dyDescent="0.25">
      <c r="B1834" s="3" t="s">
        <v>711</v>
      </c>
      <c r="C1834" s="3" t="s">
        <v>15</v>
      </c>
      <c r="D1834" s="3">
        <v>4001972215</v>
      </c>
      <c r="E1834" s="3" t="s">
        <v>386</v>
      </c>
      <c r="F1834" s="3" t="s">
        <v>17</v>
      </c>
      <c r="G1834" s="3">
        <v>1005102057</v>
      </c>
      <c r="H1834" s="3" t="s">
        <v>37</v>
      </c>
      <c r="I1834" s="3" t="s">
        <v>19</v>
      </c>
      <c r="J1834" s="3">
        <v>1.737983251118504</v>
      </c>
      <c r="K1834" s="3">
        <v>0.94929273538533621</v>
      </c>
      <c r="L1834" s="3">
        <v>20.987221800292161</v>
      </c>
      <c r="M1834" s="3">
        <v>0.78555824572669875</v>
      </c>
      <c r="N1834" s="3">
        <v>0.85142106189929656</v>
      </c>
      <c r="O1834" s="3">
        <v>1</v>
      </c>
      <c r="Q1834" t="str">
        <f>_xlfn.XLOOKUP(D1834,Sheet1!$B$3:$B$53,Sheet1!$E$3:$E$53,"NA")</f>
        <v>NA</v>
      </c>
      <c r="R1834" t="str">
        <f>_xlfn.XLOOKUP($D1834,Sheet1!$B$3:$B$53,Sheet1!G$3:G$53,"NA")</f>
        <v>NA</v>
      </c>
      <c r="S1834" t="str">
        <f>_xlfn.XLOOKUP($D1834,Sheet1!$B$3:$B$53,Sheet1!H$3:H$53,"NA")</f>
        <v>NA</v>
      </c>
      <c r="T1834" t="str">
        <f>_xlfn.XLOOKUP($D1834,Sheet1!$B$3:$B$53,Sheet1!I$3:I$53,"NA")</f>
        <v>NA</v>
      </c>
      <c r="W1834" t="str">
        <f t="shared" si="28"/>
        <v>NFC</v>
      </c>
      <c r="X1834" t="s">
        <v>15</v>
      </c>
    </row>
    <row r="1835" spans="2:24" hidden="1" x14ac:dyDescent="0.25">
      <c r="B1835" s="3" t="s">
        <v>711</v>
      </c>
      <c r="C1835" s="3" t="s">
        <v>15</v>
      </c>
      <c r="D1835" s="3">
        <v>4001972215</v>
      </c>
      <c r="E1835" s="3" t="s">
        <v>386</v>
      </c>
      <c r="F1835" s="3" t="s">
        <v>17</v>
      </c>
      <c r="G1835" s="3">
        <v>1006106047</v>
      </c>
      <c r="H1835" s="3" t="s">
        <v>385</v>
      </c>
      <c r="I1835" s="3" t="s">
        <v>19</v>
      </c>
      <c r="J1835" s="3">
        <v>0.59957748343202055</v>
      </c>
      <c r="K1835" s="3">
        <v>0.94929273538533621</v>
      </c>
      <c r="L1835" s="3">
        <v>20.987221800292161</v>
      </c>
      <c r="M1835" s="3">
        <v>0.85142106189929656</v>
      </c>
      <c r="N1835" s="3">
        <v>0.85142106189929656</v>
      </c>
      <c r="O1835" s="3">
        <v>1</v>
      </c>
      <c r="Q1835" t="str">
        <f>_xlfn.XLOOKUP(D1835,Sheet1!$B$3:$B$53,Sheet1!$E$3:$E$53,"NA")</f>
        <v>NA</v>
      </c>
      <c r="R1835" t="str">
        <f>_xlfn.XLOOKUP($D1835,Sheet1!$B$3:$B$53,Sheet1!G$3:G$53,"NA")</f>
        <v>NA</v>
      </c>
      <c r="S1835" t="str">
        <f>_xlfn.XLOOKUP($D1835,Sheet1!$B$3:$B$53,Sheet1!H$3:H$53,"NA")</f>
        <v>NA</v>
      </c>
      <c r="T1835" t="str">
        <f>_xlfn.XLOOKUP($D1835,Sheet1!$B$3:$B$53,Sheet1!I$3:I$53,"NA")</f>
        <v>NA</v>
      </c>
      <c r="W1835" t="str">
        <f t="shared" si="28"/>
        <v>NFC</v>
      </c>
      <c r="X1835" t="s">
        <v>15</v>
      </c>
    </row>
    <row r="1836" spans="2:24" hidden="1" x14ac:dyDescent="0.25">
      <c r="B1836" s="3" t="s">
        <v>711</v>
      </c>
      <c r="C1836" s="3" t="s">
        <v>15</v>
      </c>
      <c r="D1836" s="3">
        <v>4001972232</v>
      </c>
      <c r="E1836" s="3" t="s">
        <v>391</v>
      </c>
      <c r="F1836" s="3" t="s">
        <v>17</v>
      </c>
      <c r="G1836" s="3">
        <v>1001101127</v>
      </c>
      <c r="H1836" s="3" t="s">
        <v>712</v>
      </c>
      <c r="I1836" s="3" t="s">
        <v>19</v>
      </c>
      <c r="J1836" s="3">
        <v>2.221266034520724</v>
      </c>
      <c r="K1836" s="3">
        <v>0.94068437040228903</v>
      </c>
      <c r="L1836" s="3">
        <v>10.11418825536361</v>
      </c>
      <c r="M1836" s="3">
        <v>0.62113734108676089</v>
      </c>
      <c r="N1836" s="3">
        <v>0.82216575141481629</v>
      </c>
      <c r="O1836" s="3">
        <v>1</v>
      </c>
      <c r="Q1836" t="str">
        <f>_xlfn.XLOOKUP(D1836,Sheet1!$B$3:$B$53,Sheet1!$E$3:$E$53,"NA")</f>
        <v>NA</v>
      </c>
      <c r="R1836" t="str">
        <f>_xlfn.XLOOKUP($D1836,Sheet1!$B$3:$B$53,Sheet1!G$3:G$53,"NA")</f>
        <v>NA</v>
      </c>
      <c r="S1836" t="str">
        <f>_xlfn.XLOOKUP($D1836,Sheet1!$B$3:$B$53,Sheet1!H$3:H$53,"NA")</f>
        <v>NA</v>
      </c>
      <c r="T1836" t="str">
        <f>_xlfn.XLOOKUP($D1836,Sheet1!$B$3:$B$53,Sheet1!I$3:I$53,"NA")</f>
        <v>NA</v>
      </c>
      <c r="W1836" t="str">
        <f t="shared" si="28"/>
        <v>NFC</v>
      </c>
      <c r="X1836" t="s">
        <v>15</v>
      </c>
    </row>
    <row r="1837" spans="2:24" hidden="1" x14ac:dyDescent="0.25">
      <c r="B1837" s="3" t="s">
        <v>711</v>
      </c>
      <c r="C1837" s="3" t="s">
        <v>15</v>
      </c>
      <c r="D1837" s="3">
        <v>4001972232</v>
      </c>
      <c r="E1837" s="3" t="s">
        <v>391</v>
      </c>
      <c r="F1837" s="3" t="s">
        <v>17</v>
      </c>
      <c r="G1837" s="3">
        <v>1006102196</v>
      </c>
      <c r="H1837" s="3" t="s">
        <v>30</v>
      </c>
      <c r="I1837" s="3" t="s">
        <v>19</v>
      </c>
      <c r="J1837" s="3">
        <v>0.86768315694743248</v>
      </c>
      <c r="K1837" s="3">
        <v>0.94068437040228903</v>
      </c>
      <c r="L1837" s="3">
        <v>10.11418825536361</v>
      </c>
      <c r="M1837" s="3">
        <v>0.76776308106728264</v>
      </c>
      <c r="N1837" s="3">
        <v>0.82216575141481629</v>
      </c>
      <c r="O1837" s="3">
        <v>1</v>
      </c>
      <c r="Q1837" t="str">
        <f>_xlfn.XLOOKUP(D1837,Sheet1!$B$3:$B$53,Sheet1!$E$3:$E$53,"NA")</f>
        <v>NA</v>
      </c>
      <c r="R1837" t="str">
        <f>_xlfn.XLOOKUP($D1837,Sheet1!$B$3:$B$53,Sheet1!G$3:G$53,"NA")</f>
        <v>NA</v>
      </c>
      <c r="S1837" t="str">
        <f>_xlfn.XLOOKUP($D1837,Sheet1!$B$3:$B$53,Sheet1!H$3:H$53,"NA")</f>
        <v>NA</v>
      </c>
      <c r="T1837" t="str">
        <f>_xlfn.XLOOKUP($D1837,Sheet1!$B$3:$B$53,Sheet1!I$3:I$53,"NA")</f>
        <v>NA</v>
      </c>
      <c r="W1837" t="str">
        <f t="shared" si="28"/>
        <v>NFC</v>
      </c>
      <c r="X1837" t="s">
        <v>15</v>
      </c>
    </row>
    <row r="1838" spans="2:24" hidden="1" x14ac:dyDescent="0.25">
      <c r="B1838" s="3" t="s">
        <v>711</v>
      </c>
      <c r="C1838" s="3" t="s">
        <v>15</v>
      </c>
      <c r="D1838" s="3">
        <v>4001972232</v>
      </c>
      <c r="E1838" s="3" t="s">
        <v>391</v>
      </c>
      <c r="F1838" s="3" t="s">
        <v>17</v>
      </c>
      <c r="G1838" s="3">
        <v>2011995394</v>
      </c>
      <c r="H1838" s="3" t="s">
        <v>392</v>
      </c>
      <c r="I1838" s="3" t="s">
        <v>122</v>
      </c>
      <c r="J1838" s="3">
        <v>4.21</v>
      </c>
      <c r="K1838" s="3">
        <v>0.94068437040228903</v>
      </c>
      <c r="L1838" s="3">
        <v>10.11418825536361</v>
      </c>
      <c r="M1838" s="3">
        <v>0.82216575141481629</v>
      </c>
      <c r="N1838" s="3">
        <v>0.82216575141481629</v>
      </c>
      <c r="O1838" s="3">
        <v>1</v>
      </c>
      <c r="Q1838" t="str">
        <f>_xlfn.XLOOKUP(D1838,Sheet1!$B$3:$B$53,Sheet1!$E$3:$E$53,"NA")</f>
        <v>NA</v>
      </c>
      <c r="R1838" t="str">
        <f>_xlfn.XLOOKUP($D1838,Sheet1!$B$3:$B$53,Sheet1!G$3:G$53,"NA")</f>
        <v>NA</v>
      </c>
      <c r="S1838" t="str">
        <f>_xlfn.XLOOKUP($D1838,Sheet1!$B$3:$B$53,Sheet1!H$3:H$53,"NA")</f>
        <v>NA</v>
      </c>
      <c r="T1838" t="str">
        <f>_xlfn.XLOOKUP($D1838,Sheet1!$B$3:$B$53,Sheet1!I$3:I$53,"NA")</f>
        <v>NA</v>
      </c>
      <c r="W1838" t="str">
        <f t="shared" si="28"/>
        <v>NFC</v>
      </c>
      <c r="X1838" t="s">
        <v>15</v>
      </c>
    </row>
    <row r="1839" spans="2:24" hidden="1" x14ac:dyDescent="0.25">
      <c r="B1839" s="3" t="s">
        <v>711</v>
      </c>
      <c r="C1839" s="3" t="s">
        <v>15</v>
      </c>
      <c r="D1839" s="3">
        <v>4001972233</v>
      </c>
      <c r="E1839" s="3" t="s">
        <v>393</v>
      </c>
      <c r="F1839" s="3" t="s">
        <v>17</v>
      </c>
      <c r="G1839" s="3">
        <v>1001101127</v>
      </c>
      <c r="H1839" s="3" t="s">
        <v>712</v>
      </c>
      <c r="I1839" s="3" t="s">
        <v>19</v>
      </c>
      <c r="J1839" s="3">
        <v>5.2847965133578576</v>
      </c>
      <c r="K1839" s="3">
        <v>1.18611168207824</v>
      </c>
      <c r="L1839" s="3">
        <v>23.01154843440257</v>
      </c>
      <c r="M1839" s="3">
        <v>0.64953195577139333</v>
      </c>
      <c r="N1839" s="3">
        <v>0.80286053120262491</v>
      </c>
      <c r="O1839" s="3">
        <v>1</v>
      </c>
      <c r="Q1839" t="str">
        <f>_xlfn.XLOOKUP(D1839,Sheet1!$B$3:$B$53,Sheet1!$E$3:$E$53,"NA")</f>
        <v>NA</v>
      </c>
      <c r="R1839" t="str">
        <f>_xlfn.XLOOKUP($D1839,Sheet1!$B$3:$B$53,Sheet1!G$3:G$53,"NA")</f>
        <v>NA</v>
      </c>
      <c r="S1839" t="str">
        <f>_xlfn.XLOOKUP($D1839,Sheet1!$B$3:$B$53,Sheet1!H$3:H$53,"NA")</f>
        <v>NA</v>
      </c>
      <c r="T1839" t="str">
        <f>_xlfn.XLOOKUP($D1839,Sheet1!$B$3:$B$53,Sheet1!I$3:I$53,"NA")</f>
        <v>NA</v>
      </c>
      <c r="W1839" t="str">
        <f t="shared" si="28"/>
        <v>NFC</v>
      </c>
      <c r="X1839" t="s">
        <v>15</v>
      </c>
    </row>
    <row r="1840" spans="2:24" hidden="1" x14ac:dyDescent="0.25">
      <c r="B1840" s="3" t="s">
        <v>711</v>
      </c>
      <c r="C1840" s="3" t="s">
        <v>15</v>
      </c>
      <c r="D1840" s="3">
        <v>4001972233</v>
      </c>
      <c r="E1840" s="3" t="s">
        <v>393</v>
      </c>
      <c r="F1840" s="3" t="s">
        <v>17</v>
      </c>
      <c r="G1840" s="3">
        <v>1006102196</v>
      </c>
      <c r="H1840" s="3" t="s">
        <v>30</v>
      </c>
      <c r="I1840" s="3" t="s">
        <v>19</v>
      </c>
      <c r="J1840" s="3">
        <v>2.0643762841872002</v>
      </c>
      <c r="K1840" s="3">
        <v>1.18611168207824</v>
      </c>
      <c r="L1840" s="3">
        <v>23.01154843440257</v>
      </c>
      <c r="M1840" s="3">
        <v>0.80286053120262491</v>
      </c>
      <c r="N1840" s="3">
        <v>0.80286053120262491</v>
      </c>
      <c r="O1840" s="3">
        <v>1</v>
      </c>
      <c r="Q1840" t="str">
        <f>_xlfn.XLOOKUP(D1840,Sheet1!$B$3:$B$53,Sheet1!$E$3:$E$53,"NA")</f>
        <v>NA</v>
      </c>
      <c r="R1840" t="str">
        <f>_xlfn.XLOOKUP($D1840,Sheet1!$B$3:$B$53,Sheet1!G$3:G$53,"NA")</f>
        <v>NA</v>
      </c>
      <c r="S1840" t="str">
        <f>_xlfn.XLOOKUP($D1840,Sheet1!$B$3:$B$53,Sheet1!H$3:H$53,"NA")</f>
        <v>NA</v>
      </c>
      <c r="T1840" t="str">
        <f>_xlfn.XLOOKUP($D1840,Sheet1!$B$3:$B$53,Sheet1!I$3:I$53,"NA")</f>
        <v>NA</v>
      </c>
      <c r="W1840" t="str">
        <f t="shared" si="28"/>
        <v>NFC</v>
      </c>
      <c r="X1840" t="s">
        <v>15</v>
      </c>
    </row>
    <row r="1841" spans="2:24" hidden="1" x14ac:dyDescent="0.25">
      <c r="B1841" s="3" t="s">
        <v>711</v>
      </c>
      <c r="C1841" s="3" t="s">
        <v>15</v>
      </c>
      <c r="D1841" s="3">
        <v>4001972234</v>
      </c>
      <c r="E1841" s="3" t="s">
        <v>394</v>
      </c>
      <c r="F1841" s="3" t="s">
        <v>17</v>
      </c>
      <c r="G1841" s="3">
        <v>1001101127</v>
      </c>
      <c r="H1841" s="3" t="s">
        <v>712</v>
      </c>
      <c r="I1841" s="3" t="s">
        <v>19</v>
      </c>
      <c r="J1841" s="3">
        <v>3.3253230286197319</v>
      </c>
      <c r="K1841" s="3">
        <v>0.99822849348814846</v>
      </c>
      <c r="L1841" s="3">
        <v>14.296888527390159</v>
      </c>
      <c r="M1841" s="3">
        <v>0.65782504577233469</v>
      </c>
      <c r="N1841" s="3">
        <v>0.84049410924872781</v>
      </c>
      <c r="O1841" s="3">
        <v>1</v>
      </c>
      <c r="Q1841" t="str">
        <f>_xlfn.XLOOKUP(D1841,Sheet1!$B$3:$B$53,Sheet1!$E$3:$E$53,"NA")</f>
        <v>NA</v>
      </c>
      <c r="R1841" t="str">
        <f>_xlfn.XLOOKUP($D1841,Sheet1!$B$3:$B$53,Sheet1!G$3:G$53,"NA")</f>
        <v>NA</v>
      </c>
      <c r="S1841" t="str">
        <f>_xlfn.XLOOKUP($D1841,Sheet1!$B$3:$B$53,Sheet1!H$3:H$53,"NA")</f>
        <v>NA</v>
      </c>
      <c r="T1841" t="str">
        <f>_xlfn.XLOOKUP($D1841,Sheet1!$B$3:$B$53,Sheet1!I$3:I$53,"NA")</f>
        <v>NA</v>
      </c>
      <c r="W1841" t="str">
        <f t="shared" si="28"/>
        <v>NFC</v>
      </c>
      <c r="X1841" t="s">
        <v>15</v>
      </c>
    </row>
    <row r="1842" spans="2:24" hidden="1" x14ac:dyDescent="0.25">
      <c r="B1842" s="3" t="s">
        <v>711</v>
      </c>
      <c r="C1842" s="3" t="s">
        <v>15</v>
      </c>
      <c r="D1842" s="3">
        <v>4001972234</v>
      </c>
      <c r="E1842" s="3" t="s">
        <v>394</v>
      </c>
      <c r="F1842" s="3" t="s">
        <v>17</v>
      </c>
      <c r="G1842" s="3">
        <v>1006102070</v>
      </c>
      <c r="H1842" s="3" t="s">
        <v>270</v>
      </c>
      <c r="I1842" s="3" t="s">
        <v>19</v>
      </c>
      <c r="J1842" s="3">
        <v>0.40454051443062428</v>
      </c>
      <c r="K1842" s="3">
        <v>0.99822849348814846</v>
      </c>
      <c r="L1842" s="3">
        <v>14.296888527390159</v>
      </c>
      <c r="M1842" s="3">
        <v>0.73554287802200558</v>
      </c>
      <c r="N1842" s="3">
        <v>0.84049410924872781</v>
      </c>
      <c r="O1842" s="3">
        <v>1</v>
      </c>
      <c r="Q1842" t="str">
        <f>_xlfn.XLOOKUP(D1842,Sheet1!$B$3:$B$53,Sheet1!$E$3:$E$53,"NA")</f>
        <v>NA</v>
      </c>
      <c r="R1842" t="str">
        <f>_xlfn.XLOOKUP($D1842,Sheet1!$B$3:$B$53,Sheet1!G$3:G$53,"NA")</f>
        <v>NA</v>
      </c>
      <c r="S1842" t="str">
        <f>_xlfn.XLOOKUP($D1842,Sheet1!$B$3:$B$53,Sheet1!H$3:H$53,"NA")</f>
        <v>NA</v>
      </c>
      <c r="T1842" t="str">
        <f>_xlfn.XLOOKUP($D1842,Sheet1!$B$3:$B$53,Sheet1!I$3:I$53,"NA")</f>
        <v>NA</v>
      </c>
      <c r="W1842" t="str">
        <f t="shared" si="28"/>
        <v>NFC</v>
      </c>
      <c r="X1842" t="s">
        <v>15</v>
      </c>
    </row>
    <row r="1843" spans="2:24" hidden="1" x14ac:dyDescent="0.25">
      <c r="B1843" s="3" t="s">
        <v>711</v>
      </c>
      <c r="C1843" s="3" t="s">
        <v>15</v>
      </c>
      <c r="D1843" s="3">
        <v>4001972234</v>
      </c>
      <c r="E1843" s="3" t="s">
        <v>394</v>
      </c>
      <c r="F1843" s="3" t="s">
        <v>17</v>
      </c>
      <c r="G1843" s="3">
        <v>1006102410</v>
      </c>
      <c r="H1843" s="3" t="s">
        <v>34</v>
      </c>
      <c r="I1843" s="3" t="s">
        <v>19</v>
      </c>
      <c r="J1843" s="3">
        <v>0.44499456587368669</v>
      </c>
      <c r="K1843" s="3">
        <v>0.99822849348814846</v>
      </c>
      <c r="L1843" s="3">
        <v>14.296888527390159</v>
      </c>
      <c r="M1843" s="3">
        <v>0.78940721833996552</v>
      </c>
      <c r="N1843" s="3">
        <v>0.84049410924872781</v>
      </c>
      <c r="O1843" s="3">
        <v>1</v>
      </c>
      <c r="Q1843" t="str">
        <f>_xlfn.XLOOKUP(D1843,Sheet1!$B$3:$B$53,Sheet1!$E$3:$E$53,"NA")</f>
        <v>NA</v>
      </c>
      <c r="R1843" t="str">
        <f>_xlfn.XLOOKUP($D1843,Sheet1!$B$3:$B$53,Sheet1!G$3:G$53,"NA")</f>
        <v>NA</v>
      </c>
      <c r="S1843" t="str">
        <f>_xlfn.XLOOKUP($D1843,Sheet1!$B$3:$B$53,Sheet1!H$3:H$53,"NA")</f>
        <v>NA</v>
      </c>
      <c r="T1843" t="str">
        <f>_xlfn.XLOOKUP($D1843,Sheet1!$B$3:$B$53,Sheet1!I$3:I$53,"NA")</f>
        <v>NA</v>
      </c>
      <c r="W1843" t="str">
        <f t="shared" si="28"/>
        <v>NFC</v>
      </c>
      <c r="X1843" t="s">
        <v>15</v>
      </c>
    </row>
    <row r="1844" spans="2:24" hidden="1" x14ac:dyDescent="0.25">
      <c r="B1844" s="3" t="s">
        <v>711</v>
      </c>
      <c r="C1844" s="3" t="s">
        <v>15</v>
      </c>
      <c r="D1844" s="3">
        <v>4001972234</v>
      </c>
      <c r="E1844" s="3" t="s">
        <v>394</v>
      </c>
      <c r="F1844" s="3" t="s">
        <v>17</v>
      </c>
      <c r="G1844" s="3">
        <v>1005102057</v>
      </c>
      <c r="H1844" s="3" t="s">
        <v>37</v>
      </c>
      <c r="I1844" s="3" t="s">
        <v>19</v>
      </c>
      <c r="J1844" s="3">
        <v>0.60681077164593644</v>
      </c>
      <c r="K1844" s="3">
        <v>0.99822849348814846</v>
      </c>
      <c r="L1844" s="3">
        <v>14.296888527390159</v>
      </c>
      <c r="M1844" s="3">
        <v>0.84049410924872781</v>
      </c>
      <c r="N1844" s="3">
        <v>0.84049410924872781</v>
      </c>
      <c r="O1844" s="3">
        <v>1</v>
      </c>
      <c r="Q1844" t="str">
        <f>_xlfn.XLOOKUP(D1844,Sheet1!$B$3:$B$53,Sheet1!$E$3:$E$53,"NA")</f>
        <v>NA</v>
      </c>
      <c r="R1844" t="str">
        <f>_xlfn.XLOOKUP($D1844,Sheet1!$B$3:$B$53,Sheet1!G$3:G$53,"NA")</f>
        <v>NA</v>
      </c>
      <c r="S1844" t="str">
        <f>_xlfn.XLOOKUP($D1844,Sheet1!$B$3:$B$53,Sheet1!H$3:H$53,"NA")</f>
        <v>NA</v>
      </c>
      <c r="T1844" t="str">
        <f>_xlfn.XLOOKUP($D1844,Sheet1!$B$3:$B$53,Sheet1!I$3:I$53,"NA")</f>
        <v>NA</v>
      </c>
      <c r="W1844" t="str">
        <f t="shared" si="28"/>
        <v>NFC</v>
      </c>
      <c r="X1844" t="s">
        <v>15</v>
      </c>
    </row>
    <row r="1845" spans="2:24" hidden="1" x14ac:dyDescent="0.25">
      <c r="B1845" s="3" t="s">
        <v>711</v>
      </c>
      <c r="C1845" s="3" t="s">
        <v>15</v>
      </c>
      <c r="D1845" s="3">
        <v>4001972235</v>
      </c>
      <c r="E1845" s="3" t="s">
        <v>395</v>
      </c>
      <c r="F1845" s="3" t="s">
        <v>17</v>
      </c>
      <c r="G1845" s="3">
        <v>1001101127</v>
      </c>
      <c r="H1845" s="3" t="s">
        <v>712</v>
      </c>
      <c r="I1845" s="3" t="s">
        <v>19</v>
      </c>
      <c r="J1845" s="3">
        <v>8.0850018113754381</v>
      </c>
      <c r="K1845" s="3">
        <v>1.34936721319874</v>
      </c>
      <c r="L1845" s="3">
        <v>33.682974967267981</v>
      </c>
      <c r="M1845" s="3">
        <v>0.67887180942202829</v>
      </c>
      <c r="N1845" s="3">
        <v>0.8146638838539042</v>
      </c>
      <c r="O1845" s="3">
        <v>1</v>
      </c>
      <c r="Q1845" t="str">
        <f>_xlfn.XLOOKUP(D1845,Sheet1!$B$3:$B$53,Sheet1!$E$3:$E$53,"NA")</f>
        <v>NA</v>
      </c>
      <c r="R1845" t="str">
        <f>_xlfn.XLOOKUP($D1845,Sheet1!$B$3:$B$53,Sheet1!G$3:G$53,"NA")</f>
        <v>NA</v>
      </c>
      <c r="S1845" t="str">
        <f>_xlfn.XLOOKUP($D1845,Sheet1!$B$3:$B$53,Sheet1!H$3:H$53,"NA")</f>
        <v>NA</v>
      </c>
      <c r="T1845" t="str">
        <f>_xlfn.XLOOKUP($D1845,Sheet1!$B$3:$B$53,Sheet1!I$3:I$53,"NA")</f>
        <v>NA</v>
      </c>
      <c r="W1845" t="str">
        <f t="shared" si="28"/>
        <v>NFC</v>
      </c>
      <c r="X1845" t="s">
        <v>15</v>
      </c>
    </row>
    <row r="1846" spans="2:24" hidden="1" x14ac:dyDescent="0.25">
      <c r="B1846" s="3" t="s">
        <v>711</v>
      </c>
      <c r="C1846" s="3" t="s">
        <v>15</v>
      </c>
      <c r="D1846" s="3">
        <v>4001972235</v>
      </c>
      <c r="E1846" s="3" t="s">
        <v>395</v>
      </c>
      <c r="F1846" s="3" t="s">
        <v>17</v>
      </c>
      <c r="G1846" s="3">
        <v>1006102070</v>
      </c>
      <c r="H1846" s="3" t="s">
        <v>270</v>
      </c>
      <c r="I1846" s="3" t="s">
        <v>19</v>
      </c>
      <c r="J1846" s="3">
        <v>0.98357686269774158</v>
      </c>
      <c r="K1846" s="3">
        <v>1.34936721319874</v>
      </c>
      <c r="L1846" s="3">
        <v>33.682974967267981</v>
      </c>
      <c r="M1846" s="3">
        <v>0.75907618251905307</v>
      </c>
      <c r="N1846" s="3">
        <v>0.8146638838539042</v>
      </c>
      <c r="O1846" s="3">
        <v>1</v>
      </c>
      <c r="Q1846" t="str">
        <f>_xlfn.XLOOKUP(D1846,Sheet1!$B$3:$B$53,Sheet1!$E$3:$E$53,"NA")</f>
        <v>NA</v>
      </c>
      <c r="R1846" t="str">
        <f>_xlfn.XLOOKUP($D1846,Sheet1!$B$3:$B$53,Sheet1!G$3:G$53,"NA")</f>
        <v>NA</v>
      </c>
      <c r="S1846" t="str">
        <f>_xlfn.XLOOKUP($D1846,Sheet1!$B$3:$B$53,Sheet1!H$3:H$53,"NA")</f>
        <v>NA</v>
      </c>
      <c r="T1846" t="str">
        <f>_xlfn.XLOOKUP($D1846,Sheet1!$B$3:$B$53,Sheet1!I$3:I$53,"NA")</f>
        <v>NA</v>
      </c>
      <c r="W1846" t="str">
        <f t="shared" si="28"/>
        <v>NFC</v>
      </c>
      <c r="X1846" t="s">
        <v>15</v>
      </c>
    </row>
    <row r="1847" spans="2:24" hidden="1" x14ac:dyDescent="0.25">
      <c r="B1847" s="3" t="s">
        <v>711</v>
      </c>
      <c r="C1847" s="3" t="s">
        <v>15</v>
      </c>
      <c r="D1847" s="3">
        <v>4001972235</v>
      </c>
      <c r="E1847" s="3" t="s">
        <v>395</v>
      </c>
      <c r="F1847" s="3" t="s">
        <v>17</v>
      </c>
      <c r="G1847" s="3">
        <v>1006102410</v>
      </c>
      <c r="H1847" s="3" t="s">
        <v>34</v>
      </c>
      <c r="I1847" s="3" t="s">
        <v>19</v>
      </c>
      <c r="J1847" s="3">
        <v>1.0819345489675161</v>
      </c>
      <c r="K1847" s="3">
        <v>1.34936721319874</v>
      </c>
      <c r="L1847" s="3">
        <v>33.682974967267981</v>
      </c>
      <c r="M1847" s="3">
        <v>0.8146638838539042</v>
      </c>
      <c r="N1847" s="3">
        <v>0.8146638838539042</v>
      </c>
      <c r="O1847" s="3">
        <v>1</v>
      </c>
      <c r="Q1847" t="str">
        <f>_xlfn.XLOOKUP(D1847,Sheet1!$B$3:$B$53,Sheet1!$E$3:$E$53,"NA")</f>
        <v>NA</v>
      </c>
      <c r="R1847" t="str">
        <f>_xlfn.XLOOKUP($D1847,Sheet1!$B$3:$B$53,Sheet1!G$3:G$53,"NA")</f>
        <v>NA</v>
      </c>
      <c r="S1847" t="str">
        <f>_xlfn.XLOOKUP($D1847,Sheet1!$B$3:$B$53,Sheet1!H$3:H$53,"NA")</f>
        <v>NA</v>
      </c>
      <c r="T1847" t="str">
        <f>_xlfn.XLOOKUP($D1847,Sheet1!$B$3:$B$53,Sheet1!I$3:I$53,"NA")</f>
        <v>NA</v>
      </c>
      <c r="W1847" t="str">
        <f t="shared" si="28"/>
        <v>NFC</v>
      </c>
      <c r="X1847" t="s">
        <v>15</v>
      </c>
    </row>
    <row r="1848" spans="2:24" hidden="1" x14ac:dyDescent="0.25">
      <c r="B1848" s="3" t="s">
        <v>711</v>
      </c>
      <c r="C1848" s="3" t="s">
        <v>15</v>
      </c>
      <c r="D1848" s="3">
        <v>4001972236</v>
      </c>
      <c r="E1848" s="3" t="s">
        <v>396</v>
      </c>
      <c r="F1848" s="3" t="s">
        <v>17</v>
      </c>
      <c r="G1848" s="3">
        <v>1001101127</v>
      </c>
      <c r="H1848" s="3" t="s">
        <v>712</v>
      </c>
      <c r="I1848" s="3" t="s">
        <v>19</v>
      </c>
      <c r="J1848" s="3">
        <v>3.2978917345408569</v>
      </c>
      <c r="K1848" s="3">
        <v>0.9976991156078171</v>
      </c>
      <c r="L1848" s="3">
        <v>14.33949689404966</v>
      </c>
      <c r="M1848" s="3">
        <v>0.65045997135031508</v>
      </c>
      <c r="N1848" s="3">
        <v>0.83823500915281668</v>
      </c>
      <c r="O1848" s="3">
        <v>1</v>
      </c>
      <c r="Q1848" t="str">
        <f>_xlfn.XLOOKUP(D1848,Sheet1!$B$3:$B$53,Sheet1!$E$3:$E$53,"NA")</f>
        <v>NA</v>
      </c>
      <c r="R1848" t="str">
        <f>_xlfn.XLOOKUP($D1848,Sheet1!$B$3:$B$53,Sheet1!G$3:G$53,"NA")</f>
        <v>NA</v>
      </c>
      <c r="S1848" t="str">
        <f>_xlfn.XLOOKUP($D1848,Sheet1!$B$3:$B$53,Sheet1!H$3:H$53,"NA")</f>
        <v>NA</v>
      </c>
      <c r="T1848" t="str">
        <f>_xlfn.XLOOKUP($D1848,Sheet1!$B$3:$B$53,Sheet1!I$3:I$53,"NA")</f>
        <v>NA</v>
      </c>
      <c r="W1848" t="str">
        <f t="shared" si="28"/>
        <v>NFC</v>
      </c>
      <c r="X1848" t="s">
        <v>15</v>
      </c>
    </row>
    <row r="1849" spans="2:24" hidden="1" x14ac:dyDescent="0.25">
      <c r="B1849" s="3" t="s">
        <v>711</v>
      </c>
      <c r="C1849" s="3" t="s">
        <v>15</v>
      </c>
      <c r="D1849" s="3">
        <v>4001972236</v>
      </c>
      <c r="E1849" s="3" t="s">
        <v>396</v>
      </c>
      <c r="F1849" s="3" t="s">
        <v>17</v>
      </c>
      <c r="G1849" s="3">
        <v>1006102070</v>
      </c>
      <c r="H1849" s="3" t="s">
        <v>270</v>
      </c>
      <c r="I1849" s="3" t="s">
        <v>19</v>
      </c>
      <c r="J1849" s="3">
        <v>0.41371401687788528</v>
      </c>
      <c r="K1849" s="3">
        <v>0.9976991156078171</v>
      </c>
      <c r="L1849" s="3">
        <v>14.33949689404966</v>
      </c>
      <c r="M1849" s="3">
        <v>0.72970399304083855</v>
      </c>
      <c r="N1849" s="3">
        <v>0.83823500915281668</v>
      </c>
      <c r="O1849" s="3">
        <v>1</v>
      </c>
      <c r="Q1849" t="str">
        <f>_xlfn.XLOOKUP(D1849,Sheet1!$B$3:$B$53,Sheet1!$E$3:$E$53,"NA")</f>
        <v>NA</v>
      </c>
      <c r="R1849" t="str">
        <f>_xlfn.XLOOKUP($D1849,Sheet1!$B$3:$B$53,Sheet1!G$3:G$53,"NA")</f>
        <v>NA</v>
      </c>
      <c r="S1849" t="str">
        <f>_xlfn.XLOOKUP($D1849,Sheet1!$B$3:$B$53,Sheet1!H$3:H$53,"NA")</f>
        <v>NA</v>
      </c>
      <c r="T1849" t="str">
        <f>_xlfn.XLOOKUP($D1849,Sheet1!$B$3:$B$53,Sheet1!I$3:I$53,"NA")</f>
        <v>NA</v>
      </c>
      <c r="W1849" t="str">
        <f t="shared" si="28"/>
        <v>NFC</v>
      </c>
      <c r="X1849" t="s">
        <v>15</v>
      </c>
    </row>
    <row r="1850" spans="2:24" hidden="1" x14ac:dyDescent="0.25">
      <c r="B1850" s="3" t="s">
        <v>711</v>
      </c>
      <c r="C1850" s="3" t="s">
        <v>15</v>
      </c>
      <c r="D1850" s="3">
        <v>4001972236</v>
      </c>
      <c r="E1850" s="3" t="s">
        <v>396</v>
      </c>
      <c r="F1850" s="3" t="s">
        <v>17</v>
      </c>
      <c r="G1850" s="3">
        <v>1005102057</v>
      </c>
      <c r="H1850" s="3" t="s">
        <v>37</v>
      </c>
      <c r="I1850" s="3" t="s">
        <v>19</v>
      </c>
      <c r="J1850" s="3">
        <v>0.66982269399276673</v>
      </c>
      <c r="K1850" s="3">
        <v>0.9976991156078171</v>
      </c>
      <c r="L1850" s="3">
        <v>14.33949689404966</v>
      </c>
      <c r="M1850" s="3">
        <v>0.78592824237202108</v>
      </c>
      <c r="N1850" s="3">
        <v>0.83823500915281668</v>
      </c>
      <c r="O1850" s="3">
        <v>1</v>
      </c>
      <c r="Q1850" t="str">
        <f>_xlfn.XLOOKUP(D1850,Sheet1!$B$3:$B$53,Sheet1!$E$3:$E$53,"NA")</f>
        <v>NA</v>
      </c>
      <c r="R1850" t="str">
        <f>_xlfn.XLOOKUP($D1850,Sheet1!$B$3:$B$53,Sheet1!G$3:G$53,"NA")</f>
        <v>NA</v>
      </c>
      <c r="S1850" t="str">
        <f>_xlfn.XLOOKUP($D1850,Sheet1!$B$3:$B$53,Sheet1!H$3:H$53,"NA")</f>
        <v>NA</v>
      </c>
      <c r="T1850" t="str">
        <f>_xlfn.XLOOKUP($D1850,Sheet1!$B$3:$B$53,Sheet1!I$3:I$53,"NA")</f>
        <v>NA</v>
      </c>
      <c r="W1850" t="str">
        <f t="shared" si="28"/>
        <v>NFC</v>
      </c>
      <c r="X1850" t="s">
        <v>15</v>
      </c>
    </row>
    <row r="1851" spans="2:24" hidden="1" x14ac:dyDescent="0.25">
      <c r="B1851" s="3" t="s">
        <v>711</v>
      </c>
      <c r="C1851" s="3" t="s">
        <v>15</v>
      </c>
      <c r="D1851" s="3">
        <v>4001972236</v>
      </c>
      <c r="E1851" s="3" t="s">
        <v>396</v>
      </c>
      <c r="F1851" s="3" t="s">
        <v>17</v>
      </c>
      <c r="G1851" s="3">
        <v>1006102410</v>
      </c>
      <c r="H1851" s="3" t="s">
        <v>34</v>
      </c>
      <c r="I1851" s="3" t="s">
        <v>19</v>
      </c>
      <c r="J1851" s="3">
        <v>0.4334146843482608</v>
      </c>
      <c r="K1851" s="3">
        <v>0.9976991156078171</v>
      </c>
      <c r="L1851" s="3">
        <v>14.33949689404966</v>
      </c>
      <c r="M1851" s="3">
        <v>0.83823500915281668</v>
      </c>
      <c r="N1851" s="3">
        <v>0.83823500915281668</v>
      </c>
      <c r="O1851" s="3">
        <v>1</v>
      </c>
      <c r="Q1851" t="str">
        <f>_xlfn.XLOOKUP(D1851,Sheet1!$B$3:$B$53,Sheet1!$E$3:$E$53,"NA")</f>
        <v>NA</v>
      </c>
      <c r="R1851" t="str">
        <f>_xlfn.XLOOKUP($D1851,Sheet1!$B$3:$B$53,Sheet1!G$3:G$53,"NA")</f>
        <v>NA</v>
      </c>
      <c r="S1851" t="str">
        <f>_xlfn.XLOOKUP($D1851,Sheet1!$B$3:$B$53,Sheet1!H$3:H$53,"NA")</f>
        <v>NA</v>
      </c>
      <c r="T1851" t="str">
        <f>_xlfn.XLOOKUP($D1851,Sheet1!$B$3:$B$53,Sheet1!I$3:I$53,"NA")</f>
        <v>NA</v>
      </c>
      <c r="W1851" t="str">
        <f t="shared" si="28"/>
        <v>NFC</v>
      </c>
      <c r="X1851" t="s">
        <v>15</v>
      </c>
    </row>
    <row r="1852" spans="2:24" hidden="1" x14ac:dyDescent="0.25">
      <c r="B1852" s="3" t="s">
        <v>711</v>
      </c>
      <c r="C1852" s="3" t="s">
        <v>15</v>
      </c>
      <c r="D1852" s="3">
        <v>4001972237</v>
      </c>
      <c r="E1852" s="3" t="s">
        <v>397</v>
      </c>
      <c r="F1852" s="3" t="s">
        <v>17</v>
      </c>
      <c r="G1852" s="3">
        <v>1001101127</v>
      </c>
      <c r="H1852" s="3" t="s">
        <v>712</v>
      </c>
      <c r="I1852" s="3" t="s">
        <v>19</v>
      </c>
      <c r="J1852" s="3">
        <v>8.0183069187568012</v>
      </c>
      <c r="K1852" s="3">
        <v>1.3595740932421969</v>
      </c>
      <c r="L1852" s="3">
        <v>33.798064512767233</v>
      </c>
      <c r="M1852" s="3">
        <v>0.67097901993405917</v>
      </c>
      <c r="N1852" s="3">
        <v>0.81072069770957322</v>
      </c>
      <c r="O1852" s="3">
        <v>1</v>
      </c>
      <c r="Q1852" t="str">
        <f>_xlfn.XLOOKUP(D1852,Sheet1!$B$3:$B$53,Sheet1!$E$3:$E$53,"NA")</f>
        <v>NA</v>
      </c>
      <c r="R1852" t="str">
        <f>_xlfn.XLOOKUP($D1852,Sheet1!$B$3:$B$53,Sheet1!G$3:G$53,"NA")</f>
        <v>NA</v>
      </c>
      <c r="S1852" t="str">
        <f>_xlfn.XLOOKUP($D1852,Sheet1!$B$3:$B$53,Sheet1!H$3:H$53,"NA")</f>
        <v>NA</v>
      </c>
      <c r="T1852" t="str">
        <f>_xlfn.XLOOKUP($D1852,Sheet1!$B$3:$B$53,Sheet1!I$3:I$53,"NA")</f>
        <v>NA</v>
      </c>
      <c r="W1852" t="str">
        <f t="shared" si="28"/>
        <v>NFC</v>
      </c>
      <c r="X1852" t="s">
        <v>15</v>
      </c>
    </row>
    <row r="1853" spans="2:24" hidden="1" x14ac:dyDescent="0.25">
      <c r="B1853" s="3" t="s">
        <v>711</v>
      </c>
      <c r="C1853" s="3" t="s">
        <v>15</v>
      </c>
      <c r="D1853" s="3">
        <v>4001972237</v>
      </c>
      <c r="E1853" s="3" t="s">
        <v>397</v>
      </c>
      <c r="F1853" s="3" t="s">
        <v>17</v>
      </c>
      <c r="G1853" s="3">
        <v>1006102070</v>
      </c>
      <c r="H1853" s="3" t="s">
        <v>270</v>
      </c>
      <c r="I1853" s="3" t="s">
        <v>19</v>
      </c>
      <c r="J1853" s="3">
        <v>1.005880796259814</v>
      </c>
      <c r="K1853" s="3">
        <v>1.3595740932421969</v>
      </c>
      <c r="L1853" s="3">
        <v>33.798064512767233</v>
      </c>
      <c r="M1853" s="3">
        <v>0.75272282947111779</v>
      </c>
      <c r="N1853" s="3">
        <v>0.81072069770957322</v>
      </c>
      <c r="O1853" s="3">
        <v>1</v>
      </c>
      <c r="Q1853" t="str">
        <f>_xlfn.XLOOKUP(D1853,Sheet1!$B$3:$B$53,Sheet1!$E$3:$E$53,"NA")</f>
        <v>NA</v>
      </c>
      <c r="R1853" t="str">
        <f>_xlfn.XLOOKUP($D1853,Sheet1!$B$3:$B$53,Sheet1!G$3:G$53,"NA")</f>
        <v>NA</v>
      </c>
      <c r="S1853" t="str">
        <f>_xlfn.XLOOKUP($D1853,Sheet1!$B$3:$B$53,Sheet1!H$3:H$53,"NA")</f>
        <v>NA</v>
      </c>
      <c r="T1853" t="str">
        <f>_xlfn.XLOOKUP($D1853,Sheet1!$B$3:$B$53,Sheet1!I$3:I$53,"NA")</f>
        <v>NA</v>
      </c>
      <c r="W1853" t="str">
        <f t="shared" si="28"/>
        <v>NFC</v>
      </c>
      <c r="X1853" t="s">
        <v>15</v>
      </c>
    </row>
    <row r="1854" spans="2:24" hidden="1" x14ac:dyDescent="0.25">
      <c r="B1854" s="3" t="s">
        <v>711</v>
      </c>
      <c r="C1854" s="3" t="s">
        <v>15</v>
      </c>
      <c r="D1854" s="3">
        <v>4001972237</v>
      </c>
      <c r="E1854" s="3" t="s">
        <v>397</v>
      </c>
      <c r="F1854" s="3" t="s">
        <v>17</v>
      </c>
      <c r="G1854" s="3">
        <v>1005102057</v>
      </c>
      <c r="H1854" s="3" t="s">
        <v>37</v>
      </c>
      <c r="I1854" s="3" t="s">
        <v>19</v>
      </c>
      <c r="J1854" s="3">
        <v>1.628568908230174</v>
      </c>
      <c r="K1854" s="3">
        <v>1.3595740932421969</v>
      </c>
      <c r="L1854" s="3">
        <v>33.798064512767233</v>
      </c>
      <c r="M1854" s="3">
        <v>0.81072069770957322</v>
      </c>
      <c r="N1854" s="3">
        <v>0.81072069770957322</v>
      </c>
      <c r="O1854" s="3">
        <v>1</v>
      </c>
      <c r="Q1854" t="str">
        <f>_xlfn.XLOOKUP(D1854,Sheet1!$B$3:$B$53,Sheet1!$E$3:$E$53,"NA")</f>
        <v>NA</v>
      </c>
      <c r="R1854" t="str">
        <f>_xlfn.XLOOKUP($D1854,Sheet1!$B$3:$B$53,Sheet1!G$3:G$53,"NA")</f>
        <v>NA</v>
      </c>
      <c r="S1854" t="str">
        <f>_xlfn.XLOOKUP($D1854,Sheet1!$B$3:$B$53,Sheet1!H$3:H$53,"NA")</f>
        <v>NA</v>
      </c>
      <c r="T1854" t="str">
        <f>_xlfn.XLOOKUP($D1854,Sheet1!$B$3:$B$53,Sheet1!I$3:I$53,"NA")</f>
        <v>NA</v>
      </c>
      <c r="W1854" t="str">
        <f t="shared" si="28"/>
        <v>NFC</v>
      </c>
      <c r="X1854" t="s">
        <v>15</v>
      </c>
    </row>
    <row r="1855" spans="2:24" hidden="1" x14ac:dyDescent="0.25">
      <c r="B1855" s="3" t="s">
        <v>711</v>
      </c>
      <c r="C1855" s="3" t="s">
        <v>15</v>
      </c>
      <c r="D1855" s="3">
        <v>4001972238</v>
      </c>
      <c r="E1855" s="3" t="s">
        <v>398</v>
      </c>
      <c r="F1855" s="3" t="s">
        <v>17</v>
      </c>
      <c r="G1855" s="3">
        <v>1001101127</v>
      </c>
      <c r="H1855" s="3" t="s">
        <v>712</v>
      </c>
      <c r="I1855" s="3" t="s">
        <v>19</v>
      </c>
      <c r="J1855" s="3">
        <v>2.6583958453548759</v>
      </c>
      <c r="K1855" s="3">
        <v>2.3261739876595731</v>
      </c>
      <c r="L1855" s="3">
        <v>13.389131214264051</v>
      </c>
      <c r="M1855" s="3">
        <v>0.56154601228856238</v>
      </c>
      <c r="N1855" s="3">
        <v>0.80901738324830219</v>
      </c>
      <c r="O1855" s="3">
        <v>1</v>
      </c>
      <c r="Q1855" t="str">
        <f>_xlfn.XLOOKUP(D1855,Sheet1!$B$3:$B$53,Sheet1!$E$3:$E$53,"NA")</f>
        <v>NA</v>
      </c>
      <c r="R1855" t="str">
        <f>_xlfn.XLOOKUP($D1855,Sheet1!$B$3:$B$53,Sheet1!G$3:G$53,"NA")</f>
        <v>NA</v>
      </c>
      <c r="S1855" t="str">
        <f>_xlfn.XLOOKUP($D1855,Sheet1!$B$3:$B$53,Sheet1!H$3:H$53,"NA")</f>
        <v>NA</v>
      </c>
      <c r="T1855" t="str">
        <f>_xlfn.XLOOKUP($D1855,Sheet1!$B$3:$B$53,Sheet1!I$3:I$53,"NA")</f>
        <v>NA</v>
      </c>
      <c r="W1855" t="str">
        <f t="shared" si="28"/>
        <v>NFC</v>
      </c>
      <c r="X1855" t="s">
        <v>15</v>
      </c>
    </row>
    <row r="1856" spans="2:24" hidden="1" x14ac:dyDescent="0.25">
      <c r="B1856" s="3" t="s">
        <v>711</v>
      </c>
      <c r="C1856" s="3" t="s">
        <v>15</v>
      </c>
      <c r="D1856" s="3">
        <v>4001972238</v>
      </c>
      <c r="E1856" s="3" t="s">
        <v>398</v>
      </c>
      <c r="F1856" s="3" t="s">
        <v>17</v>
      </c>
      <c r="G1856" s="3">
        <v>1001101111</v>
      </c>
      <c r="H1856" s="3" t="s">
        <v>60</v>
      </c>
      <c r="I1856" s="3" t="s">
        <v>19</v>
      </c>
      <c r="J1856" s="3">
        <v>1.876514714368148</v>
      </c>
      <c r="K1856" s="3">
        <v>2.3261739876595731</v>
      </c>
      <c r="L1856" s="3">
        <v>13.389131214264051</v>
      </c>
      <c r="M1856" s="3">
        <v>0.68256820222587222</v>
      </c>
      <c r="N1856" s="3">
        <v>0.80901738324830219</v>
      </c>
      <c r="O1856" s="3">
        <v>1</v>
      </c>
      <c r="Q1856" t="str">
        <f>_xlfn.XLOOKUP(D1856,Sheet1!$B$3:$B$53,Sheet1!$E$3:$E$53,"NA")</f>
        <v>NA</v>
      </c>
      <c r="R1856" t="str">
        <f>_xlfn.XLOOKUP($D1856,Sheet1!$B$3:$B$53,Sheet1!G$3:G$53,"NA")</f>
        <v>NA</v>
      </c>
      <c r="S1856" t="str">
        <f>_xlfn.XLOOKUP($D1856,Sheet1!$B$3:$B$53,Sheet1!H$3:H$53,"NA")</f>
        <v>NA</v>
      </c>
      <c r="T1856" t="str">
        <f>_xlfn.XLOOKUP($D1856,Sheet1!$B$3:$B$53,Sheet1!I$3:I$53,"NA")</f>
        <v>NA</v>
      </c>
      <c r="W1856" t="str">
        <f t="shared" si="28"/>
        <v>NFC</v>
      </c>
      <c r="X1856" t="s">
        <v>15</v>
      </c>
    </row>
    <row r="1857" spans="2:24" hidden="1" x14ac:dyDescent="0.25">
      <c r="B1857" s="3" t="s">
        <v>711</v>
      </c>
      <c r="C1857" s="3" t="s">
        <v>15</v>
      </c>
      <c r="D1857" s="3">
        <v>4001972238</v>
      </c>
      <c r="E1857" s="3" t="s">
        <v>398</v>
      </c>
      <c r="F1857" s="3" t="s">
        <v>17</v>
      </c>
      <c r="G1857" s="3">
        <v>2011995400</v>
      </c>
      <c r="H1857" s="3" t="s">
        <v>399</v>
      </c>
      <c r="I1857" s="3" t="s">
        <v>23</v>
      </c>
      <c r="J1857" s="3">
        <v>20.399999999999999</v>
      </c>
      <c r="K1857" s="3">
        <v>2.3261739876595731</v>
      </c>
      <c r="L1857" s="3">
        <v>13.389131214264051</v>
      </c>
      <c r="M1857" s="3">
        <v>0.74983108424492495</v>
      </c>
      <c r="N1857" s="3">
        <v>0.80901738324830219</v>
      </c>
      <c r="O1857" s="3">
        <v>1</v>
      </c>
      <c r="Q1857" t="str">
        <f>_xlfn.XLOOKUP(D1857,Sheet1!$B$3:$B$53,Sheet1!$E$3:$E$53,"NA")</f>
        <v>NA</v>
      </c>
      <c r="R1857" t="str">
        <f>_xlfn.XLOOKUP($D1857,Sheet1!$B$3:$B$53,Sheet1!G$3:G$53,"NA")</f>
        <v>NA</v>
      </c>
      <c r="S1857" t="str">
        <f>_xlfn.XLOOKUP($D1857,Sheet1!$B$3:$B$53,Sheet1!H$3:H$53,"NA")</f>
        <v>NA</v>
      </c>
      <c r="T1857" t="str">
        <f>_xlfn.XLOOKUP($D1857,Sheet1!$B$3:$B$53,Sheet1!I$3:I$53,"NA")</f>
        <v>NA</v>
      </c>
      <c r="W1857" t="str">
        <f t="shared" si="28"/>
        <v>NFC</v>
      </c>
      <c r="X1857" t="s">
        <v>15</v>
      </c>
    </row>
    <row r="1858" spans="2:24" hidden="1" x14ac:dyDescent="0.25">
      <c r="B1858" s="3" t="s">
        <v>711</v>
      </c>
      <c r="C1858" s="3" t="s">
        <v>15</v>
      </c>
      <c r="D1858" s="3">
        <v>4001972238</v>
      </c>
      <c r="E1858" s="3" t="s">
        <v>398</v>
      </c>
      <c r="F1858" s="3" t="s">
        <v>17</v>
      </c>
      <c r="G1858" s="3">
        <v>2011104202</v>
      </c>
      <c r="H1858" s="3" t="s">
        <v>67</v>
      </c>
      <c r="I1858" s="3" t="s">
        <v>23</v>
      </c>
      <c r="J1858" s="3">
        <v>16.440000000000001</v>
      </c>
      <c r="K1858" s="3">
        <v>2.3261739876595731</v>
      </c>
      <c r="L1858" s="3">
        <v>13.389131214264051</v>
      </c>
      <c r="M1858" s="3">
        <v>0.80901738324830219</v>
      </c>
      <c r="N1858" s="3">
        <v>0.80901738324830219</v>
      </c>
      <c r="O1858" s="3">
        <v>1</v>
      </c>
      <c r="Q1858" t="str">
        <f>_xlfn.XLOOKUP(D1858,Sheet1!$B$3:$B$53,Sheet1!$E$3:$E$53,"NA")</f>
        <v>NA</v>
      </c>
      <c r="R1858" t="str">
        <f>_xlfn.XLOOKUP($D1858,Sheet1!$B$3:$B$53,Sheet1!G$3:G$53,"NA")</f>
        <v>NA</v>
      </c>
      <c r="S1858" t="str">
        <f>_xlfn.XLOOKUP($D1858,Sheet1!$B$3:$B$53,Sheet1!H$3:H$53,"NA")</f>
        <v>NA</v>
      </c>
      <c r="T1858" t="str">
        <f>_xlfn.XLOOKUP($D1858,Sheet1!$B$3:$B$53,Sheet1!I$3:I$53,"NA")</f>
        <v>NA</v>
      </c>
      <c r="W1858" t="str">
        <f t="shared" si="28"/>
        <v>NFC</v>
      </c>
      <c r="X1858" t="s">
        <v>15</v>
      </c>
    </row>
    <row r="1859" spans="2:24" hidden="1" x14ac:dyDescent="0.25">
      <c r="B1859" s="3" t="s">
        <v>711</v>
      </c>
      <c r="C1859" s="3" t="s">
        <v>15</v>
      </c>
      <c r="D1859" s="3">
        <v>4001972284</v>
      </c>
      <c r="E1859" s="3" t="s">
        <v>83</v>
      </c>
      <c r="F1859" s="3" t="s">
        <v>17</v>
      </c>
      <c r="G1859" s="3">
        <v>1001101127</v>
      </c>
      <c r="H1859" s="3" t="s">
        <v>712</v>
      </c>
      <c r="I1859" s="3" t="s">
        <v>19</v>
      </c>
      <c r="J1859" s="3">
        <v>4.6764091858037578</v>
      </c>
      <c r="K1859" s="3">
        <v>0.9819053145854908</v>
      </c>
      <c r="L1859" s="3">
        <v>17.34504426582447</v>
      </c>
      <c r="M1859" s="3">
        <v>0.76252693333689092</v>
      </c>
      <c r="N1859" s="3">
        <v>0.8483488066727769</v>
      </c>
      <c r="O1859" s="3">
        <v>1</v>
      </c>
      <c r="Q1859" t="str">
        <f>_xlfn.XLOOKUP(D1859,Sheet1!$B$3:$B$53,Sheet1!$E$3:$E$53,"NA")</f>
        <v>NA</v>
      </c>
      <c r="R1859" t="str">
        <f>_xlfn.XLOOKUP($D1859,Sheet1!$B$3:$B$53,Sheet1!G$3:G$53,"NA")</f>
        <v>NA</v>
      </c>
      <c r="S1859" t="str">
        <f>_xlfn.XLOOKUP($D1859,Sheet1!$B$3:$B$53,Sheet1!H$3:H$53,"NA")</f>
        <v>NA</v>
      </c>
      <c r="T1859" t="str">
        <f>_xlfn.XLOOKUP($D1859,Sheet1!$B$3:$B$53,Sheet1!I$3:I$53,"NA")</f>
        <v>NA</v>
      </c>
      <c r="W1859" t="str">
        <f t="shared" si="28"/>
        <v>NFC</v>
      </c>
      <c r="X1859" t="s">
        <v>15</v>
      </c>
    </row>
    <row r="1860" spans="2:24" hidden="1" x14ac:dyDescent="0.25">
      <c r="B1860" s="3" t="s">
        <v>711</v>
      </c>
      <c r="C1860" s="3" t="s">
        <v>15</v>
      </c>
      <c r="D1860" s="3">
        <v>4001972284</v>
      </c>
      <c r="E1860" s="3" t="s">
        <v>83</v>
      </c>
      <c r="F1860" s="3" t="s">
        <v>17</v>
      </c>
      <c r="G1860" s="3">
        <v>1006102030</v>
      </c>
      <c r="H1860" s="3" t="s">
        <v>84</v>
      </c>
      <c r="I1860" s="3" t="s">
        <v>19</v>
      </c>
      <c r="J1860" s="3">
        <v>0.87525088580658472</v>
      </c>
      <c r="K1860" s="3">
        <v>0.9819053145854908</v>
      </c>
      <c r="L1860" s="3">
        <v>17.34504426582447</v>
      </c>
      <c r="M1860" s="3">
        <v>0.8483488066727769</v>
      </c>
      <c r="N1860" s="3">
        <v>0.8483488066727769</v>
      </c>
      <c r="O1860" s="3">
        <v>1</v>
      </c>
      <c r="Q1860" t="str">
        <f>_xlfn.XLOOKUP(D1860,Sheet1!$B$3:$B$53,Sheet1!$E$3:$E$53,"NA")</f>
        <v>NA</v>
      </c>
      <c r="R1860" t="str">
        <f>_xlfn.XLOOKUP($D1860,Sheet1!$B$3:$B$53,Sheet1!G$3:G$53,"NA")</f>
        <v>NA</v>
      </c>
      <c r="S1860" t="str">
        <f>_xlfn.XLOOKUP($D1860,Sheet1!$B$3:$B$53,Sheet1!H$3:H$53,"NA")</f>
        <v>NA</v>
      </c>
      <c r="T1860" t="str">
        <f>_xlfn.XLOOKUP($D1860,Sheet1!$B$3:$B$53,Sheet1!I$3:I$53,"NA")</f>
        <v>NA</v>
      </c>
      <c r="W1860" t="str">
        <f t="shared" ref="W1860:W1923" si="29">C1860</f>
        <v>NFC</v>
      </c>
      <c r="X1860" t="s">
        <v>15</v>
      </c>
    </row>
    <row r="1861" spans="2:24" hidden="1" x14ac:dyDescent="0.25">
      <c r="B1861" s="3" t="s">
        <v>711</v>
      </c>
      <c r="C1861" s="3" t="s">
        <v>21</v>
      </c>
      <c r="D1861" s="3">
        <v>4001972284</v>
      </c>
      <c r="E1861" s="3" t="s">
        <v>83</v>
      </c>
      <c r="F1861" s="3" t="s">
        <v>17</v>
      </c>
      <c r="G1861" s="3">
        <v>1001101127</v>
      </c>
      <c r="H1861" s="3" t="s">
        <v>712</v>
      </c>
      <c r="I1861" s="3" t="s">
        <v>19</v>
      </c>
      <c r="J1861" s="3">
        <v>4.7272999999999996</v>
      </c>
      <c r="K1861" s="3">
        <v>1.008833399973655</v>
      </c>
      <c r="L1861" s="3">
        <v>16.578940164223798</v>
      </c>
      <c r="M1861" s="3">
        <v>0.74946932468713634</v>
      </c>
      <c r="N1861" s="3">
        <v>0.82376517165325425</v>
      </c>
      <c r="O1861" s="3">
        <v>1</v>
      </c>
      <c r="Q1861" t="str">
        <f>_xlfn.XLOOKUP(D1861,Sheet1!$B$3:$B$53,Sheet1!$E$3:$E$53,"NA")</f>
        <v>NA</v>
      </c>
      <c r="R1861" t="str">
        <f>_xlfn.XLOOKUP($D1861,Sheet1!$B$3:$B$53,Sheet1!G$3:G$53,"NA")</f>
        <v>NA</v>
      </c>
      <c r="S1861" t="str">
        <f>_xlfn.XLOOKUP($D1861,Sheet1!$B$3:$B$53,Sheet1!H$3:H$53,"NA")</f>
        <v>NA</v>
      </c>
      <c r="T1861" t="str">
        <f>_xlfn.XLOOKUP($D1861,Sheet1!$B$3:$B$53,Sheet1!I$3:I$53,"NA")</f>
        <v>NA</v>
      </c>
      <c r="W1861" t="str">
        <f t="shared" si="29"/>
        <v>KFC</v>
      </c>
      <c r="X1861" t="s">
        <v>21</v>
      </c>
    </row>
    <row r="1862" spans="2:24" hidden="1" x14ac:dyDescent="0.25">
      <c r="B1862" s="3" t="s">
        <v>711</v>
      </c>
      <c r="C1862" s="3" t="s">
        <v>21</v>
      </c>
      <c r="D1862" s="3">
        <v>4001972284</v>
      </c>
      <c r="E1862" s="3" t="s">
        <v>83</v>
      </c>
      <c r="F1862" s="3" t="s">
        <v>17</v>
      </c>
      <c r="G1862" s="3">
        <v>1005102057</v>
      </c>
      <c r="H1862" s="3" t="s">
        <v>37</v>
      </c>
      <c r="I1862" s="3" t="s">
        <v>19</v>
      </c>
      <c r="J1862" s="3">
        <v>0.90910000000000002</v>
      </c>
      <c r="K1862" s="3">
        <v>1.008833399973655</v>
      </c>
      <c r="L1862" s="3">
        <v>16.578940164223798</v>
      </c>
      <c r="M1862" s="3">
        <v>0.82376517165325425</v>
      </c>
      <c r="N1862" s="3">
        <v>0.82376517165325425</v>
      </c>
      <c r="O1862" s="3">
        <v>1</v>
      </c>
      <c r="Q1862" t="str">
        <f>_xlfn.XLOOKUP(D1862,Sheet1!$B$3:$B$53,Sheet1!$E$3:$E$53,"NA")</f>
        <v>NA</v>
      </c>
      <c r="R1862" t="str">
        <f>_xlfn.XLOOKUP($D1862,Sheet1!$B$3:$B$53,Sheet1!G$3:G$53,"NA")</f>
        <v>NA</v>
      </c>
      <c r="S1862" t="str">
        <f>_xlfn.XLOOKUP($D1862,Sheet1!$B$3:$B$53,Sheet1!H$3:H$53,"NA")</f>
        <v>NA</v>
      </c>
      <c r="T1862" t="str">
        <f>_xlfn.XLOOKUP($D1862,Sheet1!$B$3:$B$53,Sheet1!I$3:I$53,"NA")</f>
        <v>NA</v>
      </c>
      <c r="W1862" t="str">
        <f t="shared" si="29"/>
        <v>KFC</v>
      </c>
      <c r="X1862" t="s">
        <v>21</v>
      </c>
    </row>
    <row r="1863" spans="2:24" hidden="1" x14ac:dyDescent="0.25">
      <c r="B1863" s="3" t="s">
        <v>711</v>
      </c>
      <c r="C1863" s="3" t="s">
        <v>31</v>
      </c>
      <c r="D1863" s="3">
        <v>4001972284</v>
      </c>
      <c r="E1863" s="3" t="s">
        <v>83</v>
      </c>
      <c r="F1863" s="3" t="s">
        <v>17</v>
      </c>
      <c r="G1863" s="3">
        <v>1001101127</v>
      </c>
      <c r="H1863" s="3" t="s">
        <v>712</v>
      </c>
      <c r="I1863" s="3" t="s">
        <v>19</v>
      </c>
      <c r="J1863" s="3">
        <v>4.4253070455204409</v>
      </c>
      <c r="K1863" s="3">
        <v>0.88259299071818997</v>
      </c>
      <c r="L1863" s="3">
        <v>15.15538563027239</v>
      </c>
      <c r="M1863" s="3">
        <v>0.69634186023608369</v>
      </c>
      <c r="N1863" s="3">
        <v>0.8681136815825905</v>
      </c>
      <c r="O1863" s="3">
        <v>1</v>
      </c>
      <c r="Q1863" t="str">
        <f>_xlfn.XLOOKUP(D1863,Sheet1!$B$3:$B$53,Sheet1!$E$3:$E$53,"NA")</f>
        <v>NA</v>
      </c>
      <c r="R1863" t="str">
        <f>_xlfn.XLOOKUP($D1863,Sheet1!$B$3:$B$53,Sheet1!G$3:G$53,"NA")</f>
        <v>NA</v>
      </c>
      <c r="S1863" t="str">
        <f>_xlfn.XLOOKUP($D1863,Sheet1!$B$3:$B$53,Sheet1!H$3:H$53,"NA")</f>
        <v>NA</v>
      </c>
      <c r="T1863" t="str">
        <f>_xlfn.XLOOKUP($D1863,Sheet1!$B$3:$B$53,Sheet1!I$3:I$53,"NA")</f>
        <v>NA</v>
      </c>
      <c r="W1863" t="str">
        <f t="shared" si="29"/>
        <v>GFC</v>
      </c>
      <c r="X1863" t="s">
        <v>31</v>
      </c>
    </row>
    <row r="1864" spans="2:24" hidden="1" x14ac:dyDescent="0.25">
      <c r="B1864" s="3" t="s">
        <v>711</v>
      </c>
      <c r="C1864" s="3" t="s">
        <v>31</v>
      </c>
      <c r="D1864" s="3">
        <v>4001972284</v>
      </c>
      <c r="E1864" s="3" t="s">
        <v>83</v>
      </c>
      <c r="F1864" s="3" t="s">
        <v>17</v>
      </c>
      <c r="G1864" s="3">
        <v>1005102057</v>
      </c>
      <c r="H1864" s="3" t="s">
        <v>37</v>
      </c>
      <c r="I1864" s="3" t="s">
        <v>19</v>
      </c>
      <c r="J1864" s="3">
        <v>1.044824586836764</v>
      </c>
      <c r="K1864" s="3">
        <v>0.88259299071818997</v>
      </c>
      <c r="L1864" s="3">
        <v>15.15538563027239</v>
      </c>
      <c r="M1864" s="3">
        <v>0.78405258126579036</v>
      </c>
      <c r="N1864" s="3">
        <v>0.8681136815825905</v>
      </c>
      <c r="O1864" s="3">
        <v>1</v>
      </c>
      <c r="Q1864" t="str">
        <f>_xlfn.XLOOKUP(D1864,Sheet1!$B$3:$B$53,Sheet1!$E$3:$E$53,"NA")</f>
        <v>NA</v>
      </c>
      <c r="R1864" t="str">
        <f>_xlfn.XLOOKUP($D1864,Sheet1!$B$3:$B$53,Sheet1!G$3:G$53,"NA")</f>
        <v>NA</v>
      </c>
      <c r="S1864" t="str">
        <f>_xlfn.XLOOKUP($D1864,Sheet1!$B$3:$B$53,Sheet1!H$3:H$53,"NA")</f>
        <v>NA</v>
      </c>
      <c r="T1864" t="str">
        <f>_xlfn.XLOOKUP($D1864,Sheet1!$B$3:$B$53,Sheet1!I$3:I$53,"NA")</f>
        <v>NA</v>
      </c>
      <c r="W1864" t="str">
        <f t="shared" si="29"/>
        <v>GFC</v>
      </c>
      <c r="X1864" t="s">
        <v>31</v>
      </c>
    </row>
    <row r="1865" spans="2:24" hidden="1" x14ac:dyDescent="0.25">
      <c r="B1865" s="3" t="s">
        <v>711</v>
      </c>
      <c r="C1865" s="3" t="s">
        <v>31</v>
      </c>
      <c r="D1865" s="3">
        <v>4001972284</v>
      </c>
      <c r="E1865" s="3" t="s">
        <v>83</v>
      </c>
      <c r="F1865" s="3" t="s">
        <v>17</v>
      </c>
      <c r="G1865" s="3">
        <v>1006102030</v>
      </c>
      <c r="H1865" s="3" t="s">
        <v>84</v>
      </c>
      <c r="I1865" s="3" t="s">
        <v>19</v>
      </c>
      <c r="J1865" s="3">
        <v>0.90715107130873318</v>
      </c>
      <c r="K1865" s="3">
        <v>0.88259299071818997</v>
      </c>
      <c r="L1865" s="3">
        <v>15.15538563027239</v>
      </c>
      <c r="M1865" s="3">
        <v>0.8681136815825905</v>
      </c>
      <c r="N1865" s="3">
        <v>0.8681136815825905</v>
      </c>
      <c r="O1865" s="3">
        <v>1</v>
      </c>
      <c r="Q1865" t="str">
        <f>_xlfn.XLOOKUP(D1865,Sheet1!$B$3:$B$53,Sheet1!$E$3:$E$53,"NA")</f>
        <v>NA</v>
      </c>
      <c r="R1865" t="str">
        <f>_xlfn.XLOOKUP($D1865,Sheet1!$B$3:$B$53,Sheet1!G$3:G$53,"NA")</f>
        <v>NA</v>
      </c>
      <c r="S1865" t="str">
        <f>_xlfn.XLOOKUP($D1865,Sheet1!$B$3:$B$53,Sheet1!H$3:H$53,"NA")</f>
        <v>NA</v>
      </c>
      <c r="T1865" t="str">
        <f>_xlfn.XLOOKUP($D1865,Sheet1!$B$3:$B$53,Sheet1!I$3:I$53,"NA")</f>
        <v>NA</v>
      </c>
      <c r="W1865" t="str">
        <f t="shared" si="29"/>
        <v>GFC</v>
      </c>
      <c r="X1865" t="s">
        <v>31</v>
      </c>
    </row>
    <row r="1866" spans="2:24" hidden="1" x14ac:dyDescent="0.25">
      <c r="B1866" s="3" t="s">
        <v>711</v>
      </c>
      <c r="C1866" s="3" t="s">
        <v>15</v>
      </c>
      <c r="D1866" s="3">
        <v>4001972285</v>
      </c>
      <c r="E1866" s="3" t="s">
        <v>66</v>
      </c>
      <c r="F1866" s="3" t="s">
        <v>17</v>
      </c>
      <c r="G1866" s="3">
        <v>1001101127</v>
      </c>
      <c r="H1866" s="3" t="s">
        <v>712</v>
      </c>
      <c r="I1866" s="3" t="s">
        <v>19</v>
      </c>
      <c r="J1866" s="3">
        <v>4.0768699467760943</v>
      </c>
      <c r="K1866" s="3">
        <v>2.0817526069256269</v>
      </c>
      <c r="L1866" s="3">
        <v>18.437536115034089</v>
      </c>
      <c r="M1866" s="3">
        <v>0.62537723679634127</v>
      </c>
      <c r="N1866" s="3">
        <v>0.82993684855733607</v>
      </c>
      <c r="O1866" s="3">
        <v>1</v>
      </c>
      <c r="Q1866" t="str">
        <f>_xlfn.XLOOKUP(D1866,Sheet1!$B$3:$B$53,Sheet1!$E$3:$E$53,"NA")</f>
        <v>NA</v>
      </c>
      <c r="R1866" t="str">
        <f>_xlfn.XLOOKUP($D1866,Sheet1!$B$3:$B$53,Sheet1!G$3:G$53,"NA")</f>
        <v>NA</v>
      </c>
      <c r="S1866" t="str">
        <f>_xlfn.XLOOKUP($D1866,Sheet1!$B$3:$B$53,Sheet1!H$3:H$53,"NA")</f>
        <v>NA</v>
      </c>
      <c r="T1866" t="str">
        <f>_xlfn.XLOOKUP($D1866,Sheet1!$B$3:$B$53,Sheet1!I$3:I$53,"NA")</f>
        <v>NA</v>
      </c>
      <c r="W1866" t="str">
        <f t="shared" si="29"/>
        <v>NFC</v>
      </c>
      <c r="X1866" t="s">
        <v>15</v>
      </c>
    </row>
    <row r="1867" spans="2:24" hidden="1" x14ac:dyDescent="0.25">
      <c r="B1867" s="3" t="s">
        <v>711</v>
      </c>
      <c r="C1867" s="3" t="s">
        <v>15</v>
      </c>
      <c r="D1867" s="3">
        <v>4001972285</v>
      </c>
      <c r="E1867" s="3" t="s">
        <v>66</v>
      </c>
      <c r="F1867" s="3" t="s">
        <v>17</v>
      </c>
      <c r="G1867" s="3">
        <v>1001101111</v>
      </c>
      <c r="H1867" s="3" t="s">
        <v>60</v>
      </c>
      <c r="I1867" s="3" t="s">
        <v>19</v>
      </c>
      <c r="J1867" s="3">
        <v>2.2037134847438349</v>
      </c>
      <c r="K1867" s="3">
        <v>2.0817526069256269</v>
      </c>
      <c r="L1867" s="3">
        <v>18.437536115034089</v>
      </c>
      <c r="M1867" s="3">
        <v>0.72858626195145881</v>
      </c>
      <c r="N1867" s="3">
        <v>0.82993684855733607</v>
      </c>
      <c r="O1867" s="3">
        <v>1</v>
      </c>
      <c r="Q1867" t="str">
        <f>_xlfn.XLOOKUP(D1867,Sheet1!$B$3:$B$53,Sheet1!$E$3:$E$53,"NA")</f>
        <v>NA</v>
      </c>
      <c r="R1867" t="str">
        <f>_xlfn.XLOOKUP($D1867,Sheet1!$B$3:$B$53,Sheet1!G$3:G$53,"NA")</f>
        <v>NA</v>
      </c>
      <c r="S1867" t="str">
        <f>_xlfn.XLOOKUP($D1867,Sheet1!$B$3:$B$53,Sheet1!H$3:H$53,"NA")</f>
        <v>NA</v>
      </c>
      <c r="T1867" t="str">
        <f>_xlfn.XLOOKUP($D1867,Sheet1!$B$3:$B$53,Sheet1!I$3:I$53,"NA")</f>
        <v>NA</v>
      </c>
      <c r="W1867" t="str">
        <f t="shared" si="29"/>
        <v>NFC</v>
      </c>
      <c r="X1867" t="s">
        <v>15</v>
      </c>
    </row>
    <row r="1868" spans="2:24" hidden="1" x14ac:dyDescent="0.25">
      <c r="B1868" s="3" t="s">
        <v>711</v>
      </c>
      <c r="C1868" s="3" t="s">
        <v>15</v>
      </c>
      <c r="D1868" s="3">
        <v>4001972285</v>
      </c>
      <c r="E1868" s="3" t="s">
        <v>66</v>
      </c>
      <c r="F1868" s="3" t="s">
        <v>17</v>
      </c>
      <c r="G1868" s="3">
        <v>2011104202</v>
      </c>
      <c r="H1868" s="3" t="s">
        <v>67</v>
      </c>
      <c r="I1868" s="3" t="s">
        <v>23</v>
      </c>
      <c r="J1868" s="3">
        <v>20.55</v>
      </c>
      <c r="K1868" s="3">
        <v>2.0817526069256269</v>
      </c>
      <c r="L1868" s="3">
        <v>18.437536115034089</v>
      </c>
      <c r="M1868" s="3">
        <v>0.78231179220253666</v>
      </c>
      <c r="N1868" s="3">
        <v>0.82993684855733607</v>
      </c>
      <c r="O1868" s="3">
        <v>1</v>
      </c>
      <c r="Q1868" t="str">
        <f>_xlfn.XLOOKUP(D1868,Sheet1!$B$3:$B$53,Sheet1!$E$3:$E$53,"NA")</f>
        <v>NA</v>
      </c>
      <c r="R1868" t="str">
        <f>_xlfn.XLOOKUP($D1868,Sheet1!$B$3:$B$53,Sheet1!G$3:G$53,"NA")</f>
        <v>NA</v>
      </c>
      <c r="S1868" t="str">
        <f>_xlfn.XLOOKUP($D1868,Sheet1!$B$3:$B$53,Sheet1!H$3:H$53,"NA")</f>
        <v>NA</v>
      </c>
      <c r="T1868" t="str">
        <f>_xlfn.XLOOKUP($D1868,Sheet1!$B$3:$B$53,Sheet1!I$3:I$53,"NA")</f>
        <v>NA</v>
      </c>
      <c r="W1868" t="str">
        <f t="shared" si="29"/>
        <v>NFC</v>
      </c>
      <c r="X1868" t="s">
        <v>15</v>
      </c>
    </row>
    <row r="1869" spans="2:24" hidden="1" x14ac:dyDescent="0.25">
      <c r="B1869" s="3" t="s">
        <v>711</v>
      </c>
      <c r="C1869" s="3" t="s">
        <v>15</v>
      </c>
      <c r="D1869" s="3">
        <v>4001972285</v>
      </c>
      <c r="E1869" s="3" t="s">
        <v>66</v>
      </c>
      <c r="F1869" s="3" t="s">
        <v>17</v>
      </c>
      <c r="G1869" s="3">
        <v>1006102131</v>
      </c>
      <c r="H1869" s="3" t="s">
        <v>68</v>
      </c>
      <c r="I1869" s="3" t="s">
        <v>19</v>
      </c>
      <c r="J1869" s="3">
        <v>0.19971153455491</v>
      </c>
      <c r="K1869" s="3">
        <v>2.0817526069256269</v>
      </c>
      <c r="L1869" s="3">
        <v>18.437536115034089</v>
      </c>
      <c r="M1869" s="3">
        <v>0.82993684855733607</v>
      </c>
      <c r="N1869" s="3">
        <v>0.82993684855733607</v>
      </c>
      <c r="O1869" s="3">
        <v>1</v>
      </c>
      <c r="Q1869" t="str">
        <f>_xlfn.XLOOKUP(D1869,Sheet1!$B$3:$B$53,Sheet1!$E$3:$E$53,"NA")</f>
        <v>NA</v>
      </c>
      <c r="R1869" t="str">
        <f>_xlfn.XLOOKUP($D1869,Sheet1!$B$3:$B$53,Sheet1!G$3:G$53,"NA")</f>
        <v>NA</v>
      </c>
      <c r="S1869" t="str">
        <f>_xlfn.XLOOKUP($D1869,Sheet1!$B$3:$B$53,Sheet1!H$3:H$53,"NA")</f>
        <v>NA</v>
      </c>
      <c r="T1869" t="str">
        <f>_xlfn.XLOOKUP($D1869,Sheet1!$B$3:$B$53,Sheet1!I$3:I$53,"NA")</f>
        <v>NA</v>
      </c>
      <c r="W1869" t="str">
        <f t="shared" si="29"/>
        <v>NFC</v>
      </c>
      <c r="X1869" t="s">
        <v>15</v>
      </c>
    </row>
    <row r="1870" spans="2:24" hidden="1" x14ac:dyDescent="0.25">
      <c r="B1870" s="3" t="s">
        <v>711</v>
      </c>
      <c r="C1870" s="3" t="s">
        <v>21</v>
      </c>
      <c r="D1870" s="3">
        <v>4001972285</v>
      </c>
      <c r="E1870" s="3" t="s">
        <v>66</v>
      </c>
      <c r="F1870" s="3" t="s">
        <v>17</v>
      </c>
      <c r="G1870" s="3">
        <v>1001101127</v>
      </c>
      <c r="H1870" s="3" t="s">
        <v>712</v>
      </c>
      <c r="I1870" s="3" t="s">
        <v>19</v>
      </c>
      <c r="J1870" s="3">
        <v>4.1500000000000004</v>
      </c>
      <c r="K1870" s="3">
        <v>2.5565495551410269</v>
      </c>
      <c r="L1870" s="3">
        <v>18.642027569452921</v>
      </c>
      <c r="M1870" s="3">
        <v>0.58513006440817061</v>
      </c>
      <c r="N1870" s="3">
        <v>0.80619444534043572</v>
      </c>
      <c r="O1870" s="3">
        <v>1</v>
      </c>
      <c r="Q1870" t="str">
        <f>_xlfn.XLOOKUP(D1870,Sheet1!$B$3:$B$53,Sheet1!$E$3:$E$53,"NA")</f>
        <v>NA</v>
      </c>
      <c r="R1870" t="str">
        <f>_xlfn.XLOOKUP($D1870,Sheet1!$B$3:$B$53,Sheet1!G$3:G$53,"NA")</f>
        <v>NA</v>
      </c>
      <c r="S1870" t="str">
        <f>_xlfn.XLOOKUP($D1870,Sheet1!$B$3:$B$53,Sheet1!H$3:H$53,"NA")</f>
        <v>NA</v>
      </c>
      <c r="T1870" t="str">
        <f>_xlfn.XLOOKUP($D1870,Sheet1!$B$3:$B$53,Sheet1!I$3:I$53,"NA")</f>
        <v>NA</v>
      </c>
      <c r="W1870" t="str">
        <f t="shared" si="29"/>
        <v>KFC</v>
      </c>
      <c r="X1870" t="s">
        <v>21</v>
      </c>
    </row>
    <row r="1871" spans="2:24" hidden="1" x14ac:dyDescent="0.25">
      <c r="B1871" s="3" t="s">
        <v>711</v>
      </c>
      <c r="C1871" s="3" t="s">
        <v>21</v>
      </c>
      <c r="D1871" s="3">
        <v>4001972285</v>
      </c>
      <c r="E1871" s="3" t="s">
        <v>66</v>
      </c>
      <c r="F1871" s="3" t="s">
        <v>17</v>
      </c>
      <c r="G1871" s="3">
        <v>1001101111</v>
      </c>
      <c r="H1871" s="3" t="s">
        <v>60</v>
      </c>
      <c r="I1871" s="3" t="s">
        <v>19</v>
      </c>
      <c r="J1871" s="3">
        <v>2.2496999999999998</v>
      </c>
      <c r="K1871" s="3">
        <v>2.5565495551410269</v>
      </c>
      <c r="L1871" s="3">
        <v>18.642027569452921</v>
      </c>
      <c r="M1871" s="3">
        <v>0.68692084910221596</v>
      </c>
      <c r="N1871" s="3">
        <v>0.80619444534043572</v>
      </c>
      <c r="O1871" s="3">
        <v>1</v>
      </c>
      <c r="Q1871" t="str">
        <f>_xlfn.XLOOKUP(D1871,Sheet1!$B$3:$B$53,Sheet1!$E$3:$E$53,"NA")</f>
        <v>NA</v>
      </c>
      <c r="R1871" t="str">
        <f>_xlfn.XLOOKUP($D1871,Sheet1!$B$3:$B$53,Sheet1!G$3:G$53,"NA")</f>
        <v>NA</v>
      </c>
      <c r="S1871" t="str">
        <f>_xlfn.XLOOKUP($D1871,Sheet1!$B$3:$B$53,Sheet1!H$3:H$53,"NA")</f>
        <v>NA</v>
      </c>
      <c r="T1871" t="str">
        <f>_xlfn.XLOOKUP($D1871,Sheet1!$B$3:$B$53,Sheet1!I$3:I$53,"NA")</f>
        <v>NA</v>
      </c>
      <c r="W1871" t="str">
        <f t="shared" si="29"/>
        <v>KFC</v>
      </c>
      <c r="X1871" t="s">
        <v>21</v>
      </c>
    </row>
    <row r="1872" spans="2:24" hidden="1" x14ac:dyDescent="0.25">
      <c r="B1872" s="3" t="s">
        <v>711</v>
      </c>
      <c r="C1872" s="3" t="s">
        <v>21</v>
      </c>
      <c r="D1872" s="3">
        <v>4001972285</v>
      </c>
      <c r="E1872" s="3" t="s">
        <v>66</v>
      </c>
      <c r="F1872" s="3" t="s">
        <v>17</v>
      </c>
      <c r="G1872" s="3">
        <v>2013104202</v>
      </c>
      <c r="H1872" s="3" t="s">
        <v>124</v>
      </c>
      <c r="I1872" s="3" t="s">
        <v>23</v>
      </c>
      <c r="J1872" s="3">
        <v>206</v>
      </c>
      <c r="K1872" s="3">
        <v>2.5565495551410269</v>
      </c>
      <c r="L1872" s="3">
        <v>18.642027569452921</v>
      </c>
      <c r="M1872" s="3">
        <v>0.76633141919994141</v>
      </c>
      <c r="N1872" s="3">
        <v>0.80619444534043572</v>
      </c>
      <c r="O1872" s="3">
        <v>1</v>
      </c>
      <c r="Q1872" t="str">
        <f>_xlfn.XLOOKUP(D1872,Sheet1!$B$3:$B$53,Sheet1!$E$3:$E$53,"NA")</f>
        <v>NA</v>
      </c>
      <c r="R1872" t="str">
        <f>_xlfn.XLOOKUP($D1872,Sheet1!$B$3:$B$53,Sheet1!G$3:G$53,"NA")</f>
        <v>NA</v>
      </c>
      <c r="S1872" t="str">
        <f>_xlfn.XLOOKUP($D1872,Sheet1!$B$3:$B$53,Sheet1!H$3:H$53,"NA")</f>
        <v>NA</v>
      </c>
      <c r="T1872" t="str">
        <f>_xlfn.XLOOKUP($D1872,Sheet1!$B$3:$B$53,Sheet1!I$3:I$53,"NA")</f>
        <v>NA</v>
      </c>
      <c r="W1872" t="str">
        <f t="shared" si="29"/>
        <v>KFC</v>
      </c>
      <c r="X1872" t="s">
        <v>21</v>
      </c>
    </row>
    <row r="1873" spans="2:24" hidden="1" x14ac:dyDescent="0.25">
      <c r="B1873" s="3" t="s">
        <v>711</v>
      </c>
      <c r="C1873" s="3" t="s">
        <v>21</v>
      </c>
      <c r="D1873" s="3">
        <v>4001972285</v>
      </c>
      <c r="E1873" s="3" t="s">
        <v>66</v>
      </c>
      <c r="F1873" s="3" t="s">
        <v>17</v>
      </c>
      <c r="G1873" s="3">
        <v>1006102131</v>
      </c>
      <c r="H1873" s="3" t="s">
        <v>68</v>
      </c>
      <c r="I1873" s="3" t="s">
        <v>19</v>
      </c>
      <c r="J1873" s="3">
        <v>0.1951</v>
      </c>
      <c r="K1873" s="3">
        <v>2.5565495551410269</v>
      </c>
      <c r="L1873" s="3">
        <v>18.642027569452921</v>
      </c>
      <c r="M1873" s="3">
        <v>0.80619444534043572</v>
      </c>
      <c r="N1873" s="3">
        <v>0.80619444534043572</v>
      </c>
      <c r="O1873" s="3">
        <v>1</v>
      </c>
      <c r="Q1873" t="str">
        <f>_xlfn.XLOOKUP(D1873,Sheet1!$B$3:$B$53,Sheet1!$E$3:$E$53,"NA")</f>
        <v>NA</v>
      </c>
      <c r="R1873" t="str">
        <f>_xlfn.XLOOKUP($D1873,Sheet1!$B$3:$B$53,Sheet1!G$3:G$53,"NA")</f>
        <v>NA</v>
      </c>
      <c r="S1873" t="str">
        <f>_xlfn.XLOOKUP($D1873,Sheet1!$B$3:$B$53,Sheet1!H$3:H$53,"NA")</f>
        <v>NA</v>
      </c>
      <c r="T1873" t="str">
        <f>_xlfn.XLOOKUP($D1873,Sheet1!$B$3:$B$53,Sheet1!I$3:I$53,"NA")</f>
        <v>NA</v>
      </c>
      <c r="W1873" t="str">
        <f t="shared" si="29"/>
        <v>KFC</v>
      </c>
      <c r="X1873" t="s">
        <v>21</v>
      </c>
    </row>
    <row r="1874" spans="2:24" hidden="1" x14ac:dyDescent="0.25">
      <c r="B1874" s="3" t="s">
        <v>711</v>
      </c>
      <c r="C1874" s="3" t="s">
        <v>15</v>
      </c>
      <c r="D1874" s="3">
        <v>4001972289</v>
      </c>
      <c r="E1874" s="3" t="s">
        <v>129</v>
      </c>
      <c r="F1874" s="3" t="s">
        <v>17</v>
      </c>
      <c r="G1874" s="3">
        <v>1001101127</v>
      </c>
      <c r="H1874" s="3" t="s">
        <v>712</v>
      </c>
      <c r="I1874" s="3" t="s">
        <v>19</v>
      </c>
      <c r="J1874" s="3">
        <v>3.8415209125475278</v>
      </c>
      <c r="K1874" s="3">
        <v>1.0558738206960201</v>
      </c>
      <c r="L1874" s="3">
        <v>14.72324644640458</v>
      </c>
      <c r="M1874" s="3">
        <v>0.73793433145450371</v>
      </c>
      <c r="N1874" s="3">
        <v>0.89266733291136635</v>
      </c>
      <c r="O1874" s="3">
        <v>1</v>
      </c>
      <c r="Q1874" t="str">
        <f>_xlfn.XLOOKUP(D1874,Sheet1!$B$3:$B$53,Sheet1!$E$3:$E$53,"NA")</f>
        <v>NA</v>
      </c>
      <c r="R1874" t="str">
        <f>_xlfn.XLOOKUP($D1874,Sheet1!$B$3:$B$53,Sheet1!G$3:G$53,"NA")</f>
        <v>NA</v>
      </c>
      <c r="S1874" t="str">
        <f>_xlfn.XLOOKUP($D1874,Sheet1!$B$3:$B$53,Sheet1!H$3:H$53,"NA")</f>
        <v>NA</v>
      </c>
      <c r="T1874" t="str">
        <f>_xlfn.XLOOKUP($D1874,Sheet1!$B$3:$B$53,Sheet1!I$3:I$53,"NA")</f>
        <v>NA</v>
      </c>
      <c r="W1874" t="str">
        <f t="shared" si="29"/>
        <v>NFC</v>
      </c>
      <c r="X1874" t="s">
        <v>15</v>
      </c>
    </row>
    <row r="1875" spans="2:24" hidden="1" x14ac:dyDescent="0.25">
      <c r="B1875" s="3" t="s">
        <v>711</v>
      </c>
      <c r="C1875" s="3" t="s">
        <v>15</v>
      </c>
      <c r="D1875" s="3">
        <v>4001972289</v>
      </c>
      <c r="E1875" s="3" t="s">
        <v>129</v>
      </c>
      <c r="F1875" s="3" t="s">
        <v>17</v>
      </c>
      <c r="G1875" s="3">
        <v>1006102030</v>
      </c>
      <c r="H1875" s="3" t="s">
        <v>84</v>
      </c>
      <c r="I1875" s="3" t="s">
        <v>19</v>
      </c>
      <c r="J1875" s="3">
        <v>1.3395091600414799</v>
      </c>
      <c r="K1875" s="3">
        <v>1.0558738206960201</v>
      </c>
      <c r="L1875" s="3">
        <v>14.72324644640458</v>
      </c>
      <c r="M1875" s="3">
        <v>0.89266733291136635</v>
      </c>
      <c r="N1875" s="3">
        <v>0.89266733291136635</v>
      </c>
      <c r="O1875" s="3">
        <v>1</v>
      </c>
      <c r="Q1875" t="str">
        <f>_xlfn.XLOOKUP(D1875,Sheet1!$B$3:$B$53,Sheet1!$E$3:$E$53,"NA")</f>
        <v>NA</v>
      </c>
      <c r="R1875" t="str">
        <f>_xlfn.XLOOKUP($D1875,Sheet1!$B$3:$B$53,Sheet1!G$3:G$53,"NA")</f>
        <v>NA</v>
      </c>
      <c r="S1875" t="str">
        <f>_xlfn.XLOOKUP($D1875,Sheet1!$B$3:$B$53,Sheet1!H$3:H$53,"NA")</f>
        <v>NA</v>
      </c>
      <c r="T1875" t="str">
        <f>_xlfn.XLOOKUP($D1875,Sheet1!$B$3:$B$53,Sheet1!I$3:I$53,"NA")</f>
        <v>NA</v>
      </c>
      <c r="W1875" t="str">
        <f t="shared" si="29"/>
        <v>NFC</v>
      </c>
      <c r="X1875" t="s">
        <v>15</v>
      </c>
    </row>
    <row r="1876" spans="2:24" hidden="1" x14ac:dyDescent="0.25">
      <c r="B1876" s="3" t="s">
        <v>711</v>
      </c>
      <c r="C1876" s="3" t="s">
        <v>21</v>
      </c>
      <c r="D1876" s="3">
        <v>4001972289</v>
      </c>
      <c r="E1876" s="3" t="s">
        <v>129</v>
      </c>
      <c r="F1876" s="3" t="s">
        <v>17</v>
      </c>
      <c r="G1876" s="3">
        <v>1001101127</v>
      </c>
      <c r="H1876" s="3" t="s">
        <v>712</v>
      </c>
      <c r="I1876" s="3" t="s">
        <v>19</v>
      </c>
      <c r="J1876" s="3">
        <v>3.6848000000000001</v>
      </c>
      <c r="K1876" s="3">
        <v>0.93267987513025963</v>
      </c>
      <c r="L1876" s="3">
        <v>12.921633169674161</v>
      </c>
      <c r="M1876" s="3">
        <v>0.74953855150901627</v>
      </c>
      <c r="N1876" s="3">
        <v>0.88008586064972161</v>
      </c>
      <c r="O1876" s="3">
        <v>1</v>
      </c>
      <c r="Q1876" t="str">
        <f>_xlfn.XLOOKUP(D1876,Sheet1!$B$3:$B$53,Sheet1!$E$3:$E$53,"NA")</f>
        <v>NA</v>
      </c>
      <c r="R1876" t="str">
        <f>_xlfn.XLOOKUP($D1876,Sheet1!$B$3:$B$53,Sheet1!G$3:G$53,"NA")</f>
        <v>NA</v>
      </c>
      <c r="S1876" t="str">
        <f>_xlfn.XLOOKUP($D1876,Sheet1!$B$3:$B$53,Sheet1!H$3:H$53,"NA")</f>
        <v>NA</v>
      </c>
      <c r="T1876" t="str">
        <f>_xlfn.XLOOKUP($D1876,Sheet1!$B$3:$B$53,Sheet1!I$3:I$53,"NA")</f>
        <v>NA</v>
      </c>
      <c r="W1876" t="str">
        <f t="shared" si="29"/>
        <v>KFC</v>
      </c>
      <c r="X1876" t="s">
        <v>21</v>
      </c>
    </row>
    <row r="1877" spans="2:24" hidden="1" x14ac:dyDescent="0.25">
      <c r="B1877" s="3" t="s">
        <v>711</v>
      </c>
      <c r="C1877" s="3" t="s">
        <v>21</v>
      </c>
      <c r="D1877" s="3">
        <v>4001972289</v>
      </c>
      <c r="E1877" s="3" t="s">
        <v>129</v>
      </c>
      <c r="F1877" s="3" t="s">
        <v>17</v>
      </c>
      <c r="G1877" s="3">
        <v>1006102030</v>
      </c>
      <c r="H1877" s="3" t="s">
        <v>84</v>
      </c>
      <c r="I1877" s="3" t="s">
        <v>19</v>
      </c>
      <c r="J1877" s="3">
        <v>1.1024</v>
      </c>
      <c r="K1877" s="3">
        <v>0.93267987513025963</v>
      </c>
      <c r="L1877" s="3">
        <v>12.921633169674161</v>
      </c>
      <c r="M1877" s="3">
        <v>0.88008586064972161</v>
      </c>
      <c r="N1877" s="3">
        <v>0.88008586064972161</v>
      </c>
      <c r="O1877" s="3">
        <v>1</v>
      </c>
      <c r="Q1877" t="str">
        <f>_xlfn.XLOOKUP(D1877,Sheet1!$B$3:$B$53,Sheet1!$E$3:$E$53,"NA")</f>
        <v>NA</v>
      </c>
      <c r="R1877" t="str">
        <f>_xlfn.XLOOKUP($D1877,Sheet1!$B$3:$B$53,Sheet1!G$3:G$53,"NA")</f>
        <v>NA</v>
      </c>
      <c r="S1877" t="str">
        <f>_xlfn.XLOOKUP($D1877,Sheet1!$B$3:$B$53,Sheet1!H$3:H$53,"NA")</f>
        <v>NA</v>
      </c>
      <c r="T1877" t="str">
        <f>_xlfn.XLOOKUP($D1877,Sheet1!$B$3:$B$53,Sheet1!I$3:I$53,"NA")</f>
        <v>NA</v>
      </c>
      <c r="W1877" t="str">
        <f t="shared" si="29"/>
        <v>KFC</v>
      </c>
      <c r="X1877" t="s">
        <v>21</v>
      </c>
    </row>
    <row r="1878" spans="2:24" hidden="1" x14ac:dyDescent="0.25">
      <c r="B1878" s="3" t="s">
        <v>711</v>
      </c>
      <c r="C1878" s="3" t="s">
        <v>31</v>
      </c>
      <c r="D1878" s="3">
        <v>4001972289</v>
      </c>
      <c r="E1878" s="3" t="s">
        <v>129</v>
      </c>
      <c r="F1878" s="3" t="s">
        <v>17</v>
      </c>
      <c r="G1878" s="3">
        <v>1001101127</v>
      </c>
      <c r="H1878" s="3" t="s">
        <v>712</v>
      </c>
      <c r="I1878" s="3" t="s">
        <v>19</v>
      </c>
      <c r="J1878" s="3">
        <v>3.8118916738692019</v>
      </c>
      <c r="K1878" s="3">
        <v>0.77466395107804209</v>
      </c>
      <c r="L1878" s="3">
        <v>12.21779694965694</v>
      </c>
      <c r="M1878" s="3">
        <v>0.74403562921630695</v>
      </c>
      <c r="N1878" s="3">
        <v>0.88229399112924733</v>
      </c>
      <c r="O1878" s="3">
        <v>1</v>
      </c>
      <c r="Q1878" t="str">
        <f>_xlfn.XLOOKUP(D1878,Sheet1!$B$3:$B$53,Sheet1!$E$3:$E$53,"NA")</f>
        <v>NA</v>
      </c>
      <c r="R1878" t="str">
        <f>_xlfn.XLOOKUP($D1878,Sheet1!$B$3:$B$53,Sheet1!G$3:G$53,"NA")</f>
        <v>NA</v>
      </c>
      <c r="S1878" t="str">
        <f>_xlfn.XLOOKUP($D1878,Sheet1!$B$3:$B$53,Sheet1!H$3:H$53,"NA")</f>
        <v>NA</v>
      </c>
      <c r="T1878" t="str">
        <f>_xlfn.XLOOKUP($D1878,Sheet1!$B$3:$B$53,Sheet1!I$3:I$53,"NA")</f>
        <v>NA</v>
      </c>
      <c r="W1878" t="str">
        <f t="shared" si="29"/>
        <v>GFC</v>
      </c>
      <c r="X1878" t="s">
        <v>31</v>
      </c>
    </row>
    <row r="1879" spans="2:24" hidden="1" x14ac:dyDescent="0.25">
      <c r="B1879" s="3" t="s">
        <v>711</v>
      </c>
      <c r="C1879" s="3" t="s">
        <v>31</v>
      </c>
      <c r="D1879" s="3">
        <v>4001972289</v>
      </c>
      <c r="E1879" s="3" t="s">
        <v>129</v>
      </c>
      <c r="F1879" s="3" t="s">
        <v>17</v>
      </c>
      <c r="G1879" s="3">
        <v>1006102030</v>
      </c>
      <c r="H1879" s="3" t="s">
        <v>84</v>
      </c>
      <c r="I1879" s="3" t="s">
        <v>19</v>
      </c>
      <c r="J1879" s="3">
        <v>1.20282339383463</v>
      </c>
      <c r="K1879" s="3">
        <v>0.77466395107804209</v>
      </c>
      <c r="L1879" s="3">
        <v>12.21779694965694</v>
      </c>
      <c r="M1879" s="3">
        <v>0.88229399112924733</v>
      </c>
      <c r="N1879" s="3">
        <v>0.88229399112924733</v>
      </c>
      <c r="O1879" s="3">
        <v>1</v>
      </c>
      <c r="Q1879" t="str">
        <f>_xlfn.XLOOKUP(D1879,Sheet1!$B$3:$B$53,Sheet1!$E$3:$E$53,"NA")</f>
        <v>NA</v>
      </c>
      <c r="R1879" t="str">
        <f>_xlfn.XLOOKUP($D1879,Sheet1!$B$3:$B$53,Sheet1!G$3:G$53,"NA")</f>
        <v>NA</v>
      </c>
      <c r="S1879" t="str">
        <f>_xlfn.XLOOKUP($D1879,Sheet1!$B$3:$B$53,Sheet1!H$3:H$53,"NA")</f>
        <v>NA</v>
      </c>
      <c r="T1879" t="str">
        <f>_xlfn.XLOOKUP($D1879,Sheet1!$B$3:$B$53,Sheet1!I$3:I$53,"NA")</f>
        <v>NA</v>
      </c>
      <c r="W1879" t="str">
        <f t="shared" si="29"/>
        <v>GFC</v>
      </c>
      <c r="X1879" t="s">
        <v>31</v>
      </c>
    </row>
    <row r="1880" spans="2:24" hidden="1" x14ac:dyDescent="0.25">
      <c r="B1880" s="3" t="s">
        <v>711</v>
      </c>
      <c r="C1880" s="3" t="s">
        <v>21</v>
      </c>
      <c r="D1880" s="3">
        <v>4001350127</v>
      </c>
      <c r="E1880" s="3" t="s">
        <v>428</v>
      </c>
      <c r="F1880" s="3" t="s">
        <v>17</v>
      </c>
      <c r="G1880" s="3">
        <v>1001101127</v>
      </c>
      <c r="H1880" s="3" t="s">
        <v>712</v>
      </c>
      <c r="I1880" s="3" t="s">
        <v>19</v>
      </c>
      <c r="J1880" s="3">
        <v>3.6842000000000001</v>
      </c>
      <c r="K1880" s="3">
        <v>5.0091425319852769</v>
      </c>
      <c r="L1880" s="3">
        <v>28.456022664261539</v>
      </c>
      <c r="M1880" s="3">
        <v>0.34030353649841028</v>
      </c>
      <c r="N1880" s="3">
        <v>0.83310738855242483</v>
      </c>
      <c r="O1880" s="3">
        <v>1</v>
      </c>
      <c r="Q1880" t="str">
        <f>_xlfn.XLOOKUP(D1880,Sheet1!$B$3:$B$53,Sheet1!$E$3:$E$53,"NA")</f>
        <v>NA</v>
      </c>
      <c r="R1880" t="str">
        <f>_xlfn.XLOOKUP($D1880,Sheet1!$B$3:$B$53,Sheet1!G$3:G$53,"NA")</f>
        <v>NA</v>
      </c>
      <c r="S1880" t="str">
        <f>_xlfn.XLOOKUP($D1880,Sheet1!$B$3:$B$53,Sheet1!H$3:H$53,"NA")</f>
        <v>NA</v>
      </c>
      <c r="T1880" t="str">
        <f>_xlfn.XLOOKUP($D1880,Sheet1!$B$3:$B$53,Sheet1!I$3:I$53,"NA")</f>
        <v>NA</v>
      </c>
      <c r="W1880" t="str">
        <f t="shared" si="29"/>
        <v>KFC</v>
      </c>
      <c r="X1880" t="s">
        <v>21</v>
      </c>
    </row>
    <row r="1881" spans="2:24" hidden="1" x14ac:dyDescent="0.25">
      <c r="B1881" s="3" t="s">
        <v>711</v>
      </c>
      <c r="C1881" s="3" t="s">
        <v>21</v>
      </c>
      <c r="D1881" s="3">
        <v>4001350127</v>
      </c>
      <c r="E1881" s="3" t="s">
        <v>428</v>
      </c>
      <c r="F1881" s="3" t="s">
        <v>17</v>
      </c>
      <c r="G1881" s="3">
        <v>1001101108</v>
      </c>
      <c r="H1881" s="3" t="s">
        <v>29</v>
      </c>
      <c r="I1881" s="3" t="s">
        <v>19</v>
      </c>
      <c r="J1881" s="3">
        <v>2.6316000000000002</v>
      </c>
      <c r="K1881" s="3">
        <v>5.0091425319852769</v>
      </c>
      <c r="L1881" s="3">
        <v>28.456022664261539</v>
      </c>
      <c r="M1881" s="3">
        <v>0.61351620415910835</v>
      </c>
      <c r="N1881" s="3">
        <v>0.83310738855242483</v>
      </c>
      <c r="O1881" s="3">
        <v>1</v>
      </c>
      <c r="Q1881" t="str">
        <f>_xlfn.XLOOKUP(D1881,Sheet1!$B$3:$B$53,Sheet1!$E$3:$E$53,"NA")</f>
        <v>NA</v>
      </c>
      <c r="R1881" t="str">
        <f>_xlfn.XLOOKUP($D1881,Sheet1!$B$3:$B$53,Sheet1!G$3:G$53,"NA")</f>
        <v>NA</v>
      </c>
      <c r="S1881" t="str">
        <f>_xlfn.XLOOKUP($D1881,Sheet1!$B$3:$B$53,Sheet1!H$3:H$53,"NA")</f>
        <v>NA</v>
      </c>
      <c r="T1881" t="str">
        <f>_xlfn.XLOOKUP($D1881,Sheet1!$B$3:$B$53,Sheet1!I$3:I$53,"NA")</f>
        <v>NA</v>
      </c>
      <c r="W1881" t="str">
        <f t="shared" si="29"/>
        <v>KFC</v>
      </c>
      <c r="X1881" t="s">
        <v>21</v>
      </c>
    </row>
    <row r="1882" spans="2:24" hidden="1" x14ac:dyDescent="0.25">
      <c r="B1882" s="3" t="s">
        <v>711</v>
      </c>
      <c r="C1882" s="3" t="s">
        <v>21</v>
      </c>
      <c r="D1882" s="3">
        <v>4001350127</v>
      </c>
      <c r="E1882" s="3" t="s">
        <v>428</v>
      </c>
      <c r="F1882" s="3" t="s">
        <v>17</v>
      </c>
      <c r="G1882" s="3">
        <v>2013117072</v>
      </c>
      <c r="H1882" s="3" t="s">
        <v>429</v>
      </c>
      <c r="I1882" s="3" t="s">
        <v>23</v>
      </c>
      <c r="J1882" s="3">
        <v>2.2204899999999999</v>
      </c>
      <c r="K1882" s="3">
        <v>5.0091425319852769</v>
      </c>
      <c r="L1882" s="3">
        <v>28.456022664261539</v>
      </c>
      <c r="M1882" s="3">
        <v>0.72968757692363284</v>
      </c>
      <c r="N1882" s="3">
        <v>0.83310738855242483</v>
      </c>
      <c r="O1882" s="3">
        <v>1</v>
      </c>
      <c r="Q1882" t="str">
        <f>_xlfn.XLOOKUP(D1882,Sheet1!$B$3:$B$53,Sheet1!$E$3:$E$53,"NA")</f>
        <v>NA</v>
      </c>
      <c r="R1882" t="str">
        <f>_xlfn.XLOOKUP($D1882,Sheet1!$B$3:$B$53,Sheet1!G$3:G$53,"NA")</f>
        <v>NA</v>
      </c>
      <c r="S1882" t="str">
        <f>_xlfn.XLOOKUP($D1882,Sheet1!$B$3:$B$53,Sheet1!H$3:H$53,"NA")</f>
        <v>NA</v>
      </c>
      <c r="T1882" t="str">
        <f>_xlfn.XLOOKUP($D1882,Sheet1!$B$3:$B$53,Sheet1!I$3:I$53,"NA")</f>
        <v>NA</v>
      </c>
      <c r="W1882" t="str">
        <f t="shared" si="29"/>
        <v>KFC</v>
      </c>
      <c r="X1882" t="s">
        <v>21</v>
      </c>
    </row>
    <row r="1883" spans="2:24" hidden="1" x14ac:dyDescent="0.25">
      <c r="B1883" s="3" t="s">
        <v>711</v>
      </c>
      <c r="C1883" s="3" t="s">
        <v>21</v>
      </c>
      <c r="D1883" s="3">
        <v>4001350127</v>
      </c>
      <c r="E1883" s="3" t="s">
        <v>428</v>
      </c>
      <c r="F1883" s="3" t="s">
        <v>17</v>
      </c>
      <c r="G1883" s="3">
        <v>1005102193</v>
      </c>
      <c r="H1883" s="3" t="s">
        <v>430</v>
      </c>
      <c r="I1883" s="3" t="s">
        <v>19</v>
      </c>
      <c r="J1883" s="3">
        <v>1.0789</v>
      </c>
      <c r="K1883" s="3">
        <v>5.0091425319852769</v>
      </c>
      <c r="L1883" s="3">
        <v>28.456022664261539</v>
      </c>
      <c r="M1883" s="3">
        <v>0.78544213158587639</v>
      </c>
      <c r="N1883" s="3">
        <v>0.83310738855242483</v>
      </c>
      <c r="O1883" s="3">
        <v>1</v>
      </c>
      <c r="Q1883" t="str">
        <f>_xlfn.XLOOKUP(D1883,Sheet1!$B$3:$B$53,Sheet1!$E$3:$E$53,"NA")</f>
        <v>NA</v>
      </c>
      <c r="R1883" t="str">
        <f>_xlfn.XLOOKUP($D1883,Sheet1!$B$3:$B$53,Sheet1!G$3:G$53,"NA")</f>
        <v>NA</v>
      </c>
      <c r="S1883" t="str">
        <f>_xlfn.XLOOKUP($D1883,Sheet1!$B$3:$B$53,Sheet1!H$3:H$53,"NA")</f>
        <v>NA</v>
      </c>
      <c r="T1883" t="str">
        <f>_xlfn.XLOOKUP($D1883,Sheet1!$B$3:$B$53,Sheet1!I$3:I$53,"NA")</f>
        <v>NA</v>
      </c>
      <c r="W1883" t="str">
        <f t="shared" si="29"/>
        <v>KFC</v>
      </c>
      <c r="X1883" t="s">
        <v>21</v>
      </c>
    </row>
    <row r="1884" spans="2:24" hidden="1" x14ac:dyDescent="0.25">
      <c r="B1884" s="3" t="s">
        <v>711</v>
      </c>
      <c r="C1884" s="3" t="s">
        <v>21</v>
      </c>
      <c r="D1884" s="3">
        <v>4001350127</v>
      </c>
      <c r="E1884" s="3" t="s">
        <v>428</v>
      </c>
      <c r="F1884" s="3" t="s">
        <v>17</v>
      </c>
      <c r="G1884" s="3">
        <v>1006103003</v>
      </c>
      <c r="H1884" s="3" t="s">
        <v>431</v>
      </c>
      <c r="I1884" s="3" t="s">
        <v>19</v>
      </c>
      <c r="J1884" s="3">
        <v>7.3700000000000002E-2</v>
      </c>
      <c r="K1884" s="3">
        <v>5.0091425319852769</v>
      </c>
      <c r="L1884" s="3">
        <v>28.456022664261539</v>
      </c>
      <c r="M1884" s="3">
        <v>0.83310738855242483</v>
      </c>
      <c r="N1884" s="3">
        <v>0.83310738855242483</v>
      </c>
      <c r="O1884" s="3">
        <v>1</v>
      </c>
      <c r="Q1884" t="str">
        <f>_xlfn.XLOOKUP(D1884,Sheet1!$B$3:$B$53,Sheet1!$E$3:$E$53,"NA")</f>
        <v>NA</v>
      </c>
      <c r="R1884" t="str">
        <f>_xlfn.XLOOKUP($D1884,Sheet1!$B$3:$B$53,Sheet1!G$3:G$53,"NA")</f>
        <v>NA</v>
      </c>
      <c r="S1884" t="str">
        <f>_xlfn.XLOOKUP($D1884,Sheet1!$B$3:$B$53,Sheet1!H$3:H$53,"NA")</f>
        <v>NA</v>
      </c>
      <c r="T1884" t="str">
        <f>_xlfn.XLOOKUP($D1884,Sheet1!$B$3:$B$53,Sheet1!I$3:I$53,"NA")</f>
        <v>NA</v>
      </c>
      <c r="W1884" t="str">
        <f t="shared" si="29"/>
        <v>KFC</v>
      </c>
      <c r="X1884" t="s">
        <v>21</v>
      </c>
    </row>
    <row r="1885" spans="2:24" hidden="1" x14ac:dyDescent="0.25">
      <c r="B1885" s="3" t="s">
        <v>711</v>
      </c>
      <c r="C1885" s="3" t="s">
        <v>21</v>
      </c>
      <c r="D1885" s="3">
        <v>4001370211</v>
      </c>
      <c r="E1885" s="3" t="s">
        <v>449</v>
      </c>
      <c r="F1885" s="3" t="s">
        <v>17</v>
      </c>
      <c r="G1885" s="3">
        <v>1001101127</v>
      </c>
      <c r="H1885" s="3" t="s">
        <v>712</v>
      </c>
      <c r="I1885" s="3" t="s">
        <v>19</v>
      </c>
      <c r="J1885" s="3">
        <v>8.4903300000000002</v>
      </c>
      <c r="K1885" s="3">
        <v>1.416669266555679</v>
      </c>
      <c r="L1885" s="3">
        <v>29.986643890397811</v>
      </c>
      <c r="M1885" s="3">
        <v>0.74420771974790845</v>
      </c>
      <c r="N1885" s="3">
        <v>0.85161270208958884</v>
      </c>
      <c r="O1885" s="3">
        <v>1</v>
      </c>
      <c r="Q1885" t="str">
        <f>_xlfn.XLOOKUP(D1885,Sheet1!$B$3:$B$53,Sheet1!$E$3:$E$53,"NA")</f>
        <v>NA</v>
      </c>
      <c r="R1885" t="str">
        <f>_xlfn.XLOOKUP($D1885,Sheet1!$B$3:$B$53,Sheet1!G$3:G$53,"NA")</f>
        <v>NA</v>
      </c>
      <c r="S1885" t="str">
        <f>_xlfn.XLOOKUP($D1885,Sheet1!$B$3:$B$53,Sheet1!H$3:H$53,"NA")</f>
        <v>NA</v>
      </c>
      <c r="T1885" t="str">
        <f>_xlfn.XLOOKUP($D1885,Sheet1!$B$3:$B$53,Sheet1!I$3:I$53,"NA")</f>
        <v>NA</v>
      </c>
      <c r="W1885" t="str">
        <f t="shared" si="29"/>
        <v>KFC</v>
      </c>
      <c r="X1885" t="s">
        <v>21</v>
      </c>
    </row>
    <row r="1886" spans="2:24" hidden="1" x14ac:dyDescent="0.25">
      <c r="B1886" s="3" t="s">
        <v>711</v>
      </c>
      <c r="C1886" s="3" t="s">
        <v>21</v>
      </c>
      <c r="D1886" s="3">
        <v>4001370211</v>
      </c>
      <c r="E1886" s="3" t="s">
        <v>449</v>
      </c>
      <c r="F1886" s="3" t="s">
        <v>17</v>
      </c>
      <c r="G1886" s="3">
        <v>1006102196</v>
      </c>
      <c r="H1886" s="3" t="s">
        <v>30</v>
      </c>
      <c r="I1886" s="3" t="s">
        <v>19</v>
      </c>
      <c r="J1886" s="3">
        <v>2.1198000000000001</v>
      </c>
      <c r="K1886" s="3">
        <v>1.416669266555679</v>
      </c>
      <c r="L1886" s="3">
        <v>29.986643890397811</v>
      </c>
      <c r="M1886" s="3">
        <v>0.85161270208958884</v>
      </c>
      <c r="N1886" s="3">
        <v>0.85161270208958884</v>
      </c>
      <c r="O1886" s="3">
        <v>1</v>
      </c>
      <c r="Q1886" t="str">
        <f>_xlfn.XLOOKUP(D1886,Sheet1!$B$3:$B$53,Sheet1!$E$3:$E$53,"NA")</f>
        <v>NA</v>
      </c>
      <c r="R1886" t="str">
        <f>_xlfn.XLOOKUP($D1886,Sheet1!$B$3:$B$53,Sheet1!G$3:G$53,"NA")</f>
        <v>NA</v>
      </c>
      <c r="S1886" t="str">
        <f>_xlfn.XLOOKUP($D1886,Sheet1!$B$3:$B$53,Sheet1!H$3:H$53,"NA")</f>
        <v>NA</v>
      </c>
      <c r="T1886" t="str">
        <f>_xlfn.XLOOKUP($D1886,Sheet1!$B$3:$B$53,Sheet1!I$3:I$53,"NA")</f>
        <v>NA</v>
      </c>
      <c r="W1886" t="str">
        <f t="shared" si="29"/>
        <v>KFC</v>
      </c>
      <c r="X1886" t="s">
        <v>21</v>
      </c>
    </row>
    <row r="1887" spans="2:24" hidden="1" x14ac:dyDescent="0.25">
      <c r="B1887" s="3" t="s">
        <v>711</v>
      </c>
      <c r="C1887" s="3" t="s">
        <v>21</v>
      </c>
      <c r="D1887" s="3">
        <v>4001370223</v>
      </c>
      <c r="E1887" s="3" t="s">
        <v>450</v>
      </c>
      <c r="F1887" s="3" t="s">
        <v>17</v>
      </c>
      <c r="G1887" s="3">
        <v>1001101127</v>
      </c>
      <c r="H1887" s="3" t="s">
        <v>712</v>
      </c>
      <c r="I1887" s="3" t="s">
        <v>19</v>
      </c>
      <c r="J1887" s="3">
        <v>5.07761</v>
      </c>
      <c r="K1887" s="3">
        <v>2.732836011683474</v>
      </c>
      <c r="L1887" s="3">
        <v>19.83819828880533</v>
      </c>
      <c r="M1887" s="3">
        <v>0.67275134703824924</v>
      </c>
      <c r="N1887" s="3">
        <v>0.85846066014637956</v>
      </c>
      <c r="O1887" s="3">
        <v>1</v>
      </c>
      <c r="Q1887" t="str">
        <f>_xlfn.XLOOKUP(D1887,Sheet1!$B$3:$B$53,Sheet1!$E$3:$E$53,"NA")</f>
        <v>NA</v>
      </c>
      <c r="R1887" t="str">
        <f>_xlfn.XLOOKUP($D1887,Sheet1!$B$3:$B$53,Sheet1!G$3:G$53,"NA")</f>
        <v>NA</v>
      </c>
      <c r="S1887" t="str">
        <f>_xlfn.XLOOKUP($D1887,Sheet1!$B$3:$B$53,Sheet1!H$3:H$53,"NA")</f>
        <v>NA</v>
      </c>
      <c r="T1887" t="str">
        <f>_xlfn.XLOOKUP($D1887,Sheet1!$B$3:$B$53,Sheet1!I$3:I$53,"NA")</f>
        <v>NA</v>
      </c>
      <c r="W1887" t="str">
        <f t="shared" si="29"/>
        <v>KFC</v>
      </c>
      <c r="X1887" t="s">
        <v>21</v>
      </c>
    </row>
    <row r="1888" spans="2:24" hidden="1" x14ac:dyDescent="0.25">
      <c r="B1888" s="3" t="s">
        <v>711</v>
      </c>
      <c r="C1888" s="3" t="s">
        <v>21</v>
      </c>
      <c r="D1888" s="3">
        <v>4001370223</v>
      </c>
      <c r="E1888" s="3" t="s">
        <v>450</v>
      </c>
      <c r="F1888" s="3" t="s">
        <v>17</v>
      </c>
      <c r="G1888" s="3">
        <v>1006102196</v>
      </c>
      <c r="H1888" s="3" t="s">
        <v>30</v>
      </c>
      <c r="I1888" s="3" t="s">
        <v>19</v>
      </c>
      <c r="J1888" s="3">
        <v>1.2742</v>
      </c>
      <c r="K1888" s="3">
        <v>2.732836011683474</v>
      </c>
      <c r="L1888" s="3">
        <v>19.83819828880533</v>
      </c>
      <c r="M1888" s="3">
        <v>0.77033852884099563</v>
      </c>
      <c r="N1888" s="3">
        <v>0.85846066014637956</v>
      </c>
      <c r="O1888" s="3">
        <v>1</v>
      </c>
      <c r="Q1888" t="str">
        <f>_xlfn.XLOOKUP(D1888,Sheet1!$B$3:$B$53,Sheet1!$E$3:$E$53,"NA")</f>
        <v>NA</v>
      </c>
      <c r="R1888" t="str">
        <f>_xlfn.XLOOKUP($D1888,Sheet1!$B$3:$B$53,Sheet1!G$3:G$53,"NA")</f>
        <v>NA</v>
      </c>
      <c r="S1888" t="str">
        <f>_xlfn.XLOOKUP($D1888,Sheet1!$B$3:$B$53,Sheet1!H$3:H$53,"NA")</f>
        <v>NA</v>
      </c>
      <c r="T1888" t="str">
        <f>_xlfn.XLOOKUP($D1888,Sheet1!$B$3:$B$53,Sheet1!I$3:I$53,"NA")</f>
        <v>NA</v>
      </c>
      <c r="W1888" t="str">
        <f t="shared" si="29"/>
        <v>KFC</v>
      </c>
      <c r="X1888" t="s">
        <v>21</v>
      </c>
    </row>
    <row r="1889" spans="2:24" hidden="1" x14ac:dyDescent="0.25">
      <c r="B1889" s="3" t="s">
        <v>711</v>
      </c>
      <c r="C1889" s="3" t="s">
        <v>21</v>
      </c>
      <c r="D1889" s="3">
        <v>4001370223</v>
      </c>
      <c r="E1889" s="3" t="s">
        <v>450</v>
      </c>
      <c r="F1889" s="3" t="s">
        <v>17</v>
      </c>
      <c r="G1889" s="3">
        <v>2013115027</v>
      </c>
      <c r="H1889" s="3" t="s">
        <v>451</v>
      </c>
      <c r="I1889" s="3" t="s">
        <v>23</v>
      </c>
      <c r="J1889" s="3">
        <v>18.902999999999999</v>
      </c>
      <c r="K1889" s="3">
        <v>2.732836011683474</v>
      </c>
      <c r="L1889" s="3">
        <v>19.83819828880533</v>
      </c>
      <c r="M1889" s="3">
        <v>0.85846066014637956</v>
      </c>
      <c r="N1889" s="3">
        <v>0.85846066014637956</v>
      </c>
      <c r="O1889" s="3">
        <v>1</v>
      </c>
      <c r="Q1889" t="str">
        <f>_xlfn.XLOOKUP(D1889,Sheet1!$B$3:$B$53,Sheet1!$E$3:$E$53,"NA")</f>
        <v>NA</v>
      </c>
      <c r="R1889" t="str">
        <f>_xlfn.XLOOKUP($D1889,Sheet1!$B$3:$B$53,Sheet1!G$3:G$53,"NA")</f>
        <v>NA</v>
      </c>
      <c r="S1889" t="str">
        <f>_xlfn.XLOOKUP($D1889,Sheet1!$B$3:$B$53,Sheet1!H$3:H$53,"NA")</f>
        <v>NA</v>
      </c>
      <c r="T1889" t="str">
        <f>_xlfn.XLOOKUP($D1889,Sheet1!$B$3:$B$53,Sheet1!I$3:I$53,"NA")</f>
        <v>NA</v>
      </c>
      <c r="W1889" t="str">
        <f t="shared" si="29"/>
        <v>KFC</v>
      </c>
      <c r="X1889" t="s">
        <v>21</v>
      </c>
    </row>
    <row r="1890" spans="2:24" hidden="1" x14ac:dyDescent="0.25">
      <c r="B1890" s="3" t="s">
        <v>711</v>
      </c>
      <c r="C1890" s="3" t="s">
        <v>21</v>
      </c>
      <c r="D1890" s="3">
        <v>4001370227</v>
      </c>
      <c r="E1890" s="3" t="s">
        <v>452</v>
      </c>
      <c r="F1890" s="3" t="s">
        <v>17</v>
      </c>
      <c r="G1890" s="3">
        <v>1001101127</v>
      </c>
      <c r="H1890" s="3" t="s">
        <v>712</v>
      </c>
      <c r="I1890" s="3" t="s">
        <v>19</v>
      </c>
      <c r="J1890" s="3">
        <v>4.3680899999999996</v>
      </c>
      <c r="K1890" s="3">
        <v>2.5745788244414101</v>
      </c>
      <c r="L1890" s="3">
        <v>28.202538342534869</v>
      </c>
      <c r="M1890" s="3">
        <v>0.40709975582271468</v>
      </c>
      <c r="N1890" s="3">
        <v>0.81305874975811543</v>
      </c>
      <c r="O1890" s="3">
        <v>1</v>
      </c>
      <c r="Q1890" t="str">
        <f>_xlfn.XLOOKUP(D1890,Sheet1!$B$3:$B$53,Sheet1!$E$3:$E$53,"NA")</f>
        <v>NA</v>
      </c>
      <c r="R1890" t="str">
        <f>_xlfn.XLOOKUP($D1890,Sheet1!$B$3:$B$53,Sheet1!G$3:G$53,"NA")</f>
        <v>NA</v>
      </c>
      <c r="S1890" t="str">
        <f>_xlfn.XLOOKUP($D1890,Sheet1!$B$3:$B$53,Sheet1!H$3:H$53,"NA")</f>
        <v>NA</v>
      </c>
      <c r="T1890" t="str">
        <f>_xlfn.XLOOKUP($D1890,Sheet1!$B$3:$B$53,Sheet1!I$3:I$53,"NA")</f>
        <v>NA</v>
      </c>
      <c r="W1890" t="str">
        <f t="shared" si="29"/>
        <v>KFC</v>
      </c>
      <c r="X1890" t="s">
        <v>21</v>
      </c>
    </row>
    <row r="1891" spans="2:24" hidden="1" x14ac:dyDescent="0.25">
      <c r="B1891" s="3" t="s">
        <v>711</v>
      </c>
      <c r="C1891" s="3" t="s">
        <v>21</v>
      </c>
      <c r="D1891" s="3">
        <v>4001370227</v>
      </c>
      <c r="E1891" s="3" t="s">
        <v>452</v>
      </c>
      <c r="F1891" s="3" t="s">
        <v>17</v>
      </c>
      <c r="G1891" s="3">
        <v>1001102080</v>
      </c>
      <c r="H1891" s="3" t="s">
        <v>74</v>
      </c>
      <c r="I1891" s="3" t="s">
        <v>19</v>
      </c>
      <c r="J1891" s="3">
        <v>1.1400399999999999</v>
      </c>
      <c r="K1891" s="3">
        <v>2.5745788244414101</v>
      </c>
      <c r="L1891" s="3">
        <v>28.202538342534869</v>
      </c>
      <c r="M1891" s="3">
        <v>0.74452559901219595</v>
      </c>
      <c r="N1891" s="3">
        <v>0.81305874975811543</v>
      </c>
      <c r="O1891" s="3">
        <v>1</v>
      </c>
      <c r="Q1891" t="str">
        <f>_xlfn.XLOOKUP(D1891,Sheet1!$B$3:$B$53,Sheet1!$E$3:$E$53,"NA")</f>
        <v>NA</v>
      </c>
      <c r="R1891" t="str">
        <f>_xlfn.XLOOKUP($D1891,Sheet1!$B$3:$B$53,Sheet1!G$3:G$53,"NA")</f>
        <v>NA</v>
      </c>
      <c r="S1891" t="str">
        <f>_xlfn.XLOOKUP($D1891,Sheet1!$B$3:$B$53,Sheet1!H$3:H$53,"NA")</f>
        <v>NA</v>
      </c>
      <c r="T1891" t="str">
        <f>_xlfn.XLOOKUP($D1891,Sheet1!$B$3:$B$53,Sheet1!I$3:I$53,"NA")</f>
        <v>NA</v>
      </c>
      <c r="W1891" t="str">
        <f t="shared" si="29"/>
        <v>KFC</v>
      </c>
      <c r="X1891" t="s">
        <v>21</v>
      </c>
    </row>
    <row r="1892" spans="2:24" hidden="1" x14ac:dyDescent="0.25">
      <c r="B1892" s="3" t="s">
        <v>711</v>
      </c>
      <c r="C1892" s="3" t="s">
        <v>21</v>
      </c>
      <c r="D1892" s="3">
        <v>4001370227</v>
      </c>
      <c r="E1892" s="3" t="s">
        <v>452</v>
      </c>
      <c r="F1892" s="3" t="s">
        <v>17</v>
      </c>
      <c r="G1892" s="3">
        <v>1006102196</v>
      </c>
      <c r="H1892" s="3" t="s">
        <v>30</v>
      </c>
      <c r="I1892" s="3" t="s">
        <v>19</v>
      </c>
      <c r="J1892" s="3">
        <v>1.27213</v>
      </c>
      <c r="K1892" s="3">
        <v>2.5745788244414101</v>
      </c>
      <c r="L1892" s="3">
        <v>28.202538342534869</v>
      </c>
      <c r="M1892" s="3">
        <v>0.81305874975811543</v>
      </c>
      <c r="N1892" s="3">
        <v>0.81305874975811543</v>
      </c>
      <c r="O1892" s="3">
        <v>1</v>
      </c>
      <c r="Q1892" t="str">
        <f>_xlfn.XLOOKUP(D1892,Sheet1!$B$3:$B$53,Sheet1!$E$3:$E$53,"NA")</f>
        <v>NA</v>
      </c>
      <c r="R1892" t="str">
        <f>_xlfn.XLOOKUP($D1892,Sheet1!$B$3:$B$53,Sheet1!G$3:G$53,"NA")</f>
        <v>NA</v>
      </c>
      <c r="S1892" t="str">
        <f>_xlfn.XLOOKUP($D1892,Sheet1!$B$3:$B$53,Sheet1!H$3:H$53,"NA")</f>
        <v>NA</v>
      </c>
      <c r="T1892" t="str">
        <f>_xlfn.XLOOKUP($D1892,Sheet1!$B$3:$B$53,Sheet1!I$3:I$53,"NA")</f>
        <v>NA</v>
      </c>
      <c r="W1892" t="str">
        <f t="shared" si="29"/>
        <v>KFC</v>
      </c>
      <c r="X1892" t="s">
        <v>21</v>
      </c>
    </row>
    <row r="1893" spans="2:24" hidden="1" x14ac:dyDescent="0.25">
      <c r="B1893" s="3" t="s">
        <v>711</v>
      </c>
      <c r="C1893" s="3" t="s">
        <v>15</v>
      </c>
      <c r="D1893" s="3">
        <v>4001370274</v>
      </c>
      <c r="E1893" s="3" t="s">
        <v>453</v>
      </c>
      <c r="F1893" s="3" t="s">
        <v>17</v>
      </c>
      <c r="G1893" s="3">
        <v>1001101127</v>
      </c>
      <c r="H1893" s="3" t="s">
        <v>712</v>
      </c>
      <c r="I1893" s="3" t="s">
        <v>19</v>
      </c>
      <c r="J1893" s="3">
        <v>3.909249781550368</v>
      </c>
      <c r="K1893" s="3">
        <v>2.7358276429951172</v>
      </c>
      <c r="L1893" s="3">
        <v>17.56972238824239</v>
      </c>
      <c r="M1893" s="3">
        <v>0.62928389447380872</v>
      </c>
      <c r="N1893" s="3">
        <v>0.87507637677207828</v>
      </c>
      <c r="O1893" s="3">
        <v>1</v>
      </c>
      <c r="Q1893" t="str">
        <f>_xlfn.XLOOKUP(D1893,Sheet1!$B$3:$B$53,Sheet1!$E$3:$E$53,"NA")</f>
        <v>NA</v>
      </c>
      <c r="R1893" t="str">
        <f>_xlfn.XLOOKUP($D1893,Sheet1!$B$3:$B$53,Sheet1!G$3:G$53,"NA")</f>
        <v>NA</v>
      </c>
      <c r="S1893" t="str">
        <f>_xlfn.XLOOKUP($D1893,Sheet1!$B$3:$B$53,Sheet1!H$3:H$53,"NA")</f>
        <v>NA</v>
      </c>
      <c r="T1893" t="str">
        <f>_xlfn.XLOOKUP($D1893,Sheet1!$B$3:$B$53,Sheet1!I$3:I$53,"NA")</f>
        <v>NA</v>
      </c>
      <c r="W1893" t="str">
        <f t="shared" si="29"/>
        <v>NFC</v>
      </c>
      <c r="X1893" t="s">
        <v>15</v>
      </c>
    </row>
    <row r="1894" spans="2:24" hidden="1" x14ac:dyDescent="0.25">
      <c r="B1894" s="3" t="s">
        <v>711</v>
      </c>
      <c r="C1894" s="3" t="s">
        <v>15</v>
      </c>
      <c r="D1894" s="3">
        <v>4001370274</v>
      </c>
      <c r="E1894" s="3" t="s">
        <v>453</v>
      </c>
      <c r="F1894" s="3" t="s">
        <v>17</v>
      </c>
      <c r="G1894" s="3">
        <v>1006102196</v>
      </c>
      <c r="H1894" s="3" t="s">
        <v>30</v>
      </c>
      <c r="I1894" s="3" t="s">
        <v>19</v>
      </c>
      <c r="J1894" s="3">
        <v>1.509174884533766</v>
      </c>
      <c r="K1894" s="3">
        <v>2.7358276429951172</v>
      </c>
      <c r="L1894" s="3">
        <v>17.56972238824239</v>
      </c>
      <c r="M1894" s="3">
        <v>0.77609359482895979</v>
      </c>
      <c r="N1894" s="3">
        <v>0.87507637677207828</v>
      </c>
      <c r="O1894" s="3">
        <v>1</v>
      </c>
      <c r="Q1894" t="str">
        <f>_xlfn.XLOOKUP(D1894,Sheet1!$B$3:$B$53,Sheet1!$E$3:$E$53,"NA")</f>
        <v>NA</v>
      </c>
      <c r="R1894" t="str">
        <f>_xlfn.XLOOKUP($D1894,Sheet1!$B$3:$B$53,Sheet1!G$3:G$53,"NA")</f>
        <v>NA</v>
      </c>
      <c r="S1894" t="str">
        <f>_xlfn.XLOOKUP($D1894,Sheet1!$B$3:$B$53,Sheet1!H$3:H$53,"NA")</f>
        <v>NA</v>
      </c>
      <c r="T1894" t="str">
        <f>_xlfn.XLOOKUP($D1894,Sheet1!$B$3:$B$53,Sheet1!I$3:I$53,"NA")</f>
        <v>NA</v>
      </c>
      <c r="W1894" t="str">
        <f t="shared" si="29"/>
        <v>NFC</v>
      </c>
      <c r="X1894" t="s">
        <v>15</v>
      </c>
    </row>
    <row r="1895" spans="2:24" hidden="1" x14ac:dyDescent="0.25">
      <c r="B1895" s="3" t="s">
        <v>711</v>
      </c>
      <c r="C1895" s="3" t="s">
        <v>15</v>
      </c>
      <c r="D1895" s="3">
        <v>4001370274</v>
      </c>
      <c r="E1895" s="3" t="s">
        <v>453</v>
      </c>
      <c r="F1895" s="3" t="s">
        <v>17</v>
      </c>
      <c r="G1895" s="3">
        <v>2011114615</v>
      </c>
      <c r="H1895" s="3" t="s">
        <v>454</v>
      </c>
      <c r="I1895" s="3" t="s">
        <v>23</v>
      </c>
      <c r="J1895" s="3">
        <v>9.3000000000000007</v>
      </c>
      <c r="K1895" s="3">
        <v>2.7358276429951172</v>
      </c>
      <c r="L1895" s="3">
        <v>17.56972238824239</v>
      </c>
      <c r="M1895" s="3">
        <v>0.87507637677207828</v>
      </c>
      <c r="N1895" s="3">
        <v>0.87507637677207828</v>
      </c>
      <c r="O1895" s="3">
        <v>1</v>
      </c>
      <c r="Q1895" t="str">
        <f>_xlfn.XLOOKUP(D1895,Sheet1!$B$3:$B$53,Sheet1!$E$3:$E$53,"NA")</f>
        <v>NA</v>
      </c>
      <c r="R1895" t="str">
        <f>_xlfn.XLOOKUP($D1895,Sheet1!$B$3:$B$53,Sheet1!G$3:G$53,"NA")</f>
        <v>NA</v>
      </c>
      <c r="S1895" t="str">
        <f>_xlfn.XLOOKUP($D1895,Sheet1!$B$3:$B$53,Sheet1!H$3:H$53,"NA")</f>
        <v>NA</v>
      </c>
      <c r="T1895" t="str">
        <f>_xlfn.XLOOKUP($D1895,Sheet1!$B$3:$B$53,Sheet1!I$3:I$53,"NA")</f>
        <v>NA</v>
      </c>
      <c r="W1895" t="str">
        <f t="shared" si="29"/>
        <v>NFC</v>
      </c>
      <c r="X1895" t="s">
        <v>15</v>
      </c>
    </row>
    <row r="1896" spans="2:24" hidden="1" x14ac:dyDescent="0.25">
      <c r="B1896" s="3" t="s">
        <v>711</v>
      </c>
      <c r="C1896" s="3" t="s">
        <v>21</v>
      </c>
      <c r="D1896" s="3">
        <v>4001370274</v>
      </c>
      <c r="E1896" s="3" t="s">
        <v>453</v>
      </c>
      <c r="F1896" s="3" t="s">
        <v>17</v>
      </c>
      <c r="G1896" s="3">
        <v>1001101127</v>
      </c>
      <c r="H1896" s="3" t="s">
        <v>712</v>
      </c>
      <c r="I1896" s="3" t="s">
        <v>19</v>
      </c>
      <c r="J1896" s="3">
        <v>4.0761200000000004</v>
      </c>
      <c r="K1896" s="3">
        <v>2.451525829503046</v>
      </c>
      <c r="L1896" s="3">
        <v>16.16744446069659</v>
      </c>
      <c r="M1896" s="3">
        <v>0.66267875185779135</v>
      </c>
      <c r="N1896" s="3">
        <v>0.85092955238692758</v>
      </c>
      <c r="O1896" s="3">
        <v>1</v>
      </c>
      <c r="Q1896" t="str">
        <f>_xlfn.XLOOKUP(D1896,Sheet1!$B$3:$B$53,Sheet1!$E$3:$E$53,"NA")</f>
        <v>NA</v>
      </c>
      <c r="R1896" t="str">
        <f>_xlfn.XLOOKUP($D1896,Sheet1!$B$3:$B$53,Sheet1!G$3:G$53,"NA")</f>
        <v>NA</v>
      </c>
      <c r="S1896" t="str">
        <f>_xlfn.XLOOKUP($D1896,Sheet1!$B$3:$B$53,Sheet1!H$3:H$53,"NA")</f>
        <v>NA</v>
      </c>
      <c r="T1896" t="str">
        <f>_xlfn.XLOOKUP($D1896,Sheet1!$B$3:$B$53,Sheet1!I$3:I$53,"NA")</f>
        <v>NA</v>
      </c>
      <c r="W1896" t="str">
        <f t="shared" si="29"/>
        <v>KFC</v>
      </c>
      <c r="X1896" t="s">
        <v>21</v>
      </c>
    </row>
    <row r="1897" spans="2:24" hidden="1" x14ac:dyDescent="0.25">
      <c r="B1897" s="3" t="s">
        <v>711</v>
      </c>
      <c r="C1897" s="3" t="s">
        <v>21</v>
      </c>
      <c r="D1897" s="3">
        <v>4001370274</v>
      </c>
      <c r="E1897" s="3" t="s">
        <v>453</v>
      </c>
      <c r="F1897" s="3" t="s">
        <v>17</v>
      </c>
      <c r="G1897" s="3">
        <v>1006102196</v>
      </c>
      <c r="H1897" s="3" t="s">
        <v>30</v>
      </c>
      <c r="I1897" s="3" t="s">
        <v>19</v>
      </c>
      <c r="J1897" s="3">
        <v>1.0177</v>
      </c>
      <c r="K1897" s="3">
        <v>2.451525829503046</v>
      </c>
      <c r="L1897" s="3">
        <v>16.16744446069659</v>
      </c>
      <c r="M1897" s="3">
        <v>0.75831792202362325</v>
      </c>
      <c r="N1897" s="3">
        <v>0.85092955238692758</v>
      </c>
      <c r="O1897" s="3">
        <v>1</v>
      </c>
      <c r="Q1897" t="str">
        <f>_xlfn.XLOOKUP(D1897,Sheet1!$B$3:$B$53,Sheet1!$E$3:$E$53,"NA")</f>
        <v>NA</v>
      </c>
      <c r="R1897" t="str">
        <f>_xlfn.XLOOKUP($D1897,Sheet1!$B$3:$B$53,Sheet1!G$3:G$53,"NA")</f>
        <v>NA</v>
      </c>
      <c r="S1897" t="str">
        <f>_xlfn.XLOOKUP($D1897,Sheet1!$B$3:$B$53,Sheet1!H$3:H$53,"NA")</f>
        <v>NA</v>
      </c>
      <c r="T1897" t="str">
        <f>_xlfn.XLOOKUP($D1897,Sheet1!$B$3:$B$53,Sheet1!I$3:I$53,"NA")</f>
        <v>NA</v>
      </c>
      <c r="W1897" t="str">
        <f t="shared" si="29"/>
        <v>KFC</v>
      </c>
      <c r="X1897" t="s">
        <v>21</v>
      </c>
    </row>
    <row r="1898" spans="2:24" hidden="1" x14ac:dyDescent="0.25">
      <c r="B1898" s="3" t="s">
        <v>711</v>
      </c>
      <c r="C1898" s="3" t="s">
        <v>21</v>
      </c>
      <c r="D1898" s="3">
        <v>4001370274</v>
      </c>
      <c r="E1898" s="3" t="s">
        <v>453</v>
      </c>
      <c r="F1898" s="3" t="s">
        <v>17</v>
      </c>
      <c r="G1898" s="3">
        <v>2013114615</v>
      </c>
      <c r="H1898" s="3" t="s">
        <v>455</v>
      </c>
      <c r="I1898" s="3" t="s">
        <v>23</v>
      </c>
      <c r="J1898" s="3">
        <v>9.2877200000000002</v>
      </c>
      <c r="K1898" s="3">
        <v>2.451525829503046</v>
      </c>
      <c r="L1898" s="3">
        <v>16.16744446069659</v>
      </c>
      <c r="M1898" s="3">
        <v>0.85092955238692758</v>
      </c>
      <c r="N1898" s="3">
        <v>0.85092955238692758</v>
      </c>
      <c r="O1898" s="3">
        <v>1</v>
      </c>
      <c r="Q1898" t="str">
        <f>_xlfn.XLOOKUP(D1898,Sheet1!$B$3:$B$53,Sheet1!$E$3:$E$53,"NA")</f>
        <v>NA</v>
      </c>
      <c r="R1898" t="str">
        <f>_xlfn.XLOOKUP($D1898,Sheet1!$B$3:$B$53,Sheet1!G$3:G$53,"NA")</f>
        <v>NA</v>
      </c>
      <c r="S1898" t="str">
        <f>_xlfn.XLOOKUP($D1898,Sheet1!$B$3:$B$53,Sheet1!H$3:H$53,"NA")</f>
        <v>NA</v>
      </c>
      <c r="T1898" t="str">
        <f>_xlfn.XLOOKUP($D1898,Sheet1!$B$3:$B$53,Sheet1!I$3:I$53,"NA")</f>
        <v>NA</v>
      </c>
      <c r="W1898" t="str">
        <f t="shared" si="29"/>
        <v>KFC</v>
      </c>
      <c r="X1898" t="s">
        <v>21</v>
      </c>
    </row>
    <row r="1899" spans="2:24" hidden="1" x14ac:dyDescent="0.25">
      <c r="B1899" s="3" t="s">
        <v>711</v>
      </c>
      <c r="C1899" s="3" t="s">
        <v>15</v>
      </c>
      <c r="D1899" s="3">
        <v>4001370275</v>
      </c>
      <c r="E1899" s="3" t="s">
        <v>456</v>
      </c>
      <c r="F1899" s="3" t="s">
        <v>17</v>
      </c>
      <c r="G1899" s="3">
        <v>1001101127</v>
      </c>
      <c r="H1899" s="3" t="s">
        <v>712</v>
      </c>
      <c r="I1899" s="3" t="s">
        <v>19</v>
      </c>
      <c r="J1899" s="3">
        <v>4.2598387096774193</v>
      </c>
      <c r="K1899" s="3">
        <v>2.7492162968525529</v>
      </c>
      <c r="L1899" s="3">
        <v>18.19209829134391</v>
      </c>
      <c r="M1899" s="3">
        <v>0.66225989751234848</v>
      </c>
      <c r="N1899" s="3">
        <v>0.87271380055439707</v>
      </c>
      <c r="O1899" s="3">
        <v>1</v>
      </c>
      <c r="Q1899" t="str">
        <f>_xlfn.XLOOKUP(D1899,Sheet1!$B$3:$B$53,Sheet1!$E$3:$E$53,"NA")</f>
        <v>NA</v>
      </c>
      <c r="R1899" t="str">
        <f>_xlfn.XLOOKUP($D1899,Sheet1!$B$3:$B$53,Sheet1!G$3:G$53,"NA")</f>
        <v>NA</v>
      </c>
      <c r="S1899" t="str">
        <f>_xlfn.XLOOKUP($D1899,Sheet1!$B$3:$B$53,Sheet1!H$3:H$53,"NA")</f>
        <v>NA</v>
      </c>
      <c r="T1899" t="str">
        <f>_xlfn.XLOOKUP($D1899,Sheet1!$B$3:$B$53,Sheet1!I$3:I$53,"NA")</f>
        <v>NA</v>
      </c>
      <c r="W1899" t="str">
        <f t="shared" si="29"/>
        <v>NFC</v>
      </c>
      <c r="X1899" t="s">
        <v>15</v>
      </c>
    </row>
    <row r="1900" spans="2:24" hidden="1" x14ac:dyDescent="0.25">
      <c r="B1900" s="3" t="s">
        <v>711</v>
      </c>
      <c r="C1900" s="3" t="s">
        <v>15</v>
      </c>
      <c r="D1900" s="3">
        <v>4001370275</v>
      </c>
      <c r="E1900" s="3" t="s">
        <v>456</v>
      </c>
      <c r="F1900" s="3" t="s">
        <v>17</v>
      </c>
      <c r="G1900" s="3">
        <v>1006102196</v>
      </c>
      <c r="H1900" s="3" t="s">
        <v>30</v>
      </c>
      <c r="I1900" s="3" t="s">
        <v>19</v>
      </c>
      <c r="J1900" s="3">
        <v>1.2170967741935479</v>
      </c>
      <c r="K1900" s="3">
        <v>2.7492162968525529</v>
      </c>
      <c r="L1900" s="3">
        <v>18.19209829134391</v>
      </c>
      <c r="M1900" s="3">
        <v>0.77660627222817702</v>
      </c>
      <c r="N1900" s="3">
        <v>0.87271380055439707</v>
      </c>
      <c r="O1900" s="3">
        <v>1</v>
      </c>
      <c r="Q1900" t="str">
        <f>_xlfn.XLOOKUP(D1900,Sheet1!$B$3:$B$53,Sheet1!$E$3:$E$53,"NA")</f>
        <v>NA</v>
      </c>
      <c r="R1900" t="str">
        <f>_xlfn.XLOOKUP($D1900,Sheet1!$B$3:$B$53,Sheet1!G$3:G$53,"NA")</f>
        <v>NA</v>
      </c>
      <c r="S1900" t="str">
        <f>_xlfn.XLOOKUP($D1900,Sheet1!$B$3:$B$53,Sheet1!H$3:H$53,"NA")</f>
        <v>NA</v>
      </c>
      <c r="T1900" t="str">
        <f>_xlfn.XLOOKUP($D1900,Sheet1!$B$3:$B$53,Sheet1!I$3:I$53,"NA")</f>
        <v>NA</v>
      </c>
      <c r="W1900" t="str">
        <f t="shared" si="29"/>
        <v>NFC</v>
      </c>
      <c r="X1900" t="s">
        <v>15</v>
      </c>
    </row>
    <row r="1901" spans="2:24" hidden="1" x14ac:dyDescent="0.25">
      <c r="B1901" s="3" t="s">
        <v>711</v>
      </c>
      <c r="C1901" s="3" t="s">
        <v>15</v>
      </c>
      <c r="D1901" s="3">
        <v>4001370275</v>
      </c>
      <c r="E1901" s="3" t="s">
        <v>456</v>
      </c>
      <c r="F1901" s="3" t="s">
        <v>17</v>
      </c>
      <c r="G1901" s="3">
        <v>2011114616</v>
      </c>
      <c r="H1901" s="3" t="s">
        <v>457</v>
      </c>
      <c r="I1901" s="3" t="s">
        <v>23</v>
      </c>
      <c r="J1901" s="3">
        <v>9.3000000000000007</v>
      </c>
      <c r="K1901" s="3">
        <v>2.7492162968525529</v>
      </c>
      <c r="L1901" s="3">
        <v>18.19209829134391</v>
      </c>
      <c r="M1901" s="3">
        <v>0.87271380055439707</v>
      </c>
      <c r="N1901" s="3">
        <v>0.87271380055439707</v>
      </c>
      <c r="O1901" s="3">
        <v>1</v>
      </c>
      <c r="Q1901" t="str">
        <f>_xlfn.XLOOKUP(D1901,Sheet1!$B$3:$B$53,Sheet1!$E$3:$E$53,"NA")</f>
        <v>NA</v>
      </c>
      <c r="R1901" t="str">
        <f>_xlfn.XLOOKUP($D1901,Sheet1!$B$3:$B$53,Sheet1!G$3:G$53,"NA")</f>
        <v>NA</v>
      </c>
      <c r="S1901" t="str">
        <f>_xlfn.XLOOKUP($D1901,Sheet1!$B$3:$B$53,Sheet1!H$3:H$53,"NA")</f>
        <v>NA</v>
      </c>
      <c r="T1901" t="str">
        <f>_xlfn.XLOOKUP($D1901,Sheet1!$B$3:$B$53,Sheet1!I$3:I$53,"NA")</f>
        <v>NA</v>
      </c>
      <c r="W1901" t="str">
        <f t="shared" si="29"/>
        <v>NFC</v>
      </c>
      <c r="X1901" t="s">
        <v>15</v>
      </c>
    </row>
    <row r="1902" spans="2:24" hidden="1" x14ac:dyDescent="0.25">
      <c r="B1902" s="3" t="s">
        <v>711</v>
      </c>
      <c r="C1902" s="3" t="s">
        <v>21</v>
      </c>
      <c r="D1902" s="3">
        <v>4001370275</v>
      </c>
      <c r="E1902" s="3" t="s">
        <v>456</v>
      </c>
      <c r="F1902" s="3" t="s">
        <v>17</v>
      </c>
      <c r="G1902" s="3">
        <v>1001101127</v>
      </c>
      <c r="H1902" s="3" t="s">
        <v>712</v>
      </c>
      <c r="I1902" s="3" t="s">
        <v>19</v>
      </c>
      <c r="J1902" s="3">
        <v>4.3564999999999996</v>
      </c>
      <c r="K1902" s="3">
        <v>2.6438677064549232</v>
      </c>
      <c r="L1902" s="3">
        <v>17.68381021470487</v>
      </c>
      <c r="M1902" s="3">
        <v>0.64752916688600126</v>
      </c>
      <c r="N1902" s="3">
        <v>0.8293484437120483</v>
      </c>
      <c r="O1902" s="3">
        <v>1</v>
      </c>
      <c r="Q1902" t="str">
        <f>_xlfn.XLOOKUP(D1902,Sheet1!$B$3:$B$53,Sheet1!$E$3:$E$53,"NA")</f>
        <v>NA</v>
      </c>
      <c r="R1902" t="str">
        <f>_xlfn.XLOOKUP($D1902,Sheet1!$B$3:$B$53,Sheet1!G$3:G$53,"NA")</f>
        <v>NA</v>
      </c>
      <c r="S1902" t="str">
        <f>_xlfn.XLOOKUP($D1902,Sheet1!$B$3:$B$53,Sheet1!H$3:H$53,"NA")</f>
        <v>NA</v>
      </c>
      <c r="T1902" t="str">
        <f>_xlfn.XLOOKUP($D1902,Sheet1!$B$3:$B$53,Sheet1!I$3:I$53,"NA")</f>
        <v>NA</v>
      </c>
      <c r="W1902" t="str">
        <f t="shared" si="29"/>
        <v>KFC</v>
      </c>
      <c r="X1902" t="s">
        <v>21</v>
      </c>
    </row>
    <row r="1903" spans="2:24" hidden="1" x14ac:dyDescent="0.25">
      <c r="B1903" s="3" t="s">
        <v>711</v>
      </c>
      <c r="C1903" s="3" t="s">
        <v>21</v>
      </c>
      <c r="D1903" s="3">
        <v>4001370275</v>
      </c>
      <c r="E1903" s="3" t="s">
        <v>456</v>
      </c>
      <c r="F1903" s="3" t="s">
        <v>17</v>
      </c>
      <c r="G1903" s="3">
        <v>2013114616</v>
      </c>
      <c r="H1903" s="3" t="s">
        <v>458</v>
      </c>
      <c r="I1903" s="3" t="s">
        <v>23</v>
      </c>
      <c r="J1903" s="3">
        <v>10.123049999999999</v>
      </c>
      <c r="K1903" s="3">
        <v>2.6438677064549232</v>
      </c>
      <c r="L1903" s="3">
        <v>17.68381021470487</v>
      </c>
      <c r="M1903" s="3">
        <v>0.74174697574382087</v>
      </c>
      <c r="N1903" s="3">
        <v>0.8293484437120483</v>
      </c>
      <c r="O1903" s="3">
        <v>1</v>
      </c>
      <c r="Q1903" t="str">
        <f>_xlfn.XLOOKUP(D1903,Sheet1!$B$3:$B$53,Sheet1!$E$3:$E$53,"NA")</f>
        <v>NA</v>
      </c>
      <c r="R1903" t="str">
        <f>_xlfn.XLOOKUP($D1903,Sheet1!$B$3:$B$53,Sheet1!G$3:G$53,"NA")</f>
        <v>NA</v>
      </c>
      <c r="S1903" t="str">
        <f>_xlfn.XLOOKUP($D1903,Sheet1!$B$3:$B$53,Sheet1!H$3:H$53,"NA")</f>
        <v>NA</v>
      </c>
      <c r="T1903" t="str">
        <f>_xlfn.XLOOKUP($D1903,Sheet1!$B$3:$B$53,Sheet1!I$3:I$53,"NA")</f>
        <v>NA</v>
      </c>
      <c r="W1903" t="str">
        <f t="shared" si="29"/>
        <v>KFC</v>
      </c>
      <c r="X1903" t="s">
        <v>21</v>
      </c>
    </row>
    <row r="1904" spans="2:24" hidden="1" x14ac:dyDescent="0.25">
      <c r="B1904" s="3" t="s">
        <v>711</v>
      </c>
      <c r="C1904" s="3" t="s">
        <v>21</v>
      </c>
      <c r="D1904" s="3">
        <v>4001370275</v>
      </c>
      <c r="E1904" s="3" t="s">
        <v>456</v>
      </c>
      <c r="F1904" s="3" t="s">
        <v>17</v>
      </c>
      <c r="G1904" s="3">
        <v>1006102196</v>
      </c>
      <c r="H1904" s="3" t="s">
        <v>30</v>
      </c>
      <c r="I1904" s="3" t="s">
        <v>19</v>
      </c>
      <c r="J1904" s="3">
        <v>1.0196000000000001</v>
      </c>
      <c r="K1904" s="3">
        <v>2.6438677064549232</v>
      </c>
      <c r="L1904" s="3">
        <v>17.68381021470487</v>
      </c>
      <c r="M1904" s="3">
        <v>0.8293484437120483</v>
      </c>
      <c r="N1904" s="3">
        <v>0.8293484437120483</v>
      </c>
      <c r="O1904" s="3">
        <v>1</v>
      </c>
      <c r="Q1904" t="str">
        <f>_xlfn.XLOOKUP(D1904,Sheet1!$B$3:$B$53,Sheet1!$E$3:$E$53,"NA")</f>
        <v>NA</v>
      </c>
      <c r="R1904" t="str">
        <f>_xlfn.XLOOKUP($D1904,Sheet1!$B$3:$B$53,Sheet1!G$3:G$53,"NA")</f>
        <v>NA</v>
      </c>
      <c r="S1904" t="str">
        <f>_xlfn.XLOOKUP($D1904,Sheet1!$B$3:$B$53,Sheet1!H$3:H$53,"NA")</f>
        <v>NA</v>
      </c>
      <c r="T1904" t="str">
        <f>_xlfn.XLOOKUP($D1904,Sheet1!$B$3:$B$53,Sheet1!I$3:I$53,"NA")</f>
        <v>NA</v>
      </c>
      <c r="W1904" t="str">
        <f t="shared" si="29"/>
        <v>KFC</v>
      </c>
      <c r="X1904" t="s">
        <v>21</v>
      </c>
    </row>
    <row r="1905" spans="2:24" hidden="1" x14ac:dyDescent="0.25">
      <c r="B1905" s="3" t="s">
        <v>711</v>
      </c>
      <c r="C1905" s="3" t="s">
        <v>21</v>
      </c>
      <c r="D1905" s="3">
        <v>4001370333</v>
      </c>
      <c r="E1905" s="3" t="s">
        <v>459</v>
      </c>
      <c r="F1905" s="3" t="s">
        <v>17</v>
      </c>
      <c r="G1905" s="3">
        <v>1001101127</v>
      </c>
      <c r="H1905" s="3" t="s">
        <v>712</v>
      </c>
      <c r="I1905" s="3" t="s">
        <v>19</v>
      </c>
      <c r="J1905" s="3">
        <v>4.5353199999999996</v>
      </c>
      <c r="K1905" s="3">
        <v>1.1564770683990699</v>
      </c>
      <c r="L1905" s="3">
        <v>16.942434895444389</v>
      </c>
      <c r="M1905" s="3">
        <v>0.7036060610403323</v>
      </c>
      <c r="N1905" s="3">
        <v>0.80634911958548228</v>
      </c>
      <c r="O1905" s="3">
        <v>1</v>
      </c>
      <c r="Q1905" t="str">
        <f>_xlfn.XLOOKUP(D1905,Sheet1!$B$3:$B$53,Sheet1!$E$3:$E$53,"NA")</f>
        <v>NA</v>
      </c>
      <c r="R1905" t="str">
        <f>_xlfn.XLOOKUP($D1905,Sheet1!$B$3:$B$53,Sheet1!G$3:G$53,"NA")</f>
        <v>NA</v>
      </c>
      <c r="S1905" t="str">
        <f>_xlfn.XLOOKUP($D1905,Sheet1!$B$3:$B$53,Sheet1!H$3:H$53,"NA")</f>
        <v>NA</v>
      </c>
      <c r="T1905" t="str">
        <f>_xlfn.XLOOKUP($D1905,Sheet1!$B$3:$B$53,Sheet1!I$3:I$53,"NA")</f>
        <v>NA</v>
      </c>
      <c r="W1905" t="str">
        <f t="shared" si="29"/>
        <v>KFC</v>
      </c>
      <c r="X1905" t="s">
        <v>21</v>
      </c>
    </row>
    <row r="1906" spans="2:24" hidden="1" x14ac:dyDescent="0.25">
      <c r="B1906" s="3" t="s">
        <v>711</v>
      </c>
      <c r="C1906" s="3" t="s">
        <v>21</v>
      </c>
      <c r="D1906" s="3">
        <v>4001370333</v>
      </c>
      <c r="E1906" s="3" t="s">
        <v>459</v>
      </c>
      <c r="F1906" s="3" t="s">
        <v>17</v>
      </c>
      <c r="G1906" s="3">
        <v>1006102196</v>
      </c>
      <c r="H1906" s="3" t="s">
        <v>30</v>
      </c>
      <c r="I1906" s="3" t="s">
        <v>19</v>
      </c>
      <c r="J1906" s="3">
        <v>1.1456999999999999</v>
      </c>
      <c r="K1906" s="3">
        <v>1.1564770683990699</v>
      </c>
      <c r="L1906" s="3">
        <v>16.942434895444389</v>
      </c>
      <c r="M1906" s="3">
        <v>0.80634911958548228</v>
      </c>
      <c r="N1906" s="3">
        <v>0.80634911958548228</v>
      </c>
      <c r="O1906" s="3">
        <v>1</v>
      </c>
      <c r="Q1906" t="str">
        <f>_xlfn.XLOOKUP(D1906,Sheet1!$B$3:$B$53,Sheet1!$E$3:$E$53,"NA")</f>
        <v>NA</v>
      </c>
      <c r="R1906" t="str">
        <f>_xlfn.XLOOKUP($D1906,Sheet1!$B$3:$B$53,Sheet1!G$3:G$53,"NA")</f>
        <v>NA</v>
      </c>
      <c r="S1906" t="str">
        <f>_xlfn.XLOOKUP($D1906,Sheet1!$B$3:$B$53,Sheet1!H$3:H$53,"NA")</f>
        <v>NA</v>
      </c>
      <c r="T1906" t="str">
        <f>_xlfn.XLOOKUP($D1906,Sheet1!$B$3:$B$53,Sheet1!I$3:I$53,"NA")</f>
        <v>NA</v>
      </c>
      <c r="W1906" t="str">
        <f t="shared" si="29"/>
        <v>KFC</v>
      </c>
      <c r="X1906" t="s">
        <v>21</v>
      </c>
    </row>
    <row r="1907" spans="2:24" hidden="1" x14ac:dyDescent="0.25">
      <c r="B1907" s="3" t="s">
        <v>711</v>
      </c>
      <c r="C1907" s="3" t="s">
        <v>21</v>
      </c>
      <c r="D1907" s="3">
        <v>4001370335</v>
      </c>
      <c r="E1907" s="3" t="s">
        <v>460</v>
      </c>
      <c r="F1907" s="3" t="s">
        <v>17</v>
      </c>
      <c r="G1907" s="3">
        <v>1001101127</v>
      </c>
      <c r="H1907" s="3" t="s">
        <v>712</v>
      </c>
      <c r="I1907" s="3" t="s">
        <v>19</v>
      </c>
      <c r="J1907" s="3">
        <v>5.4409099999999997</v>
      </c>
      <c r="K1907" s="3">
        <v>3.9546638135116612</v>
      </c>
      <c r="L1907" s="3">
        <v>22.739037695392451</v>
      </c>
      <c r="M1907" s="3">
        <v>0.62892219687899586</v>
      </c>
      <c r="N1907" s="3">
        <v>0.83516165007786636</v>
      </c>
      <c r="O1907" s="3">
        <v>1</v>
      </c>
      <c r="Q1907" t="str">
        <f>_xlfn.XLOOKUP(D1907,Sheet1!$B$3:$B$53,Sheet1!$E$3:$E$53,"NA")</f>
        <v>NA</v>
      </c>
      <c r="R1907" t="str">
        <f>_xlfn.XLOOKUP($D1907,Sheet1!$B$3:$B$53,Sheet1!G$3:G$53,"NA")</f>
        <v>NA</v>
      </c>
      <c r="S1907" t="str">
        <f>_xlfn.XLOOKUP($D1907,Sheet1!$B$3:$B$53,Sheet1!H$3:H$53,"NA")</f>
        <v>NA</v>
      </c>
      <c r="T1907" t="str">
        <f>_xlfn.XLOOKUP($D1907,Sheet1!$B$3:$B$53,Sheet1!I$3:I$53,"NA")</f>
        <v>NA</v>
      </c>
      <c r="W1907" t="str">
        <f t="shared" si="29"/>
        <v>KFC</v>
      </c>
      <c r="X1907" t="s">
        <v>21</v>
      </c>
    </row>
    <row r="1908" spans="2:24" hidden="1" x14ac:dyDescent="0.25">
      <c r="B1908" s="3" t="s">
        <v>711</v>
      </c>
      <c r="C1908" s="3" t="s">
        <v>21</v>
      </c>
      <c r="D1908" s="3">
        <v>4001370335</v>
      </c>
      <c r="E1908" s="3" t="s">
        <v>460</v>
      </c>
      <c r="F1908" s="3" t="s">
        <v>17</v>
      </c>
      <c r="G1908" s="3">
        <v>2013115005</v>
      </c>
      <c r="H1908" s="3" t="s">
        <v>461</v>
      </c>
      <c r="I1908" s="3" t="s">
        <v>23</v>
      </c>
      <c r="J1908" s="3">
        <v>18.906929999999999</v>
      </c>
      <c r="K1908" s="3">
        <v>3.9546638135116612</v>
      </c>
      <c r="L1908" s="3">
        <v>22.739037695392451</v>
      </c>
      <c r="M1908" s="3">
        <v>0.75007386502779516</v>
      </c>
      <c r="N1908" s="3">
        <v>0.83516165007786636</v>
      </c>
      <c r="O1908" s="3">
        <v>1</v>
      </c>
      <c r="Q1908" t="str">
        <f>_xlfn.XLOOKUP(D1908,Sheet1!$B$3:$B$53,Sheet1!$E$3:$E$53,"NA")</f>
        <v>NA</v>
      </c>
      <c r="R1908" t="str">
        <f>_xlfn.XLOOKUP($D1908,Sheet1!$B$3:$B$53,Sheet1!G$3:G$53,"NA")</f>
        <v>NA</v>
      </c>
      <c r="S1908" t="str">
        <f>_xlfn.XLOOKUP($D1908,Sheet1!$B$3:$B$53,Sheet1!H$3:H$53,"NA")</f>
        <v>NA</v>
      </c>
      <c r="T1908" t="str">
        <f>_xlfn.XLOOKUP($D1908,Sheet1!$B$3:$B$53,Sheet1!I$3:I$53,"NA")</f>
        <v>NA</v>
      </c>
      <c r="W1908" t="str">
        <f t="shared" si="29"/>
        <v>KFC</v>
      </c>
      <c r="X1908" t="s">
        <v>21</v>
      </c>
    </row>
    <row r="1909" spans="2:24" hidden="1" x14ac:dyDescent="0.25">
      <c r="B1909" s="3" t="s">
        <v>711</v>
      </c>
      <c r="C1909" s="3" t="s">
        <v>21</v>
      </c>
      <c r="D1909" s="3">
        <v>4001370335</v>
      </c>
      <c r="E1909" s="3" t="s">
        <v>460</v>
      </c>
      <c r="F1909" s="3" t="s">
        <v>17</v>
      </c>
      <c r="G1909" s="3">
        <v>1006102196</v>
      </c>
      <c r="H1909" s="3" t="s">
        <v>30</v>
      </c>
      <c r="I1909" s="3" t="s">
        <v>19</v>
      </c>
      <c r="J1909" s="3">
        <v>1.27345</v>
      </c>
      <c r="K1909" s="3">
        <v>3.9546638135116612</v>
      </c>
      <c r="L1909" s="3">
        <v>22.739037695392451</v>
      </c>
      <c r="M1909" s="3">
        <v>0.83516165007786636</v>
      </c>
      <c r="N1909" s="3">
        <v>0.83516165007786636</v>
      </c>
      <c r="O1909" s="3">
        <v>1</v>
      </c>
      <c r="Q1909" t="str">
        <f>_xlfn.XLOOKUP(D1909,Sheet1!$B$3:$B$53,Sheet1!$E$3:$E$53,"NA")</f>
        <v>NA</v>
      </c>
      <c r="R1909" t="str">
        <f>_xlfn.XLOOKUP($D1909,Sheet1!$B$3:$B$53,Sheet1!G$3:G$53,"NA")</f>
        <v>NA</v>
      </c>
      <c r="S1909" t="str">
        <f>_xlfn.XLOOKUP($D1909,Sheet1!$B$3:$B$53,Sheet1!H$3:H$53,"NA")</f>
        <v>NA</v>
      </c>
      <c r="T1909" t="str">
        <f>_xlfn.XLOOKUP($D1909,Sheet1!$B$3:$B$53,Sheet1!I$3:I$53,"NA")</f>
        <v>NA</v>
      </c>
      <c r="W1909" t="str">
        <f t="shared" si="29"/>
        <v>KFC</v>
      </c>
      <c r="X1909" t="s">
        <v>21</v>
      </c>
    </row>
    <row r="1910" spans="2:24" hidden="1" x14ac:dyDescent="0.25">
      <c r="B1910" s="3" t="s">
        <v>711</v>
      </c>
      <c r="C1910" s="3" t="s">
        <v>21</v>
      </c>
      <c r="D1910" s="3">
        <v>4001370339</v>
      </c>
      <c r="E1910" s="3" t="s">
        <v>463</v>
      </c>
      <c r="F1910" s="3" t="s">
        <v>448</v>
      </c>
      <c r="G1910" s="3">
        <v>1001101127</v>
      </c>
      <c r="H1910" s="3" t="s">
        <v>712</v>
      </c>
      <c r="I1910" s="3" t="s">
        <v>19</v>
      </c>
      <c r="J1910" s="3">
        <v>1</v>
      </c>
      <c r="K1910" s="3">
        <v>9.8228838876208799E-2</v>
      </c>
      <c r="L1910" s="3">
        <v>2.7266651743973851</v>
      </c>
      <c r="M1910" s="3">
        <v>0.96397473375222242</v>
      </c>
      <c r="N1910" s="3">
        <v>0.96397473375222242</v>
      </c>
      <c r="O1910" s="3">
        <v>1</v>
      </c>
      <c r="Q1910" t="str">
        <f>_xlfn.XLOOKUP(D1910,Sheet1!$B$3:$B$53,Sheet1!$E$3:$E$53,"NA")</f>
        <v>NA</v>
      </c>
      <c r="R1910" t="str">
        <f>_xlfn.XLOOKUP($D1910,Sheet1!$B$3:$B$53,Sheet1!G$3:G$53,"NA")</f>
        <v>NA</v>
      </c>
      <c r="S1910" t="str">
        <f>_xlfn.XLOOKUP($D1910,Sheet1!$B$3:$B$53,Sheet1!H$3:H$53,"NA")</f>
        <v>NA</v>
      </c>
      <c r="T1910" t="str">
        <f>_xlfn.XLOOKUP($D1910,Sheet1!$B$3:$B$53,Sheet1!I$3:I$53,"NA")</f>
        <v>NA</v>
      </c>
      <c r="W1910" t="str">
        <f t="shared" si="29"/>
        <v>KFC</v>
      </c>
      <c r="X1910" t="s">
        <v>21</v>
      </c>
    </row>
    <row r="1911" spans="2:24" hidden="1" x14ac:dyDescent="0.25">
      <c r="B1911" s="3" t="s">
        <v>711</v>
      </c>
      <c r="C1911" s="3" t="s">
        <v>21</v>
      </c>
      <c r="D1911" s="3">
        <v>4001370360</v>
      </c>
      <c r="E1911" s="3" t="s">
        <v>466</v>
      </c>
      <c r="F1911" s="3" t="s">
        <v>17</v>
      </c>
      <c r="G1911" s="3">
        <v>1001101127</v>
      </c>
      <c r="H1911" s="3" t="s">
        <v>712</v>
      </c>
      <c r="I1911" s="3" t="s">
        <v>19</v>
      </c>
      <c r="J1911" s="3">
        <v>5.6365800000000004</v>
      </c>
      <c r="K1911" s="3">
        <v>1.0000260777175289</v>
      </c>
      <c r="L1911" s="3">
        <v>19.988369926802051</v>
      </c>
      <c r="M1911" s="3">
        <v>0.74120059486222811</v>
      </c>
      <c r="N1911" s="3">
        <v>0.84871904013553068</v>
      </c>
      <c r="O1911" s="3">
        <v>1</v>
      </c>
      <c r="Q1911" t="str">
        <f>_xlfn.XLOOKUP(D1911,Sheet1!$B$3:$B$53,Sheet1!$E$3:$E$53,"NA")</f>
        <v>NA</v>
      </c>
      <c r="R1911" t="str">
        <f>_xlfn.XLOOKUP($D1911,Sheet1!$B$3:$B$53,Sheet1!G$3:G$53,"NA")</f>
        <v>NA</v>
      </c>
      <c r="S1911" t="str">
        <f>_xlfn.XLOOKUP($D1911,Sheet1!$B$3:$B$53,Sheet1!H$3:H$53,"NA")</f>
        <v>NA</v>
      </c>
      <c r="T1911" t="str">
        <f>_xlfn.XLOOKUP($D1911,Sheet1!$B$3:$B$53,Sheet1!I$3:I$53,"NA")</f>
        <v>NA</v>
      </c>
      <c r="W1911" t="str">
        <f t="shared" si="29"/>
        <v>KFC</v>
      </c>
      <c r="X1911" t="s">
        <v>21</v>
      </c>
    </row>
    <row r="1912" spans="2:24" hidden="1" x14ac:dyDescent="0.25">
      <c r="B1912" s="3" t="s">
        <v>711</v>
      </c>
      <c r="C1912" s="3" t="s">
        <v>21</v>
      </c>
      <c r="D1912" s="3">
        <v>4001370360</v>
      </c>
      <c r="E1912" s="3" t="s">
        <v>466</v>
      </c>
      <c r="F1912" s="3" t="s">
        <v>17</v>
      </c>
      <c r="G1912" s="3">
        <v>1006102196</v>
      </c>
      <c r="H1912" s="3" t="s">
        <v>30</v>
      </c>
      <c r="I1912" s="3" t="s">
        <v>19</v>
      </c>
      <c r="J1912" s="3">
        <v>1.4145000000000001</v>
      </c>
      <c r="K1912" s="3">
        <v>1.0000260777175289</v>
      </c>
      <c r="L1912" s="3">
        <v>19.988369926802051</v>
      </c>
      <c r="M1912" s="3">
        <v>0.84871904013553068</v>
      </c>
      <c r="N1912" s="3">
        <v>0.84871904013553068</v>
      </c>
      <c r="O1912" s="3">
        <v>1</v>
      </c>
      <c r="Q1912" t="str">
        <f>_xlfn.XLOOKUP(D1912,Sheet1!$B$3:$B$53,Sheet1!$E$3:$E$53,"NA")</f>
        <v>NA</v>
      </c>
      <c r="R1912" t="str">
        <f>_xlfn.XLOOKUP($D1912,Sheet1!$B$3:$B$53,Sheet1!G$3:G$53,"NA")</f>
        <v>NA</v>
      </c>
      <c r="S1912" t="str">
        <f>_xlfn.XLOOKUP($D1912,Sheet1!$B$3:$B$53,Sheet1!H$3:H$53,"NA")</f>
        <v>NA</v>
      </c>
      <c r="T1912" t="str">
        <f>_xlfn.XLOOKUP($D1912,Sheet1!$B$3:$B$53,Sheet1!I$3:I$53,"NA")</f>
        <v>NA</v>
      </c>
      <c r="W1912" t="str">
        <f t="shared" si="29"/>
        <v>KFC</v>
      </c>
      <c r="X1912" t="s">
        <v>21</v>
      </c>
    </row>
    <row r="1913" spans="2:24" hidden="1" x14ac:dyDescent="0.25">
      <c r="B1913" s="3" t="s">
        <v>711</v>
      </c>
      <c r="C1913" s="3" t="s">
        <v>21</v>
      </c>
      <c r="D1913" s="3">
        <v>4001370907</v>
      </c>
      <c r="E1913" s="3" t="s">
        <v>474</v>
      </c>
      <c r="F1913" s="3" t="s">
        <v>17</v>
      </c>
      <c r="G1913" s="3">
        <v>1001101127</v>
      </c>
      <c r="H1913" s="3" t="s">
        <v>712</v>
      </c>
      <c r="I1913" s="3" t="s">
        <v>19</v>
      </c>
      <c r="J1913" s="3">
        <v>4.3409000000000004</v>
      </c>
      <c r="K1913" s="3">
        <v>2.6571077870662911</v>
      </c>
      <c r="L1913" s="3">
        <v>17.758188527085281</v>
      </c>
      <c r="M1913" s="3">
        <v>0.64250806164499052</v>
      </c>
      <c r="N1913" s="3">
        <v>0.82047590292384742</v>
      </c>
      <c r="O1913" s="3">
        <v>1</v>
      </c>
      <c r="Q1913" t="str">
        <f>_xlfn.XLOOKUP(D1913,Sheet1!$B$3:$B$53,Sheet1!$E$3:$E$53,"NA")</f>
        <v>NA</v>
      </c>
      <c r="R1913" t="str">
        <f>_xlfn.XLOOKUP($D1913,Sheet1!$B$3:$B$53,Sheet1!G$3:G$53,"NA")</f>
        <v>NA</v>
      </c>
      <c r="S1913" t="str">
        <f>_xlfn.XLOOKUP($D1913,Sheet1!$B$3:$B$53,Sheet1!H$3:H$53,"NA")</f>
        <v>NA</v>
      </c>
      <c r="T1913" t="str">
        <f>_xlfn.XLOOKUP($D1913,Sheet1!$B$3:$B$53,Sheet1!I$3:I$53,"NA")</f>
        <v>NA</v>
      </c>
      <c r="W1913" t="str">
        <f t="shared" si="29"/>
        <v>KFC</v>
      </c>
      <c r="X1913" t="s">
        <v>21</v>
      </c>
    </row>
    <row r="1914" spans="2:24" hidden="1" x14ac:dyDescent="0.25">
      <c r="B1914" s="3" t="s">
        <v>711</v>
      </c>
      <c r="C1914" s="3" t="s">
        <v>21</v>
      </c>
      <c r="D1914" s="3">
        <v>4001370907</v>
      </c>
      <c r="E1914" s="3" t="s">
        <v>474</v>
      </c>
      <c r="F1914" s="3" t="s">
        <v>17</v>
      </c>
      <c r="G1914" s="3">
        <v>2013114619</v>
      </c>
      <c r="H1914" s="3" t="s">
        <v>475</v>
      </c>
      <c r="I1914" s="3" t="s">
        <v>23</v>
      </c>
      <c r="J1914" s="3">
        <v>9.5388900000000003</v>
      </c>
      <c r="K1914" s="3">
        <v>2.6571077870662911</v>
      </c>
      <c r="L1914" s="3">
        <v>17.758188527085281</v>
      </c>
      <c r="M1914" s="3">
        <v>0.73767188193073707</v>
      </c>
      <c r="N1914" s="3">
        <v>0.82047590292384742</v>
      </c>
      <c r="O1914" s="3">
        <v>1</v>
      </c>
      <c r="Q1914" t="str">
        <f>_xlfn.XLOOKUP(D1914,Sheet1!$B$3:$B$53,Sheet1!$E$3:$E$53,"NA")</f>
        <v>NA</v>
      </c>
      <c r="R1914" t="str">
        <f>_xlfn.XLOOKUP($D1914,Sheet1!$B$3:$B$53,Sheet1!G$3:G$53,"NA")</f>
        <v>NA</v>
      </c>
      <c r="S1914" t="str">
        <f>_xlfn.XLOOKUP($D1914,Sheet1!$B$3:$B$53,Sheet1!H$3:H$53,"NA")</f>
        <v>NA</v>
      </c>
      <c r="T1914" t="str">
        <f>_xlfn.XLOOKUP($D1914,Sheet1!$B$3:$B$53,Sheet1!I$3:I$53,"NA")</f>
        <v>NA</v>
      </c>
      <c r="W1914" t="str">
        <f t="shared" si="29"/>
        <v>KFC</v>
      </c>
      <c r="X1914" t="s">
        <v>21</v>
      </c>
    </row>
    <row r="1915" spans="2:24" hidden="1" x14ac:dyDescent="0.25">
      <c r="B1915" s="3" t="s">
        <v>711</v>
      </c>
      <c r="C1915" s="3" t="s">
        <v>21</v>
      </c>
      <c r="D1915" s="3">
        <v>4001370907</v>
      </c>
      <c r="E1915" s="3" t="s">
        <v>474</v>
      </c>
      <c r="F1915" s="3" t="s">
        <v>17</v>
      </c>
      <c r="G1915" s="3">
        <v>1006102410</v>
      </c>
      <c r="H1915" s="3" t="s">
        <v>34</v>
      </c>
      <c r="I1915" s="3" t="s">
        <v>19</v>
      </c>
      <c r="J1915" s="3">
        <v>0.86960000000000004</v>
      </c>
      <c r="K1915" s="3">
        <v>2.6571077870662911</v>
      </c>
      <c r="L1915" s="3">
        <v>17.758188527085281</v>
      </c>
      <c r="M1915" s="3">
        <v>0.82047590292384742</v>
      </c>
      <c r="N1915" s="3">
        <v>0.82047590292384742</v>
      </c>
      <c r="O1915" s="3">
        <v>1</v>
      </c>
      <c r="Q1915" t="str">
        <f>_xlfn.XLOOKUP(D1915,Sheet1!$B$3:$B$53,Sheet1!$E$3:$E$53,"NA")</f>
        <v>NA</v>
      </c>
      <c r="R1915" t="str">
        <f>_xlfn.XLOOKUP($D1915,Sheet1!$B$3:$B$53,Sheet1!G$3:G$53,"NA")</f>
        <v>NA</v>
      </c>
      <c r="S1915" t="str">
        <f>_xlfn.XLOOKUP($D1915,Sheet1!$B$3:$B$53,Sheet1!H$3:H$53,"NA")</f>
        <v>NA</v>
      </c>
      <c r="T1915" t="str">
        <f>_xlfn.XLOOKUP($D1915,Sheet1!$B$3:$B$53,Sheet1!I$3:I$53,"NA")</f>
        <v>NA</v>
      </c>
      <c r="W1915" t="str">
        <f t="shared" si="29"/>
        <v>KFC</v>
      </c>
      <c r="X1915" t="s">
        <v>21</v>
      </c>
    </row>
    <row r="1916" spans="2:24" hidden="1" x14ac:dyDescent="0.25">
      <c r="B1916" s="3" t="s">
        <v>711</v>
      </c>
      <c r="C1916" s="3" t="s">
        <v>21</v>
      </c>
      <c r="D1916" s="3">
        <v>4001370908</v>
      </c>
      <c r="E1916" s="3" t="s">
        <v>476</v>
      </c>
      <c r="F1916" s="3" t="s">
        <v>17</v>
      </c>
      <c r="G1916" s="3">
        <v>1001101127</v>
      </c>
      <c r="H1916" s="3" t="s">
        <v>712</v>
      </c>
      <c r="I1916" s="3" t="s">
        <v>19</v>
      </c>
      <c r="J1916" s="3">
        <v>3.98821</v>
      </c>
      <c r="K1916" s="3">
        <v>2.500067823476122</v>
      </c>
      <c r="L1916" s="3">
        <v>16.605138878272388</v>
      </c>
      <c r="M1916" s="3">
        <v>0.63129589909094119</v>
      </c>
      <c r="N1916" s="3">
        <v>0.80855386260438211</v>
      </c>
      <c r="O1916" s="3">
        <v>1</v>
      </c>
      <c r="Q1916" t="str">
        <f>_xlfn.XLOOKUP(D1916,Sheet1!$B$3:$B$53,Sheet1!$E$3:$E$53,"NA")</f>
        <v>NA</v>
      </c>
      <c r="R1916" t="str">
        <f>_xlfn.XLOOKUP($D1916,Sheet1!$B$3:$B$53,Sheet1!G$3:G$53,"NA")</f>
        <v>NA</v>
      </c>
      <c r="S1916" t="str">
        <f>_xlfn.XLOOKUP($D1916,Sheet1!$B$3:$B$53,Sheet1!H$3:H$53,"NA")</f>
        <v>NA</v>
      </c>
      <c r="T1916" t="str">
        <f>_xlfn.XLOOKUP($D1916,Sheet1!$B$3:$B$53,Sheet1!I$3:I$53,"NA")</f>
        <v>NA</v>
      </c>
      <c r="W1916" t="str">
        <f t="shared" si="29"/>
        <v>KFC</v>
      </c>
      <c r="X1916" t="s">
        <v>21</v>
      </c>
    </row>
    <row r="1917" spans="2:24" hidden="1" x14ac:dyDescent="0.25">
      <c r="B1917" s="3" t="s">
        <v>711</v>
      </c>
      <c r="C1917" s="3" t="s">
        <v>21</v>
      </c>
      <c r="D1917" s="3">
        <v>4001370908</v>
      </c>
      <c r="E1917" s="3" t="s">
        <v>476</v>
      </c>
      <c r="F1917" s="3" t="s">
        <v>17</v>
      </c>
      <c r="G1917" s="3">
        <v>2013995087</v>
      </c>
      <c r="H1917" s="3" t="s">
        <v>477</v>
      </c>
      <c r="I1917" s="3" t="s">
        <v>23</v>
      </c>
      <c r="J1917" s="3">
        <v>9.5079600000000006</v>
      </c>
      <c r="K1917" s="3">
        <v>2.500067823476122</v>
      </c>
      <c r="L1917" s="3">
        <v>16.605138878272388</v>
      </c>
      <c r="M1917" s="3">
        <v>0.72361021692713479</v>
      </c>
      <c r="N1917" s="3">
        <v>0.80855386260438211</v>
      </c>
      <c r="O1917" s="3">
        <v>1</v>
      </c>
      <c r="Q1917" t="str">
        <f>_xlfn.XLOOKUP(D1917,Sheet1!$B$3:$B$53,Sheet1!$E$3:$E$53,"NA")</f>
        <v>NA</v>
      </c>
      <c r="R1917" t="str">
        <f>_xlfn.XLOOKUP($D1917,Sheet1!$B$3:$B$53,Sheet1!G$3:G$53,"NA")</f>
        <v>NA</v>
      </c>
      <c r="S1917" t="str">
        <f>_xlfn.XLOOKUP($D1917,Sheet1!$B$3:$B$53,Sheet1!H$3:H$53,"NA")</f>
        <v>NA</v>
      </c>
      <c r="T1917" t="str">
        <f>_xlfn.XLOOKUP($D1917,Sheet1!$B$3:$B$53,Sheet1!I$3:I$53,"NA")</f>
        <v>NA</v>
      </c>
      <c r="W1917" t="str">
        <f t="shared" si="29"/>
        <v>KFC</v>
      </c>
      <c r="X1917" t="s">
        <v>21</v>
      </c>
    </row>
    <row r="1918" spans="2:24" hidden="1" x14ac:dyDescent="0.25">
      <c r="B1918" s="3" t="s">
        <v>711</v>
      </c>
      <c r="C1918" s="3" t="s">
        <v>21</v>
      </c>
      <c r="D1918" s="3">
        <v>4001370908</v>
      </c>
      <c r="E1918" s="3" t="s">
        <v>476</v>
      </c>
      <c r="F1918" s="3" t="s">
        <v>17</v>
      </c>
      <c r="G1918" s="3">
        <v>1006102030</v>
      </c>
      <c r="H1918" s="3" t="s">
        <v>84</v>
      </c>
      <c r="I1918" s="3" t="s">
        <v>19</v>
      </c>
      <c r="J1918" s="3">
        <v>0.92178000000000004</v>
      </c>
      <c r="K1918" s="3">
        <v>2.500067823476122</v>
      </c>
      <c r="L1918" s="3">
        <v>16.605138878272388</v>
      </c>
      <c r="M1918" s="3">
        <v>0.80855386260438211</v>
      </c>
      <c r="N1918" s="3">
        <v>0.80855386260438211</v>
      </c>
      <c r="O1918" s="3">
        <v>1</v>
      </c>
      <c r="Q1918" t="str">
        <f>_xlfn.XLOOKUP(D1918,Sheet1!$B$3:$B$53,Sheet1!$E$3:$E$53,"NA")</f>
        <v>NA</v>
      </c>
      <c r="R1918" t="str">
        <f>_xlfn.XLOOKUP($D1918,Sheet1!$B$3:$B$53,Sheet1!G$3:G$53,"NA")</f>
        <v>NA</v>
      </c>
      <c r="S1918" t="str">
        <f>_xlfn.XLOOKUP($D1918,Sheet1!$B$3:$B$53,Sheet1!H$3:H$53,"NA")</f>
        <v>NA</v>
      </c>
      <c r="T1918" t="str">
        <f>_xlfn.XLOOKUP($D1918,Sheet1!$B$3:$B$53,Sheet1!I$3:I$53,"NA")</f>
        <v>NA</v>
      </c>
      <c r="W1918" t="str">
        <f t="shared" si="29"/>
        <v>KFC</v>
      </c>
      <c r="X1918" t="s">
        <v>21</v>
      </c>
    </row>
    <row r="1919" spans="2:24" hidden="1" x14ac:dyDescent="0.25">
      <c r="B1919" s="3" t="s">
        <v>711</v>
      </c>
      <c r="C1919" s="3" t="s">
        <v>31</v>
      </c>
      <c r="D1919" s="3">
        <v>4001371061</v>
      </c>
      <c r="E1919" s="3" t="s">
        <v>129</v>
      </c>
      <c r="F1919" s="3" t="s">
        <v>17</v>
      </c>
      <c r="G1919" s="3">
        <v>1001101127</v>
      </c>
      <c r="H1919" s="3" t="s">
        <v>712</v>
      </c>
      <c r="I1919" s="3" t="s">
        <v>19</v>
      </c>
      <c r="J1919" s="3">
        <v>4.1197602434105587</v>
      </c>
      <c r="K1919" s="3">
        <v>0.7801169683548872</v>
      </c>
      <c r="L1919" s="3">
        <v>13.14745802129543</v>
      </c>
      <c r="M1919" s="3">
        <v>0.74726774208621216</v>
      </c>
      <c r="N1919" s="3">
        <v>0.88612670242933989</v>
      </c>
      <c r="O1919" s="3">
        <v>1</v>
      </c>
      <c r="Q1919" t="str">
        <f>_xlfn.XLOOKUP(D1919,Sheet1!$B$3:$B$53,Sheet1!$E$3:$E$53,"NA")</f>
        <v>NA</v>
      </c>
      <c r="R1919" t="str">
        <f>_xlfn.XLOOKUP($D1919,Sheet1!$B$3:$B$53,Sheet1!G$3:G$53,"NA")</f>
        <v>NA</v>
      </c>
      <c r="S1919" t="str">
        <f>_xlfn.XLOOKUP($D1919,Sheet1!$B$3:$B$53,Sheet1!H$3:H$53,"NA")</f>
        <v>NA</v>
      </c>
      <c r="T1919" t="str">
        <f>_xlfn.XLOOKUP($D1919,Sheet1!$B$3:$B$53,Sheet1!I$3:I$53,"NA")</f>
        <v>NA</v>
      </c>
      <c r="W1919" t="str">
        <f t="shared" si="29"/>
        <v>GFC</v>
      </c>
      <c r="X1919" t="s">
        <v>31</v>
      </c>
    </row>
    <row r="1920" spans="2:24" hidden="1" x14ac:dyDescent="0.25">
      <c r="B1920" s="3" t="s">
        <v>711</v>
      </c>
      <c r="C1920" s="3" t="s">
        <v>31</v>
      </c>
      <c r="D1920" s="3">
        <v>4001371061</v>
      </c>
      <c r="E1920" s="3" t="s">
        <v>129</v>
      </c>
      <c r="F1920" s="3" t="s">
        <v>17</v>
      </c>
      <c r="G1920" s="3">
        <v>1006102030</v>
      </c>
      <c r="H1920" s="3" t="s">
        <v>84</v>
      </c>
      <c r="I1920" s="3" t="s">
        <v>19</v>
      </c>
      <c r="J1920" s="3">
        <v>1.29996978448609</v>
      </c>
      <c r="K1920" s="3">
        <v>0.7801169683548872</v>
      </c>
      <c r="L1920" s="3">
        <v>13.14745802129543</v>
      </c>
      <c r="M1920" s="3">
        <v>0.88612670242933989</v>
      </c>
      <c r="N1920" s="3">
        <v>0.88612670242933989</v>
      </c>
      <c r="O1920" s="3">
        <v>1</v>
      </c>
      <c r="Q1920" t="str">
        <f>_xlfn.XLOOKUP(D1920,Sheet1!$B$3:$B$53,Sheet1!$E$3:$E$53,"NA")</f>
        <v>NA</v>
      </c>
      <c r="R1920" t="str">
        <f>_xlfn.XLOOKUP($D1920,Sheet1!$B$3:$B$53,Sheet1!G$3:G$53,"NA")</f>
        <v>NA</v>
      </c>
      <c r="S1920" t="str">
        <f>_xlfn.XLOOKUP($D1920,Sheet1!$B$3:$B$53,Sheet1!H$3:H$53,"NA")</f>
        <v>NA</v>
      </c>
      <c r="T1920" t="str">
        <f>_xlfn.XLOOKUP($D1920,Sheet1!$B$3:$B$53,Sheet1!I$3:I$53,"NA")</f>
        <v>NA</v>
      </c>
      <c r="W1920" t="str">
        <f t="shared" si="29"/>
        <v>GFC</v>
      </c>
      <c r="X1920" t="s">
        <v>31</v>
      </c>
    </row>
    <row r="1921" spans="2:24" hidden="1" x14ac:dyDescent="0.25">
      <c r="B1921" s="3" t="s">
        <v>711</v>
      </c>
      <c r="C1921" s="3" t="s">
        <v>21</v>
      </c>
      <c r="D1921" s="3">
        <v>4001971950</v>
      </c>
      <c r="E1921" s="3" t="s">
        <v>491</v>
      </c>
      <c r="F1921" s="3" t="s">
        <v>17</v>
      </c>
      <c r="G1921" s="3">
        <v>1001101127</v>
      </c>
      <c r="H1921" s="3" t="s">
        <v>712</v>
      </c>
      <c r="I1921" s="3" t="s">
        <v>19</v>
      </c>
      <c r="J1921" s="3">
        <v>4.5353000000000003</v>
      </c>
      <c r="K1921" s="3">
        <v>1.17512693870153</v>
      </c>
      <c r="L1921" s="3">
        <v>16.961194308452441</v>
      </c>
      <c r="M1921" s="3">
        <v>0.70282475960720547</v>
      </c>
      <c r="N1921" s="3">
        <v>0.80545418231787891</v>
      </c>
      <c r="O1921" s="3">
        <v>1</v>
      </c>
      <c r="Q1921" t="str">
        <f>_xlfn.XLOOKUP(D1921,Sheet1!$B$3:$B$53,Sheet1!$E$3:$E$53,"NA")</f>
        <v>NA</v>
      </c>
      <c r="R1921" t="str">
        <f>_xlfn.XLOOKUP($D1921,Sheet1!$B$3:$B$53,Sheet1!G$3:G$53,"NA")</f>
        <v>NA</v>
      </c>
      <c r="S1921" t="str">
        <f>_xlfn.XLOOKUP($D1921,Sheet1!$B$3:$B$53,Sheet1!H$3:H$53,"NA")</f>
        <v>NA</v>
      </c>
      <c r="T1921" t="str">
        <f>_xlfn.XLOOKUP($D1921,Sheet1!$B$3:$B$53,Sheet1!I$3:I$53,"NA")</f>
        <v>NA</v>
      </c>
      <c r="W1921" t="str">
        <f t="shared" si="29"/>
        <v>KFC</v>
      </c>
      <c r="X1921" t="s">
        <v>21</v>
      </c>
    </row>
    <row r="1922" spans="2:24" hidden="1" x14ac:dyDescent="0.25">
      <c r="B1922" s="3" t="s">
        <v>711</v>
      </c>
      <c r="C1922" s="3" t="s">
        <v>21</v>
      </c>
      <c r="D1922" s="3">
        <v>4001971950</v>
      </c>
      <c r="E1922" s="3" t="s">
        <v>491</v>
      </c>
      <c r="F1922" s="3" t="s">
        <v>17</v>
      </c>
      <c r="G1922" s="3">
        <v>1006102196</v>
      </c>
      <c r="H1922" s="3" t="s">
        <v>30</v>
      </c>
      <c r="I1922" s="3" t="s">
        <v>19</v>
      </c>
      <c r="J1922" s="3">
        <v>1.1456999999999999</v>
      </c>
      <c r="K1922" s="3">
        <v>1.17512693870153</v>
      </c>
      <c r="L1922" s="3">
        <v>16.961194308452441</v>
      </c>
      <c r="M1922" s="3">
        <v>0.80545418231787891</v>
      </c>
      <c r="N1922" s="3">
        <v>0.80545418231787891</v>
      </c>
      <c r="O1922" s="3">
        <v>1</v>
      </c>
      <c r="Q1922" t="str">
        <f>_xlfn.XLOOKUP(D1922,Sheet1!$B$3:$B$53,Sheet1!$E$3:$E$53,"NA")</f>
        <v>NA</v>
      </c>
      <c r="R1922" t="str">
        <f>_xlfn.XLOOKUP($D1922,Sheet1!$B$3:$B$53,Sheet1!G$3:G$53,"NA")</f>
        <v>NA</v>
      </c>
      <c r="S1922" t="str">
        <f>_xlfn.XLOOKUP($D1922,Sheet1!$B$3:$B$53,Sheet1!H$3:H$53,"NA")</f>
        <v>NA</v>
      </c>
      <c r="T1922" t="str">
        <f>_xlfn.XLOOKUP($D1922,Sheet1!$B$3:$B$53,Sheet1!I$3:I$53,"NA")</f>
        <v>NA</v>
      </c>
      <c r="W1922" t="str">
        <f t="shared" si="29"/>
        <v>KFC</v>
      </c>
      <c r="X1922" t="s">
        <v>21</v>
      </c>
    </row>
    <row r="1923" spans="2:24" hidden="1" x14ac:dyDescent="0.25">
      <c r="B1923" s="3" t="s">
        <v>711</v>
      </c>
      <c r="C1923" s="3" t="s">
        <v>21</v>
      </c>
      <c r="D1923" s="3">
        <v>4001971952</v>
      </c>
      <c r="E1923" s="3" t="s">
        <v>492</v>
      </c>
      <c r="F1923" s="3" t="s">
        <v>17</v>
      </c>
      <c r="G1923" s="3">
        <v>1001101127</v>
      </c>
      <c r="H1923" s="3" t="s">
        <v>712</v>
      </c>
      <c r="I1923" s="3" t="s">
        <v>19</v>
      </c>
      <c r="J1923" s="3">
        <v>4.3357999999999999</v>
      </c>
      <c r="K1923" s="3">
        <v>1.178541814900643</v>
      </c>
      <c r="L1923" s="3">
        <v>15.72704508086111</v>
      </c>
      <c r="M1923" s="3">
        <v>0.72463544200184393</v>
      </c>
      <c r="N1923" s="3">
        <v>0.82712620355197075</v>
      </c>
      <c r="O1923" s="3">
        <v>1</v>
      </c>
      <c r="Q1923" t="str">
        <f>_xlfn.XLOOKUP(D1923,Sheet1!$B$3:$B$53,Sheet1!$E$3:$E$53,"NA")</f>
        <v>NA</v>
      </c>
      <c r="R1923" t="str">
        <f>_xlfn.XLOOKUP($D1923,Sheet1!$B$3:$B$53,Sheet1!G$3:G$53,"NA")</f>
        <v>NA</v>
      </c>
      <c r="S1923" t="str">
        <f>_xlfn.XLOOKUP($D1923,Sheet1!$B$3:$B$53,Sheet1!H$3:H$53,"NA")</f>
        <v>NA</v>
      </c>
      <c r="T1923" t="str">
        <f>_xlfn.XLOOKUP($D1923,Sheet1!$B$3:$B$53,Sheet1!I$3:I$53,"NA")</f>
        <v>NA</v>
      </c>
      <c r="W1923" t="str">
        <f t="shared" si="29"/>
        <v>KFC</v>
      </c>
      <c r="X1923" t="s">
        <v>21</v>
      </c>
    </row>
    <row r="1924" spans="2:24" hidden="1" x14ac:dyDescent="0.25">
      <c r="B1924" s="3" t="s">
        <v>711</v>
      </c>
      <c r="C1924" s="3" t="s">
        <v>21</v>
      </c>
      <c r="D1924" s="3">
        <v>4001971952</v>
      </c>
      <c r="E1924" s="3" t="s">
        <v>492</v>
      </c>
      <c r="F1924" s="3" t="s">
        <v>17</v>
      </c>
      <c r="G1924" s="3">
        <v>1006102196</v>
      </c>
      <c r="H1924" s="3" t="s">
        <v>30</v>
      </c>
      <c r="I1924" s="3" t="s">
        <v>19</v>
      </c>
      <c r="J1924" s="3">
        <v>1.0609</v>
      </c>
      <c r="K1924" s="3">
        <v>1.178541814900643</v>
      </c>
      <c r="L1924" s="3">
        <v>15.72704508086111</v>
      </c>
      <c r="M1924" s="3">
        <v>0.82712620355197075</v>
      </c>
      <c r="N1924" s="3">
        <v>0.82712620355197075</v>
      </c>
      <c r="O1924" s="3">
        <v>1</v>
      </c>
      <c r="Q1924" t="str">
        <f>_xlfn.XLOOKUP(D1924,Sheet1!$B$3:$B$53,Sheet1!$E$3:$E$53,"NA")</f>
        <v>NA</v>
      </c>
      <c r="R1924" t="str">
        <f>_xlfn.XLOOKUP($D1924,Sheet1!$B$3:$B$53,Sheet1!G$3:G$53,"NA")</f>
        <v>NA</v>
      </c>
      <c r="S1924" t="str">
        <f>_xlfn.XLOOKUP($D1924,Sheet1!$B$3:$B$53,Sheet1!H$3:H$53,"NA")</f>
        <v>NA</v>
      </c>
      <c r="T1924" t="str">
        <f>_xlfn.XLOOKUP($D1924,Sheet1!$B$3:$B$53,Sheet1!I$3:I$53,"NA")</f>
        <v>NA</v>
      </c>
      <c r="W1924" t="str">
        <f t="shared" ref="W1924:W1987" si="30">C1924</f>
        <v>KFC</v>
      </c>
      <c r="X1924" t="s">
        <v>21</v>
      </c>
    </row>
    <row r="1925" spans="2:24" hidden="1" x14ac:dyDescent="0.25">
      <c r="B1925" s="3" t="s">
        <v>711</v>
      </c>
      <c r="C1925" s="3" t="s">
        <v>15</v>
      </c>
      <c r="D1925" s="3">
        <v>4001972037</v>
      </c>
      <c r="E1925" s="3" t="s">
        <v>494</v>
      </c>
      <c r="F1925" s="3" t="s">
        <v>17</v>
      </c>
      <c r="G1925" s="3">
        <v>1001101127</v>
      </c>
      <c r="H1925" s="3" t="s">
        <v>712</v>
      </c>
      <c r="I1925" s="3" t="s">
        <v>19</v>
      </c>
      <c r="J1925" s="3">
        <v>3.8799049881235161</v>
      </c>
      <c r="K1925" s="3">
        <v>0.93617501112595947</v>
      </c>
      <c r="L1925" s="3">
        <v>14.723073118186671</v>
      </c>
      <c r="M1925" s="3">
        <v>0.74531646836849397</v>
      </c>
      <c r="N1925" s="3">
        <v>0.8148360181947043</v>
      </c>
      <c r="O1925" s="3">
        <v>1</v>
      </c>
      <c r="Q1925" t="str">
        <f>_xlfn.XLOOKUP(D1925,Sheet1!$B$3:$B$53,Sheet1!$E$3:$E$53,"NA")</f>
        <v>NA</v>
      </c>
      <c r="R1925" t="str">
        <f>_xlfn.XLOOKUP($D1925,Sheet1!$B$3:$B$53,Sheet1!G$3:G$53,"NA")</f>
        <v>NA</v>
      </c>
      <c r="S1925" t="str">
        <f>_xlfn.XLOOKUP($D1925,Sheet1!$B$3:$B$53,Sheet1!H$3:H$53,"NA")</f>
        <v>NA</v>
      </c>
      <c r="T1925" t="str">
        <f>_xlfn.XLOOKUP($D1925,Sheet1!$B$3:$B$53,Sheet1!I$3:I$53,"NA")</f>
        <v>NA</v>
      </c>
      <c r="W1925" t="str">
        <f t="shared" si="30"/>
        <v>NFC</v>
      </c>
      <c r="X1925" t="s">
        <v>15</v>
      </c>
    </row>
    <row r="1926" spans="2:24" hidden="1" x14ac:dyDescent="0.25">
      <c r="B1926" s="3" t="s">
        <v>711</v>
      </c>
      <c r="C1926" s="3" t="s">
        <v>15</v>
      </c>
      <c r="D1926" s="3">
        <v>4001972037</v>
      </c>
      <c r="E1926" s="3" t="s">
        <v>494</v>
      </c>
      <c r="F1926" s="3" t="s">
        <v>17</v>
      </c>
      <c r="G1926" s="3">
        <v>1006102410</v>
      </c>
      <c r="H1926" s="3" t="s">
        <v>34</v>
      </c>
      <c r="I1926" s="3" t="s">
        <v>19</v>
      </c>
      <c r="J1926" s="3">
        <v>0.59144893111638952</v>
      </c>
      <c r="K1926" s="3">
        <v>0.93617501112595947</v>
      </c>
      <c r="L1926" s="3">
        <v>14.723073118186671</v>
      </c>
      <c r="M1926" s="3">
        <v>0.8148360181947043</v>
      </c>
      <c r="N1926" s="3">
        <v>0.8148360181947043</v>
      </c>
      <c r="O1926" s="3">
        <v>1</v>
      </c>
      <c r="Q1926" t="str">
        <f>_xlfn.XLOOKUP(D1926,Sheet1!$B$3:$B$53,Sheet1!$E$3:$E$53,"NA")</f>
        <v>NA</v>
      </c>
      <c r="R1926" t="str">
        <f>_xlfn.XLOOKUP($D1926,Sheet1!$B$3:$B$53,Sheet1!G$3:G$53,"NA")</f>
        <v>NA</v>
      </c>
      <c r="S1926" t="str">
        <f>_xlfn.XLOOKUP($D1926,Sheet1!$B$3:$B$53,Sheet1!H$3:H$53,"NA")</f>
        <v>NA</v>
      </c>
      <c r="T1926" t="str">
        <f>_xlfn.XLOOKUP($D1926,Sheet1!$B$3:$B$53,Sheet1!I$3:I$53,"NA")</f>
        <v>NA</v>
      </c>
      <c r="W1926" t="str">
        <f t="shared" si="30"/>
        <v>NFC</v>
      </c>
      <c r="X1926" t="s">
        <v>15</v>
      </c>
    </row>
    <row r="1927" spans="2:24" hidden="1" x14ac:dyDescent="0.25">
      <c r="B1927" s="3" t="s">
        <v>711</v>
      </c>
      <c r="C1927" s="3" t="s">
        <v>21</v>
      </c>
      <c r="D1927" s="3">
        <v>4001972041</v>
      </c>
      <c r="E1927" s="3" t="s">
        <v>495</v>
      </c>
      <c r="F1927" s="3" t="s">
        <v>17</v>
      </c>
      <c r="G1927" s="3">
        <v>1001101127</v>
      </c>
      <c r="H1927" s="3" t="s">
        <v>712</v>
      </c>
      <c r="I1927" s="3" t="s">
        <v>19</v>
      </c>
      <c r="J1927" s="3">
        <v>9</v>
      </c>
      <c r="K1927" s="3">
        <v>1.332750711544449</v>
      </c>
      <c r="L1927" s="3">
        <v>24.991945694411619</v>
      </c>
      <c r="M1927" s="3">
        <v>0.94654203033820683</v>
      </c>
      <c r="N1927" s="3">
        <v>0.94654203033820683</v>
      </c>
      <c r="O1927" s="3">
        <v>1</v>
      </c>
      <c r="Q1927" t="str">
        <f>_xlfn.XLOOKUP(D1927,Sheet1!$B$3:$B$53,Sheet1!$E$3:$E$53,"NA")</f>
        <v>NA</v>
      </c>
      <c r="R1927" t="str">
        <f>_xlfn.XLOOKUP($D1927,Sheet1!$B$3:$B$53,Sheet1!G$3:G$53,"NA")</f>
        <v>NA</v>
      </c>
      <c r="S1927" t="str">
        <f>_xlfn.XLOOKUP($D1927,Sheet1!$B$3:$B$53,Sheet1!H$3:H$53,"NA")</f>
        <v>NA</v>
      </c>
      <c r="T1927" t="str">
        <f>_xlfn.XLOOKUP($D1927,Sheet1!$B$3:$B$53,Sheet1!I$3:I$53,"NA")</f>
        <v>NA</v>
      </c>
      <c r="W1927" t="str">
        <f t="shared" si="30"/>
        <v>KFC</v>
      </c>
      <c r="X1927" t="s">
        <v>21</v>
      </c>
    </row>
    <row r="1928" spans="2:24" hidden="1" x14ac:dyDescent="0.25">
      <c r="B1928" s="3" t="s">
        <v>711</v>
      </c>
      <c r="C1928" s="3" t="s">
        <v>21</v>
      </c>
      <c r="D1928" s="3">
        <v>4001972042</v>
      </c>
      <c r="E1928" s="3" t="s">
        <v>496</v>
      </c>
      <c r="F1928" s="3" t="s">
        <v>17</v>
      </c>
      <c r="G1928" s="3">
        <v>1001101127</v>
      </c>
      <c r="H1928" s="3" t="s">
        <v>712</v>
      </c>
      <c r="I1928" s="3" t="s">
        <v>19</v>
      </c>
      <c r="J1928" s="3">
        <v>9</v>
      </c>
      <c r="K1928" s="3">
        <v>1.144227552417411</v>
      </c>
      <c r="L1928" s="3">
        <v>24.803422535284579</v>
      </c>
      <c r="M1928" s="3">
        <v>0.95373640416109484</v>
      </c>
      <c r="N1928" s="3">
        <v>0.95373640416109484</v>
      </c>
      <c r="O1928" s="3">
        <v>1</v>
      </c>
      <c r="Q1928" t="str">
        <f>_xlfn.XLOOKUP(D1928,Sheet1!$B$3:$B$53,Sheet1!$E$3:$E$53,"NA")</f>
        <v>NA</v>
      </c>
      <c r="R1928" t="str">
        <f>_xlfn.XLOOKUP($D1928,Sheet1!$B$3:$B$53,Sheet1!G$3:G$53,"NA")</f>
        <v>NA</v>
      </c>
      <c r="S1928" t="str">
        <f>_xlfn.XLOOKUP($D1928,Sheet1!$B$3:$B$53,Sheet1!H$3:H$53,"NA")</f>
        <v>NA</v>
      </c>
      <c r="T1928" t="str">
        <f>_xlfn.XLOOKUP($D1928,Sheet1!$B$3:$B$53,Sheet1!I$3:I$53,"NA")</f>
        <v>NA</v>
      </c>
      <c r="W1928" t="str">
        <f t="shared" si="30"/>
        <v>KFC</v>
      </c>
      <c r="X1928" t="s">
        <v>21</v>
      </c>
    </row>
    <row r="1929" spans="2:24" hidden="1" x14ac:dyDescent="0.25">
      <c r="B1929" s="3" t="s">
        <v>711</v>
      </c>
      <c r="C1929" s="3" t="s">
        <v>15</v>
      </c>
      <c r="D1929" s="3">
        <v>4001972212</v>
      </c>
      <c r="E1929" s="3" t="s">
        <v>499</v>
      </c>
      <c r="F1929" s="3" t="s">
        <v>17</v>
      </c>
      <c r="G1929" s="3">
        <v>1001101127</v>
      </c>
      <c r="H1929" s="3" t="s">
        <v>712</v>
      </c>
      <c r="I1929" s="3" t="s">
        <v>19</v>
      </c>
      <c r="J1929" s="3">
        <v>2.893452449237123</v>
      </c>
      <c r="K1929" s="3">
        <v>1.120016583902824</v>
      </c>
      <c r="L1929" s="3">
        <v>15.146566929337601</v>
      </c>
      <c r="M1929" s="3">
        <v>0.54028167429247309</v>
      </c>
      <c r="N1929" s="3">
        <v>0.82581577253899796</v>
      </c>
      <c r="O1929" s="3">
        <v>1</v>
      </c>
      <c r="Q1929" t="str">
        <f>_xlfn.XLOOKUP(D1929,Sheet1!$B$3:$B$53,Sheet1!$E$3:$E$53,"NA")</f>
        <v>NA</v>
      </c>
      <c r="R1929" t="str">
        <f>_xlfn.XLOOKUP($D1929,Sheet1!$B$3:$B$53,Sheet1!G$3:G$53,"NA")</f>
        <v>NA</v>
      </c>
      <c r="S1929" t="str">
        <f>_xlfn.XLOOKUP($D1929,Sheet1!$B$3:$B$53,Sheet1!H$3:H$53,"NA")</f>
        <v>NA</v>
      </c>
      <c r="T1929" t="str">
        <f>_xlfn.XLOOKUP($D1929,Sheet1!$B$3:$B$53,Sheet1!I$3:I$53,"NA")</f>
        <v>NA</v>
      </c>
      <c r="W1929" t="str">
        <f t="shared" si="30"/>
        <v>NFC</v>
      </c>
      <c r="X1929" t="s">
        <v>15</v>
      </c>
    </row>
    <row r="1930" spans="2:24" hidden="1" x14ac:dyDescent="0.25">
      <c r="B1930" s="3" t="s">
        <v>711</v>
      </c>
      <c r="C1930" s="3" t="s">
        <v>15</v>
      </c>
      <c r="D1930" s="3">
        <v>4001972212</v>
      </c>
      <c r="E1930" s="3" t="s">
        <v>499</v>
      </c>
      <c r="F1930" s="3" t="s">
        <v>17</v>
      </c>
      <c r="G1930" s="3">
        <v>1006106046</v>
      </c>
      <c r="H1930" s="3" t="s">
        <v>384</v>
      </c>
      <c r="I1930" s="3" t="s">
        <v>19</v>
      </c>
      <c r="J1930" s="3">
        <v>0.72995296546977173</v>
      </c>
      <c r="K1930" s="3">
        <v>1.120016583902824</v>
      </c>
      <c r="L1930" s="3">
        <v>15.146566929337601</v>
      </c>
      <c r="M1930" s="3">
        <v>0.66525580278333962</v>
      </c>
      <c r="N1930" s="3">
        <v>0.82581577253899796</v>
      </c>
      <c r="O1930" s="3">
        <v>1</v>
      </c>
      <c r="Q1930" t="str">
        <f>_xlfn.XLOOKUP(D1930,Sheet1!$B$3:$B$53,Sheet1!$E$3:$E$53,"NA")</f>
        <v>NA</v>
      </c>
      <c r="R1930" t="str">
        <f>_xlfn.XLOOKUP($D1930,Sheet1!$B$3:$B$53,Sheet1!G$3:G$53,"NA")</f>
        <v>NA</v>
      </c>
      <c r="S1930" t="str">
        <f>_xlfn.XLOOKUP($D1930,Sheet1!$B$3:$B$53,Sheet1!H$3:H$53,"NA")</f>
        <v>NA</v>
      </c>
      <c r="T1930" t="str">
        <f>_xlfn.XLOOKUP($D1930,Sheet1!$B$3:$B$53,Sheet1!I$3:I$53,"NA")</f>
        <v>NA</v>
      </c>
      <c r="W1930" t="str">
        <f t="shared" si="30"/>
        <v>NFC</v>
      </c>
      <c r="X1930" t="s">
        <v>15</v>
      </c>
    </row>
    <row r="1931" spans="2:24" hidden="1" x14ac:dyDescent="0.25">
      <c r="B1931" s="3" t="s">
        <v>711</v>
      </c>
      <c r="C1931" s="3" t="s">
        <v>15</v>
      </c>
      <c r="D1931" s="3">
        <v>4001972212</v>
      </c>
      <c r="E1931" s="3" t="s">
        <v>499</v>
      </c>
      <c r="F1931" s="3" t="s">
        <v>17</v>
      </c>
      <c r="G1931" s="3">
        <v>1005102057</v>
      </c>
      <c r="H1931" s="3" t="s">
        <v>37</v>
      </c>
      <c r="I1931" s="3" t="s">
        <v>19</v>
      </c>
      <c r="J1931" s="3">
        <v>1.2165882757829529</v>
      </c>
      <c r="K1931" s="3">
        <v>1.120016583902824</v>
      </c>
      <c r="L1931" s="3">
        <v>15.146566929337601</v>
      </c>
      <c r="M1931" s="3">
        <v>0.76193368780663673</v>
      </c>
      <c r="N1931" s="3">
        <v>0.82581577253899796</v>
      </c>
      <c r="O1931" s="3">
        <v>1</v>
      </c>
      <c r="Q1931" t="str">
        <f>_xlfn.XLOOKUP(D1931,Sheet1!$B$3:$B$53,Sheet1!$E$3:$E$53,"NA")</f>
        <v>NA</v>
      </c>
      <c r="R1931" t="str">
        <f>_xlfn.XLOOKUP($D1931,Sheet1!$B$3:$B$53,Sheet1!G$3:G$53,"NA")</f>
        <v>NA</v>
      </c>
      <c r="S1931" t="str">
        <f>_xlfn.XLOOKUP($D1931,Sheet1!$B$3:$B$53,Sheet1!H$3:H$53,"NA")</f>
        <v>NA</v>
      </c>
      <c r="T1931" t="str">
        <f>_xlfn.XLOOKUP($D1931,Sheet1!$B$3:$B$53,Sheet1!I$3:I$53,"NA")</f>
        <v>NA</v>
      </c>
      <c r="W1931" t="str">
        <f t="shared" si="30"/>
        <v>NFC</v>
      </c>
      <c r="X1931" t="s">
        <v>15</v>
      </c>
    </row>
    <row r="1932" spans="2:24" hidden="1" x14ac:dyDescent="0.25">
      <c r="B1932" s="3" t="s">
        <v>711</v>
      </c>
      <c r="C1932" s="3" t="s">
        <v>15</v>
      </c>
      <c r="D1932" s="3">
        <v>4001972212</v>
      </c>
      <c r="E1932" s="3" t="s">
        <v>499</v>
      </c>
      <c r="F1932" s="3" t="s">
        <v>17</v>
      </c>
      <c r="G1932" s="3">
        <v>1006106047</v>
      </c>
      <c r="H1932" s="3" t="s">
        <v>385</v>
      </c>
      <c r="I1932" s="3" t="s">
        <v>19</v>
      </c>
      <c r="J1932" s="3">
        <v>0.41970423840241439</v>
      </c>
      <c r="K1932" s="3">
        <v>1.120016583902824</v>
      </c>
      <c r="L1932" s="3">
        <v>15.146566929337601</v>
      </c>
      <c r="M1932" s="3">
        <v>0.82581577253899796</v>
      </c>
      <c r="N1932" s="3">
        <v>0.82581577253899796</v>
      </c>
      <c r="O1932" s="3">
        <v>1</v>
      </c>
      <c r="Q1932" t="str">
        <f>_xlfn.XLOOKUP(D1932,Sheet1!$B$3:$B$53,Sheet1!$E$3:$E$53,"NA")</f>
        <v>NA</v>
      </c>
      <c r="R1932" t="str">
        <f>_xlfn.XLOOKUP($D1932,Sheet1!$B$3:$B$53,Sheet1!G$3:G$53,"NA")</f>
        <v>NA</v>
      </c>
      <c r="S1932" t="str">
        <f>_xlfn.XLOOKUP($D1932,Sheet1!$B$3:$B$53,Sheet1!H$3:H$53,"NA")</f>
        <v>NA</v>
      </c>
      <c r="T1932" t="str">
        <f>_xlfn.XLOOKUP($D1932,Sheet1!$B$3:$B$53,Sheet1!I$3:I$53,"NA")</f>
        <v>NA</v>
      </c>
      <c r="W1932" t="str">
        <f t="shared" si="30"/>
        <v>NFC</v>
      </c>
      <c r="X1932" t="s">
        <v>15</v>
      </c>
    </row>
    <row r="1933" spans="2:24" hidden="1" x14ac:dyDescent="0.25">
      <c r="B1933" s="3" t="s">
        <v>711</v>
      </c>
      <c r="C1933" s="3" t="s">
        <v>15</v>
      </c>
      <c r="D1933" s="3">
        <v>4001972224</v>
      </c>
      <c r="E1933" s="3" t="s">
        <v>261</v>
      </c>
      <c r="F1933" s="3" t="s">
        <v>17</v>
      </c>
      <c r="G1933" s="3">
        <v>1001101127</v>
      </c>
      <c r="H1933" s="3" t="s">
        <v>712</v>
      </c>
      <c r="I1933" s="3" t="s">
        <v>19</v>
      </c>
      <c r="J1933" s="3">
        <v>5.3877480963674946</v>
      </c>
      <c r="K1933" s="3">
        <v>1.1638827518388599</v>
      </c>
      <c r="L1933" s="3">
        <v>21.60803256099376</v>
      </c>
      <c r="M1933" s="3">
        <v>0.70519650655934896</v>
      </c>
      <c r="N1933" s="3">
        <v>0.8697163500332491</v>
      </c>
      <c r="O1933" s="3">
        <v>1</v>
      </c>
      <c r="Q1933" t="str">
        <f>_xlfn.XLOOKUP(D1933,Sheet1!$B$3:$B$53,Sheet1!$E$3:$E$53,"NA")</f>
        <v>NA</v>
      </c>
      <c r="R1933" t="str">
        <f>_xlfn.XLOOKUP($D1933,Sheet1!$B$3:$B$53,Sheet1!G$3:G$53,"NA")</f>
        <v>NA</v>
      </c>
      <c r="S1933" t="str">
        <f>_xlfn.XLOOKUP($D1933,Sheet1!$B$3:$B$53,Sheet1!H$3:H$53,"NA")</f>
        <v>NA</v>
      </c>
      <c r="T1933" t="str">
        <f>_xlfn.XLOOKUP($D1933,Sheet1!$B$3:$B$53,Sheet1!I$3:I$53,"NA")</f>
        <v>NA</v>
      </c>
      <c r="W1933" t="str">
        <f t="shared" si="30"/>
        <v>NFC</v>
      </c>
      <c r="X1933" t="s">
        <v>15</v>
      </c>
    </row>
    <row r="1934" spans="2:24" hidden="1" x14ac:dyDescent="0.25">
      <c r="B1934" s="3" t="s">
        <v>711</v>
      </c>
      <c r="C1934" s="3" t="s">
        <v>15</v>
      </c>
      <c r="D1934" s="3">
        <v>4001972224</v>
      </c>
      <c r="E1934" s="3" t="s">
        <v>261</v>
      </c>
      <c r="F1934" s="3" t="s">
        <v>17</v>
      </c>
      <c r="G1934" s="3">
        <v>1006102196</v>
      </c>
      <c r="H1934" s="3" t="s">
        <v>30</v>
      </c>
      <c r="I1934" s="3" t="s">
        <v>19</v>
      </c>
      <c r="J1934" s="3">
        <v>2.0799525652228188</v>
      </c>
      <c r="K1934" s="3">
        <v>1.1638827518388599</v>
      </c>
      <c r="L1934" s="3">
        <v>21.60803256099376</v>
      </c>
      <c r="M1934" s="3">
        <v>0.8697163500332491</v>
      </c>
      <c r="N1934" s="3">
        <v>0.8697163500332491</v>
      </c>
      <c r="O1934" s="3">
        <v>1</v>
      </c>
      <c r="Q1934" t="str">
        <f>_xlfn.XLOOKUP(D1934,Sheet1!$B$3:$B$53,Sheet1!$E$3:$E$53,"NA")</f>
        <v>NA</v>
      </c>
      <c r="R1934" t="str">
        <f>_xlfn.XLOOKUP($D1934,Sheet1!$B$3:$B$53,Sheet1!G$3:G$53,"NA")</f>
        <v>NA</v>
      </c>
      <c r="S1934" t="str">
        <f>_xlfn.XLOOKUP($D1934,Sheet1!$B$3:$B$53,Sheet1!H$3:H$53,"NA")</f>
        <v>NA</v>
      </c>
      <c r="T1934" t="str">
        <f>_xlfn.XLOOKUP($D1934,Sheet1!$B$3:$B$53,Sheet1!I$3:I$53,"NA")</f>
        <v>NA</v>
      </c>
      <c r="W1934" t="str">
        <f t="shared" si="30"/>
        <v>NFC</v>
      </c>
      <c r="X1934" t="s">
        <v>15</v>
      </c>
    </row>
    <row r="1935" spans="2:24" hidden="1" x14ac:dyDescent="0.25">
      <c r="B1935" s="3" t="s">
        <v>711</v>
      </c>
      <c r="C1935" s="3" t="s">
        <v>21</v>
      </c>
      <c r="D1935" s="3">
        <v>4001972224</v>
      </c>
      <c r="E1935" s="3" t="s">
        <v>261</v>
      </c>
      <c r="F1935" s="3" t="s">
        <v>17</v>
      </c>
      <c r="G1935" s="3">
        <v>1001101127</v>
      </c>
      <c r="H1935" s="3" t="s">
        <v>712</v>
      </c>
      <c r="I1935" s="3" t="s">
        <v>19</v>
      </c>
      <c r="J1935" s="3">
        <v>5.5494500000000002</v>
      </c>
      <c r="K1935" s="3">
        <v>1.054492661174502</v>
      </c>
      <c r="L1935" s="3">
        <v>19.870099483984841</v>
      </c>
      <c r="M1935" s="3">
        <v>0.73408671325045483</v>
      </c>
      <c r="N1935" s="3">
        <v>0.84002767007229073</v>
      </c>
      <c r="O1935" s="3">
        <v>1</v>
      </c>
      <c r="Q1935" t="str">
        <f>_xlfn.XLOOKUP(D1935,Sheet1!$B$3:$B$53,Sheet1!$E$3:$E$53,"NA")</f>
        <v>NA</v>
      </c>
      <c r="R1935" t="str">
        <f>_xlfn.XLOOKUP($D1935,Sheet1!$B$3:$B$53,Sheet1!G$3:G$53,"NA")</f>
        <v>NA</v>
      </c>
      <c r="S1935" t="str">
        <f>_xlfn.XLOOKUP($D1935,Sheet1!$B$3:$B$53,Sheet1!H$3:H$53,"NA")</f>
        <v>NA</v>
      </c>
      <c r="T1935" t="str">
        <f>_xlfn.XLOOKUP($D1935,Sheet1!$B$3:$B$53,Sheet1!I$3:I$53,"NA")</f>
        <v>NA</v>
      </c>
      <c r="W1935" t="str">
        <f t="shared" si="30"/>
        <v>KFC</v>
      </c>
      <c r="X1935" t="s">
        <v>21</v>
      </c>
    </row>
    <row r="1936" spans="2:24" hidden="1" x14ac:dyDescent="0.25">
      <c r="B1936" s="3" t="s">
        <v>711</v>
      </c>
      <c r="C1936" s="3" t="s">
        <v>21</v>
      </c>
      <c r="D1936" s="3">
        <v>4001972224</v>
      </c>
      <c r="E1936" s="3" t="s">
        <v>261</v>
      </c>
      <c r="F1936" s="3" t="s">
        <v>17</v>
      </c>
      <c r="G1936" s="3">
        <v>1006102196</v>
      </c>
      <c r="H1936" s="3" t="s">
        <v>30</v>
      </c>
      <c r="I1936" s="3" t="s">
        <v>19</v>
      </c>
      <c r="J1936" s="3">
        <v>1.3855</v>
      </c>
      <c r="K1936" s="3">
        <v>1.054492661174502</v>
      </c>
      <c r="L1936" s="3">
        <v>19.870099483984841</v>
      </c>
      <c r="M1936" s="3">
        <v>0.84002767007229073</v>
      </c>
      <c r="N1936" s="3">
        <v>0.84002767007229073</v>
      </c>
      <c r="O1936" s="3">
        <v>1</v>
      </c>
      <c r="Q1936" t="str">
        <f>_xlfn.XLOOKUP(D1936,Sheet1!$B$3:$B$53,Sheet1!$E$3:$E$53,"NA")</f>
        <v>NA</v>
      </c>
      <c r="R1936" t="str">
        <f>_xlfn.XLOOKUP($D1936,Sheet1!$B$3:$B$53,Sheet1!G$3:G$53,"NA")</f>
        <v>NA</v>
      </c>
      <c r="S1936" t="str">
        <f>_xlfn.XLOOKUP($D1936,Sheet1!$B$3:$B$53,Sheet1!H$3:H$53,"NA")</f>
        <v>NA</v>
      </c>
      <c r="T1936" t="str">
        <f>_xlfn.XLOOKUP($D1936,Sheet1!$B$3:$B$53,Sheet1!I$3:I$53,"NA")</f>
        <v>NA</v>
      </c>
      <c r="W1936" t="str">
        <f t="shared" si="30"/>
        <v>KFC</v>
      </c>
      <c r="X1936" t="s">
        <v>21</v>
      </c>
    </row>
    <row r="1937" spans="2:24" hidden="1" x14ac:dyDescent="0.25">
      <c r="B1937" s="3" t="s">
        <v>711</v>
      </c>
      <c r="C1937" s="3" t="s">
        <v>31</v>
      </c>
      <c r="D1937" s="3">
        <v>4001972224</v>
      </c>
      <c r="E1937" s="3" t="s">
        <v>261</v>
      </c>
      <c r="F1937" s="3" t="s">
        <v>17</v>
      </c>
      <c r="G1937" s="3">
        <v>1001101127</v>
      </c>
      <c r="H1937" s="3" t="s">
        <v>712</v>
      </c>
      <c r="I1937" s="3" t="s">
        <v>19</v>
      </c>
      <c r="J1937" s="3">
        <v>5.7539048321889243</v>
      </c>
      <c r="K1937" s="3">
        <v>0.95539721044704817</v>
      </c>
      <c r="L1937" s="3">
        <v>19.217069987587621</v>
      </c>
      <c r="M1937" s="3">
        <v>0.71403843325226368</v>
      </c>
      <c r="N1937" s="3">
        <v>0.82471227606900177</v>
      </c>
      <c r="O1937" s="3">
        <v>1</v>
      </c>
      <c r="Q1937" t="str">
        <f>_xlfn.XLOOKUP(D1937,Sheet1!$B$3:$B$53,Sheet1!$E$3:$E$53,"NA")</f>
        <v>NA</v>
      </c>
      <c r="R1937" t="str">
        <f>_xlfn.XLOOKUP($D1937,Sheet1!$B$3:$B$53,Sheet1!G$3:G$53,"NA")</f>
        <v>NA</v>
      </c>
      <c r="S1937" t="str">
        <f>_xlfn.XLOOKUP($D1937,Sheet1!$B$3:$B$53,Sheet1!H$3:H$53,"NA")</f>
        <v>NA</v>
      </c>
      <c r="T1937" t="str">
        <f>_xlfn.XLOOKUP($D1937,Sheet1!$B$3:$B$53,Sheet1!I$3:I$53,"NA")</f>
        <v>NA</v>
      </c>
      <c r="W1937" t="str">
        <f t="shared" si="30"/>
        <v>GFC</v>
      </c>
      <c r="X1937" t="s">
        <v>31</v>
      </c>
    </row>
    <row r="1938" spans="2:24" hidden="1" x14ac:dyDescent="0.25">
      <c r="B1938" s="3" t="s">
        <v>711</v>
      </c>
      <c r="C1938" s="3" t="s">
        <v>31</v>
      </c>
      <c r="D1938" s="3">
        <v>4001972224</v>
      </c>
      <c r="E1938" s="3" t="s">
        <v>261</v>
      </c>
      <c r="F1938" s="3" t="s">
        <v>17</v>
      </c>
      <c r="G1938" s="3">
        <v>1006102196</v>
      </c>
      <c r="H1938" s="3" t="s">
        <v>30</v>
      </c>
      <c r="I1938" s="3" t="s">
        <v>19</v>
      </c>
      <c r="J1938" s="3">
        <v>1.445998844895078</v>
      </c>
      <c r="K1938" s="3">
        <v>0.95539721044704817</v>
      </c>
      <c r="L1938" s="3">
        <v>19.217069987587621</v>
      </c>
      <c r="M1938" s="3">
        <v>0.82471227606900177</v>
      </c>
      <c r="N1938" s="3">
        <v>0.82471227606900177</v>
      </c>
      <c r="O1938" s="3">
        <v>1</v>
      </c>
      <c r="Q1938" t="str">
        <f>_xlfn.XLOOKUP(D1938,Sheet1!$B$3:$B$53,Sheet1!$E$3:$E$53,"NA")</f>
        <v>NA</v>
      </c>
      <c r="R1938" t="str">
        <f>_xlfn.XLOOKUP($D1938,Sheet1!$B$3:$B$53,Sheet1!G$3:G$53,"NA")</f>
        <v>NA</v>
      </c>
      <c r="S1938" t="str">
        <f>_xlfn.XLOOKUP($D1938,Sheet1!$B$3:$B$53,Sheet1!H$3:H$53,"NA")</f>
        <v>NA</v>
      </c>
      <c r="T1938" t="str">
        <f>_xlfn.XLOOKUP($D1938,Sheet1!$B$3:$B$53,Sheet1!I$3:I$53,"NA")</f>
        <v>NA</v>
      </c>
      <c r="W1938" t="str">
        <f t="shared" si="30"/>
        <v>GFC</v>
      </c>
      <c r="X1938" t="s">
        <v>31</v>
      </c>
    </row>
    <row r="1939" spans="2:24" hidden="1" x14ac:dyDescent="0.25">
      <c r="B1939" s="3" t="s">
        <v>711</v>
      </c>
      <c r="C1939" s="3" t="s">
        <v>15</v>
      </c>
      <c r="D1939" s="3">
        <v>4001972225</v>
      </c>
      <c r="E1939" s="3" t="s">
        <v>129</v>
      </c>
      <c r="F1939" s="3" t="s">
        <v>17</v>
      </c>
      <c r="G1939" s="3">
        <v>1001101127</v>
      </c>
      <c r="H1939" s="3" t="s">
        <v>712</v>
      </c>
      <c r="I1939" s="3" t="s">
        <v>19</v>
      </c>
      <c r="J1939" s="3">
        <v>3.8415209125475278</v>
      </c>
      <c r="K1939" s="3">
        <v>1.0558738206960201</v>
      </c>
      <c r="L1939" s="3">
        <v>14.72324644640458</v>
      </c>
      <c r="M1939" s="3">
        <v>0.73793433145450371</v>
      </c>
      <c r="N1939" s="3">
        <v>0.89266733291136635</v>
      </c>
      <c r="O1939" s="3">
        <v>1</v>
      </c>
      <c r="Q1939" t="str">
        <f>_xlfn.XLOOKUP(D1939,Sheet1!$B$3:$B$53,Sheet1!$E$3:$E$53,"NA")</f>
        <v>NA</v>
      </c>
      <c r="R1939" t="str">
        <f>_xlfn.XLOOKUP($D1939,Sheet1!$B$3:$B$53,Sheet1!G$3:G$53,"NA")</f>
        <v>NA</v>
      </c>
      <c r="S1939" t="str">
        <f>_xlfn.XLOOKUP($D1939,Sheet1!$B$3:$B$53,Sheet1!H$3:H$53,"NA")</f>
        <v>NA</v>
      </c>
      <c r="T1939" t="str">
        <f>_xlfn.XLOOKUP($D1939,Sheet1!$B$3:$B$53,Sheet1!I$3:I$53,"NA")</f>
        <v>NA</v>
      </c>
      <c r="W1939" t="str">
        <f t="shared" si="30"/>
        <v>NFC</v>
      </c>
      <c r="X1939" t="s">
        <v>15</v>
      </c>
    </row>
    <row r="1940" spans="2:24" hidden="1" x14ac:dyDescent="0.25">
      <c r="B1940" s="3" t="s">
        <v>711</v>
      </c>
      <c r="C1940" s="3" t="s">
        <v>15</v>
      </c>
      <c r="D1940" s="3">
        <v>4001972225</v>
      </c>
      <c r="E1940" s="3" t="s">
        <v>129</v>
      </c>
      <c r="F1940" s="3" t="s">
        <v>17</v>
      </c>
      <c r="G1940" s="3">
        <v>1006102030</v>
      </c>
      <c r="H1940" s="3" t="s">
        <v>84</v>
      </c>
      <c r="I1940" s="3" t="s">
        <v>19</v>
      </c>
      <c r="J1940" s="3">
        <v>1.3395091600414799</v>
      </c>
      <c r="K1940" s="3">
        <v>1.0558738206960201</v>
      </c>
      <c r="L1940" s="3">
        <v>14.72324644640458</v>
      </c>
      <c r="M1940" s="3">
        <v>0.89266733291136635</v>
      </c>
      <c r="N1940" s="3">
        <v>0.89266733291136635</v>
      </c>
      <c r="O1940" s="3">
        <v>1</v>
      </c>
      <c r="Q1940" t="str">
        <f>_xlfn.XLOOKUP(D1940,Sheet1!$B$3:$B$53,Sheet1!$E$3:$E$53,"NA")</f>
        <v>NA</v>
      </c>
      <c r="R1940" t="str">
        <f>_xlfn.XLOOKUP($D1940,Sheet1!$B$3:$B$53,Sheet1!G$3:G$53,"NA")</f>
        <v>NA</v>
      </c>
      <c r="S1940" t="str">
        <f>_xlfn.XLOOKUP($D1940,Sheet1!$B$3:$B$53,Sheet1!H$3:H$53,"NA")</f>
        <v>NA</v>
      </c>
      <c r="T1940" t="str">
        <f>_xlfn.XLOOKUP($D1940,Sheet1!$B$3:$B$53,Sheet1!I$3:I$53,"NA")</f>
        <v>NA</v>
      </c>
      <c r="W1940" t="str">
        <f t="shared" si="30"/>
        <v>NFC</v>
      </c>
      <c r="X1940" t="s">
        <v>15</v>
      </c>
    </row>
    <row r="1941" spans="2:24" hidden="1" x14ac:dyDescent="0.25">
      <c r="B1941" s="3" t="s">
        <v>711</v>
      </c>
      <c r="C1941" s="3" t="s">
        <v>21</v>
      </c>
      <c r="D1941" s="3">
        <v>4001972225</v>
      </c>
      <c r="E1941" s="3" t="s">
        <v>129</v>
      </c>
      <c r="F1941" s="3" t="s">
        <v>17</v>
      </c>
      <c r="G1941" s="3">
        <v>1001101127</v>
      </c>
      <c r="H1941" s="3" t="s">
        <v>712</v>
      </c>
      <c r="I1941" s="3" t="s">
        <v>19</v>
      </c>
      <c r="J1941" s="3">
        <v>3.6848000000000001</v>
      </c>
      <c r="K1941" s="3">
        <v>0.93267987513025963</v>
      </c>
      <c r="L1941" s="3">
        <v>12.921633169674161</v>
      </c>
      <c r="M1941" s="3">
        <v>0.74953855150901627</v>
      </c>
      <c r="N1941" s="3">
        <v>0.88008586064972161</v>
      </c>
      <c r="O1941" s="3">
        <v>1</v>
      </c>
      <c r="Q1941" t="str">
        <f>_xlfn.XLOOKUP(D1941,Sheet1!$B$3:$B$53,Sheet1!$E$3:$E$53,"NA")</f>
        <v>NA</v>
      </c>
      <c r="R1941" t="str">
        <f>_xlfn.XLOOKUP($D1941,Sheet1!$B$3:$B$53,Sheet1!G$3:G$53,"NA")</f>
        <v>NA</v>
      </c>
      <c r="S1941" t="str">
        <f>_xlfn.XLOOKUP($D1941,Sheet1!$B$3:$B$53,Sheet1!H$3:H$53,"NA")</f>
        <v>NA</v>
      </c>
      <c r="T1941" t="str">
        <f>_xlfn.XLOOKUP($D1941,Sheet1!$B$3:$B$53,Sheet1!I$3:I$53,"NA")</f>
        <v>NA</v>
      </c>
      <c r="W1941" t="str">
        <f t="shared" si="30"/>
        <v>KFC</v>
      </c>
      <c r="X1941" t="s">
        <v>21</v>
      </c>
    </row>
    <row r="1942" spans="2:24" hidden="1" x14ac:dyDescent="0.25">
      <c r="B1942" s="3" t="s">
        <v>711</v>
      </c>
      <c r="C1942" s="3" t="s">
        <v>21</v>
      </c>
      <c r="D1942" s="3">
        <v>4001972225</v>
      </c>
      <c r="E1942" s="3" t="s">
        <v>129</v>
      </c>
      <c r="F1942" s="3" t="s">
        <v>17</v>
      </c>
      <c r="G1942" s="3">
        <v>1006102030</v>
      </c>
      <c r="H1942" s="3" t="s">
        <v>84</v>
      </c>
      <c r="I1942" s="3" t="s">
        <v>19</v>
      </c>
      <c r="J1942" s="3">
        <v>1.1024</v>
      </c>
      <c r="K1942" s="3">
        <v>0.93267987513025963</v>
      </c>
      <c r="L1942" s="3">
        <v>12.921633169674161</v>
      </c>
      <c r="M1942" s="3">
        <v>0.88008586064972161</v>
      </c>
      <c r="N1942" s="3">
        <v>0.88008586064972161</v>
      </c>
      <c r="O1942" s="3">
        <v>1</v>
      </c>
      <c r="Q1942" t="str">
        <f>_xlfn.XLOOKUP(D1942,Sheet1!$B$3:$B$53,Sheet1!$E$3:$E$53,"NA")</f>
        <v>NA</v>
      </c>
      <c r="R1942" t="str">
        <f>_xlfn.XLOOKUP($D1942,Sheet1!$B$3:$B$53,Sheet1!G$3:G$53,"NA")</f>
        <v>NA</v>
      </c>
      <c r="S1942" t="str">
        <f>_xlfn.XLOOKUP($D1942,Sheet1!$B$3:$B$53,Sheet1!H$3:H$53,"NA")</f>
        <v>NA</v>
      </c>
      <c r="T1942" t="str">
        <f>_xlfn.XLOOKUP($D1942,Sheet1!$B$3:$B$53,Sheet1!I$3:I$53,"NA")</f>
        <v>NA</v>
      </c>
      <c r="W1942" t="str">
        <f t="shared" si="30"/>
        <v>KFC</v>
      </c>
      <c r="X1942" t="s">
        <v>21</v>
      </c>
    </row>
    <row r="1943" spans="2:24" hidden="1" x14ac:dyDescent="0.25">
      <c r="B1943" s="3" t="s">
        <v>711</v>
      </c>
      <c r="C1943" s="3" t="s">
        <v>31</v>
      </c>
      <c r="D1943" s="3">
        <v>4001972225</v>
      </c>
      <c r="E1943" s="3" t="s">
        <v>129</v>
      </c>
      <c r="F1943" s="3" t="s">
        <v>17</v>
      </c>
      <c r="G1943" s="3">
        <v>1001101127</v>
      </c>
      <c r="H1943" s="3" t="s">
        <v>712</v>
      </c>
      <c r="I1943" s="3" t="s">
        <v>19</v>
      </c>
      <c r="J1943" s="3">
        <v>3.8118916738692019</v>
      </c>
      <c r="K1943" s="3">
        <v>0.77466395107804209</v>
      </c>
      <c r="L1943" s="3">
        <v>12.21779694965694</v>
      </c>
      <c r="M1943" s="3">
        <v>0.74403562921630695</v>
      </c>
      <c r="N1943" s="3">
        <v>0.88229399112924733</v>
      </c>
      <c r="O1943" s="3">
        <v>1</v>
      </c>
      <c r="Q1943" t="str">
        <f>_xlfn.XLOOKUP(D1943,Sheet1!$B$3:$B$53,Sheet1!$E$3:$E$53,"NA")</f>
        <v>NA</v>
      </c>
      <c r="R1943" t="str">
        <f>_xlfn.XLOOKUP($D1943,Sheet1!$B$3:$B$53,Sheet1!G$3:G$53,"NA")</f>
        <v>NA</v>
      </c>
      <c r="S1943" t="str">
        <f>_xlfn.XLOOKUP($D1943,Sheet1!$B$3:$B$53,Sheet1!H$3:H$53,"NA")</f>
        <v>NA</v>
      </c>
      <c r="T1943" t="str">
        <f>_xlfn.XLOOKUP($D1943,Sheet1!$B$3:$B$53,Sheet1!I$3:I$53,"NA")</f>
        <v>NA</v>
      </c>
      <c r="W1943" t="str">
        <f t="shared" si="30"/>
        <v>GFC</v>
      </c>
      <c r="X1943" t="s">
        <v>31</v>
      </c>
    </row>
    <row r="1944" spans="2:24" hidden="1" x14ac:dyDescent="0.25">
      <c r="B1944" s="3" t="s">
        <v>711</v>
      </c>
      <c r="C1944" s="3" t="s">
        <v>31</v>
      </c>
      <c r="D1944" s="3">
        <v>4001972225</v>
      </c>
      <c r="E1944" s="3" t="s">
        <v>129</v>
      </c>
      <c r="F1944" s="3" t="s">
        <v>17</v>
      </c>
      <c r="G1944" s="3">
        <v>1006102030</v>
      </c>
      <c r="H1944" s="3" t="s">
        <v>84</v>
      </c>
      <c r="I1944" s="3" t="s">
        <v>19</v>
      </c>
      <c r="J1944" s="3">
        <v>1.20282339383463</v>
      </c>
      <c r="K1944" s="3">
        <v>0.77466395107804209</v>
      </c>
      <c r="L1944" s="3">
        <v>12.21779694965694</v>
      </c>
      <c r="M1944" s="3">
        <v>0.88229399112924733</v>
      </c>
      <c r="N1944" s="3">
        <v>0.88229399112924733</v>
      </c>
      <c r="O1944" s="3">
        <v>1</v>
      </c>
      <c r="Q1944" t="str">
        <f>_xlfn.XLOOKUP(D1944,Sheet1!$B$3:$B$53,Sheet1!$E$3:$E$53,"NA")</f>
        <v>NA</v>
      </c>
      <c r="R1944" t="str">
        <f>_xlfn.XLOOKUP($D1944,Sheet1!$B$3:$B$53,Sheet1!G$3:G$53,"NA")</f>
        <v>NA</v>
      </c>
      <c r="S1944" t="str">
        <f>_xlfn.XLOOKUP($D1944,Sheet1!$B$3:$B$53,Sheet1!H$3:H$53,"NA")</f>
        <v>NA</v>
      </c>
      <c r="T1944" t="str">
        <f>_xlfn.XLOOKUP($D1944,Sheet1!$B$3:$B$53,Sheet1!I$3:I$53,"NA")</f>
        <v>NA</v>
      </c>
      <c r="W1944" t="str">
        <f t="shared" si="30"/>
        <v>GFC</v>
      </c>
      <c r="X1944" t="s">
        <v>31</v>
      </c>
    </row>
    <row r="1945" spans="2:24" hidden="1" x14ac:dyDescent="0.25">
      <c r="B1945" s="3" t="s">
        <v>711</v>
      </c>
      <c r="C1945" s="3" t="s">
        <v>15</v>
      </c>
      <c r="D1945" s="3">
        <v>4001972226</v>
      </c>
      <c r="E1945" s="3" t="s">
        <v>66</v>
      </c>
      <c r="F1945" s="3" t="s">
        <v>17</v>
      </c>
      <c r="G1945" s="3">
        <v>1001101127</v>
      </c>
      <c r="H1945" s="3" t="s">
        <v>712</v>
      </c>
      <c r="I1945" s="3" t="s">
        <v>19</v>
      </c>
      <c r="J1945" s="3">
        <v>4.0768699467760943</v>
      </c>
      <c r="K1945" s="3">
        <v>2.0817526069256269</v>
      </c>
      <c r="L1945" s="3">
        <v>18.437536115034089</v>
      </c>
      <c r="M1945" s="3">
        <v>0.62537723679634127</v>
      </c>
      <c r="N1945" s="3">
        <v>0.82993684855733607</v>
      </c>
      <c r="O1945" s="3">
        <v>1</v>
      </c>
      <c r="Q1945" t="str">
        <f>_xlfn.XLOOKUP(D1945,Sheet1!$B$3:$B$53,Sheet1!$E$3:$E$53,"NA")</f>
        <v>NA</v>
      </c>
      <c r="R1945" t="str">
        <f>_xlfn.XLOOKUP($D1945,Sheet1!$B$3:$B$53,Sheet1!G$3:G$53,"NA")</f>
        <v>NA</v>
      </c>
      <c r="S1945" t="str">
        <f>_xlfn.XLOOKUP($D1945,Sheet1!$B$3:$B$53,Sheet1!H$3:H$53,"NA")</f>
        <v>NA</v>
      </c>
      <c r="T1945" t="str">
        <f>_xlfn.XLOOKUP($D1945,Sheet1!$B$3:$B$53,Sheet1!I$3:I$53,"NA")</f>
        <v>NA</v>
      </c>
      <c r="W1945" t="str">
        <f t="shared" si="30"/>
        <v>NFC</v>
      </c>
      <c r="X1945" t="s">
        <v>15</v>
      </c>
    </row>
    <row r="1946" spans="2:24" hidden="1" x14ac:dyDescent="0.25">
      <c r="B1946" s="3" t="s">
        <v>711</v>
      </c>
      <c r="C1946" s="3" t="s">
        <v>15</v>
      </c>
      <c r="D1946" s="3">
        <v>4001972226</v>
      </c>
      <c r="E1946" s="3" t="s">
        <v>66</v>
      </c>
      <c r="F1946" s="3" t="s">
        <v>17</v>
      </c>
      <c r="G1946" s="3">
        <v>1001101111</v>
      </c>
      <c r="H1946" s="3" t="s">
        <v>60</v>
      </c>
      <c r="I1946" s="3" t="s">
        <v>19</v>
      </c>
      <c r="J1946" s="3">
        <v>2.2037134847438349</v>
      </c>
      <c r="K1946" s="3">
        <v>2.0817526069256269</v>
      </c>
      <c r="L1946" s="3">
        <v>18.437536115034089</v>
      </c>
      <c r="M1946" s="3">
        <v>0.72858626195145881</v>
      </c>
      <c r="N1946" s="3">
        <v>0.82993684855733607</v>
      </c>
      <c r="O1946" s="3">
        <v>1</v>
      </c>
      <c r="Q1946" t="str">
        <f>_xlfn.XLOOKUP(D1946,Sheet1!$B$3:$B$53,Sheet1!$E$3:$E$53,"NA")</f>
        <v>NA</v>
      </c>
      <c r="R1946" t="str">
        <f>_xlfn.XLOOKUP($D1946,Sheet1!$B$3:$B$53,Sheet1!G$3:G$53,"NA")</f>
        <v>NA</v>
      </c>
      <c r="S1946" t="str">
        <f>_xlfn.XLOOKUP($D1946,Sheet1!$B$3:$B$53,Sheet1!H$3:H$53,"NA")</f>
        <v>NA</v>
      </c>
      <c r="T1946" t="str">
        <f>_xlfn.XLOOKUP($D1946,Sheet1!$B$3:$B$53,Sheet1!I$3:I$53,"NA")</f>
        <v>NA</v>
      </c>
      <c r="W1946" t="str">
        <f t="shared" si="30"/>
        <v>NFC</v>
      </c>
      <c r="X1946" t="s">
        <v>15</v>
      </c>
    </row>
    <row r="1947" spans="2:24" hidden="1" x14ac:dyDescent="0.25">
      <c r="B1947" s="3" t="s">
        <v>711</v>
      </c>
      <c r="C1947" s="3" t="s">
        <v>15</v>
      </c>
      <c r="D1947" s="3">
        <v>4001972226</v>
      </c>
      <c r="E1947" s="3" t="s">
        <v>66</v>
      </c>
      <c r="F1947" s="3" t="s">
        <v>17</v>
      </c>
      <c r="G1947" s="3">
        <v>2011104202</v>
      </c>
      <c r="H1947" s="3" t="s">
        <v>67</v>
      </c>
      <c r="I1947" s="3" t="s">
        <v>23</v>
      </c>
      <c r="J1947" s="3">
        <v>20.55</v>
      </c>
      <c r="K1947" s="3">
        <v>2.0817526069256269</v>
      </c>
      <c r="L1947" s="3">
        <v>18.437536115034089</v>
      </c>
      <c r="M1947" s="3">
        <v>0.78231179220253666</v>
      </c>
      <c r="N1947" s="3">
        <v>0.82993684855733607</v>
      </c>
      <c r="O1947" s="3">
        <v>1</v>
      </c>
      <c r="Q1947" t="str">
        <f>_xlfn.XLOOKUP(D1947,Sheet1!$B$3:$B$53,Sheet1!$E$3:$E$53,"NA")</f>
        <v>NA</v>
      </c>
      <c r="R1947" t="str">
        <f>_xlfn.XLOOKUP($D1947,Sheet1!$B$3:$B$53,Sheet1!G$3:G$53,"NA")</f>
        <v>NA</v>
      </c>
      <c r="S1947" t="str">
        <f>_xlfn.XLOOKUP($D1947,Sheet1!$B$3:$B$53,Sheet1!H$3:H$53,"NA")</f>
        <v>NA</v>
      </c>
      <c r="T1947" t="str">
        <f>_xlfn.XLOOKUP($D1947,Sheet1!$B$3:$B$53,Sheet1!I$3:I$53,"NA")</f>
        <v>NA</v>
      </c>
      <c r="W1947" t="str">
        <f t="shared" si="30"/>
        <v>NFC</v>
      </c>
      <c r="X1947" t="s">
        <v>15</v>
      </c>
    </row>
    <row r="1948" spans="2:24" hidden="1" x14ac:dyDescent="0.25">
      <c r="B1948" s="3" t="s">
        <v>711</v>
      </c>
      <c r="C1948" s="3" t="s">
        <v>15</v>
      </c>
      <c r="D1948" s="3">
        <v>4001972226</v>
      </c>
      <c r="E1948" s="3" t="s">
        <v>66</v>
      </c>
      <c r="F1948" s="3" t="s">
        <v>17</v>
      </c>
      <c r="G1948" s="3">
        <v>1006102131</v>
      </c>
      <c r="H1948" s="3" t="s">
        <v>68</v>
      </c>
      <c r="I1948" s="3" t="s">
        <v>19</v>
      </c>
      <c r="J1948" s="3">
        <v>0.19971153455491</v>
      </c>
      <c r="K1948" s="3">
        <v>2.0817526069256269</v>
      </c>
      <c r="L1948" s="3">
        <v>18.437536115034089</v>
      </c>
      <c r="M1948" s="3">
        <v>0.82993684855733607</v>
      </c>
      <c r="N1948" s="3">
        <v>0.82993684855733607</v>
      </c>
      <c r="O1948" s="3">
        <v>1</v>
      </c>
      <c r="Q1948" t="str">
        <f>_xlfn.XLOOKUP(D1948,Sheet1!$B$3:$B$53,Sheet1!$E$3:$E$53,"NA")</f>
        <v>NA</v>
      </c>
      <c r="R1948" t="str">
        <f>_xlfn.XLOOKUP($D1948,Sheet1!$B$3:$B$53,Sheet1!G$3:G$53,"NA")</f>
        <v>NA</v>
      </c>
      <c r="S1948" t="str">
        <f>_xlfn.XLOOKUP($D1948,Sheet1!$B$3:$B$53,Sheet1!H$3:H$53,"NA")</f>
        <v>NA</v>
      </c>
      <c r="T1948" t="str">
        <f>_xlfn.XLOOKUP($D1948,Sheet1!$B$3:$B$53,Sheet1!I$3:I$53,"NA")</f>
        <v>NA</v>
      </c>
      <c r="W1948" t="str">
        <f t="shared" si="30"/>
        <v>NFC</v>
      </c>
      <c r="X1948" t="s">
        <v>15</v>
      </c>
    </row>
    <row r="1949" spans="2:24" hidden="1" x14ac:dyDescent="0.25">
      <c r="B1949" s="3" t="s">
        <v>711</v>
      </c>
      <c r="C1949" s="3" t="s">
        <v>21</v>
      </c>
      <c r="D1949" s="3">
        <v>4003350354</v>
      </c>
      <c r="E1949" s="3" t="s">
        <v>552</v>
      </c>
      <c r="F1949" s="3" t="s">
        <v>17</v>
      </c>
      <c r="G1949" s="3">
        <v>1001101108</v>
      </c>
      <c r="H1949" s="3" t="s">
        <v>29</v>
      </c>
      <c r="I1949" s="3" t="s">
        <v>19</v>
      </c>
      <c r="J1949" s="3">
        <v>9.4739740900000005</v>
      </c>
      <c r="K1949" s="3">
        <v>3.8680072061079969</v>
      </c>
      <c r="L1949" s="3">
        <v>37.254888494695358</v>
      </c>
      <c r="M1949" s="3">
        <v>0.75128389118927841</v>
      </c>
      <c r="N1949" s="3">
        <v>0.84457824388894054</v>
      </c>
      <c r="O1949" s="3">
        <v>1</v>
      </c>
      <c r="Q1949" t="str">
        <f>_xlfn.XLOOKUP(D1949,Sheet1!$B$3:$B$53,Sheet1!$E$3:$E$53,"NA")</f>
        <v>NA</v>
      </c>
      <c r="R1949" t="str">
        <f>_xlfn.XLOOKUP($D1949,Sheet1!$B$3:$B$53,Sheet1!G$3:G$53,"NA")</f>
        <v>NA</v>
      </c>
      <c r="S1949" t="str">
        <f>_xlfn.XLOOKUP($D1949,Sheet1!$B$3:$B$53,Sheet1!H$3:H$53,"NA")</f>
        <v>NA</v>
      </c>
      <c r="T1949" t="str">
        <f>_xlfn.XLOOKUP($D1949,Sheet1!$B$3:$B$53,Sheet1!I$3:I$53,"NA")</f>
        <v>NA</v>
      </c>
      <c r="W1949" t="str">
        <f t="shared" si="30"/>
        <v>KFC</v>
      </c>
      <c r="X1949" t="s">
        <v>21</v>
      </c>
    </row>
    <row r="1950" spans="2:24" hidden="1" x14ac:dyDescent="0.25">
      <c r="B1950" s="3" t="s">
        <v>711</v>
      </c>
      <c r="C1950" s="3" t="s">
        <v>21</v>
      </c>
      <c r="D1950" s="3">
        <v>4003350354</v>
      </c>
      <c r="E1950" s="3" t="s">
        <v>552</v>
      </c>
      <c r="F1950" s="3" t="s">
        <v>17</v>
      </c>
      <c r="G1950" s="3">
        <v>1001101127</v>
      </c>
      <c r="H1950" s="3" t="s">
        <v>712</v>
      </c>
      <c r="I1950" s="3" t="s">
        <v>19</v>
      </c>
      <c r="J1950" s="3">
        <v>1.32233399</v>
      </c>
      <c r="K1950" s="3">
        <v>3.8680072061079969</v>
      </c>
      <c r="L1950" s="3">
        <v>37.254888494695358</v>
      </c>
      <c r="M1950" s="3">
        <v>0.84457824388894054</v>
      </c>
      <c r="N1950" s="3">
        <v>0.84457824388894054</v>
      </c>
      <c r="O1950" s="3">
        <v>1</v>
      </c>
      <c r="Q1950" t="str">
        <f>_xlfn.XLOOKUP(D1950,Sheet1!$B$3:$B$53,Sheet1!$E$3:$E$53,"NA")</f>
        <v>NA</v>
      </c>
      <c r="R1950" t="str">
        <f>_xlfn.XLOOKUP($D1950,Sheet1!$B$3:$B$53,Sheet1!G$3:G$53,"NA")</f>
        <v>NA</v>
      </c>
      <c r="S1950" t="str">
        <f>_xlfn.XLOOKUP($D1950,Sheet1!$B$3:$B$53,Sheet1!H$3:H$53,"NA")</f>
        <v>NA</v>
      </c>
      <c r="T1950" t="str">
        <f>_xlfn.XLOOKUP($D1950,Sheet1!$B$3:$B$53,Sheet1!I$3:I$53,"NA")</f>
        <v>NA</v>
      </c>
      <c r="W1950" t="str">
        <f t="shared" si="30"/>
        <v>KFC</v>
      </c>
      <c r="X1950" t="s">
        <v>21</v>
      </c>
    </row>
    <row r="1951" spans="2:24" hidden="1" x14ac:dyDescent="0.25">
      <c r="B1951" s="3" t="s">
        <v>711</v>
      </c>
      <c r="C1951" s="3" t="s">
        <v>15</v>
      </c>
      <c r="D1951" s="3">
        <v>4001470304</v>
      </c>
      <c r="E1951" s="3" t="s">
        <v>572</v>
      </c>
      <c r="F1951" s="3" t="s">
        <v>17</v>
      </c>
      <c r="G1951" s="3">
        <v>1001101127</v>
      </c>
      <c r="H1951" s="3" t="s">
        <v>712</v>
      </c>
      <c r="I1951" s="3" t="s">
        <v>19</v>
      </c>
      <c r="J1951" s="3">
        <v>7.8772169652209429</v>
      </c>
      <c r="K1951" s="3">
        <v>1.2567942743576199</v>
      </c>
      <c r="L1951" s="3">
        <v>36.105013879699598</v>
      </c>
      <c r="M1951" s="3">
        <v>0.61705430553343776</v>
      </c>
      <c r="N1951" s="3">
        <v>0.8273503611721299</v>
      </c>
      <c r="O1951" s="3">
        <v>1</v>
      </c>
      <c r="Q1951" t="str">
        <f>_xlfn.XLOOKUP(D1951,Sheet1!$B$3:$B$53,Sheet1!$E$3:$E$53,"NA")</f>
        <v>NA</v>
      </c>
      <c r="R1951" t="str">
        <f>_xlfn.XLOOKUP($D1951,Sheet1!$B$3:$B$53,Sheet1!G$3:G$53,"NA")</f>
        <v>NA</v>
      </c>
      <c r="S1951" t="str">
        <f>_xlfn.XLOOKUP($D1951,Sheet1!$B$3:$B$53,Sheet1!H$3:H$53,"NA")</f>
        <v>NA</v>
      </c>
      <c r="T1951" t="str">
        <f>_xlfn.XLOOKUP($D1951,Sheet1!$B$3:$B$53,Sheet1!I$3:I$53,"NA")</f>
        <v>NA</v>
      </c>
      <c r="W1951" t="str">
        <f t="shared" si="30"/>
        <v>NFC</v>
      </c>
      <c r="X1951" t="s">
        <v>15</v>
      </c>
    </row>
    <row r="1952" spans="2:24" hidden="1" x14ac:dyDescent="0.25">
      <c r="B1952" s="3" t="s">
        <v>711</v>
      </c>
      <c r="C1952" s="3" t="s">
        <v>15</v>
      </c>
      <c r="D1952" s="3">
        <v>4001470304</v>
      </c>
      <c r="E1952" s="3" t="s">
        <v>572</v>
      </c>
      <c r="F1952" s="3" t="s">
        <v>17</v>
      </c>
      <c r="G1952" s="3">
        <v>1006102252</v>
      </c>
      <c r="H1952" s="3" t="s">
        <v>573</v>
      </c>
      <c r="I1952" s="3" t="s">
        <v>19</v>
      </c>
      <c r="J1952" s="3">
        <v>1.8792053544481331</v>
      </c>
      <c r="K1952" s="3">
        <v>1.2567942743576199</v>
      </c>
      <c r="L1952" s="3">
        <v>36.105013879699598</v>
      </c>
      <c r="M1952" s="3">
        <v>0.76064908954669674</v>
      </c>
      <c r="N1952" s="3">
        <v>0.8273503611721299</v>
      </c>
      <c r="O1952" s="3">
        <v>1</v>
      </c>
      <c r="Q1952" t="str">
        <f>_xlfn.XLOOKUP(D1952,Sheet1!$B$3:$B$53,Sheet1!$E$3:$E$53,"NA")</f>
        <v>NA</v>
      </c>
      <c r="R1952" t="str">
        <f>_xlfn.XLOOKUP($D1952,Sheet1!$B$3:$B$53,Sheet1!G$3:G$53,"NA")</f>
        <v>NA</v>
      </c>
      <c r="S1952" t="str">
        <f>_xlfn.XLOOKUP($D1952,Sheet1!$B$3:$B$53,Sheet1!H$3:H$53,"NA")</f>
        <v>NA</v>
      </c>
      <c r="T1952" t="str">
        <f>_xlfn.XLOOKUP($D1952,Sheet1!$B$3:$B$53,Sheet1!I$3:I$53,"NA")</f>
        <v>NA</v>
      </c>
      <c r="W1952" t="str">
        <f t="shared" si="30"/>
        <v>NFC</v>
      </c>
      <c r="X1952" t="s">
        <v>15</v>
      </c>
    </row>
    <row r="1953" spans="2:24" hidden="1" x14ac:dyDescent="0.25">
      <c r="B1953" s="3" t="s">
        <v>711</v>
      </c>
      <c r="C1953" s="3" t="s">
        <v>15</v>
      </c>
      <c r="D1953" s="3">
        <v>4001470304</v>
      </c>
      <c r="E1953" s="3" t="s">
        <v>572</v>
      </c>
      <c r="F1953" s="3" t="s">
        <v>17</v>
      </c>
      <c r="G1953" s="3">
        <v>1006102212</v>
      </c>
      <c r="H1953" s="3" t="s">
        <v>574</v>
      </c>
      <c r="I1953" s="3" t="s">
        <v>19</v>
      </c>
      <c r="J1953" s="3">
        <v>0.4891082429385552</v>
      </c>
      <c r="K1953" s="3">
        <v>1.2567942743576199</v>
      </c>
      <c r="L1953" s="3">
        <v>36.105013879699598</v>
      </c>
      <c r="M1953" s="3">
        <v>0.8273503611721299</v>
      </c>
      <c r="N1953" s="3">
        <v>0.8273503611721299</v>
      </c>
      <c r="O1953" s="3">
        <v>1</v>
      </c>
      <c r="Q1953" t="str">
        <f>_xlfn.XLOOKUP(D1953,Sheet1!$B$3:$B$53,Sheet1!$E$3:$E$53,"NA")</f>
        <v>NA</v>
      </c>
      <c r="R1953" t="str">
        <f>_xlfn.XLOOKUP($D1953,Sheet1!$B$3:$B$53,Sheet1!G$3:G$53,"NA")</f>
        <v>NA</v>
      </c>
      <c r="S1953" t="str">
        <f>_xlfn.XLOOKUP($D1953,Sheet1!$B$3:$B$53,Sheet1!H$3:H$53,"NA")</f>
        <v>NA</v>
      </c>
      <c r="T1953" t="str">
        <f>_xlfn.XLOOKUP($D1953,Sheet1!$B$3:$B$53,Sheet1!I$3:I$53,"NA")</f>
        <v>NA</v>
      </c>
      <c r="W1953" t="str">
        <f t="shared" si="30"/>
        <v>NFC</v>
      </c>
      <c r="X1953" t="s">
        <v>15</v>
      </c>
    </row>
    <row r="1954" spans="2:24" hidden="1" x14ac:dyDescent="0.25">
      <c r="B1954" s="3" t="s">
        <v>711</v>
      </c>
      <c r="C1954" s="3" t="s">
        <v>31</v>
      </c>
      <c r="D1954" s="3">
        <v>4001470304</v>
      </c>
      <c r="E1954" s="3" t="s">
        <v>572</v>
      </c>
      <c r="F1954" s="3" t="s">
        <v>17</v>
      </c>
      <c r="G1954" s="3">
        <v>1001101127</v>
      </c>
      <c r="H1954" s="3" t="s">
        <v>712</v>
      </c>
      <c r="I1954" s="3" t="s">
        <v>19</v>
      </c>
      <c r="J1954" s="3">
        <v>7.4869009819216306</v>
      </c>
      <c r="K1954" s="3">
        <v>1.0498302675693481</v>
      </c>
      <c r="L1954" s="3">
        <v>29.265021930094271</v>
      </c>
      <c r="M1954" s="3">
        <v>0.61009760650312383</v>
      </c>
      <c r="N1954" s="3">
        <v>0.80810053857190878</v>
      </c>
      <c r="O1954" s="3">
        <v>1</v>
      </c>
      <c r="Q1954" t="str">
        <f>_xlfn.XLOOKUP(D1954,Sheet1!$B$3:$B$53,Sheet1!$E$3:$E$53,"NA")</f>
        <v>NA</v>
      </c>
      <c r="R1954" t="str">
        <f>_xlfn.XLOOKUP($D1954,Sheet1!$B$3:$B$53,Sheet1!G$3:G$53,"NA")</f>
        <v>NA</v>
      </c>
      <c r="S1954" t="str">
        <f>_xlfn.XLOOKUP($D1954,Sheet1!$B$3:$B$53,Sheet1!H$3:H$53,"NA")</f>
        <v>NA</v>
      </c>
      <c r="T1954" t="str">
        <f>_xlfn.XLOOKUP($D1954,Sheet1!$B$3:$B$53,Sheet1!I$3:I$53,"NA")</f>
        <v>NA</v>
      </c>
      <c r="W1954" t="str">
        <f t="shared" si="30"/>
        <v>GFC</v>
      </c>
      <c r="X1954" t="s">
        <v>31</v>
      </c>
    </row>
    <row r="1955" spans="2:24" hidden="1" x14ac:dyDescent="0.25">
      <c r="B1955" s="3" t="s">
        <v>711</v>
      </c>
      <c r="C1955" s="3" t="s">
        <v>31</v>
      </c>
      <c r="D1955" s="3">
        <v>4001470304</v>
      </c>
      <c r="E1955" s="3" t="s">
        <v>572</v>
      </c>
      <c r="F1955" s="3" t="s">
        <v>17</v>
      </c>
      <c r="G1955" s="3">
        <v>1006102252</v>
      </c>
      <c r="H1955" s="3" t="s">
        <v>573</v>
      </c>
      <c r="I1955" s="3" t="s">
        <v>19</v>
      </c>
      <c r="J1955" s="3">
        <v>1.4687528677617689</v>
      </c>
      <c r="K1955" s="3">
        <v>1.0498302675693481</v>
      </c>
      <c r="L1955" s="3">
        <v>29.265021930094271</v>
      </c>
      <c r="M1955" s="3">
        <v>0.70941979831628466</v>
      </c>
      <c r="N1955" s="3">
        <v>0.80810053857190878</v>
      </c>
      <c r="O1955" s="3">
        <v>1</v>
      </c>
      <c r="Q1955" t="str">
        <f>_xlfn.XLOOKUP(D1955,Sheet1!$B$3:$B$53,Sheet1!$E$3:$E$53,"NA")</f>
        <v>NA</v>
      </c>
      <c r="R1955" t="str">
        <f>_xlfn.XLOOKUP($D1955,Sheet1!$B$3:$B$53,Sheet1!G$3:G$53,"NA")</f>
        <v>NA</v>
      </c>
      <c r="S1955" t="str">
        <f>_xlfn.XLOOKUP($D1955,Sheet1!$B$3:$B$53,Sheet1!H$3:H$53,"NA")</f>
        <v>NA</v>
      </c>
      <c r="T1955" t="str">
        <f>_xlfn.XLOOKUP($D1955,Sheet1!$B$3:$B$53,Sheet1!I$3:I$53,"NA")</f>
        <v>NA</v>
      </c>
      <c r="W1955" t="str">
        <f t="shared" si="30"/>
        <v>GFC</v>
      </c>
      <c r="X1955" t="s">
        <v>31</v>
      </c>
    </row>
    <row r="1956" spans="2:24" hidden="1" x14ac:dyDescent="0.25">
      <c r="B1956" s="3" t="s">
        <v>711</v>
      </c>
      <c r="C1956" s="3" t="s">
        <v>31</v>
      </c>
      <c r="D1956" s="3">
        <v>4001470304</v>
      </c>
      <c r="E1956" s="3" t="s">
        <v>572</v>
      </c>
      <c r="F1956" s="3" t="s">
        <v>17</v>
      </c>
      <c r="G1956" s="3">
        <v>1005102057</v>
      </c>
      <c r="H1956" s="3" t="s">
        <v>37</v>
      </c>
      <c r="I1956" s="3" t="s">
        <v>19</v>
      </c>
      <c r="J1956" s="3">
        <v>2.2698907956318251</v>
      </c>
      <c r="K1956" s="3">
        <v>1.0498302675693481</v>
      </c>
      <c r="L1956" s="3">
        <v>29.265021930094271</v>
      </c>
      <c r="M1956" s="3">
        <v>0.80810053857190878</v>
      </c>
      <c r="N1956" s="3">
        <v>0.80810053857190878</v>
      </c>
      <c r="O1956" s="3">
        <v>1</v>
      </c>
      <c r="Q1956" t="str">
        <f>_xlfn.XLOOKUP(D1956,Sheet1!$B$3:$B$53,Sheet1!$E$3:$E$53,"NA")</f>
        <v>NA</v>
      </c>
      <c r="R1956" t="str">
        <f>_xlfn.XLOOKUP($D1956,Sheet1!$B$3:$B$53,Sheet1!G$3:G$53,"NA")</f>
        <v>NA</v>
      </c>
      <c r="S1956" t="str">
        <f>_xlfn.XLOOKUP($D1956,Sheet1!$B$3:$B$53,Sheet1!H$3:H$53,"NA")</f>
        <v>NA</v>
      </c>
      <c r="T1956" t="str">
        <f>_xlfn.XLOOKUP($D1956,Sheet1!$B$3:$B$53,Sheet1!I$3:I$53,"NA")</f>
        <v>NA</v>
      </c>
      <c r="W1956" t="str">
        <f t="shared" si="30"/>
        <v>GFC</v>
      </c>
      <c r="X1956" t="s">
        <v>31</v>
      </c>
    </row>
    <row r="1957" spans="2:24" hidden="1" x14ac:dyDescent="0.25">
      <c r="B1957" s="3" t="s">
        <v>711</v>
      </c>
      <c r="C1957" s="3" t="s">
        <v>15</v>
      </c>
      <c r="D1957" s="3">
        <v>4001470305</v>
      </c>
      <c r="E1957" s="3" t="s">
        <v>578</v>
      </c>
      <c r="F1957" s="3" t="s">
        <v>17</v>
      </c>
      <c r="G1957" s="3">
        <v>1001101127</v>
      </c>
      <c r="H1957" s="3" t="s">
        <v>712</v>
      </c>
      <c r="I1957" s="3" t="s">
        <v>19</v>
      </c>
      <c r="J1957" s="3">
        <v>5.5108069660824004</v>
      </c>
      <c r="K1957" s="3">
        <v>1.0330392483649851</v>
      </c>
      <c r="L1957" s="3">
        <v>22.86028207394558</v>
      </c>
      <c r="M1957" s="3">
        <v>0.68179169941205431</v>
      </c>
      <c r="N1957" s="3">
        <v>0.8183350586828817</v>
      </c>
      <c r="O1957" s="3">
        <v>1</v>
      </c>
      <c r="Q1957" t="str">
        <f>_xlfn.XLOOKUP(D1957,Sheet1!$B$3:$B$53,Sheet1!$E$3:$E$53,"NA")</f>
        <v>NA</v>
      </c>
      <c r="R1957" t="str">
        <f>_xlfn.XLOOKUP($D1957,Sheet1!$B$3:$B$53,Sheet1!G$3:G$53,"NA")</f>
        <v>NA</v>
      </c>
      <c r="S1957" t="str">
        <f>_xlfn.XLOOKUP($D1957,Sheet1!$B$3:$B$53,Sheet1!H$3:H$53,"NA")</f>
        <v>NA</v>
      </c>
      <c r="T1957" t="str">
        <f>_xlfn.XLOOKUP($D1957,Sheet1!$B$3:$B$53,Sheet1!I$3:I$53,"NA")</f>
        <v>NA</v>
      </c>
      <c r="W1957" t="str">
        <f t="shared" si="30"/>
        <v>NFC</v>
      </c>
      <c r="X1957" t="s">
        <v>15</v>
      </c>
    </row>
    <row r="1958" spans="2:24" hidden="1" x14ac:dyDescent="0.25">
      <c r="B1958" s="3" t="s">
        <v>711</v>
      </c>
      <c r="C1958" s="3" t="s">
        <v>15</v>
      </c>
      <c r="D1958" s="3">
        <v>4001470305</v>
      </c>
      <c r="E1958" s="3" t="s">
        <v>578</v>
      </c>
      <c r="F1958" s="3" t="s">
        <v>17</v>
      </c>
      <c r="G1958" s="3">
        <v>1006102325</v>
      </c>
      <c r="H1958" s="3" t="s">
        <v>579</v>
      </c>
      <c r="I1958" s="3" t="s">
        <v>19</v>
      </c>
      <c r="J1958" s="3">
        <v>0.97871029465792203</v>
      </c>
      <c r="K1958" s="3">
        <v>1.0330392483649851</v>
      </c>
      <c r="L1958" s="3">
        <v>22.86028207394558</v>
      </c>
      <c r="M1958" s="3">
        <v>0.78376319934514904</v>
      </c>
      <c r="N1958" s="3">
        <v>0.8183350586828817</v>
      </c>
      <c r="O1958" s="3">
        <v>1</v>
      </c>
      <c r="Q1958" t="str">
        <f>_xlfn.XLOOKUP(D1958,Sheet1!$B$3:$B$53,Sheet1!$E$3:$E$53,"NA")</f>
        <v>NA</v>
      </c>
      <c r="R1958" t="str">
        <f>_xlfn.XLOOKUP($D1958,Sheet1!$B$3:$B$53,Sheet1!G$3:G$53,"NA")</f>
        <v>NA</v>
      </c>
      <c r="S1958" t="str">
        <f>_xlfn.XLOOKUP($D1958,Sheet1!$B$3:$B$53,Sheet1!H$3:H$53,"NA")</f>
        <v>NA</v>
      </c>
      <c r="T1958" t="str">
        <f>_xlfn.XLOOKUP($D1958,Sheet1!$B$3:$B$53,Sheet1!I$3:I$53,"NA")</f>
        <v>NA</v>
      </c>
      <c r="W1958" t="str">
        <f t="shared" si="30"/>
        <v>NFC</v>
      </c>
      <c r="X1958" t="s">
        <v>15</v>
      </c>
    </row>
    <row r="1959" spans="2:24" hidden="1" x14ac:dyDescent="0.25">
      <c r="B1959" s="3" t="s">
        <v>711</v>
      </c>
      <c r="C1959" s="3" t="s">
        <v>15</v>
      </c>
      <c r="D1959" s="3">
        <v>4001470305</v>
      </c>
      <c r="E1959" s="3" t="s">
        <v>578</v>
      </c>
      <c r="F1959" s="3" t="s">
        <v>17</v>
      </c>
      <c r="G1959" s="3">
        <v>1005102057</v>
      </c>
      <c r="H1959" s="3" t="s">
        <v>37</v>
      </c>
      <c r="I1959" s="3" t="s">
        <v>19</v>
      </c>
      <c r="J1959" s="3">
        <v>0.65660865016769054</v>
      </c>
      <c r="K1959" s="3">
        <v>1.0330392483649851</v>
      </c>
      <c r="L1959" s="3">
        <v>22.86028207394558</v>
      </c>
      <c r="M1959" s="3">
        <v>0.8183350586828817</v>
      </c>
      <c r="N1959" s="3">
        <v>0.8183350586828817</v>
      </c>
      <c r="O1959" s="3">
        <v>1</v>
      </c>
      <c r="Q1959" t="str">
        <f>_xlfn.XLOOKUP(D1959,Sheet1!$B$3:$B$53,Sheet1!$E$3:$E$53,"NA")</f>
        <v>NA</v>
      </c>
      <c r="R1959" t="str">
        <f>_xlfn.XLOOKUP($D1959,Sheet1!$B$3:$B$53,Sheet1!G$3:G$53,"NA")</f>
        <v>NA</v>
      </c>
      <c r="S1959" t="str">
        <f>_xlfn.XLOOKUP($D1959,Sheet1!$B$3:$B$53,Sheet1!H$3:H$53,"NA")</f>
        <v>NA</v>
      </c>
      <c r="T1959" t="str">
        <f>_xlfn.XLOOKUP($D1959,Sheet1!$B$3:$B$53,Sheet1!I$3:I$53,"NA")</f>
        <v>NA</v>
      </c>
      <c r="W1959" t="str">
        <f t="shared" si="30"/>
        <v>NFC</v>
      </c>
      <c r="X1959" t="s">
        <v>15</v>
      </c>
    </row>
    <row r="1960" spans="2:24" hidden="1" x14ac:dyDescent="0.25">
      <c r="B1960" s="3" t="s">
        <v>711</v>
      </c>
      <c r="C1960" s="3" t="s">
        <v>15</v>
      </c>
      <c r="D1960" s="3">
        <v>4001370270</v>
      </c>
      <c r="E1960" s="3" t="s">
        <v>268</v>
      </c>
      <c r="F1960" s="3" t="s">
        <v>17</v>
      </c>
      <c r="G1960" s="3">
        <v>1006102196</v>
      </c>
      <c r="H1960" s="3" t="s">
        <v>30</v>
      </c>
      <c r="I1960" s="3" t="s">
        <v>19</v>
      </c>
      <c r="J1960" s="3">
        <v>1.3618476322421851</v>
      </c>
      <c r="K1960" s="3">
        <v>1.1103597067708251</v>
      </c>
      <c r="L1960" s="3">
        <v>9.1489202131501486</v>
      </c>
      <c r="M1960" s="3">
        <v>0.25441268562491087</v>
      </c>
      <c r="N1960" s="3">
        <v>0.84421403776408388</v>
      </c>
      <c r="O1960" s="3">
        <v>1</v>
      </c>
      <c r="Q1960" t="str">
        <f>_xlfn.XLOOKUP(D1960,Sheet1!$B$3:$B$53,Sheet1!$E$3:$E$53,"NA")</f>
        <v>NA</v>
      </c>
      <c r="R1960" t="str">
        <f>_xlfn.XLOOKUP($D1960,Sheet1!$B$3:$B$53,Sheet1!G$3:G$53,"NA")</f>
        <v>NA</v>
      </c>
      <c r="S1960" t="str">
        <f>_xlfn.XLOOKUP($D1960,Sheet1!$B$3:$B$53,Sheet1!H$3:H$53,"NA")</f>
        <v>NA</v>
      </c>
      <c r="T1960" t="str">
        <f>_xlfn.XLOOKUP($D1960,Sheet1!$B$3:$B$53,Sheet1!I$3:I$53,"NA")</f>
        <v>NA</v>
      </c>
      <c r="W1960" t="str">
        <f t="shared" si="30"/>
        <v>NFC</v>
      </c>
      <c r="X1960" t="s">
        <v>15</v>
      </c>
    </row>
    <row r="1961" spans="2:24" hidden="1" x14ac:dyDescent="0.25">
      <c r="B1961" s="3" t="s">
        <v>711</v>
      </c>
      <c r="C1961" s="3" t="s">
        <v>15</v>
      </c>
      <c r="D1961" s="3">
        <v>4001370270</v>
      </c>
      <c r="E1961" s="3" t="s">
        <v>268</v>
      </c>
      <c r="F1961" s="3" t="s">
        <v>17</v>
      </c>
      <c r="G1961" s="3">
        <v>1001101111</v>
      </c>
      <c r="H1961" s="3" t="s">
        <v>60</v>
      </c>
      <c r="I1961" s="3" t="s">
        <v>19</v>
      </c>
      <c r="J1961" s="3">
        <v>2.017860985423515</v>
      </c>
      <c r="K1961" s="3">
        <v>1.1103597067708251</v>
      </c>
      <c r="L1961" s="3">
        <v>9.1489202131501486</v>
      </c>
      <c r="M1961" s="3">
        <v>0.44486525417732198</v>
      </c>
      <c r="N1961" s="3">
        <v>0.84421403776408388</v>
      </c>
      <c r="O1961" s="3">
        <v>1</v>
      </c>
      <c r="Q1961" t="str">
        <f>_xlfn.XLOOKUP(D1961,Sheet1!$B$3:$B$53,Sheet1!$E$3:$E$53,"NA")</f>
        <v>NA</v>
      </c>
      <c r="R1961" t="str">
        <f>_xlfn.XLOOKUP($D1961,Sheet1!$B$3:$B$53,Sheet1!G$3:G$53,"NA")</f>
        <v>NA</v>
      </c>
      <c r="S1961" t="str">
        <f>_xlfn.XLOOKUP($D1961,Sheet1!$B$3:$B$53,Sheet1!H$3:H$53,"NA")</f>
        <v>NA</v>
      </c>
      <c r="T1961" t="str">
        <f>_xlfn.XLOOKUP($D1961,Sheet1!$B$3:$B$53,Sheet1!I$3:I$53,"NA")</f>
        <v>NA</v>
      </c>
      <c r="W1961" t="str">
        <f t="shared" si="30"/>
        <v>NFC</v>
      </c>
      <c r="X1961" t="s">
        <v>15</v>
      </c>
    </row>
    <row r="1962" spans="2:24" hidden="1" x14ac:dyDescent="0.25">
      <c r="B1962" s="3" t="s">
        <v>711</v>
      </c>
      <c r="C1962" s="3" t="s">
        <v>15</v>
      </c>
      <c r="D1962" s="3">
        <v>4001370270</v>
      </c>
      <c r="E1962" s="3" t="s">
        <v>268</v>
      </c>
      <c r="F1962" s="3" t="s">
        <v>17</v>
      </c>
      <c r="G1962" s="3">
        <v>1001101127</v>
      </c>
      <c r="H1962" s="3" t="s">
        <v>712</v>
      </c>
      <c r="I1962" s="3" t="s">
        <v>19</v>
      </c>
      <c r="J1962" s="3">
        <v>0.58635106388205183</v>
      </c>
      <c r="K1962" s="3">
        <v>1.1103597067708251</v>
      </c>
      <c r="L1962" s="3">
        <v>9.1489202131501486</v>
      </c>
      <c r="M1962" s="3">
        <v>0.6261269225394257</v>
      </c>
      <c r="N1962" s="3">
        <v>0.84421403776408388</v>
      </c>
      <c r="O1962" s="3">
        <v>1</v>
      </c>
      <c r="Q1962" t="str">
        <f>_xlfn.XLOOKUP(D1962,Sheet1!$B$3:$B$53,Sheet1!$E$3:$E$53,"NA")</f>
        <v>NA</v>
      </c>
      <c r="R1962" t="str">
        <f>_xlfn.XLOOKUP($D1962,Sheet1!$B$3:$B$53,Sheet1!G$3:G$53,"NA")</f>
        <v>NA</v>
      </c>
      <c r="S1962" t="str">
        <f>_xlfn.XLOOKUP($D1962,Sheet1!$B$3:$B$53,Sheet1!H$3:H$53,"NA")</f>
        <v>NA</v>
      </c>
      <c r="T1962" t="str">
        <f>_xlfn.XLOOKUP($D1962,Sheet1!$B$3:$B$53,Sheet1!I$3:I$53,"NA")</f>
        <v>NA</v>
      </c>
      <c r="W1962" t="str">
        <f t="shared" si="30"/>
        <v>NFC</v>
      </c>
      <c r="X1962" t="s">
        <v>15</v>
      </c>
    </row>
    <row r="1963" spans="2:24" hidden="1" x14ac:dyDescent="0.25">
      <c r="B1963" s="3" t="s">
        <v>711</v>
      </c>
      <c r="C1963" s="3" t="s">
        <v>15</v>
      </c>
      <c r="D1963" s="3">
        <v>4001370270</v>
      </c>
      <c r="E1963" s="3" t="s">
        <v>268</v>
      </c>
      <c r="F1963" s="3" t="s">
        <v>17</v>
      </c>
      <c r="G1963" s="3">
        <v>1005102057</v>
      </c>
      <c r="H1963" s="3" t="s">
        <v>37</v>
      </c>
      <c r="I1963" s="3" t="s">
        <v>19</v>
      </c>
      <c r="J1963" s="3">
        <v>0.52015013731472337</v>
      </c>
      <c r="K1963" s="3">
        <v>1.1103597067708251</v>
      </c>
      <c r="L1963" s="3">
        <v>9.1489202131501486</v>
      </c>
      <c r="M1963" s="3">
        <v>0.69455850761816484</v>
      </c>
      <c r="N1963" s="3">
        <v>0.84421403776408388</v>
      </c>
      <c r="O1963" s="3">
        <v>1</v>
      </c>
      <c r="Q1963" t="str">
        <f>_xlfn.XLOOKUP(D1963,Sheet1!$B$3:$B$53,Sheet1!$E$3:$E$53,"NA")</f>
        <v>NA</v>
      </c>
      <c r="R1963" t="str">
        <f>_xlfn.XLOOKUP($D1963,Sheet1!$B$3:$B$53,Sheet1!G$3:G$53,"NA")</f>
        <v>NA</v>
      </c>
      <c r="S1963" t="str">
        <f>_xlfn.XLOOKUP($D1963,Sheet1!$B$3:$B$53,Sheet1!H$3:H$53,"NA")</f>
        <v>NA</v>
      </c>
      <c r="T1963" t="str">
        <f>_xlfn.XLOOKUP($D1963,Sheet1!$B$3:$B$53,Sheet1!I$3:I$53,"NA")</f>
        <v>NA</v>
      </c>
      <c r="W1963" t="str">
        <f t="shared" si="30"/>
        <v>NFC</v>
      </c>
      <c r="X1963" t="s">
        <v>15</v>
      </c>
    </row>
    <row r="1964" spans="2:24" hidden="1" x14ac:dyDescent="0.25">
      <c r="B1964" s="3" t="s">
        <v>711</v>
      </c>
      <c r="C1964" s="3" t="s">
        <v>15</v>
      </c>
      <c r="D1964" s="3">
        <v>4001370270</v>
      </c>
      <c r="E1964" s="3" t="s">
        <v>268</v>
      </c>
      <c r="F1964" s="3" t="s">
        <v>17</v>
      </c>
      <c r="G1964" s="3">
        <v>1006102008</v>
      </c>
      <c r="H1964" s="3" t="s">
        <v>49</v>
      </c>
      <c r="I1964" s="3" t="s">
        <v>19</v>
      </c>
      <c r="J1964" s="3">
        <v>0.48799540155344961</v>
      </c>
      <c r="K1964" s="3">
        <v>1.1103597067708251</v>
      </c>
      <c r="L1964" s="3">
        <v>9.1489202131501486</v>
      </c>
      <c r="M1964" s="3">
        <v>0.74727407350278519</v>
      </c>
      <c r="N1964" s="3">
        <v>0.84421403776408388</v>
      </c>
      <c r="O1964" s="3">
        <v>1</v>
      </c>
      <c r="Q1964" t="str">
        <f>_xlfn.XLOOKUP(D1964,Sheet1!$B$3:$B$53,Sheet1!$E$3:$E$53,"NA")</f>
        <v>NA</v>
      </c>
      <c r="R1964" t="str">
        <f>_xlfn.XLOOKUP($D1964,Sheet1!$B$3:$B$53,Sheet1!G$3:G$53,"NA")</f>
        <v>NA</v>
      </c>
      <c r="S1964" t="str">
        <f>_xlfn.XLOOKUP($D1964,Sheet1!$B$3:$B$53,Sheet1!H$3:H$53,"NA")</f>
        <v>NA</v>
      </c>
      <c r="T1964" t="str">
        <f>_xlfn.XLOOKUP($D1964,Sheet1!$B$3:$B$53,Sheet1!I$3:I$53,"NA")</f>
        <v>NA</v>
      </c>
      <c r="W1964" t="str">
        <f t="shared" si="30"/>
        <v>NFC</v>
      </c>
      <c r="X1964" t="s">
        <v>15</v>
      </c>
    </row>
    <row r="1965" spans="2:24" hidden="1" x14ac:dyDescent="0.25">
      <c r="B1965" s="3" t="s">
        <v>711</v>
      </c>
      <c r="C1965" s="3" t="s">
        <v>15</v>
      </c>
      <c r="D1965" s="3">
        <v>4001370270</v>
      </c>
      <c r="E1965" s="3" t="s">
        <v>268</v>
      </c>
      <c r="F1965" s="3" t="s">
        <v>17</v>
      </c>
      <c r="G1965" s="3">
        <v>1001102065</v>
      </c>
      <c r="H1965" s="3" t="s">
        <v>610</v>
      </c>
      <c r="I1965" s="3" t="s">
        <v>19</v>
      </c>
      <c r="J1965" s="3">
        <v>0.58559448186413954</v>
      </c>
      <c r="K1965" s="3">
        <v>1.1103597067708251</v>
      </c>
      <c r="L1965" s="3">
        <v>9.1489202131501486</v>
      </c>
      <c r="M1965" s="3">
        <v>0.79586962228287705</v>
      </c>
      <c r="N1965" s="3">
        <v>0.84421403776408388</v>
      </c>
      <c r="O1965" s="3">
        <v>1</v>
      </c>
      <c r="Q1965" t="str">
        <f>_xlfn.XLOOKUP(D1965,Sheet1!$B$3:$B$53,Sheet1!$E$3:$E$53,"NA")</f>
        <v>NA</v>
      </c>
      <c r="R1965" t="str">
        <f>_xlfn.XLOOKUP($D1965,Sheet1!$B$3:$B$53,Sheet1!G$3:G$53,"NA")</f>
        <v>NA</v>
      </c>
      <c r="S1965" t="str">
        <f>_xlfn.XLOOKUP($D1965,Sheet1!$B$3:$B$53,Sheet1!H$3:H$53,"NA")</f>
        <v>NA</v>
      </c>
      <c r="T1965" t="str">
        <f>_xlfn.XLOOKUP($D1965,Sheet1!$B$3:$B$53,Sheet1!I$3:I$53,"NA")</f>
        <v>NA</v>
      </c>
      <c r="W1965" t="str">
        <f t="shared" si="30"/>
        <v>NFC</v>
      </c>
      <c r="X1965" t="s">
        <v>15</v>
      </c>
    </row>
    <row r="1966" spans="2:24" hidden="1" x14ac:dyDescent="0.25">
      <c r="B1966" s="3" t="s">
        <v>711</v>
      </c>
      <c r="C1966" s="3" t="s">
        <v>15</v>
      </c>
      <c r="D1966" s="3">
        <v>4001370270</v>
      </c>
      <c r="E1966" s="3" t="s">
        <v>268</v>
      </c>
      <c r="F1966" s="3" t="s">
        <v>17</v>
      </c>
      <c r="G1966" s="3">
        <v>2011114265</v>
      </c>
      <c r="H1966" s="3" t="s">
        <v>612</v>
      </c>
      <c r="I1966" s="3" t="s">
        <v>122</v>
      </c>
      <c r="J1966" s="3">
        <v>3.4</v>
      </c>
      <c r="K1966" s="3">
        <v>1.1103597067708251</v>
      </c>
      <c r="L1966" s="3">
        <v>9.1489202131501486</v>
      </c>
      <c r="M1966" s="3">
        <v>0.84421403776408388</v>
      </c>
      <c r="N1966" s="3">
        <v>0.84421403776408388</v>
      </c>
      <c r="O1966" s="3">
        <v>1</v>
      </c>
      <c r="Q1966" t="str">
        <f>_xlfn.XLOOKUP(D1966,Sheet1!$B$3:$B$53,Sheet1!$E$3:$E$53,"NA")</f>
        <v>NA</v>
      </c>
      <c r="R1966" t="str">
        <f>_xlfn.XLOOKUP($D1966,Sheet1!$B$3:$B$53,Sheet1!G$3:G$53,"NA")</f>
        <v>NA</v>
      </c>
      <c r="S1966" t="str">
        <f>_xlfn.XLOOKUP($D1966,Sheet1!$B$3:$B$53,Sheet1!H$3:H$53,"NA")</f>
        <v>NA</v>
      </c>
      <c r="T1966" t="str">
        <f>_xlfn.XLOOKUP($D1966,Sheet1!$B$3:$B$53,Sheet1!I$3:I$53,"NA")</f>
        <v>NA</v>
      </c>
      <c r="W1966" t="str">
        <f t="shared" si="30"/>
        <v>NFC</v>
      </c>
      <c r="X1966" t="s">
        <v>15</v>
      </c>
    </row>
    <row r="1967" spans="2:24" hidden="1" x14ac:dyDescent="0.25">
      <c r="B1967" s="3" t="s">
        <v>711</v>
      </c>
      <c r="C1967" s="3" t="s">
        <v>31</v>
      </c>
      <c r="D1967" s="3">
        <v>4001370270</v>
      </c>
      <c r="E1967" s="3" t="s">
        <v>268</v>
      </c>
      <c r="F1967" s="3" t="s">
        <v>17</v>
      </c>
      <c r="G1967" s="3">
        <v>1006102196</v>
      </c>
      <c r="H1967" s="3" t="s">
        <v>30</v>
      </c>
      <c r="I1967" s="3" t="s">
        <v>19</v>
      </c>
      <c r="J1967" s="3">
        <v>1.5560816079114801</v>
      </c>
      <c r="K1967" s="3">
        <v>0.83641067932463598</v>
      </c>
      <c r="L1967" s="3">
        <v>9.9955472526266345</v>
      </c>
      <c r="M1967" s="3">
        <v>0.22897602331817099</v>
      </c>
      <c r="N1967" s="3">
        <v>0.81456383003838528</v>
      </c>
      <c r="O1967" s="3">
        <v>1</v>
      </c>
      <c r="Q1967" t="str">
        <f>_xlfn.XLOOKUP(D1967,Sheet1!$B$3:$B$53,Sheet1!$E$3:$E$53,"NA")</f>
        <v>NA</v>
      </c>
      <c r="R1967" t="str">
        <f>_xlfn.XLOOKUP($D1967,Sheet1!$B$3:$B$53,Sheet1!G$3:G$53,"NA")</f>
        <v>NA</v>
      </c>
      <c r="S1967" t="str">
        <f>_xlfn.XLOOKUP($D1967,Sheet1!$B$3:$B$53,Sheet1!H$3:H$53,"NA")</f>
        <v>NA</v>
      </c>
      <c r="T1967" t="str">
        <f>_xlfn.XLOOKUP($D1967,Sheet1!$B$3:$B$53,Sheet1!I$3:I$53,"NA")</f>
        <v>NA</v>
      </c>
      <c r="W1967" t="str">
        <f t="shared" si="30"/>
        <v>GFC</v>
      </c>
      <c r="X1967" t="s">
        <v>31</v>
      </c>
    </row>
    <row r="1968" spans="2:24" hidden="1" x14ac:dyDescent="0.25">
      <c r="B1968" s="3" t="s">
        <v>711</v>
      </c>
      <c r="C1968" s="3" t="s">
        <v>31</v>
      </c>
      <c r="D1968" s="3">
        <v>4001370270</v>
      </c>
      <c r="E1968" s="3" t="s">
        <v>268</v>
      </c>
      <c r="F1968" s="3" t="s">
        <v>17</v>
      </c>
      <c r="G1968" s="3">
        <v>1001101111</v>
      </c>
      <c r="H1968" s="3" t="s">
        <v>60</v>
      </c>
      <c r="I1968" s="3" t="s">
        <v>19</v>
      </c>
      <c r="J1968" s="3">
        <v>2.0636417298296128</v>
      </c>
      <c r="K1968" s="3">
        <v>0.83641067932463598</v>
      </c>
      <c r="L1968" s="3">
        <v>9.9955472526266345</v>
      </c>
      <c r="M1968" s="3">
        <v>0.41090043051037101</v>
      </c>
      <c r="N1968" s="3">
        <v>0.81456383003838528</v>
      </c>
      <c r="O1968" s="3">
        <v>1</v>
      </c>
      <c r="Q1968" t="str">
        <f>_xlfn.XLOOKUP(D1968,Sheet1!$B$3:$B$53,Sheet1!$E$3:$E$53,"NA")</f>
        <v>NA</v>
      </c>
      <c r="R1968" t="str">
        <f>_xlfn.XLOOKUP($D1968,Sheet1!$B$3:$B$53,Sheet1!G$3:G$53,"NA")</f>
        <v>NA</v>
      </c>
      <c r="S1968" t="str">
        <f>_xlfn.XLOOKUP($D1968,Sheet1!$B$3:$B$53,Sheet1!H$3:H$53,"NA")</f>
        <v>NA</v>
      </c>
      <c r="T1968" t="str">
        <f>_xlfn.XLOOKUP($D1968,Sheet1!$B$3:$B$53,Sheet1!I$3:I$53,"NA")</f>
        <v>NA</v>
      </c>
      <c r="W1968" t="str">
        <f t="shared" si="30"/>
        <v>GFC</v>
      </c>
      <c r="X1968" t="s">
        <v>31</v>
      </c>
    </row>
    <row r="1969" spans="2:24" hidden="1" x14ac:dyDescent="0.25">
      <c r="B1969" s="3" t="s">
        <v>711</v>
      </c>
      <c r="C1969" s="3" t="s">
        <v>31</v>
      </c>
      <c r="D1969" s="3">
        <v>4001370270</v>
      </c>
      <c r="E1969" s="3" t="s">
        <v>268</v>
      </c>
      <c r="F1969" s="3" t="s">
        <v>17</v>
      </c>
      <c r="G1969" s="3">
        <v>1001101127</v>
      </c>
      <c r="H1969" s="3" t="s">
        <v>712</v>
      </c>
      <c r="I1969" s="3" t="s">
        <v>19</v>
      </c>
      <c r="J1969" s="3">
        <v>0.59963654317607973</v>
      </c>
      <c r="K1969" s="3">
        <v>0.83641067932463598</v>
      </c>
      <c r="L1969" s="3">
        <v>9.9955472526266345</v>
      </c>
      <c r="M1969" s="3">
        <v>0.55396352047480968</v>
      </c>
      <c r="N1969" s="3">
        <v>0.81456383003838528</v>
      </c>
      <c r="O1969" s="3">
        <v>1</v>
      </c>
      <c r="Q1969" t="str">
        <f>_xlfn.XLOOKUP(D1969,Sheet1!$B$3:$B$53,Sheet1!$E$3:$E$53,"NA")</f>
        <v>NA</v>
      </c>
      <c r="R1969" t="str">
        <f>_xlfn.XLOOKUP($D1969,Sheet1!$B$3:$B$53,Sheet1!G$3:G$53,"NA")</f>
        <v>NA</v>
      </c>
      <c r="S1969" t="str">
        <f>_xlfn.XLOOKUP($D1969,Sheet1!$B$3:$B$53,Sheet1!H$3:H$53,"NA")</f>
        <v>NA</v>
      </c>
      <c r="T1969" t="str">
        <f>_xlfn.XLOOKUP($D1969,Sheet1!$B$3:$B$53,Sheet1!I$3:I$53,"NA")</f>
        <v>NA</v>
      </c>
      <c r="W1969" t="str">
        <f t="shared" si="30"/>
        <v>GFC</v>
      </c>
      <c r="X1969" t="s">
        <v>31</v>
      </c>
    </row>
    <row r="1970" spans="2:24" hidden="1" x14ac:dyDescent="0.25">
      <c r="B1970" s="3" t="s">
        <v>711</v>
      </c>
      <c r="C1970" s="3" t="s">
        <v>31</v>
      </c>
      <c r="D1970" s="3">
        <v>4001370270</v>
      </c>
      <c r="E1970" s="3" t="s">
        <v>268</v>
      </c>
      <c r="F1970" s="3" t="s">
        <v>17</v>
      </c>
      <c r="G1970" s="3">
        <v>1001102065</v>
      </c>
      <c r="H1970" s="3" t="s">
        <v>610</v>
      </c>
      <c r="I1970" s="3" t="s">
        <v>19</v>
      </c>
      <c r="J1970" s="3">
        <v>0.59884363535039231</v>
      </c>
      <c r="K1970" s="3">
        <v>0.83641067932463598</v>
      </c>
      <c r="L1970" s="3">
        <v>9.9955472526266345</v>
      </c>
      <c r="M1970" s="3">
        <v>0.66538346574786988</v>
      </c>
      <c r="N1970" s="3">
        <v>0.81456383003838528</v>
      </c>
      <c r="O1970" s="3">
        <v>1</v>
      </c>
      <c r="Q1970" t="str">
        <f>_xlfn.XLOOKUP(D1970,Sheet1!$B$3:$B$53,Sheet1!$E$3:$E$53,"NA")</f>
        <v>NA</v>
      </c>
      <c r="R1970" t="str">
        <f>_xlfn.XLOOKUP($D1970,Sheet1!$B$3:$B$53,Sheet1!G$3:G$53,"NA")</f>
        <v>NA</v>
      </c>
      <c r="S1970" t="str">
        <f>_xlfn.XLOOKUP($D1970,Sheet1!$B$3:$B$53,Sheet1!H$3:H$53,"NA")</f>
        <v>NA</v>
      </c>
      <c r="T1970" t="str">
        <f>_xlfn.XLOOKUP($D1970,Sheet1!$B$3:$B$53,Sheet1!I$3:I$53,"NA")</f>
        <v>NA</v>
      </c>
      <c r="W1970" t="str">
        <f t="shared" si="30"/>
        <v>GFC</v>
      </c>
      <c r="X1970" t="s">
        <v>31</v>
      </c>
    </row>
    <row r="1971" spans="2:24" hidden="1" x14ac:dyDescent="0.25">
      <c r="B1971" s="3" t="s">
        <v>711</v>
      </c>
      <c r="C1971" s="3" t="s">
        <v>31</v>
      </c>
      <c r="D1971" s="3">
        <v>4001370270</v>
      </c>
      <c r="E1971" s="3" t="s">
        <v>268</v>
      </c>
      <c r="F1971" s="3" t="s">
        <v>17</v>
      </c>
      <c r="G1971" s="3">
        <v>1005102057</v>
      </c>
      <c r="H1971" s="3" t="s">
        <v>37</v>
      </c>
      <c r="I1971" s="3" t="s">
        <v>19</v>
      </c>
      <c r="J1971" s="3">
        <v>0.64423760837099475</v>
      </c>
      <c r="K1971" s="3">
        <v>0.83641067932463598</v>
      </c>
      <c r="L1971" s="3">
        <v>9.9955472526266345</v>
      </c>
      <c r="M1971" s="3">
        <v>0.74738383084925109</v>
      </c>
      <c r="N1971" s="3">
        <v>0.81456383003838528</v>
      </c>
      <c r="O1971" s="3">
        <v>1</v>
      </c>
      <c r="Q1971" t="str">
        <f>_xlfn.XLOOKUP(D1971,Sheet1!$B$3:$B$53,Sheet1!$E$3:$E$53,"NA")</f>
        <v>NA</v>
      </c>
      <c r="R1971" t="str">
        <f>_xlfn.XLOOKUP($D1971,Sheet1!$B$3:$B$53,Sheet1!G$3:G$53,"NA")</f>
        <v>NA</v>
      </c>
      <c r="S1971" t="str">
        <f>_xlfn.XLOOKUP($D1971,Sheet1!$B$3:$B$53,Sheet1!H$3:H$53,"NA")</f>
        <v>NA</v>
      </c>
      <c r="T1971" t="str">
        <f>_xlfn.XLOOKUP($D1971,Sheet1!$B$3:$B$53,Sheet1!I$3:I$53,"NA")</f>
        <v>NA</v>
      </c>
      <c r="W1971" t="str">
        <f t="shared" si="30"/>
        <v>GFC</v>
      </c>
      <c r="X1971" t="s">
        <v>31</v>
      </c>
    </row>
    <row r="1972" spans="2:24" hidden="1" x14ac:dyDescent="0.25">
      <c r="B1972" s="3" t="s">
        <v>711</v>
      </c>
      <c r="C1972" s="3" t="s">
        <v>31</v>
      </c>
      <c r="D1972" s="3">
        <v>4001370270</v>
      </c>
      <c r="E1972" s="3" t="s">
        <v>268</v>
      </c>
      <c r="F1972" s="3" t="s">
        <v>17</v>
      </c>
      <c r="G1972" s="3">
        <v>1006102008</v>
      </c>
      <c r="H1972" s="3" t="s">
        <v>49</v>
      </c>
      <c r="I1972" s="3" t="s">
        <v>19</v>
      </c>
      <c r="J1972" s="3">
        <v>0.49903636279199359</v>
      </c>
      <c r="K1972" s="3">
        <v>0.83641067932463598</v>
      </c>
      <c r="L1972" s="3">
        <v>9.9955472526266345</v>
      </c>
      <c r="M1972" s="3">
        <v>0.81456383003838528</v>
      </c>
      <c r="N1972" s="3">
        <v>0.81456383003838528</v>
      </c>
      <c r="O1972" s="3">
        <v>1</v>
      </c>
      <c r="Q1972" t="str">
        <f>_xlfn.XLOOKUP(D1972,Sheet1!$B$3:$B$53,Sheet1!$E$3:$E$53,"NA")</f>
        <v>NA</v>
      </c>
      <c r="R1972" t="str">
        <f>_xlfn.XLOOKUP($D1972,Sheet1!$B$3:$B$53,Sheet1!G$3:G$53,"NA")</f>
        <v>NA</v>
      </c>
      <c r="S1972" t="str">
        <f>_xlfn.XLOOKUP($D1972,Sheet1!$B$3:$B$53,Sheet1!H$3:H$53,"NA")</f>
        <v>NA</v>
      </c>
      <c r="T1972" t="str">
        <f>_xlfn.XLOOKUP($D1972,Sheet1!$B$3:$B$53,Sheet1!I$3:I$53,"NA")</f>
        <v>NA</v>
      </c>
      <c r="W1972" t="str">
        <f t="shared" si="30"/>
        <v>GFC</v>
      </c>
      <c r="X1972" t="s">
        <v>31</v>
      </c>
    </row>
    <row r="1973" spans="2:24" hidden="1" x14ac:dyDescent="0.25">
      <c r="B1973" s="3" t="s">
        <v>711</v>
      </c>
      <c r="C1973" s="3" t="s">
        <v>15</v>
      </c>
      <c r="D1973" s="3">
        <v>4001370287</v>
      </c>
      <c r="E1973" s="3" t="s">
        <v>613</v>
      </c>
      <c r="F1973" s="3" t="s">
        <v>17</v>
      </c>
      <c r="G1973" s="3">
        <v>1001101127</v>
      </c>
      <c r="H1973" s="3" t="s">
        <v>712</v>
      </c>
      <c r="I1973" s="3" t="s">
        <v>19</v>
      </c>
      <c r="J1973" s="3">
        <v>5.0822847482188154</v>
      </c>
      <c r="K1973" s="3">
        <v>1.0776471218005479</v>
      </c>
      <c r="L1973" s="3">
        <v>21.40276335271945</v>
      </c>
      <c r="M1973" s="3">
        <v>0.67159466877189211</v>
      </c>
      <c r="N1973" s="3">
        <v>0.80593112520475896</v>
      </c>
      <c r="O1973" s="3">
        <v>1</v>
      </c>
      <c r="Q1973" t="str">
        <f>_xlfn.XLOOKUP(D1973,Sheet1!$B$3:$B$53,Sheet1!$E$3:$E$53,"NA")</f>
        <v>NA</v>
      </c>
      <c r="R1973" t="str">
        <f>_xlfn.XLOOKUP($D1973,Sheet1!$B$3:$B$53,Sheet1!G$3:G$53,"NA")</f>
        <v>NA</v>
      </c>
      <c r="S1973" t="str">
        <f>_xlfn.XLOOKUP($D1973,Sheet1!$B$3:$B$53,Sheet1!H$3:H$53,"NA")</f>
        <v>NA</v>
      </c>
      <c r="T1973" t="str">
        <f>_xlfn.XLOOKUP($D1973,Sheet1!$B$3:$B$53,Sheet1!I$3:I$53,"NA")</f>
        <v>NA</v>
      </c>
      <c r="W1973" t="str">
        <f t="shared" si="30"/>
        <v>NFC</v>
      </c>
      <c r="X1973" t="s">
        <v>15</v>
      </c>
    </row>
    <row r="1974" spans="2:24" hidden="1" x14ac:dyDescent="0.25">
      <c r="B1974" s="3" t="s">
        <v>711</v>
      </c>
      <c r="C1974" s="3" t="s">
        <v>15</v>
      </c>
      <c r="D1974" s="3">
        <v>4001370287</v>
      </c>
      <c r="E1974" s="3" t="s">
        <v>613</v>
      </c>
      <c r="F1974" s="3" t="s">
        <v>17</v>
      </c>
      <c r="G1974" s="3">
        <v>1006102070</v>
      </c>
      <c r="H1974" s="3" t="s">
        <v>270</v>
      </c>
      <c r="I1974" s="3" t="s">
        <v>19</v>
      </c>
      <c r="J1974" s="3">
        <v>0.6182828160850139</v>
      </c>
      <c r="K1974" s="3">
        <v>1.0776471218005479</v>
      </c>
      <c r="L1974" s="3">
        <v>21.40276335271945</v>
      </c>
      <c r="M1974" s="3">
        <v>0.75093929412908955</v>
      </c>
      <c r="N1974" s="3">
        <v>0.80593112520475896</v>
      </c>
      <c r="O1974" s="3">
        <v>1</v>
      </c>
      <c r="Q1974" t="str">
        <f>_xlfn.XLOOKUP(D1974,Sheet1!$B$3:$B$53,Sheet1!$E$3:$E$53,"NA")</f>
        <v>NA</v>
      </c>
      <c r="R1974" t="str">
        <f>_xlfn.XLOOKUP($D1974,Sheet1!$B$3:$B$53,Sheet1!G$3:G$53,"NA")</f>
        <v>NA</v>
      </c>
      <c r="S1974" t="str">
        <f>_xlfn.XLOOKUP($D1974,Sheet1!$B$3:$B$53,Sheet1!H$3:H$53,"NA")</f>
        <v>NA</v>
      </c>
      <c r="T1974" t="str">
        <f>_xlfn.XLOOKUP($D1974,Sheet1!$B$3:$B$53,Sheet1!I$3:I$53,"NA")</f>
        <v>NA</v>
      </c>
      <c r="W1974" t="str">
        <f t="shared" si="30"/>
        <v>NFC</v>
      </c>
      <c r="X1974" t="s">
        <v>15</v>
      </c>
    </row>
    <row r="1975" spans="2:24" hidden="1" x14ac:dyDescent="0.25">
      <c r="B1975" s="3" t="s">
        <v>711</v>
      </c>
      <c r="C1975" s="3" t="s">
        <v>15</v>
      </c>
      <c r="D1975" s="3">
        <v>4001370287</v>
      </c>
      <c r="E1975" s="3" t="s">
        <v>613</v>
      </c>
      <c r="F1975" s="3" t="s">
        <v>17</v>
      </c>
      <c r="G1975" s="3">
        <v>1006102410</v>
      </c>
      <c r="H1975" s="3" t="s">
        <v>34</v>
      </c>
      <c r="I1975" s="3" t="s">
        <v>19</v>
      </c>
      <c r="J1975" s="3">
        <v>0.68011109769351519</v>
      </c>
      <c r="K1975" s="3">
        <v>1.0776471218005479</v>
      </c>
      <c r="L1975" s="3">
        <v>21.40276335271945</v>
      </c>
      <c r="M1975" s="3">
        <v>0.80593112520475896</v>
      </c>
      <c r="N1975" s="3">
        <v>0.80593112520475896</v>
      </c>
      <c r="O1975" s="3">
        <v>1</v>
      </c>
      <c r="Q1975" t="str">
        <f>_xlfn.XLOOKUP(D1975,Sheet1!$B$3:$B$53,Sheet1!$E$3:$E$53,"NA")</f>
        <v>NA</v>
      </c>
      <c r="R1975" t="str">
        <f>_xlfn.XLOOKUP($D1975,Sheet1!$B$3:$B$53,Sheet1!G$3:G$53,"NA")</f>
        <v>NA</v>
      </c>
      <c r="S1975" t="str">
        <f>_xlfn.XLOOKUP($D1975,Sheet1!$B$3:$B$53,Sheet1!H$3:H$53,"NA")</f>
        <v>NA</v>
      </c>
      <c r="T1975" t="str">
        <f>_xlfn.XLOOKUP($D1975,Sheet1!$B$3:$B$53,Sheet1!I$3:I$53,"NA")</f>
        <v>NA</v>
      </c>
      <c r="W1975" t="str">
        <f t="shared" si="30"/>
        <v>NFC</v>
      </c>
      <c r="X1975" t="s">
        <v>15</v>
      </c>
    </row>
    <row r="1976" spans="2:24" hidden="1" x14ac:dyDescent="0.25">
      <c r="B1976" s="3" t="s">
        <v>711</v>
      </c>
      <c r="C1976" s="3" t="s">
        <v>15</v>
      </c>
      <c r="D1976" s="3">
        <v>4001370288</v>
      </c>
      <c r="E1976" s="3" t="s">
        <v>614</v>
      </c>
      <c r="F1976" s="3" t="s">
        <v>17</v>
      </c>
      <c r="G1976" s="3">
        <v>1001101127</v>
      </c>
      <c r="H1976" s="3" t="s">
        <v>712</v>
      </c>
      <c r="I1976" s="3" t="s">
        <v>19</v>
      </c>
      <c r="J1976" s="3">
        <v>5.0321355115472768</v>
      </c>
      <c r="K1976" s="3">
        <v>1.3775450963213429</v>
      </c>
      <c r="L1976" s="3">
        <v>22.04089817579051</v>
      </c>
      <c r="M1976" s="3">
        <v>0.64571538666919126</v>
      </c>
      <c r="N1976" s="3">
        <v>0.82916378127158608</v>
      </c>
      <c r="O1976" s="3">
        <v>1</v>
      </c>
      <c r="Q1976" t="str">
        <f>_xlfn.XLOOKUP(D1976,Sheet1!$B$3:$B$53,Sheet1!$E$3:$E$53,"NA")</f>
        <v>NA</v>
      </c>
      <c r="R1976" t="str">
        <f>_xlfn.XLOOKUP($D1976,Sheet1!$B$3:$B$53,Sheet1!G$3:G$53,"NA")</f>
        <v>NA</v>
      </c>
      <c r="S1976" t="str">
        <f>_xlfn.XLOOKUP($D1976,Sheet1!$B$3:$B$53,Sheet1!H$3:H$53,"NA")</f>
        <v>NA</v>
      </c>
      <c r="T1976" t="str">
        <f>_xlfn.XLOOKUP($D1976,Sheet1!$B$3:$B$53,Sheet1!I$3:I$53,"NA")</f>
        <v>NA</v>
      </c>
      <c r="W1976" t="str">
        <f t="shared" si="30"/>
        <v>NFC</v>
      </c>
      <c r="X1976" t="s">
        <v>15</v>
      </c>
    </row>
    <row r="1977" spans="2:24" hidden="1" x14ac:dyDescent="0.25">
      <c r="B1977" s="3" t="s">
        <v>711</v>
      </c>
      <c r="C1977" s="3" t="s">
        <v>15</v>
      </c>
      <c r="D1977" s="3">
        <v>4001370288</v>
      </c>
      <c r="E1977" s="3" t="s">
        <v>614</v>
      </c>
      <c r="F1977" s="3" t="s">
        <v>17</v>
      </c>
      <c r="G1977" s="3">
        <v>1006102070</v>
      </c>
      <c r="H1977" s="3" t="s">
        <v>270</v>
      </c>
      <c r="I1977" s="3" t="s">
        <v>19</v>
      </c>
      <c r="J1977" s="3">
        <v>0.60380795674913323</v>
      </c>
      <c r="K1977" s="3">
        <v>1.3775450963213429</v>
      </c>
      <c r="L1977" s="3">
        <v>22.04089817579051</v>
      </c>
      <c r="M1977" s="3">
        <v>0.72095901518019601</v>
      </c>
      <c r="N1977" s="3">
        <v>0.82916378127158608</v>
      </c>
      <c r="O1977" s="3">
        <v>1</v>
      </c>
      <c r="Q1977" t="str">
        <f>_xlfn.XLOOKUP(D1977,Sheet1!$B$3:$B$53,Sheet1!$E$3:$E$53,"NA")</f>
        <v>NA</v>
      </c>
      <c r="R1977" t="str">
        <f>_xlfn.XLOOKUP($D1977,Sheet1!$B$3:$B$53,Sheet1!G$3:G$53,"NA")</f>
        <v>NA</v>
      </c>
      <c r="S1977" t="str">
        <f>_xlfn.XLOOKUP($D1977,Sheet1!$B$3:$B$53,Sheet1!H$3:H$53,"NA")</f>
        <v>NA</v>
      </c>
      <c r="T1977" t="str">
        <f>_xlfn.XLOOKUP($D1977,Sheet1!$B$3:$B$53,Sheet1!I$3:I$53,"NA")</f>
        <v>NA</v>
      </c>
      <c r="W1977" t="str">
        <f t="shared" si="30"/>
        <v>NFC</v>
      </c>
      <c r="X1977" t="s">
        <v>15</v>
      </c>
    </row>
    <row r="1978" spans="2:24" hidden="1" x14ac:dyDescent="0.25">
      <c r="B1978" s="3" t="s">
        <v>711</v>
      </c>
      <c r="C1978" s="3" t="s">
        <v>15</v>
      </c>
      <c r="D1978" s="3">
        <v>4001370288</v>
      </c>
      <c r="E1978" s="3" t="s">
        <v>614</v>
      </c>
      <c r="F1978" s="3" t="s">
        <v>17</v>
      </c>
      <c r="G1978" s="3">
        <v>1005102057</v>
      </c>
      <c r="H1978" s="3" t="s">
        <v>37</v>
      </c>
      <c r="I1978" s="3" t="s">
        <v>19</v>
      </c>
      <c r="J1978" s="3">
        <v>1.0264735264735261</v>
      </c>
      <c r="K1978" s="3">
        <v>1.3775450963213429</v>
      </c>
      <c r="L1978" s="3">
        <v>22.04089817579051</v>
      </c>
      <c r="M1978" s="3">
        <v>0.77701425142038416</v>
      </c>
      <c r="N1978" s="3">
        <v>0.82916378127158608</v>
      </c>
      <c r="O1978" s="3">
        <v>1</v>
      </c>
      <c r="Q1978" t="str">
        <f>_xlfn.XLOOKUP(D1978,Sheet1!$B$3:$B$53,Sheet1!$E$3:$E$53,"NA")</f>
        <v>NA</v>
      </c>
      <c r="R1978" t="str">
        <f>_xlfn.XLOOKUP($D1978,Sheet1!$B$3:$B$53,Sheet1!G$3:G$53,"NA")</f>
        <v>NA</v>
      </c>
      <c r="S1978" t="str">
        <f>_xlfn.XLOOKUP($D1978,Sheet1!$B$3:$B$53,Sheet1!H$3:H$53,"NA")</f>
        <v>NA</v>
      </c>
      <c r="T1978" t="str">
        <f>_xlfn.XLOOKUP($D1978,Sheet1!$B$3:$B$53,Sheet1!I$3:I$53,"NA")</f>
        <v>NA</v>
      </c>
      <c r="W1978" t="str">
        <f t="shared" si="30"/>
        <v>NFC</v>
      </c>
      <c r="X1978" t="s">
        <v>15</v>
      </c>
    </row>
    <row r="1979" spans="2:24" hidden="1" x14ac:dyDescent="0.25">
      <c r="B1979" s="3" t="s">
        <v>711</v>
      </c>
      <c r="C1979" s="3" t="s">
        <v>15</v>
      </c>
      <c r="D1979" s="3">
        <v>4001370288</v>
      </c>
      <c r="E1979" s="3" t="s">
        <v>614</v>
      </c>
      <c r="F1979" s="3" t="s">
        <v>17</v>
      </c>
      <c r="G1979" s="3">
        <v>1006102410</v>
      </c>
      <c r="H1979" s="3" t="s">
        <v>34</v>
      </c>
      <c r="I1979" s="3" t="s">
        <v>19</v>
      </c>
      <c r="J1979" s="3">
        <v>0.66418875242404662</v>
      </c>
      <c r="K1979" s="3">
        <v>1.3775450963213429</v>
      </c>
      <c r="L1979" s="3">
        <v>22.04089817579051</v>
      </c>
      <c r="M1979" s="3">
        <v>0.82916378127158608</v>
      </c>
      <c r="N1979" s="3">
        <v>0.82916378127158608</v>
      </c>
      <c r="O1979" s="3">
        <v>1</v>
      </c>
      <c r="Q1979" t="str">
        <f>_xlfn.XLOOKUP(D1979,Sheet1!$B$3:$B$53,Sheet1!$E$3:$E$53,"NA")</f>
        <v>NA</v>
      </c>
      <c r="R1979" t="str">
        <f>_xlfn.XLOOKUP($D1979,Sheet1!$B$3:$B$53,Sheet1!G$3:G$53,"NA")</f>
        <v>NA</v>
      </c>
      <c r="S1979" t="str">
        <f>_xlfn.XLOOKUP($D1979,Sheet1!$B$3:$B$53,Sheet1!H$3:H$53,"NA")</f>
        <v>NA</v>
      </c>
      <c r="T1979" t="str">
        <f>_xlfn.XLOOKUP($D1979,Sheet1!$B$3:$B$53,Sheet1!I$3:I$53,"NA")</f>
        <v>NA</v>
      </c>
      <c r="W1979" t="str">
        <f t="shared" si="30"/>
        <v>NFC</v>
      </c>
      <c r="X1979" t="s">
        <v>15</v>
      </c>
    </row>
    <row r="1980" spans="2:24" hidden="1" x14ac:dyDescent="0.25">
      <c r="B1980" s="3" t="s">
        <v>711</v>
      </c>
      <c r="C1980" s="3" t="s">
        <v>15</v>
      </c>
      <c r="D1980" s="3">
        <v>4001370320</v>
      </c>
      <c r="E1980" s="3" t="s">
        <v>615</v>
      </c>
      <c r="F1980" s="3" t="s">
        <v>17</v>
      </c>
      <c r="G1980" s="3">
        <v>1001101127</v>
      </c>
      <c r="H1980" s="3" t="s">
        <v>712</v>
      </c>
      <c r="I1980" s="3" t="s">
        <v>19</v>
      </c>
      <c r="J1980" s="3">
        <v>4.4572025052192066</v>
      </c>
      <c r="K1980" s="3">
        <v>3.5763822860703351</v>
      </c>
      <c r="L1980" s="3">
        <v>19.17249909896999</v>
      </c>
      <c r="M1980" s="3">
        <v>0.65750905111910141</v>
      </c>
      <c r="N1980" s="3">
        <v>0.82215053231753177</v>
      </c>
      <c r="O1980" s="3">
        <v>1</v>
      </c>
      <c r="Q1980" t="str">
        <f>_xlfn.XLOOKUP(D1980,Sheet1!$B$3:$B$53,Sheet1!$E$3:$E$53,"NA")</f>
        <v>NA</v>
      </c>
      <c r="R1980" t="str">
        <f>_xlfn.XLOOKUP($D1980,Sheet1!$B$3:$B$53,Sheet1!G$3:G$53,"NA")</f>
        <v>NA</v>
      </c>
      <c r="S1980" t="str">
        <f>_xlfn.XLOOKUP($D1980,Sheet1!$B$3:$B$53,Sheet1!H$3:H$53,"NA")</f>
        <v>NA</v>
      </c>
      <c r="T1980" t="str">
        <f>_xlfn.XLOOKUP($D1980,Sheet1!$B$3:$B$53,Sheet1!I$3:I$53,"NA")</f>
        <v>NA</v>
      </c>
      <c r="W1980" t="str">
        <f t="shared" si="30"/>
        <v>NFC</v>
      </c>
      <c r="X1980" t="s">
        <v>15</v>
      </c>
    </row>
    <row r="1981" spans="2:24" hidden="1" x14ac:dyDescent="0.25">
      <c r="B1981" s="3" t="s">
        <v>711</v>
      </c>
      <c r="C1981" s="3" t="s">
        <v>15</v>
      </c>
      <c r="D1981" s="3">
        <v>4001370320</v>
      </c>
      <c r="E1981" s="3" t="s">
        <v>615</v>
      </c>
      <c r="F1981" s="3" t="s">
        <v>17</v>
      </c>
      <c r="G1981" s="3">
        <v>2011114617</v>
      </c>
      <c r="H1981" s="3" t="s">
        <v>616</v>
      </c>
      <c r="I1981" s="3" t="s">
        <v>23</v>
      </c>
      <c r="J1981" s="3">
        <v>9.2799999999999994</v>
      </c>
      <c r="K1981" s="3">
        <v>3.5763822860703351</v>
      </c>
      <c r="L1981" s="3">
        <v>19.17249909896999</v>
      </c>
      <c r="M1981" s="3">
        <v>0.74814834821708964</v>
      </c>
      <c r="N1981" s="3">
        <v>0.82215053231753177</v>
      </c>
      <c r="O1981" s="3">
        <v>1</v>
      </c>
      <c r="Q1981" t="str">
        <f>_xlfn.XLOOKUP(D1981,Sheet1!$B$3:$B$53,Sheet1!$E$3:$E$53,"NA")</f>
        <v>NA</v>
      </c>
      <c r="R1981" t="str">
        <f>_xlfn.XLOOKUP($D1981,Sheet1!$B$3:$B$53,Sheet1!G$3:G$53,"NA")</f>
        <v>NA</v>
      </c>
      <c r="S1981" t="str">
        <f>_xlfn.XLOOKUP($D1981,Sheet1!$B$3:$B$53,Sheet1!H$3:H$53,"NA")</f>
        <v>NA</v>
      </c>
      <c r="T1981" t="str">
        <f>_xlfn.XLOOKUP($D1981,Sheet1!$B$3:$B$53,Sheet1!I$3:I$53,"NA")</f>
        <v>NA</v>
      </c>
      <c r="W1981" t="str">
        <f t="shared" si="30"/>
        <v>NFC</v>
      </c>
      <c r="X1981" t="s">
        <v>15</v>
      </c>
    </row>
    <row r="1982" spans="2:24" hidden="1" x14ac:dyDescent="0.25">
      <c r="B1982" s="3" t="s">
        <v>711</v>
      </c>
      <c r="C1982" s="3" t="s">
        <v>15</v>
      </c>
      <c r="D1982" s="3">
        <v>4001370320</v>
      </c>
      <c r="E1982" s="3" t="s">
        <v>615</v>
      </c>
      <c r="F1982" s="3" t="s">
        <v>17</v>
      </c>
      <c r="G1982" s="3">
        <v>1006102030</v>
      </c>
      <c r="H1982" s="3" t="s">
        <v>84</v>
      </c>
      <c r="I1982" s="3" t="s">
        <v>19</v>
      </c>
      <c r="J1982" s="3">
        <v>0.83422350053440109</v>
      </c>
      <c r="K1982" s="3">
        <v>3.5763822860703351</v>
      </c>
      <c r="L1982" s="3">
        <v>19.17249909896999</v>
      </c>
      <c r="M1982" s="3">
        <v>0.82215053231753177</v>
      </c>
      <c r="N1982" s="3">
        <v>0.82215053231753177</v>
      </c>
      <c r="O1982" s="3">
        <v>1</v>
      </c>
      <c r="Q1982" t="str">
        <f>_xlfn.XLOOKUP(D1982,Sheet1!$B$3:$B$53,Sheet1!$E$3:$E$53,"NA")</f>
        <v>NA</v>
      </c>
      <c r="R1982" t="str">
        <f>_xlfn.XLOOKUP($D1982,Sheet1!$B$3:$B$53,Sheet1!G$3:G$53,"NA")</f>
        <v>NA</v>
      </c>
      <c r="S1982" t="str">
        <f>_xlfn.XLOOKUP($D1982,Sheet1!$B$3:$B$53,Sheet1!H$3:H$53,"NA")</f>
        <v>NA</v>
      </c>
      <c r="T1982" t="str">
        <f>_xlfn.XLOOKUP($D1982,Sheet1!$B$3:$B$53,Sheet1!I$3:I$53,"NA")</f>
        <v>NA</v>
      </c>
      <c r="W1982" t="str">
        <f t="shared" si="30"/>
        <v>NFC</v>
      </c>
      <c r="X1982" t="s">
        <v>15</v>
      </c>
    </row>
    <row r="1983" spans="2:24" hidden="1" x14ac:dyDescent="0.25">
      <c r="B1983" s="3" t="s">
        <v>711</v>
      </c>
      <c r="C1983" s="3" t="s">
        <v>21</v>
      </c>
      <c r="D1983" s="3">
        <v>4001370320</v>
      </c>
      <c r="E1983" s="3" t="s">
        <v>615</v>
      </c>
      <c r="F1983" s="3" t="s">
        <v>17</v>
      </c>
      <c r="G1983" s="3">
        <v>1001101127</v>
      </c>
      <c r="H1983" s="3" t="s">
        <v>712</v>
      </c>
      <c r="I1983" s="3" t="s">
        <v>19</v>
      </c>
      <c r="J1983" s="3">
        <v>4.6398099999999998</v>
      </c>
      <c r="K1983" s="3">
        <v>2.6190466306440978</v>
      </c>
      <c r="L1983" s="3">
        <v>18.008612780804409</v>
      </c>
      <c r="M1983" s="3">
        <v>0.67720070070659588</v>
      </c>
      <c r="N1983" s="3">
        <v>0.84601895748836375</v>
      </c>
      <c r="O1983" s="3">
        <v>1</v>
      </c>
      <c r="Q1983" t="str">
        <f>_xlfn.XLOOKUP(D1983,Sheet1!$B$3:$B$53,Sheet1!$E$3:$E$53,"NA")</f>
        <v>NA</v>
      </c>
      <c r="R1983" t="str">
        <f>_xlfn.XLOOKUP($D1983,Sheet1!$B$3:$B$53,Sheet1!G$3:G$53,"NA")</f>
        <v>NA</v>
      </c>
      <c r="S1983" t="str">
        <f>_xlfn.XLOOKUP($D1983,Sheet1!$B$3:$B$53,Sheet1!H$3:H$53,"NA")</f>
        <v>NA</v>
      </c>
      <c r="T1983" t="str">
        <f>_xlfn.XLOOKUP($D1983,Sheet1!$B$3:$B$53,Sheet1!I$3:I$53,"NA")</f>
        <v>NA</v>
      </c>
      <c r="W1983" t="str">
        <f t="shared" si="30"/>
        <v>KFC</v>
      </c>
      <c r="X1983" t="s">
        <v>21</v>
      </c>
    </row>
    <row r="1984" spans="2:24" hidden="1" x14ac:dyDescent="0.25">
      <c r="B1984" s="3" t="s">
        <v>711</v>
      </c>
      <c r="C1984" s="3" t="s">
        <v>21</v>
      </c>
      <c r="D1984" s="3">
        <v>4001370320</v>
      </c>
      <c r="E1984" s="3" t="s">
        <v>615</v>
      </c>
      <c r="F1984" s="3" t="s">
        <v>17</v>
      </c>
      <c r="G1984" s="3">
        <v>2013114617</v>
      </c>
      <c r="H1984" s="3" t="s">
        <v>617</v>
      </c>
      <c r="I1984" s="3" t="s">
        <v>23</v>
      </c>
      <c r="J1984" s="3">
        <v>9.8383900000000004</v>
      </c>
      <c r="K1984" s="3">
        <v>2.6190466306440978</v>
      </c>
      <c r="L1984" s="3">
        <v>18.008612780804409</v>
      </c>
      <c r="M1984" s="3">
        <v>0.76976343689229121</v>
      </c>
      <c r="N1984" s="3">
        <v>0.84601895748836375</v>
      </c>
      <c r="O1984" s="3">
        <v>1</v>
      </c>
      <c r="Q1984" t="str">
        <f>_xlfn.XLOOKUP(D1984,Sheet1!$B$3:$B$53,Sheet1!$E$3:$E$53,"NA")</f>
        <v>NA</v>
      </c>
      <c r="R1984" t="str">
        <f>_xlfn.XLOOKUP($D1984,Sheet1!$B$3:$B$53,Sheet1!G$3:G$53,"NA")</f>
        <v>NA</v>
      </c>
      <c r="S1984" t="str">
        <f>_xlfn.XLOOKUP($D1984,Sheet1!$B$3:$B$53,Sheet1!H$3:H$53,"NA")</f>
        <v>NA</v>
      </c>
      <c r="T1984" t="str">
        <f>_xlfn.XLOOKUP($D1984,Sheet1!$B$3:$B$53,Sheet1!I$3:I$53,"NA")</f>
        <v>NA</v>
      </c>
      <c r="W1984" t="str">
        <f t="shared" si="30"/>
        <v>KFC</v>
      </c>
      <c r="X1984" t="s">
        <v>21</v>
      </c>
    </row>
    <row r="1985" spans="2:24" hidden="1" x14ac:dyDescent="0.25">
      <c r="B1985" s="3" t="s">
        <v>711</v>
      </c>
      <c r="C1985" s="3" t="s">
        <v>21</v>
      </c>
      <c r="D1985" s="3">
        <v>4001370320</v>
      </c>
      <c r="E1985" s="3" t="s">
        <v>615</v>
      </c>
      <c r="F1985" s="3" t="s">
        <v>17</v>
      </c>
      <c r="G1985" s="3">
        <v>1006102030</v>
      </c>
      <c r="H1985" s="3" t="s">
        <v>84</v>
      </c>
      <c r="I1985" s="3" t="s">
        <v>19</v>
      </c>
      <c r="J1985" s="3">
        <v>0.89744000000000002</v>
      </c>
      <c r="K1985" s="3">
        <v>2.6190466306440978</v>
      </c>
      <c r="L1985" s="3">
        <v>18.008612780804409</v>
      </c>
      <c r="M1985" s="3">
        <v>0.84601895748836375</v>
      </c>
      <c r="N1985" s="3">
        <v>0.84601895748836375</v>
      </c>
      <c r="O1985" s="3">
        <v>1</v>
      </c>
      <c r="Q1985" t="str">
        <f>_xlfn.XLOOKUP(D1985,Sheet1!$B$3:$B$53,Sheet1!$E$3:$E$53,"NA")</f>
        <v>NA</v>
      </c>
      <c r="R1985" t="str">
        <f>_xlfn.XLOOKUP($D1985,Sheet1!$B$3:$B$53,Sheet1!G$3:G$53,"NA")</f>
        <v>NA</v>
      </c>
      <c r="S1985" t="str">
        <f>_xlfn.XLOOKUP($D1985,Sheet1!$B$3:$B$53,Sheet1!H$3:H$53,"NA")</f>
        <v>NA</v>
      </c>
      <c r="T1985" t="str">
        <f>_xlfn.XLOOKUP($D1985,Sheet1!$B$3:$B$53,Sheet1!I$3:I$53,"NA")</f>
        <v>NA</v>
      </c>
      <c r="W1985" t="str">
        <f t="shared" si="30"/>
        <v>KFC</v>
      </c>
      <c r="X1985" t="s">
        <v>21</v>
      </c>
    </row>
    <row r="1986" spans="2:24" hidden="1" x14ac:dyDescent="0.25">
      <c r="B1986" s="3" t="s">
        <v>711</v>
      </c>
      <c r="C1986" s="3" t="s">
        <v>15</v>
      </c>
      <c r="D1986" s="3">
        <v>4001370404</v>
      </c>
      <c r="E1986" s="3" t="s">
        <v>618</v>
      </c>
      <c r="F1986" s="3" t="s">
        <v>17</v>
      </c>
      <c r="G1986" s="3">
        <v>1001101127</v>
      </c>
      <c r="H1986" s="3" t="s">
        <v>712</v>
      </c>
      <c r="I1986" s="3" t="s">
        <v>19</v>
      </c>
      <c r="J1986" s="3">
        <v>1.7844543404083051</v>
      </c>
      <c r="K1986" s="3">
        <v>2.2569627777830612</v>
      </c>
      <c r="L1986" s="3">
        <v>11.333678776740649</v>
      </c>
      <c r="M1986" s="3">
        <v>0.44529993946833879</v>
      </c>
      <c r="N1986" s="3">
        <v>0.85733708465695369</v>
      </c>
      <c r="O1986" s="3">
        <v>1</v>
      </c>
      <c r="Q1986" t="str">
        <f>_xlfn.XLOOKUP(D1986,Sheet1!$B$3:$B$53,Sheet1!$E$3:$E$53,"NA")</f>
        <v>NA</v>
      </c>
      <c r="R1986" t="str">
        <f>_xlfn.XLOOKUP($D1986,Sheet1!$B$3:$B$53,Sheet1!G$3:G$53,"NA")</f>
        <v>NA</v>
      </c>
      <c r="S1986" t="str">
        <f>_xlfn.XLOOKUP($D1986,Sheet1!$B$3:$B$53,Sheet1!H$3:H$53,"NA")</f>
        <v>NA</v>
      </c>
      <c r="T1986" t="str">
        <f>_xlfn.XLOOKUP($D1986,Sheet1!$B$3:$B$53,Sheet1!I$3:I$53,"NA")</f>
        <v>NA</v>
      </c>
      <c r="W1986" t="str">
        <f t="shared" si="30"/>
        <v>NFC</v>
      </c>
      <c r="X1986" t="s">
        <v>15</v>
      </c>
    </row>
    <row r="1987" spans="2:24" hidden="1" x14ac:dyDescent="0.25">
      <c r="B1987" s="3" t="s">
        <v>711</v>
      </c>
      <c r="C1987" s="3" t="s">
        <v>15</v>
      </c>
      <c r="D1987" s="3">
        <v>4001370404</v>
      </c>
      <c r="E1987" s="3" t="s">
        <v>618</v>
      </c>
      <c r="F1987" s="3" t="s">
        <v>17</v>
      </c>
      <c r="G1987" s="3">
        <v>1001101111</v>
      </c>
      <c r="H1987" s="3" t="s">
        <v>60</v>
      </c>
      <c r="I1987" s="3" t="s">
        <v>19</v>
      </c>
      <c r="J1987" s="3">
        <v>2.5764848765253601</v>
      </c>
      <c r="K1987" s="3">
        <v>2.2569627777830612</v>
      </c>
      <c r="L1987" s="3">
        <v>11.333678776740649</v>
      </c>
      <c r="M1987" s="3">
        <v>0.64160076630368867</v>
      </c>
      <c r="N1987" s="3">
        <v>0.85733708465695369</v>
      </c>
      <c r="O1987" s="3">
        <v>1</v>
      </c>
      <c r="Q1987" t="str">
        <f>_xlfn.XLOOKUP(D1987,Sheet1!$B$3:$B$53,Sheet1!$E$3:$E$53,"NA")</f>
        <v>NA</v>
      </c>
      <c r="R1987" t="str">
        <f>_xlfn.XLOOKUP($D1987,Sheet1!$B$3:$B$53,Sheet1!G$3:G$53,"NA")</f>
        <v>NA</v>
      </c>
      <c r="S1987" t="str">
        <f>_xlfn.XLOOKUP($D1987,Sheet1!$B$3:$B$53,Sheet1!H$3:H$53,"NA")</f>
        <v>NA</v>
      </c>
      <c r="T1987" t="str">
        <f>_xlfn.XLOOKUP($D1987,Sheet1!$B$3:$B$53,Sheet1!I$3:I$53,"NA")</f>
        <v>NA</v>
      </c>
      <c r="W1987" t="str">
        <f t="shared" si="30"/>
        <v>NFC</v>
      </c>
      <c r="X1987" t="s">
        <v>15</v>
      </c>
    </row>
    <row r="1988" spans="2:24" hidden="1" x14ac:dyDescent="0.25">
      <c r="B1988" s="3" t="s">
        <v>711</v>
      </c>
      <c r="C1988" s="3" t="s">
        <v>15</v>
      </c>
      <c r="D1988" s="3">
        <v>4001370404</v>
      </c>
      <c r="E1988" s="3" t="s">
        <v>618</v>
      </c>
      <c r="F1988" s="3" t="s">
        <v>17</v>
      </c>
      <c r="G1988" s="3">
        <v>2011104088</v>
      </c>
      <c r="H1988" s="3" t="s">
        <v>619</v>
      </c>
      <c r="I1988" s="3" t="s">
        <v>23</v>
      </c>
      <c r="J1988" s="3">
        <v>18.399999999999999</v>
      </c>
      <c r="K1988" s="3">
        <v>2.2569627777830612</v>
      </c>
      <c r="L1988" s="3">
        <v>11.333678776740649</v>
      </c>
      <c r="M1988" s="3">
        <v>0.77959656014695455</v>
      </c>
      <c r="N1988" s="3">
        <v>0.85733708465695369</v>
      </c>
      <c r="O1988" s="3">
        <v>1</v>
      </c>
      <c r="Q1988" t="str">
        <f>_xlfn.XLOOKUP(D1988,Sheet1!$B$3:$B$53,Sheet1!$E$3:$E$53,"NA")</f>
        <v>NA</v>
      </c>
      <c r="R1988" t="str">
        <f>_xlfn.XLOOKUP($D1988,Sheet1!$B$3:$B$53,Sheet1!G$3:G$53,"NA")</f>
        <v>NA</v>
      </c>
      <c r="S1988" t="str">
        <f>_xlfn.XLOOKUP($D1988,Sheet1!$B$3:$B$53,Sheet1!H$3:H$53,"NA")</f>
        <v>NA</v>
      </c>
      <c r="T1988" t="str">
        <f>_xlfn.XLOOKUP($D1988,Sheet1!$B$3:$B$53,Sheet1!I$3:I$53,"NA")</f>
        <v>NA</v>
      </c>
      <c r="W1988" t="str">
        <f t="shared" ref="W1988:W2051" si="31">C1988</f>
        <v>NFC</v>
      </c>
      <c r="X1988" t="s">
        <v>15</v>
      </c>
    </row>
    <row r="1989" spans="2:24" hidden="1" x14ac:dyDescent="0.25">
      <c r="B1989" s="3" t="s">
        <v>711</v>
      </c>
      <c r="C1989" s="3" t="s">
        <v>15</v>
      </c>
      <c r="D1989" s="3">
        <v>4001370404</v>
      </c>
      <c r="E1989" s="3" t="s">
        <v>618</v>
      </c>
      <c r="F1989" s="3" t="s">
        <v>17</v>
      </c>
      <c r="G1989" s="3">
        <v>1006102131</v>
      </c>
      <c r="H1989" s="3" t="s">
        <v>68</v>
      </c>
      <c r="I1989" s="3" t="s">
        <v>19</v>
      </c>
      <c r="J1989" s="3">
        <v>0.20039326817419459</v>
      </c>
      <c r="K1989" s="3">
        <v>2.2569627777830612</v>
      </c>
      <c r="L1989" s="3">
        <v>11.333678776740649</v>
      </c>
      <c r="M1989" s="3">
        <v>0.85733708465695369</v>
      </c>
      <c r="N1989" s="3">
        <v>0.85733708465695369</v>
      </c>
      <c r="O1989" s="3">
        <v>1</v>
      </c>
      <c r="Q1989" t="str">
        <f>_xlfn.XLOOKUP(D1989,Sheet1!$B$3:$B$53,Sheet1!$E$3:$E$53,"NA")</f>
        <v>NA</v>
      </c>
      <c r="R1989" t="str">
        <f>_xlfn.XLOOKUP($D1989,Sheet1!$B$3:$B$53,Sheet1!G$3:G$53,"NA")</f>
        <v>NA</v>
      </c>
      <c r="S1989" t="str">
        <f>_xlfn.XLOOKUP($D1989,Sheet1!$B$3:$B$53,Sheet1!H$3:H$53,"NA")</f>
        <v>NA</v>
      </c>
      <c r="T1989" t="str">
        <f>_xlfn.XLOOKUP($D1989,Sheet1!$B$3:$B$53,Sheet1!I$3:I$53,"NA")</f>
        <v>NA</v>
      </c>
      <c r="W1989" t="str">
        <f t="shared" si="31"/>
        <v>NFC</v>
      </c>
      <c r="X1989" t="s">
        <v>15</v>
      </c>
    </row>
    <row r="1990" spans="2:24" hidden="1" x14ac:dyDescent="0.25">
      <c r="B1990" s="3" t="s">
        <v>711</v>
      </c>
      <c r="C1990" s="3" t="s">
        <v>15</v>
      </c>
      <c r="D1990" s="3">
        <v>4001370836</v>
      </c>
      <c r="E1990" s="3" t="s">
        <v>620</v>
      </c>
      <c r="F1990" s="3" t="s">
        <v>17</v>
      </c>
      <c r="G1990" s="3">
        <v>1001101127</v>
      </c>
      <c r="H1990" s="3" t="s">
        <v>712</v>
      </c>
      <c r="I1990" s="3" t="s">
        <v>19</v>
      </c>
      <c r="J1990" s="3">
        <v>1.7792796252207981</v>
      </c>
      <c r="K1990" s="3">
        <v>2.0726597548782619</v>
      </c>
      <c r="L1990" s="3">
        <v>11.50542269507309</v>
      </c>
      <c r="M1990" s="3">
        <v>0.4373808080129068</v>
      </c>
      <c r="N1990" s="3">
        <v>0.83595135292374301</v>
      </c>
      <c r="O1990" s="3">
        <v>1</v>
      </c>
      <c r="Q1990" t="str">
        <f>_xlfn.XLOOKUP(D1990,Sheet1!$B$3:$B$53,Sheet1!$E$3:$E$53,"NA")</f>
        <v>NA</v>
      </c>
      <c r="R1990" t="str">
        <f>_xlfn.XLOOKUP($D1990,Sheet1!$B$3:$B$53,Sheet1!G$3:G$53,"NA")</f>
        <v>NA</v>
      </c>
      <c r="S1990" t="str">
        <f>_xlfn.XLOOKUP($D1990,Sheet1!$B$3:$B$53,Sheet1!H$3:H$53,"NA")</f>
        <v>NA</v>
      </c>
      <c r="T1990" t="str">
        <f>_xlfn.XLOOKUP($D1990,Sheet1!$B$3:$B$53,Sheet1!I$3:I$53,"NA")</f>
        <v>NA</v>
      </c>
      <c r="W1990" t="str">
        <f t="shared" si="31"/>
        <v>NFC</v>
      </c>
      <c r="X1990" t="s">
        <v>15</v>
      </c>
    </row>
    <row r="1991" spans="2:24" hidden="1" x14ac:dyDescent="0.25">
      <c r="B1991" s="3" t="s">
        <v>711</v>
      </c>
      <c r="C1991" s="3" t="s">
        <v>15</v>
      </c>
      <c r="D1991" s="3">
        <v>4001370836</v>
      </c>
      <c r="E1991" s="3" t="s">
        <v>620</v>
      </c>
      <c r="F1991" s="3" t="s">
        <v>17</v>
      </c>
      <c r="G1991" s="3">
        <v>1006102196</v>
      </c>
      <c r="H1991" s="3" t="s">
        <v>30</v>
      </c>
      <c r="I1991" s="3" t="s">
        <v>19</v>
      </c>
      <c r="J1991" s="3">
        <v>1.209123723216343</v>
      </c>
      <c r="K1991" s="3">
        <v>2.0726597548782619</v>
      </c>
      <c r="L1991" s="3">
        <v>11.50542269507309</v>
      </c>
      <c r="M1991" s="3">
        <v>0.61699814201428582</v>
      </c>
      <c r="N1991" s="3">
        <v>0.83595135292374301</v>
      </c>
      <c r="O1991" s="3">
        <v>1</v>
      </c>
      <c r="Q1991" t="str">
        <f>_xlfn.XLOOKUP(D1991,Sheet1!$B$3:$B$53,Sheet1!$E$3:$E$53,"NA")</f>
        <v>NA</v>
      </c>
      <c r="R1991" t="str">
        <f>_xlfn.XLOOKUP($D1991,Sheet1!$B$3:$B$53,Sheet1!G$3:G$53,"NA")</f>
        <v>NA</v>
      </c>
      <c r="S1991" t="str">
        <f>_xlfn.XLOOKUP($D1991,Sheet1!$B$3:$B$53,Sheet1!H$3:H$53,"NA")</f>
        <v>NA</v>
      </c>
      <c r="T1991" t="str">
        <f>_xlfn.XLOOKUP($D1991,Sheet1!$B$3:$B$53,Sheet1!I$3:I$53,"NA")</f>
        <v>NA</v>
      </c>
      <c r="W1991" t="str">
        <f t="shared" si="31"/>
        <v>NFC</v>
      </c>
      <c r="X1991" t="s">
        <v>15</v>
      </c>
    </row>
    <row r="1992" spans="2:24" hidden="1" x14ac:dyDescent="0.25">
      <c r="B1992" s="3" t="s">
        <v>711</v>
      </c>
      <c r="C1992" s="3" t="s">
        <v>15</v>
      </c>
      <c r="D1992" s="3">
        <v>4001370836</v>
      </c>
      <c r="E1992" s="3" t="s">
        <v>620</v>
      </c>
      <c r="F1992" s="3" t="s">
        <v>17</v>
      </c>
      <c r="G1992" s="3">
        <v>2011104777</v>
      </c>
      <c r="H1992" s="3" t="s">
        <v>621</v>
      </c>
      <c r="I1992" s="3" t="s">
        <v>23</v>
      </c>
      <c r="J1992" s="3">
        <v>18.556999999999999</v>
      </c>
      <c r="K1992" s="3">
        <v>2.0726597548782619</v>
      </c>
      <c r="L1992" s="3">
        <v>11.50542269507309</v>
      </c>
      <c r="M1992" s="3">
        <v>0.7140942183236294</v>
      </c>
      <c r="N1992" s="3">
        <v>0.83595135292374301</v>
      </c>
      <c r="O1992" s="3">
        <v>1</v>
      </c>
      <c r="Q1992" t="str">
        <f>_xlfn.XLOOKUP(D1992,Sheet1!$B$3:$B$53,Sheet1!$E$3:$E$53,"NA")</f>
        <v>NA</v>
      </c>
      <c r="R1992" t="str">
        <f>_xlfn.XLOOKUP($D1992,Sheet1!$B$3:$B$53,Sheet1!G$3:G$53,"NA")</f>
        <v>NA</v>
      </c>
      <c r="S1992" t="str">
        <f>_xlfn.XLOOKUP($D1992,Sheet1!$B$3:$B$53,Sheet1!H$3:H$53,"NA")</f>
        <v>NA</v>
      </c>
      <c r="T1992" t="str">
        <f>_xlfn.XLOOKUP($D1992,Sheet1!$B$3:$B$53,Sheet1!I$3:I$53,"NA")</f>
        <v>NA</v>
      </c>
      <c r="W1992" t="str">
        <f t="shared" si="31"/>
        <v>NFC</v>
      </c>
      <c r="X1992" t="s">
        <v>15</v>
      </c>
    </row>
    <row r="1993" spans="2:24" hidden="1" x14ac:dyDescent="0.25">
      <c r="B1993" s="3" t="s">
        <v>711</v>
      </c>
      <c r="C1993" s="3" t="s">
        <v>15</v>
      </c>
      <c r="D1993" s="3">
        <v>4001370836</v>
      </c>
      <c r="E1993" s="3" t="s">
        <v>620</v>
      </c>
      <c r="F1993" s="3" t="s">
        <v>17</v>
      </c>
      <c r="G1993" s="3">
        <v>1001101111</v>
      </c>
      <c r="H1993" s="3" t="s">
        <v>60</v>
      </c>
      <c r="I1993" s="3" t="s">
        <v>19</v>
      </c>
      <c r="J1993" s="3">
        <v>1.020726518700561</v>
      </c>
      <c r="K1993" s="3">
        <v>2.0726597548782619</v>
      </c>
      <c r="L1993" s="3">
        <v>11.50542269507309</v>
      </c>
      <c r="M1993" s="3">
        <v>0.79070188770587346</v>
      </c>
      <c r="N1993" s="3">
        <v>0.83595135292374301</v>
      </c>
      <c r="O1993" s="3">
        <v>1</v>
      </c>
      <c r="Q1993" t="str">
        <f>_xlfn.XLOOKUP(D1993,Sheet1!$B$3:$B$53,Sheet1!$E$3:$E$53,"NA")</f>
        <v>NA</v>
      </c>
      <c r="R1993" t="str">
        <f>_xlfn.XLOOKUP($D1993,Sheet1!$B$3:$B$53,Sheet1!G$3:G$53,"NA")</f>
        <v>NA</v>
      </c>
      <c r="S1993" t="str">
        <f>_xlfn.XLOOKUP($D1993,Sheet1!$B$3:$B$53,Sheet1!H$3:H$53,"NA")</f>
        <v>NA</v>
      </c>
      <c r="T1993" t="str">
        <f>_xlfn.XLOOKUP($D1993,Sheet1!$B$3:$B$53,Sheet1!I$3:I$53,"NA")</f>
        <v>NA</v>
      </c>
      <c r="W1993" t="str">
        <f t="shared" si="31"/>
        <v>NFC</v>
      </c>
      <c r="X1993" t="s">
        <v>15</v>
      </c>
    </row>
    <row r="1994" spans="2:24" hidden="1" x14ac:dyDescent="0.25">
      <c r="B1994" s="3" t="s">
        <v>711</v>
      </c>
      <c r="C1994" s="3" t="s">
        <v>15</v>
      </c>
      <c r="D1994" s="3">
        <v>4001370836</v>
      </c>
      <c r="E1994" s="3" t="s">
        <v>620</v>
      </c>
      <c r="F1994" s="3" t="s">
        <v>17</v>
      </c>
      <c r="G1994" s="3">
        <v>1005102057</v>
      </c>
      <c r="H1994" s="3" t="s">
        <v>37</v>
      </c>
      <c r="I1994" s="3" t="s">
        <v>19</v>
      </c>
      <c r="J1994" s="3">
        <v>0.43253206358958612</v>
      </c>
      <c r="K1994" s="3">
        <v>2.0726597548782619</v>
      </c>
      <c r="L1994" s="3">
        <v>11.50542269507309</v>
      </c>
      <c r="M1994" s="3">
        <v>0.83595135292374301</v>
      </c>
      <c r="N1994" s="3">
        <v>0.83595135292374301</v>
      </c>
      <c r="O1994" s="3">
        <v>1</v>
      </c>
      <c r="Q1994" t="str">
        <f>_xlfn.XLOOKUP(D1994,Sheet1!$B$3:$B$53,Sheet1!$E$3:$E$53,"NA")</f>
        <v>NA</v>
      </c>
      <c r="R1994" t="str">
        <f>_xlfn.XLOOKUP($D1994,Sheet1!$B$3:$B$53,Sheet1!G$3:G$53,"NA")</f>
        <v>NA</v>
      </c>
      <c r="S1994" t="str">
        <f>_xlfn.XLOOKUP($D1994,Sheet1!$B$3:$B$53,Sheet1!H$3:H$53,"NA")</f>
        <v>NA</v>
      </c>
      <c r="T1994" t="str">
        <f>_xlfn.XLOOKUP($D1994,Sheet1!$B$3:$B$53,Sheet1!I$3:I$53,"NA")</f>
        <v>NA</v>
      </c>
      <c r="W1994" t="str">
        <f t="shared" si="31"/>
        <v>NFC</v>
      </c>
      <c r="X1994" t="s">
        <v>15</v>
      </c>
    </row>
    <row r="1995" spans="2:24" hidden="1" x14ac:dyDescent="0.25">
      <c r="B1995" s="3" t="s">
        <v>711</v>
      </c>
      <c r="C1995" s="3" t="s">
        <v>31</v>
      </c>
      <c r="D1995" s="3">
        <v>4001370836</v>
      </c>
      <c r="E1995" s="3" t="s">
        <v>620</v>
      </c>
      <c r="F1995" s="3" t="s">
        <v>17</v>
      </c>
      <c r="G1995" s="3">
        <v>1001101127</v>
      </c>
      <c r="H1995" s="3" t="s">
        <v>712</v>
      </c>
      <c r="I1995" s="3" t="s">
        <v>19</v>
      </c>
      <c r="J1995" s="3">
        <v>1.7792796252207981</v>
      </c>
      <c r="K1995" s="3">
        <v>1.978853576831858</v>
      </c>
      <c r="L1995" s="3">
        <v>10.439980010587099</v>
      </c>
      <c r="M1995" s="3">
        <v>0.40643455471092121</v>
      </c>
      <c r="N1995" s="3">
        <v>0.8323357431734727</v>
      </c>
      <c r="O1995" s="3">
        <v>1</v>
      </c>
      <c r="Q1995" t="str">
        <f>_xlfn.XLOOKUP(D1995,Sheet1!$B$3:$B$53,Sheet1!$E$3:$E$53,"NA")</f>
        <v>NA</v>
      </c>
      <c r="R1995" t="str">
        <f>_xlfn.XLOOKUP($D1995,Sheet1!$B$3:$B$53,Sheet1!G$3:G$53,"NA")</f>
        <v>NA</v>
      </c>
      <c r="S1995" t="str">
        <f>_xlfn.XLOOKUP($D1995,Sheet1!$B$3:$B$53,Sheet1!H$3:H$53,"NA")</f>
        <v>NA</v>
      </c>
      <c r="T1995" t="str">
        <f>_xlfn.XLOOKUP($D1995,Sheet1!$B$3:$B$53,Sheet1!I$3:I$53,"NA")</f>
        <v>NA</v>
      </c>
      <c r="W1995" t="str">
        <f t="shared" si="31"/>
        <v>GFC</v>
      </c>
      <c r="X1995" t="s">
        <v>31</v>
      </c>
    </row>
    <row r="1996" spans="2:24" hidden="1" x14ac:dyDescent="0.25">
      <c r="B1996" s="3" t="s">
        <v>711</v>
      </c>
      <c r="C1996" s="3" t="s">
        <v>31</v>
      </c>
      <c r="D1996" s="3">
        <v>4001370836</v>
      </c>
      <c r="E1996" s="3" t="s">
        <v>620</v>
      </c>
      <c r="F1996" s="3" t="s">
        <v>17</v>
      </c>
      <c r="G1996" s="3">
        <v>1006102196</v>
      </c>
      <c r="H1996" s="3" t="s">
        <v>30</v>
      </c>
      <c r="I1996" s="3" t="s">
        <v>19</v>
      </c>
      <c r="J1996" s="3">
        <v>1.209123723216343</v>
      </c>
      <c r="K1996" s="3">
        <v>1.978853576831858</v>
      </c>
      <c r="L1996" s="3">
        <v>10.439980010587099</v>
      </c>
      <c r="M1996" s="3">
        <v>0.57678186892097461</v>
      </c>
      <c r="N1996" s="3">
        <v>0.8323357431734727</v>
      </c>
      <c r="O1996" s="3">
        <v>1</v>
      </c>
      <c r="Q1996" t="str">
        <f>_xlfn.XLOOKUP(D1996,Sheet1!$B$3:$B$53,Sheet1!$E$3:$E$53,"NA")</f>
        <v>NA</v>
      </c>
      <c r="R1996" t="str">
        <f>_xlfn.XLOOKUP($D1996,Sheet1!$B$3:$B$53,Sheet1!G$3:G$53,"NA")</f>
        <v>NA</v>
      </c>
      <c r="S1996" t="str">
        <f>_xlfn.XLOOKUP($D1996,Sheet1!$B$3:$B$53,Sheet1!H$3:H$53,"NA")</f>
        <v>NA</v>
      </c>
      <c r="T1996" t="str">
        <f>_xlfn.XLOOKUP($D1996,Sheet1!$B$3:$B$53,Sheet1!I$3:I$53,"NA")</f>
        <v>NA</v>
      </c>
      <c r="W1996" t="str">
        <f t="shared" si="31"/>
        <v>GFC</v>
      </c>
      <c r="X1996" t="s">
        <v>31</v>
      </c>
    </row>
    <row r="1997" spans="2:24" hidden="1" x14ac:dyDescent="0.25">
      <c r="B1997" s="3" t="s">
        <v>711</v>
      </c>
      <c r="C1997" s="3" t="s">
        <v>31</v>
      </c>
      <c r="D1997" s="3">
        <v>4001370836</v>
      </c>
      <c r="E1997" s="3" t="s">
        <v>620</v>
      </c>
      <c r="F1997" s="3" t="s">
        <v>17</v>
      </c>
      <c r="G1997" s="3">
        <v>2012104777</v>
      </c>
      <c r="H1997" s="3" t="s">
        <v>621</v>
      </c>
      <c r="I1997" s="3" t="s">
        <v>23</v>
      </c>
      <c r="J1997" s="3">
        <v>18.556999999999999</v>
      </c>
      <c r="K1997" s="3">
        <v>1.978853576831858</v>
      </c>
      <c r="L1997" s="3">
        <v>10.439980010587099</v>
      </c>
      <c r="M1997" s="3">
        <v>0.74618223343694301</v>
      </c>
      <c r="N1997" s="3">
        <v>0.8323357431734727</v>
      </c>
      <c r="O1997" s="3">
        <v>1</v>
      </c>
      <c r="Q1997" t="str">
        <f>_xlfn.XLOOKUP(D1997,Sheet1!$B$3:$B$53,Sheet1!$E$3:$E$53,"NA")</f>
        <v>NA</v>
      </c>
      <c r="R1997" t="str">
        <f>_xlfn.XLOOKUP($D1997,Sheet1!$B$3:$B$53,Sheet1!G$3:G$53,"NA")</f>
        <v>NA</v>
      </c>
      <c r="S1997" t="str">
        <f>_xlfn.XLOOKUP($D1997,Sheet1!$B$3:$B$53,Sheet1!H$3:H$53,"NA")</f>
        <v>NA</v>
      </c>
      <c r="T1997" t="str">
        <f>_xlfn.XLOOKUP($D1997,Sheet1!$B$3:$B$53,Sheet1!I$3:I$53,"NA")</f>
        <v>NA</v>
      </c>
      <c r="W1997" t="str">
        <f t="shared" si="31"/>
        <v>GFC</v>
      </c>
      <c r="X1997" t="s">
        <v>31</v>
      </c>
    </row>
    <row r="1998" spans="2:24" hidden="1" x14ac:dyDescent="0.25">
      <c r="B1998" s="3" t="s">
        <v>711</v>
      </c>
      <c r="C1998" s="3" t="s">
        <v>31</v>
      </c>
      <c r="D1998" s="3">
        <v>4001370836</v>
      </c>
      <c r="E1998" s="3" t="s">
        <v>620</v>
      </c>
      <c r="F1998" s="3" t="s">
        <v>17</v>
      </c>
      <c r="G1998" s="3">
        <v>1001101111</v>
      </c>
      <c r="H1998" s="3" t="s">
        <v>60</v>
      </c>
      <c r="I1998" s="3" t="s">
        <v>19</v>
      </c>
      <c r="J1998" s="3">
        <v>1.020726518700561</v>
      </c>
      <c r="K1998" s="3">
        <v>1.978853576831858</v>
      </c>
      <c r="L1998" s="3">
        <v>10.439980010587099</v>
      </c>
      <c r="M1998" s="3">
        <v>0.8323357431734727</v>
      </c>
      <c r="N1998" s="3">
        <v>0.8323357431734727</v>
      </c>
      <c r="O1998" s="3">
        <v>1</v>
      </c>
      <c r="Q1998" t="str">
        <f>_xlfn.XLOOKUP(D1998,Sheet1!$B$3:$B$53,Sheet1!$E$3:$E$53,"NA")</f>
        <v>NA</v>
      </c>
      <c r="R1998" t="str">
        <f>_xlfn.XLOOKUP($D1998,Sheet1!$B$3:$B$53,Sheet1!G$3:G$53,"NA")</f>
        <v>NA</v>
      </c>
      <c r="S1998" t="str">
        <f>_xlfn.XLOOKUP($D1998,Sheet1!$B$3:$B$53,Sheet1!H$3:H$53,"NA")</f>
        <v>NA</v>
      </c>
      <c r="T1998" t="str">
        <f>_xlfn.XLOOKUP($D1998,Sheet1!$B$3:$B$53,Sheet1!I$3:I$53,"NA")</f>
        <v>NA</v>
      </c>
      <c r="W1998" t="str">
        <f t="shared" si="31"/>
        <v>GFC</v>
      </c>
      <c r="X1998" t="s">
        <v>31</v>
      </c>
    </row>
    <row r="1999" spans="2:24" hidden="1" x14ac:dyDescent="0.25">
      <c r="B1999" s="3" t="s">
        <v>711</v>
      </c>
      <c r="C1999" s="3" t="s">
        <v>15</v>
      </c>
      <c r="D1999" s="3">
        <v>4001370161</v>
      </c>
      <c r="E1999" s="3" t="s">
        <v>634</v>
      </c>
      <c r="F1999" s="3" t="s">
        <v>17</v>
      </c>
      <c r="G1999" s="3">
        <v>1001101127</v>
      </c>
      <c r="H1999" s="3" t="s">
        <v>712</v>
      </c>
      <c r="I1999" s="3" t="s">
        <v>19</v>
      </c>
      <c r="J1999" s="3">
        <v>1.276983525847377</v>
      </c>
      <c r="K1999" s="3">
        <v>1.373184327443854</v>
      </c>
      <c r="L1999" s="3">
        <v>12.862376768999789</v>
      </c>
      <c r="M1999" s="3">
        <v>0.28079034036588091</v>
      </c>
      <c r="N1999" s="3">
        <v>0.81464274812876025</v>
      </c>
      <c r="O1999" s="3">
        <v>1</v>
      </c>
      <c r="Q1999" t="str">
        <f>_xlfn.XLOOKUP(D1999,Sheet1!$B$3:$B$53,Sheet1!$E$3:$E$53,"NA")</f>
        <v>NA</v>
      </c>
      <c r="R1999" t="str">
        <f>_xlfn.XLOOKUP($D1999,Sheet1!$B$3:$B$53,Sheet1!G$3:G$53,"NA")</f>
        <v>NA</v>
      </c>
      <c r="S1999" t="str">
        <f>_xlfn.XLOOKUP($D1999,Sheet1!$B$3:$B$53,Sheet1!H$3:H$53,"NA")</f>
        <v>NA</v>
      </c>
      <c r="T1999" t="str">
        <f>_xlfn.XLOOKUP($D1999,Sheet1!$B$3:$B$53,Sheet1!I$3:I$53,"NA")</f>
        <v>NA</v>
      </c>
      <c r="W1999" t="str">
        <f t="shared" si="31"/>
        <v>NFC</v>
      </c>
      <c r="X1999" t="s">
        <v>15</v>
      </c>
    </row>
    <row r="2000" spans="2:24" hidden="1" x14ac:dyDescent="0.25">
      <c r="B2000" s="3" t="s">
        <v>711</v>
      </c>
      <c r="C2000" s="3" t="s">
        <v>15</v>
      </c>
      <c r="D2000" s="3">
        <v>4001370161</v>
      </c>
      <c r="E2000" s="3" t="s">
        <v>634</v>
      </c>
      <c r="F2000" s="3" t="s">
        <v>17</v>
      </c>
      <c r="G2000" s="3">
        <v>1006102404</v>
      </c>
      <c r="H2000" s="3" t="s">
        <v>632</v>
      </c>
      <c r="I2000" s="3" t="s">
        <v>19</v>
      </c>
      <c r="J2000" s="3">
        <v>7.8583601590607802E-2</v>
      </c>
      <c r="K2000" s="3">
        <v>1.373184327443854</v>
      </c>
      <c r="L2000" s="3">
        <v>12.862376768999789</v>
      </c>
      <c r="M2000" s="3">
        <v>0.48723947518919691</v>
      </c>
      <c r="N2000" s="3">
        <v>0.81464274812876025</v>
      </c>
      <c r="O2000" s="3">
        <v>1</v>
      </c>
      <c r="Q2000" t="str">
        <f>_xlfn.XLOOKUP(D2000,Sheet1!$B$3:$B$53,Sheet1!$E$3:$E$53,"NA")</f>
        <v>NA</v>
      </c>
      <c r="R2000" t="str">
        <f>_xlfn.XLOOKUP($D2000,Sheet1!$B$3:$B$53,Sheet1!G$3:G$53,"NA")</f>
        <v>NA</v>
      </c>
      <c r="S2000" t="str">
        <f>_xlfn.XLOOKUP($D2000,Sheet1!$B$3:$B$53,Sheet1!H$3:H$53,"NA")</f>
        <v>NA</v>
      </c>
      <c r="T2000" t="str">
        <f>_xlfn.XLOOKUP($D2000,Sheet1!$B$3:$B$53,Sheet1!I$3:I$53,"NA")</f>
        <v>NA</v>
      </c>
      <c r="W2000" t="str">
        <f t="shared" si="31"/>
        <v>NFC</v>
      </c>
      <c r="X2000" t="s">
        <v>15</v>
      </c>
    </row>
    <row r="2001" spans="2:24" hidden="1" x14ac:dyDescent="0.25">
      <c r="B2001" s="3" t="s">
        <v>711</v>
      </c>
      <c r="C2001" s="3" t="s">
        <v>15</v>
      </c>
      <c r="D2001" s="3">
        <v>4001370161</v>
      </c>
      <c r="E2001" s="3" t="s">
        <v>634</v>
      </c>
      <c r="F2001" s="3" t="s">
        <v>17</v>
      </c>
      <c r="G2001" s="3">
        <v>1001101111</v>
      </c>
      <c r="H2001" s="3" t="s">
        <v>60</v>
      </c>
      <c r="I2001" s="3" t="s">
        <v>19</v>
      </c>
      <c r="J2001" s="3">
        <v>2.0235277409581518</v>
      </c>
      <c r="K2001" s="3">
        <v>1.373184327443854</v>
      </c>
      <c r="L2001" s="3">
        <v>12.862376768999789</v>
      </c>
      <c r="M2001" s="3">
        <v>0.62308751196065038</v>
      </c>
      <c r="N2001" s="3">
        <v>0.81464274812876025</v>
      </c>
      <c r="O2001" s="3">
        <v>1</v>
      </c>
      <c r="Q2001" t="str">
        <f>_xlfn.XLOOKUP(D2001,Sheet1!$B$3:$B$53,Sheet1!$E$3:$E$53,"NA")</f>
        <v>NA</v>
      </c>
      <c r="R2001" t="str">
        <f>_xlfn.XLOOKUP($D2001,Sheet1!$B$3:$B$53,Sheet1!G$3:G$53,"NA")</f>
        <v>NA</v>
      </c>
      <c r="S2001" t="str">
        <f>_xlfn.XLOOKUP($D2001,Sheet1!$B$3:$B$53,Sheet1!H$3:H$53,"NA")</f>
        <v>NA</v>
      </c>
      <c r="T2001" t="str">
        <f>_xlfn.XLOOKUP($D2001,Sheet1!$B$3:$B$53,Sheet1!I$3:I$53,"NA")</f>
        <v>NA</v>
      </c>
      <c r="W2001" t="str">
        <f t="shared" si="31"/>
        <v>NFC</v>
      </c>
      <c r="X2001" t="s">
        <v>15</v>
      </c>
    </row>
    <row r="2002" spans="2:24" hidden="1" x14ac:dyDescent="0.25">
      <c r="B2002" s="3" t="s">
        <v>711</v>
      </c>
      <c r="C2002" s="3" t="s">
        <v>15</v>
      </c>
      <c r="D2002" s="3">
        <v>4001370161</v>
      </c>
      <c r="E2002" s="3" t="s">
        <v>634</v>
      </c>
      <c r="F2002" s="3" t="s">
        <v>17</v>
      </c>
      <c r="G2002" s="3">
        <v>1006102023</v>
      </c>
      <c r="H2002" s="3" t="s">
        <v>409</v>
      </c>
      <c r="I2002" s="3" t="s">
        <v>19</v>
      </c>
      <c r="J2002" s="3">
        <v>0.1178754023859117</v>
      </c>
      <c r="K2002" s="3">
        <v>1.373184327443854</v>
      </c>
      <c r="L2002" s="3">
        <v>12.862376768999789</v>
      </c>
      <c r="M2002" s="3">
        <v>0.69115824107136903</v>
      </c>
      <c r="N2002" s="3">
        <v>0.81464274812876025</v>
      </c>
      <c r="O2002" s="3">
        <v>1</v>
      </c>
      <c r="Q2002" t="str">
        <f>_xlfn.XLOOKUP(D2002,Sheet1!$B$3:$B$53,Sheet1!$E$3:$E$53,"NA")</f>
        <v>NA</v>
      </c>
      <c r="R2002" t="str">
        <f>_xlfn.XLOOKUP($D2002,Sheet1!$B$3:$B$53,Sheet1!G$3:G$53,"NA")</f>
        <v>NA</v>
      </c>
      <c r="S2002" t="str">
        <f>_xlfn.XLOOKUP($D2002,Sheet1!$B$3:$B$53,Sheet1!H$3:H$53,"NA")</f>
        <v>NA</v>
      </c>
      <c r="T2002" t="str">
        <f>_xlfn.XLOOKUP($D2002,Sheet1!$B$3:$B$53,Sheet1!I$3:I$53,"NA")</f>
        <v>NA</v>
      </c>
      <c r="W2002" t="str">
        <f t="shared" si="31"/>
        <v>NFC</v>
      </c>
      <c r="X2002" t="s">
        <v>15</v>
      </c>
    </row>
    <row r="2003" spans="2:24" hidden="1" x14ac:dyDescent="0.25">
      <c r="B2003" s="3" t="s">
        <v>711</v>
      </c>
      <c r="C2003" s="3" t="s">
        <v>15</v>
      </c>
      <c r="D2003" s="3">
        <v>4001370161</v>
      </c>
      <c r="E2003" s="3" t="s">
        <v>634</v>
      </c>
      <c r="F2003" s="3" t="s">
        <v>17</v>
      </c>
      <c r="G2003" s="3">
        <v>1006102040</v>
      </c>
      <c r="H2003" s="3" t="s">
        <v>635</v>
      </c>
      <c r="I2003" s="3" t="s">
        <v>19</v>
      </c>
      <c r="J2003" s="3">
        <v>0.29468850596477941</v>
      </c>
      <c r="K2003" s="3">
        <v>1.373184327443854</v>
      </c>
      <c r="L2003" s="3">
        <v>12.862376768999789</v>
      </c>
      <c r="M2003" s="3">
        <v>0.75921608729975831</v>
      </c>
      <c r="N2003" s="3">
        <v>0.81464274812876025</v>
      </c>
      <c r="O2003" s="3">
        <v>1</v>
      </c>
      <c r="Q2003" t="str">
        <f>_xlfn.XLOOKUP(D2003,Sheet1!$B$3:$B$53,Sheet1!$E$3:$E$53,"NA")</f>
        <v>NA</v>
      </c>
      <c r="R2003" t="str">
        <f>_xlfn.XLOOKUP($D2003,Sheet1!$B$3:$B$53,Sheet1!G$3:G$53,"NA")</f>
        <v>NA</v>
      </c>
      <c r="S2003" t="str">
        <f>_xlfn.XLOOKUP($D2003,Sheet1!$B$3:$B$53,Sheet1!H$3:H$53,"NA")</f>
        <v>NA</v>
      </c>
      <c r="T2003" t="str">
        <f>_xlfn.XLOOKUP($D2003,Sheet1!$B$3:$B$53,Sheet1!I$3:I$53,"NA")</f>
        <v>NA</v>
      </c>
      <c r="W2003" t="str">
        <f t="shared" si="31"/>
        <v>NFC</v>
      </c>
      <c r="X2003" t="s">
        <v>15</v>
      </c>
    </row>
    <row r="2004" spans="2:24" hidden="1" x14ac:dyDescent="0.25">
      <c r="B2004" s="3" t="s">
        <v>711</v>
      </c>
      <c r="C2004" s="3" t="s">
        <v>15</v>
      </c>
      <c r="D2004" s="3">
        <v>4001370161</v>
      </c>
      <c r="E2004" s="3" t="s">
        <v>634</v>
      </c>
      <c r="F2004" s="3" t="s">
        <v>17</v>
      </c>
      <c r="G2004" s="3">
        <v>2011104202</v>
      </c>
      <c r="H2004" s="3" t="s">
        <v>67</v>
      </c>
      <c r="I2004" s="3" t="s">
        <v>23</v>
      </c>
      <c r="J2004" s="3">
        <v>14.79</v>
      </c>
      <c r="K2004" s="3">
        <v>1.373184327443854</v>
      </c>
      <c r="L2004" s="3">
        <v>12.862376768999789</v>
      </c>
      <c r="M2004" s="3">
        <v>0.81464274812876025</v>
      </c>
      <c r="N2004" s="3">
        <v>0.81464274812876025</v>
      </c>
      <c r="O2004" s="3">
        <v>1</v>
      </c>
      <c r="Q2004" t="str">
        <f>_xlfn.XLOOKUP(D2004,Sheet1!$B$3:$B$53,Sheet1!$E$3:$E$53,"NA")</f>
        <v>NA</v>
      </c>
      <c r="R2004" t="str">
        <f>_xlfn.XLOOKUP($D2004,Sheet1!$B$3:$B$53,Sheet1!G$3:G$53,"NA")</f>
        <v>NA</v>
      </c>
      <c r="S2004" t="str">
        <f>_xlfn.XLOOKUP($D2004,Sheet1!$B$3:$B$53,Sheet1!H$3:H$53,"NA")</f>
        <v>NA</v>
      </c>
      <c r="T2004" t="str">
        <f>_xlfn.XLOOKUP($D2004,Sheet1!$B$3:$B$53,Sheet1!I$3:I$53,"NA")</f>
        <v>NA</v>
      </c>
      <c r="W2004" t="str">
        <f t="shared" si="31"/>
        <v>NFC</v>
      </c>
      <c r="X2004" t="s">
        <v>15</v>
      </c>
    </row>
    <row r="2005" spans="2:24" hidden="1" x14ac:dyDescent="0.25">
      <c r="B2005" s="3" t="s">
        <v>711</v>
      </c>
      <c r="C2005" s="3" t="s">
        <v>21</v>
      </c>
      <c r="D2005" s="3">
        <v>4001972091</v>
      </c>
      <c r="E2005" s="3" t="s">
        <v>636</v>
      </c>
      <c r="F2005" s="3" t="s">
        <v>17</v>
      </c>
      <c r="G2005" s="3">
        <v>1001101127</v>
      </c>
      <c r="H2005" s="3" t="s">
        <v>712</v>
      </c>
      <c r="I2005" s="3" t="s">
        <v>19</v>
      </c>
      <c r="J2005" s="3">
        <v>9</v>
      </c>
      <c r="K2005" s="3">
        <v>1.243053151476325</v>
      </c>
      <c r="L2005" s="3">
        <v>24.902248134343491</v>
      </c>
      <c r="M2005" s="3">
        <v>0.94995146189495761</v>
      </c>
      <c r="N2005" s="3">
        <v>0.94995146189495761</v>
      </c>
      <c r="O2005" s="3">
        <v>1</v>
      </c>
      <c r="Q2005" t="str">
        <f>_xlfn.XLOOKUP(D2005,Sheet1!$B$3:$B$53,Sheet1!$E$3:$E$53,"NA")</f>
        <v>NA</v>
      </c>
      <c r="R2005" t="str">
        <f>_xlfn.XLOOKUP($D2005,Sheet1!$B$3:$B$53,Sheet1!G$3:G$53,"NA")</f>
        <v>NA</v>
      </c>
      <c r="S2005" t="str">
        <f>_xlfn.XLOOKUP($D2005,Sheet1!$B$3:$B$53,Sheet1!H$3:H$53,"NA")</f>
        <v>NA</v>
      </c>
      <c r="T2005" t="str">
        <f>_xlfn.XLOOKUP($D2005,Sheet1!$B$3:$B$53,Sheet1!I$3:I$53,"NA")</f>
        <v>NA</v>
      </c>
      <c r="W2005" t="str">
        <f t="shared" si="31"/>
        <v>KFC</v>
      </c>
      <c r="X2005" t="s">
        <v>21</v>
      </c>
    </row>
    <row r="2006" spans="2:24" hidden="1" x14ac:dyDescent="0.25">
      <c r="B2006" s="3" t="s">
        <v>711</v>
      </c>
      <c r="C2006" s="3" t="s">
        <v>31</v>
      </c>
      <c r="D2006" s="3">
        <v>4001972091</v>
      </c>
      <c r="E2006" s="3" t="s">
        <v>636</v>
      </c>
      <c r="F2006" s="3" t="s">
        <v>17</v>
      </c>
      <c r="G2006" s="3">
        <v>1001101127</v>
      </c>
      <c r="H2006" s="3" t="s">
        <v>712</v>
      </c>
      <c r="I2006" s="3" t="s">
        <v>19</v>
      </c>
      <c r="J2006" s="3">
        <v>8.4738461538461536</v>
      </c>
      <c r="K2006" s="3">
        <v>1.3639508785688479</v>
      </c>
      <c r="L2006" s="3">
        <v>21.591107643770741</v>
      </c>
      <c r="M2006" s="3">
        <v>0.93594803755031364</v>
      </c>
      <c r="N2006" s="3">
        <v>0.93594803755031364</v>
      </c>
      <c r="O2006" s="3">
        <v>1</v>
      </c>
      <c r="Q2006" t="str">
        <f>_xlfn.XLOOKUP(D2006,Sheet1!$B$3:$B$53,Sheet1!$E$3:$E$53,"NA")</f>
        <v>NA</v>
      </c>
      <c r="R2006" t="str">
        <f>_xlfn.XLOOKUP($D2006,Sheet1!$B$3:$B$53,Sheet1!G$3:G$53,"NA")</f>
        <v>NA</v>
      </c>
      <c r="S2006" t="str">
        <f>_xlfn.XLOOKUP($D2006,Sheet1!$B$3:$B$53,Sheet1!H$3:H$53,"NA")</f>
        <v>NA</v>
      </c>
      <c r="T2006" t="str">
        <f>_xlfn.XLOOKUP($D2006,Sheet1!$B$3:$B$53,Sheet1!I$3:I$53,"NA")</f>
        <v>NA</v>
      </c>
      <c r="W2006" t="str">
        <f t="shared" si="31"/>
        <v>GFC</v>
      </c>
      <c r="X2006" t="s">
        <v>31</v>
      </c>
    </row>
    <row r="2007" spans="2:24" hidden="1" x14ac:dyDescent="0.25">
      <c r="B2007" s="3" t="s">
        <v>711</v>
      </c>
      <c r="C2007" s="3" t="s">
        <v>15</v>
      </c>
      <c r="D2007" s="3">
        <v>4001351111</v>
      </c>
      <c r="E2007" s="3" t="s">
        <v>638</v>
      </c>
      <c r="F2007" s="3" t="s">
        <v>17</v>
      </c>
      <c r="G2007" s="3">
        <v>1001101127</v>
      </c>
      <c r="H2007" s="3" t="s">
        <v>712</v>
      </c>
      <c r="I2007" s="3" t="s">
        <v>19</v>
      </c>
      <c r="J2007" s="3">
        <v>2.4649566129493659</v>
      </c>
      <c r="K2007" s="3">
        <v>3.1498299023022742</v>
      </c>
      <c r="L2007" s="3">
        <v>14.50663606692326</v>
      </c>
      <c r="M2007" s="3">
        <v>0.48057442968761338</v>
      </c>
      <c r="N2007" s="3">
        <v>0.82948811018522606</v>
      </c>
      <c r="O2007" s="3">
        <v>1</v>
      </c>
      <c r="Q2007" t="str">
        <f>_xlfn.XLOOKUP(D2007,Sheet1!$B$3:$B$53,Sheet1!$E$3:$E$53,"NA")</f>
        <v>NA</v>
      </c>
      <c r="R2007" t="str">
        <f>_xlfn.XLOOKUP($D2007,Sheet1!$B$3:$B$53,Sheet1!G$3:G$53,"NA")</f>
        <v>NA</v>
      </c>
      <c r="S2007" t="str">
        <f>_xlfn.XLOOKUP($D2007,Sheet1!$B$3:$B$53,Sheet1!H$3:H$53,"NA")</f>
        <v>NA</v>
      </c>
      <c r="T2007" t="str">
        <f>_xlfn.XLOOKUP($D2007,Sheet1!$B$3:$B$53,Sheet1!I$3:I$53,"NA")</f>
        <v>NA</v>
      </c>
      <c r="W2007" t="str">
        <f t="shared" si="31"/>
        <v>NFC</v>
      </c>
      <c r="X2007" t="s">
        <v>15</v>
      </c>
    </row>
    <row r="2008" spans="2:24" hidden="1" x14ac:dyDescent="0.25">
      <c r="B2008" s="3" t="s">
        <v>711</v>
      </c>
      <c r="C2008" s="3" t="s">
        <v>15</v>
      </c>
      <c r="D2008" s="3">
        <v>4001351111</v>
      </c>
      <c r="E2008" s="3" t="s">
        <v>638</v>
      </c>
      <c r="F2008" s="3" t="s">
        <v>17</v>
      </c>
      <c r="G2008" s="3">
        <v>1001101111</v>
      </c>
      <c r="H2008" s="3" t="s">
        <v>60</v>
      </c>
      <c r="I2008" s="3" t="s">
        <v>19</v>
      </c>
      <c r="J2008" s="3">
        <v>1.9719652903594931</v>
      </c>
      <c r="K2008" s="3">
        <v>3.1498299023022742</v>
      </c>
      <c r="L2008" s="3">
        <v>14.50663606692326</v>
      </c>
      <c r="M2008" s="3">
        <v>0.59795547734422605</v>
      </c>
      <c r="N2008" s="3">
        <v>0.82948811018522606</v>
      </c>
      <c r="O2008" s="3">
        <v>1</v>
      </c>
      <c r="Q2008" t="str">
        <f>_xlfn.XLOOKUP(D2008,Sheet1!$B$3:$B$53,Sheet1!$E$3:$E$53,"NA")</f>
        <v>NA</v>
      </c>
      <c r="R2008" t="str">
        <f>_xlfn.XLOOKUP($D2008,Sheet1!$B$3:$B$53,Sheet1!G$3:G$53,"NA")</f>
        <v>NA</v>
      </c>
      <c r="S2008" t="str">
        <f>_xlfn.XLOOKUP($D2008,Sheet1!$B$3:$B$53,Sheet1!H$3:H$53,"NA")</f>
        <v>NA</v>
      </c>
      <c r="T2008" t="str">
        <f>_xlfn.XLOOKUP($D2008,Sheet1!$B$3:$B$53,Sheet1!I$3:I$53,"NA")</f>
        <v>NA</v>
      </c>
      <c r="W2008" t="str">
        <f t="shared" si="31"/>
        <v>NFC</v>
      </c>
      <c r="X2008" t="s">
        <v>15</v>
      </c>
    </row>
    <row r="2009" spans="2:24" hidden="1" x14ac:dyDescent="0.25">
      <c r="B2009" s="3" t="s">
        <v>711</v>
      </c>
      <c r="C2009" s="3" t="s">
        <v>15</v>
      </c>
      <c r="D2009" s="3">
        <v>4001351111</v>
      </c>
      <c r="E2009" s="3" t="s">
        <v>638</v>
      </c>
      <c r="F2009" s="3" t="s">
        <v>17</v>
      </c>
      <c r="G2009" s="3">
        <v>2011104211</v>
      </c>
      <c r="H2009" s="3" t="s">
        <v>639</v>
      </c>
      <c r="I2009" s="3" t="s">
        <v>23</v>
      </c>
      <c r="J2009" s="3">
        <v>1.6761704968055691</v>
      </c>
      <c r="K2009" s="3">
        <v>3.1498299023022742</v>
      </c>
      <c r="L2009" s="3">
        <v>14.50663606692326</v>
      </c>
      <c r="M2009" s="3">
        <v>0.69512901948059458</v>
      </c>
      <c r="N2009" s="3">
        <v>0.82948811018522606</v>
      </c>
      <c r="O2009" s="3">
        <v>1</v>
      </c>
      <c r="Q2009" t="str">
        <f>_xlfn.XLOOKUP(D2009,Sheet1!$B$3:$B$53,Sheet1!$E$3:$E$53,"NA")</f>
        <v>NA</v>
      </c>
      <c r="R2009" t="str">
        <f>_xlfn.XLOOKUP($D2009,Sheet1!$B$3:$B$53,Sheet1!G$3:G$53,"NA")</f>
        <v>NA</v>
      </c>
      <c r="S2009" t="str">
        <f>_xlfn.XLOOKUP($D2009,Sheet1!$B$3:$B$53,Sheet1!H$3:H$53,"NA")</f>
        <v>NA</v>
      </c>
      <c r="T2009" t="str">
        <f>_xlfn.XLOOKUP($D2009,Sheet1!$B$3:$B$53,Sheet1!I$3:I$53,"NA")</f>
        <v>NA</v>
      </c>
      <c r="W2009" t="str">
        <f t="shared" si="31"/>
        <v>NFC</v>
      </c>
      <c r="X2009" t="s">
        <v>15</v>
      </c>
    </row>
    <row r="2010" spans="2:24" hidden="1" x14ac:dyDescent="0.25">
      <c r="B2010" s="3" t="s">
        <v>711</v>
      </c>
      <c r="C2010" s="3" t="s">
        <v>15</v>
      </c>
      <c r="D2010" s="3">
        <v>4001351111</v>
      </c>
      <c r="E2010" s="3" t="s">
        <v>638</v>
      </c>
      <c r="F2010" s="3" t="s">
        <v>17</v>
      </c>
      <c r="G2010" s="3">
        <v>1001101123</v>
      </c>
      <c r="H2010" s="3" t="s">
        <v>119</v>
      </c>
      <c r="I2010" s="3" t="s">
        <v>19</v>
      </c>
      <c r="J2010" s="3">
        <v>1.4789739677696201</v>
      </c>
      <c r="K2010" s="3">
        <v>3.1498299023022742</v>
      </c>
      <c r="L2010" s="3">
        <v>14.50663606692326</v>
      </c>
      <c r="M2010" s="3">
        <v>0.76186012319307839</v>
      </c>
      <c r="N2010" s="3">
        <v>0.82948811018522606</v>
      </c>
      <c r="O2010" s="3">
        <v>1</v>
      </c>
      <c r="Q2010" t="str">
        <f>_xlfn.XLOOKUP(D2010,Sheet1!$B$3:$B$53,Sheet1!$E$3:$E$53,"NA")</f>
        <v>NA</v>
      </c>
      <c r="R2010" t="str">
        <f>_xlfn.XLOOKUP($D2010,Sheet1!$B$3:$B$53,Sheet1!G$3:G$53,"NA")</f>
        <v>NA</v>
      </c>
      <c r="S2010" t="str">
        <f>_xlfn.XLOOKUP($D2010,Sheet1!$B$3:$B$53,Sheet1!H$3:H$53,"NA")</f>
        <v>NA</v>
      </c>
      <c r="T2010" t="str">
        <f>_xlfn.XLOOKUP($D2010,Sheet1!$B$3:$B$53,Sheet1!I$3:I$53,"NA")</f>
        <v>NA</v>
      </c>
      <c r="W2010" t="str">
        <f t="shared" si="31"/>
        <v>NFC</v>
      </c>
      <c r="X2010" t="s">
        <v>15</v>
      </c>
    </row>
    <row r="2011" spans="2:24" hidden="1" x14ac:dyDescent="0.25">
      <c r="B2011" s="3" t="s">
        <v>711</v>
      </c>
      <c r="C2011" s="3" t="s">
        <v>15</v>
      </c>
      <c r="D2011" s="3">
        <v>4001351111</v>
      </c>
      <c r="E2011" s="3" t="s">
        <v>638</v>
      </c>
      <c r="F2011" s="3" t="s">
        <v>17</v>
      </c>
      <c r="G2011" s="3">
        <v>2011114488</v>
      </c>
      <c r="H2011" s="3" t="s">
        <v>640</v>
      </c>
      <c r="I2011" s="3" t="s">
        <v>23</v>
      </c>
      <c r="J2011" s="3">
        <v>12.5</v>
      </c>
      <c r="K2011" s="3">
        <v>3.1498299023022742</v>
      </c>
      <c r="L2011" s="3">
        <v>14.50663606692326</v>
      </c>
      <c r="M2011" s="3">
        <v>0.79888299294912224</v>
      </c>
      <c r="N2011" s="3">
        <v>0.82948811018522606</v>
      </c>
      <c r="O2011" s="3">
        <v>1</v>
      </c>
      <c r="Q2011" t="str">
        <f>_xlfn.XLOOKUP(D2011,Sheet1!$B$3:$B$53,Sheet1!$E$3:$E$53,"NA")</f>
        <v>NA</v>
      </c>
      <c r="R2011" t="str">
        <f>_xlfn.XLOOKUP($D2011,Sheet1!$B$3:$B$53,Sheet1!G$3:G$53,"NA")</f>
        <v>NA</v>
      </c>
      <c r="S2011" t="str">
        <f>_xlfn.XLOOKUP($D2011,Sheet1!$B$3:$B$53,Sheet1!H$3:H$53,"NA")</f>
        <v>NA</v>
      </c>
      <c r="T2011" t="str">
        <f>_xlfn.XLOOKUP($D2011,Sheet1!$B$3:$B$53,Sheet1!I$3:I$53,"NA")</f>
        <v>NA</v>
      </c>
      <c r="W2011" t="str">
        <f t="shared" si="31"/>
        <v>NFC</v>
      </c>
      <c r="X2011" t="s">
        <v>15</v>
      </c>
    </row>
    <row r="2012" spans="2:24" hidden="1" x14ac:dyDescent="0.25">
      <c r="B2012" s="3" t="s">
        <v>711</v>
      </c>
      <c r="C2012" s="3" t="s">
        <v>15</v>
      </c>
      <c r="D2012" s="3">
        <v>4001351111</v>
      </c>
      <c r="E2012" s="3" t="s">
        <v>638</v>
      </c>
      <c r="F2012" s="3" t="s">
        <v>17</v>
      </c>
      <c r="G2012" s="3">
        <v>1006102005</v>
      </c>
      <c r="H2012" s="3" t="s">
        <v>713</v>
      </c>
      <c r="I2012" s="3" t="s">
        <v>19</v>
      </c>
      <c r="J2012" s="3">
        <v>0.182406789358253</v>
      </c>
      <c r="K2012" s="3">
        <v>3.1498299023022742</v>
      </c>
      <c r="L2012" s="3">
        <v>14.50663606692326</v>
      </c>
      <c r="M2012" s="3">
        <v>0.82948811018522606</v>
      </c>
      <c r="N2012" s="3">
        <v>0.82948811018522606</v>
      </c>
      <c r="O2012" s="3">
        <v>1</v>
      </c>
      <c r="Q2012" t="str">
        <f>_xlfn.XLOOKUP(D2012,Sheet1!$B$3:$B$53,Sheet1!$E$3:$E$53,"NA")</f>
        <v>NA</v>
      </c>
      <c r="R2012" t="str">
        <f>_xlfn.XLOOKUP($D2012,Sheet1!$B$3:$B$53,Sheet1!G$3:G$53,"NA")</f>
        <v>NA</v>
      </c>
      <c r="S2012" t="str">
        <f>_xlfn.XLOOKUP($D2012,Sheet1!$B$3:$B$53,Sheet1!H$3:H$53,"NA")</f>
        <v>NA</v>
      </c>
      <c r="T2012" t="str">
        <f>_xlfn.XLOOKUP($D2012,Sheet1!$B$3:$B$53,Sheet1!I$3:I$53,"NA")</f>
        <v>NA</v>
      </c>
      <c r="W2012" t="str">
        <f t="shared" si="31"/>
        <v>NFC</v>
      </c>
      <c r="X2012" t="s">
        <v>15</v>
      </c>
    </row>
    <row r="2013" spans="2:24" hidden="1" x14ac:dyDescent="0.25">
      <c r="B2013" s="3" t="s">
        <v>711</v>
      </c>
      <c r="C2013" s="3" t="s">
        <v>15</v>
      </c>
      <c r="D2013" s="3">
        <v>4001370281</v>
      </c>
      <c r="E2013" s="3" t="s">
        <v>645</v>
      </c>
      <c r="F2013" s="3" t="s">
        <v>17</v>
      </c>
      <c r="G2013" s="3">
        <v>1006102196</v>
      </c>
      <c r="H2013" s="3" t="s">
        <v>30</v>
      </c>
      <c r="I2013" s="3" t="s">
        <v>19</v>
      </c>
      <c r="J2013" s="3">
        <v>1.839378620171263</v>
      </c>
      <c r="K2013" s="3">
        <v>1.025659663457654</v>
      </c>
      <c r="L2013" s="3">
        <v>11.88293619155441</v>
      </c>
      <c r="M2013" s="3">
        <v>0.26456199187404811</v>
      </c>
      <c r="N2013" s="3">
        <v>0.8276193147602523</v>
      </c>
      <c r="O2013" s="3">
        <v>1</v>
      </c>
      <c r="Q2013" t="str">
        <f>_xlfn.XLOOKUP(D2013,Sheet1!$B$3:$B$53,Sheet1!$E$3:$E$53,"NA")</f>
        <v>NA</v>
      </c>
      <c r="R2013" t="str">
        <f>_xlfn.XLOOKUP($D2013,Sheet1!$B$3:$B$53,Sheet1!G$3:G$53,"NA")</f>
        <v>NA</v>
      </c>
      <c r="S2013" t="str">
        <f>_xlfn.XLOOKUP($D2013,Sheet1!$B$3:$B$53,Sheet1!H$3:H$53,"NA")</f>
        <v>NA</v>
      </c>
      <c r="T2013" t="str">
        <f>_xlfn.XLOOKUP($D2013,Sheet1!$B$3:$B$53,Sheet1!I$3:I$53,"NA")</f>
        <v>NA</v>
      </c>
      <c r="W2013" t="str">
        <f t="shared" si="31"/>
        <v>NFC</v>
      </c>
      <c r="X2013" t="s">
        <v>15</v>
      </c>
    </row>
    <row r="2014" spans="2:24" hidden="1" x14ac:dyDescent="0.25">
      <c r="B2014" s="3" t="s">
        <v>711</v>
      </c>
      <c r="C2014" s="3" t="s">
        <v>15</v>
      </c>
      <c r="D2014" s="3">
        <v>4001370281</v>
      </c>
      <c r="E2014" s="3" t="s">
        <v>645</v>
      </c>
      <c r="F2014" s="3" t="s">
        <v>17</v>
      </c>
      <c r="G2014" s="3">
        <v>1001101111</v>
      </c>
      <c r="H2014" s="3" t="s">
        <v>60</v>
      </c>
      <c r="I2014" s="3" t="s">
        <v>19</v>
      </c>
      <c r="J2014" s="3">
        <v>2.725422629662928</v>
      </c>
      <c r="K2014" s="3">
        <v>1.025659663457654</v>
      </c>
      <c r="L2014" s="3">
        <v>11.88293619155441</v>
      </c>
      <c r="M2014" s="3">
        <v>0.46261230045041002</v>
      </c>
      <c r="N2014" s="3">
        <v>0.8276193147602523</v>
      </c>
      <c r="O2014" s="3">
        <v>1</v>
      </c>
      <c r="Q2014" t="str">
        <f>_xlfn.XLOOKUP(D2014,Sheet1!$B$3:$B$53,Sheet1!$E$3:$E$53,"NA")</f>
        <v>NA</v>
      </c>
      <c r="R2014" t="str">
        <f>_xlfn.XLOOKUP($D2014,Sheet1!$B$3:$B$53,Sheet1!G$3:G$53,"NA")</f>
        <v>NA</v>
      </c>
      <c r="S2014" t="str">
        <f>_xlfn.XLOOKUP($D2014,Sheet1!$B$3:$B$53,Sheet1!H$3:H$53,"NA")</f>
        <v>NA</v>
      </c>
      <c r="T2014" t="str">
        <f>_xlfn.XLOOKUP($D2014,Sheet1!$B$3:$B$53,Sheet1!I$3:I$53,"NA")</f>
        <v>NA</v>
      </c>
      <c r="W2014" t="str">
        <f t="shared" si="31"/>
        <v>NFC</v>
      </c>
      <c r="X2014" t="s">
        <v>15</v>
      </c>
    </row>
    <row r="2015" spans="2:24" hidden="1" x14ac:dyDescent="0.25">
      <c r="B2015" s="3" t="s">
        <v>711</v>
      </c>
      <c r="C2015" s="3" t="s">
        <v>15</v>
      </c>
      <c r="D2015" s="3">
        <v>4001370281</v>
      </c>
      <c r="E2015" s="3" t="s">
        <v>645</v>
      </c>
      <c r="F2015" s="3" t="s">
        <v>17</v>
      </c>
      <c r="G2015" s="3">
        <v>1001101127</v>
      </c>
      <c r="H2015" s="3" t="s">
        <v>712</v>
      </c>
      <c r="I2015" s="3" t="s">
        <v>19</v>
      </c>
      <c r="J2015" s="3">
        <v>0.79195468368484923</v>
      </c>
      <c r="K2015" s="3">
        <v>1.025659663457654</v>
      </c>
      <c r="L2015" s="3">
        <v>11.88293619155441</v>
      </c>
      <c r="M2015" s="3">
        <v>0.65110505549719599</v>
      </c>
      <c r="N2015" s="3">
        <v>0.8276193147602523</v>
      </c>
      <c r="O2015" s="3">
        <v>1</v>
      </c>
      <c r="Q2015" t="str">
        <f>_xlfn.XLOOKUP(D2015,Sheet1!$B$3:$B$53,Sheet1!$E$3:$E$53,"NA")</f>
        <v>NA</v>
      </c>
      <c r="R2015" t="str">
        <f>_xlfn.XLOOKUP($D2015,Sheet1!$B$3:$B$53,Sheet1!G$3:G$53,"NA")</f>
        <v>NA</v>
      </c>
      <c r="S2015" t="str">
        <f>_xlfn.XLOOKUP($D2015,Sheet1!$B$3:$B$53,Sheet1!H$3:H$53,"NA")</f>
        <v>NA</v>
      </c>
      <c r="T2015" t="str">
        <f>_xlfn.XLOOKUP($D2015,Sheet1!$B$3:$B$53,Sheet1!I$3:I$53,"NA")</f>
        <v>NA</v>
      </c>
      <c r="W2015" t="str">
        <f t="shared" si="31"/>
        <v>NFC</v>
      </c>
      <c r="X2015" t="s">
        <v>15</v>
      </c>
    </row>
    <row r="2016" spans="2:24" hidden="1" x14ac:dyDescent="0.25">
      <c r="B2016" s="3" t="s">
        <v>711</v>
      </c>
      <c r="C2016" s="3" t="s">
        <v>15</v>
      </c>
      <c r="D2016" s="3">
        <v>4001370281</v>
      </c>
      <c r="E2016" s="3" t="s">
        <v>645</v>
      </c>
      <c r="F2016" s="3" t="s">
        <v>17</v>
      </c>
      <c r="G2016" s="3">
        <v>1005102057</v>
      </c>
      <c r="H2016" s="3" t="s">
        <v>37</v>
      </c>
      <c r="I2016" s="3" t="s">
        <v>19</v>
      </c>
      <c r="J2016" s="3">
        <v>0.70254044520430181</v>
      </c>
      <c r="K2016" s="3">
        <v>1.025659663457654</v>
      </c>
      <c r="L2016" s="3">
        <v>11.88293619155441</v>
      </c>
      <c r="M2016" s="3">
        <v>0.72226658744305783</v>
      </c>
      <c r="N2016" s="3">
        <v>0.8276193147602523</v>
      </c>
      <c r="O2016" s="3">
        <v>1</v>
      </c>
      <c r="Q2016" t="str">
        <f>_xlfn.XLOOKUP(D2016,Sheet1!$B$3:$B$53,Sheet1!$E$3:$E$53,"NA")</f>
        <v>NA</v>
      </c>
      <c r="R2016" t="str">
        <f>_xlfn.XLOOKUP($D2016,Sheet1!$B$3:$B$53,Sheet1!G$3:G$53,"NA")</f>
        <v>NA</v>
      </c>
      <c r="S2016" t="str">
        <f>_xlfn.XLOOKUP($D2016,Sheet1!$B$3:$B$53,Sheet1!H$3:H$53,"NA")</f>
        <v>NA</v>
      </c>
      <c r="T2016" t="str">
        <f>_xlfn.XLOOKUP($D2016,Sheet1!$B$3:$B$53,Sheet1!I$3:I$53,"NA")</f>
        <v>NA</v>
      </c>
      <c r="W2016" t="str">
        <f t="shared" si="31"/>
        <v>NFC</v>
      </c>
      <c r="X2016" t="s">
        <v>15</v>
      </c>
    </row>
    <row r="2017" spans="2:24" hidden="1" x14ac:dyDescent="0.25">
      <c r="B2017" s="3" t="s">
        <v>711</v>
      </c>
      <c r="C2017" s="3" t="s">
        <v>15</v>
      </c>
      <c r="D2017" s="3">
        <v>4001370281</v>
      </c>
      <c r="E2017" s="3" t="s">
        <v>645</v>
      </c>
      <c r="F2017" s="3" t="s">
        <v>17</v>
      </c>
      <c r="G2017" s="3">
        <v>1006102008</v>
      </c>
      <c r="H2017" s="3" t="s">
        <v>49</v>
      </c>
      <c r="I2017" s="3" t="s">
        <v>19</v>
      </c>
      <c r="J2017" s="3">
        <v>0.65911067222803588</v>
      </c>
      <c r="K2017" s="3">
        <v>1.025659663457654</v>
      </c>
      <c r="L2017" s="3">
        <v>11.88293619155441</v>
      </c>
      <c r="M2017" s="3">
        <v>0.77708513974498439</v>
      </c>
      <c r="N2017" s="3">
        <v>0.8276193147602523</v>
      </c>
      <c r="O2017" s="3">
        <v>1</v>
      </c>
      <c r="Q2017" t="str">
        <f>_xlfn.XLOOKUP(D2017,Sheet1!$B$3:$B$53,Sheet1!$E$3:$E$53,"NA")</f>
        <v>NA</v>
      </c>
      <c r="R2017" t="str">
        <f>_xlfn.XLOOKUP($D2017,Sheet1!$B$3:$B$53,Sheet1!G$3:G$53,"NA")</f>
        <v>NA</v>
      </c>
      <c r="S2017" t="str">
        <f>_xlfn.XLOOKUP($D2017,Sheet1!$B$3:$B$53,Sheet1!H$3:H$53,"NA")</f>
        <v>NA</v>
      </c>
      <c r="T2017" t="str">
        <f>_xlfn.XLOOKUP($D2017,Sheet1!$B$3:$B$53,Sheet1!I$3:I$53,"NA")</f>
        <v>NA</v>
      </c>
      <c r="W2017" t="str">
        <f t="shared" si="31"/>
        <v>NFC</v>
      </c>
      <c r="X2017" t="s">
        <v>15</v>
      </c>
    </row>
    <row r="2018" spans="2:24" hidden="1" x14ac:dyDescent="0.25">
      <c r="B2018" s="3" t="s">
        <v>711</v>
      </c>
      <c r="C2018" s="3" t="s">
        <v>15</v>
      </c>
      <c r="D2018" s="3">
        <v>4001370281</v>
      </c>
      <c r="E2018" s="3" t="s">
        <v>645</v>
      </c>
      <c r="F2018" s="3" t="s">
        <v>17</v>
      </c>
      <c r="G2018" s="3">
        <v>1001102065</v>
      </c>
      <c r="H2018" s="3" t="s">
        <v>610</v>
      </c>
      <c r="I2018" s="3" t="s">
        <v>19</v>
      </c>
      <c r="J2018" s="3">
        <v>0.79093280667364296</v>
      </c>
      <c r="K2018" s="3">
        <v>1.025659663457654</v>
      </c>
      <c r="L2018" s="3">
        <v>11.88293619155441</v>
      </c>
      <c r="M2018" s="3">
        <v>0.8276193147602523</v>
      </c>
      <c r="N2018" s="3">
        <v>0.8276193147602523</v>
      </c>
      <c r="O2018" s="3">
        <v>1</v>
      </c>
      <c r="Q2018" t="str">
        <f>_xlfn.XLOOKUP(D2018,Sheet1!$B$3:$B$53,Sheet1!$E$3:$E$53,"NA")</f>
        <v>NA</v>
      </c>
      <c r="R2018" t="str">
        <f>_xlfn.XLOOKUP($D2018,Sheet1!$B$3:$B$53,Sheet1!G$3:G$53,"NA")</f>
        <v>NA</v>
      </c>
      <c r="S2018" t="str">
        <f>_xlfn.XLOOKUP($D2018,Sheet1!$B$3:$B$53,Sheet1!H$3:H$53,"NA")</f>
        <v>NA</v>
      </c>
      <c r="T2018" t="str">
        <f>_xlfn.XLOOKUP($D2018,Sheet1!$B$3:$B$53,Sheet1!I$3:I$53,"NA")</f>
        <v>NA</v>
      </c>
      <c r="W2018" t="str">
        <f t="shared" si="31"/>
        <v>NFC</v>
      </c>
      <c r="X2018" t="s">
        <v>15</v>
      </c>
    </row>
    <row r="2019" spans="2:24" hidden="1" x14ac:dyDescent="0.25">
      <c r="B2019" s="3" t="s">
        <v>711</v>
      </c>
      <c r="C2019" s="3" t="s">
        <v>15</v>
      </c>
      <c r="D2019" s="3">
        <v>4001370819</v>
      </c>
      <c r="E2019" s="3" t="s">
        <v>646</v>
      </c>
      <c r="F2019" s="3" t="s">
        <v>17</v>
      </c>
      <c r="G2019" s="3">
        <v>1001101127</v>
      </c>
      <c r="H2019" s="3" t="s">
        <v>712</v>
      </c>
      <c r="I2019" s="3" t="s">
        <v>19</v>
      </c>
      <c r="J2019" s="3">
        <v>2.9330312571999091</v>
      </c>
      <c r="K2019" s="3">
        <v>1.0100864795088129</v>
      </c>
      <c r="L2019" s="3">
        <v>16.559406638736231</v>
      </c>
      <c r="M2019" s="3">
        <v>0.50094496513405073</v>
      </c>
      <c r="N2019" s="3">
        <v>0.84623244550727428</v>
      </c>
      <c r="O2019" s="3">
        <v>1</v>
      </c>
      <c r="Q2019" t="str">
        <f>_xlfn.XLOOKUP(D2019,Sheet1!$B$3:$B$53,Sheet1!$E$3:$E$53,"NA")</f>
        <v>NA</v>
      </c>
      <c r="R2019" t="str">
        <f>_xlfn.XLOOKUP($D2019,Sheet1!$B$3:$B$53,Sheet1!G$3:G$53,"NA")</f>
        <v>NA</v>
      </c>
      <c r="S2019" t="str">
        <f>_xlfn.XLOOKUP($D2019,Sheet1!$B$3:$B$53,Sheet1!H$3:H$53,"NA")</f>
        <v>NA</v>
      </c>
      <c r="T2019" t="str">
        <f>_xlfn.XLOOKUP($D2019,Sheet1!$B$3:$B$53,Sheet1!I$3:I$53,"NA")</f>
        <v>NA</v>
      </c>
      <c r="W2019" t="str">
        <f t="shared" si="31"/>
        <v>NFC</v>
      </c>
      <c r="X2019" t="s">
        <v>15</v>
      </c>
    </row>
    <row r="2020" spans="2:24" hidden="1" x14ac:dyDescent="0.25">
      <c r="B2020" s="3" t="s">
        <v>711</v>
      </c>
      <c r="C2020" s="3" t="s">
        <v>15</v>
      </c>
      <c r="D2020" s="3">
        <v>4001370819</v>
      </c>
      <c r="E2020" s="3" t="s">
        <v>646</v>
      </c>
      <c r="F2020" s="3" t="s">
        <v>17</v>
      </c>
      <c r="G2020" s="3">
        <v>1006102196</v>
      </c>
      <c r="H2020" s="3" t="s">
        <v>30</v>
      </c>
      <c r="I2020" s="3" t="s">
        <v>19</v>
      </c>
      <c r="J2020" s="3">
        <v>1.9931648874894401</v>
      </c>
      <c r="K2020" s="3">
        <v>1.0100864795088129</v>
      </c>
      <c r="L2020" s="3">
        <v>16.559406638736231</v>
      </c>
      <c r="M2020" s="3">
        <v>0.7066659237823707</v>
      </c>
      <c r="N2020" s="3">
        <v>0.84623244550727428</v>
      </c>
      <c r="O2020" s="3">
        <v>1</v>
      </c>
      <c r="Q2020" t="str">
        <f>_xlfn.XLOOKUP(D2020,Sheet1!$B$3:$B$53,Sheet1!$E$3:$E$53,"NA")</f>
        <v>NA</v>
      </c>
      <c r="R2020" t="str">
        <f>_xlfn.XLOOKUP($D2020,Sheet1!$B$3:$B$53,Sheet1!G$3:G$53,"NA")</f>
        <v>NA</v>
      </c>
      <c r="S2020" t="str">
        <f>_xlfn.XLOOKUP($D2020,Sheet1!$B$3:$B$53,Sheet1!H$3:H$53,"NA")</f>
        <v>NA</v>
      </c>
      <c r="T2020" t="str">
        <f>_xlfn.XLOOKUP($D2020,Sheet1!$B$3:$B$53,Sheet1!I$3:I$53,"NA")</f>
        <v>NA</v>
      </c>
      <c r="W2020" t="str">
        <f t="shared" si="31"/>
        <v>NFC</v>
      </c>
      <c r="X2020" t="s">
        <v>15</v>
      </c>
    </row>
    <row r="2021" spans="2:24" hidden="1" x14ac:dyDescent="0.25">
      <c r="B2021" s="3" t="s">
        <v>711</v>
      </c>
      <c r="C2021" s="3" t="s">
        <v>15</v>
      </c>
      <c r="D2021" s="3">
        <v>4001370819</v>
      </c>
      <c r="E2021" s="3" t="s">
        <v>646</v>
      </c>
      <c r="F2021" s="3" t="s">
        <v>17</v>
      </c>
      <c r="G2021" s="3">
        <v>1001101111</v>
      </c>
      <c r="H2021" s="3" t="s">
        <v>60</v>
      </c>
      <c r="I2021" s="3" t="s">
        <v>19</v>
      </c>
      <c r="J2021" s="3">
        <v>1.682603870670456</v>
      </c>
      <c r="K2021" s="3">
        <v>1.0100864795088129</v>
      </c>
      <c r="L2021" s="3">
        <v>16.559406638736231</v>
      </c>
      <c r="M2021" s="3">
        <v>0.79440691644740935</v>
      </c>
      <c r="N2021" s="3">
        <v>0.84623244550727428</v>
      </c>
      <c r="O2021" s="3">
        <v>1</v>
      </c>
      <c r="Q2021" t="str">
        <f>_xlfn.XLOOKUP(D2021,Sheet1!$B$3:$B$53,Sheet1!$E$3:$E$53,"NA")</f>
        <v>NA</v>
      </c>
      <c r="R2021" t="str">
        <f>_xlfn.XLOOKUP($D2021,Sheet1!$B$3:$B$53,Sheet1!G$3:G$53,"NA")</f>
        <v>NA</v>
      </c>
      <c r="S2021" t="str">
        <f>_xlfn.XLOOKUP($D2021,Sheet1!$B$3:$B$53,Sheet1!H$3:H$53,"NA")</f>
        <v>NA</v>
      </c>
      <c r="T2021" t="str">
        <f>_xlfn.XLOOKUP($D2021,Sheet1!$B$3:$B$53,Sheet1!I$3:I$53,"NA")</f>
        <v>NA</v>
      </c>
      <c r="W2021" t="str">
        <f t="shared" si="31"/>
        <v>NFC</v>
      </c>
      <c r="X2021" t="s">
        <v>15</v>
      </c>
    </row>
    <row r="2022" spans="2:24" hidden="1" x14ac:dyDescent="0.25">
      <c r="B2022" s="3" t="s">
        <v>711</v>
      </c>
      <c r="C2022" s="3" t="s">
        <v>15</v>
      </c>
      <c r="D2022" s="3">
        <v>4001370819</v>
      </c>
      <c r="E2022" s="3" t="s">
        <v>646</v>
      </c>
      <c r="F2022" s="3" t="s">
        <v>17</v>
      </c>
      <c r="G2022" s="3">
        <v>1005102057</v>
      </c>
      <c r="H2022" s="3" t="s">
        <v>37</v>
      </c>
      <c r="I2022" s="3" t="s">
        <v>19</v>
      </c>
      <c r="J2022" s="3">
        <v>0.71300207357345835</v>
      </c>
      <c r="K2022" s="3">
        <v>1.0100864795088129</v>
      </c>
      <c r="L2022" s="3">
        <v>16.559406638736231</v>
      </c>
      <c r="M2022" s="3">
        <v>0.84623244550727428</v>
      </c>
      <c r="N2022" s="3">
        <v>0.84623244550727428</v>
      </c>
      <c r="O2022" s="3">
        <v>1</v>
      </c>
      <c r="Q2022" t="str">
        <f>_xlfn.XLOOKUP(D2022,Sheet1!$B$3:$B$53,Sheet1!$E$3:$E$53,"NA")</f>
        <v>NA</v>
      </c>
      <c r="R2022" t="str">
        <f>_xlfn.XLOOKUP($D2022,Sheet1!$B$3:$B$53,Sheet1!G$3:G$53,"NA")</f>
        <v>NA</v>
      </c>
      <c r="S2022" t="str">
        <f>_xlfn.XLOOKUP($D2022,Sheet1!$B$3:$B$53,Sheet1!H$3:H$53,"NA")</f>
        <v>NA</v>
      </c>
      <c r="T2022" t="str">
        <f>_xlfn.XLOOKUP($D2022,Sheet1!$B$3:$B$53,Sheet1!I$3:I$53,"NA")</f>
        <v>NA</v>
      </c>
      <c r="W2022" t="str">
        <f t="shared" si="31"/>
        <v>NFC</v>
      </c>
      <c r="X2022" t="s">
        <v>15</v>
      </c>
    </row>
    <row r="2023" spans="2:24" hidden="1" x14ac:dyDescent="0.25">
      <c r="B2023" s="3" t="s">
        <v>711</v>
      </c>
      <c r="C2023" s="3" t="s">
        <v>31</v>
      </c>
      <c r="D2023" s="3">
        <v>4001370819</v>
      </c>
      <c r="E2023" s="3" t="s">
        <v>646</v>
      </c>
      <c r="F2023" s="3" t="s">
        <v>17</v>
      </c>
      <c r="G2023" s="3">
        <v>1001101127</v>
      </c>
      <c r="H2023" s="3" t="s">
        <v>712</v>
      </c>
      <c r="I2023" s="3" t="s">
        <v>19</v>
      </c>
      <c r="J2023" s="3">
        <v>2.9330312571999091</v>
      </c>
      <c r="K2023" s="3">
        <v>0.71497107231273782</v>
      </c>
      <c r="L2023" s="3">
        <v>14.662609177956149</v>
      </c>
      <c r="M2023" s="3">
        <v>0.4770363990705192</v>
      </c>
      <c r="N2023" s="3">
        <v>0.8399605821629621</v>
      </c>
      <c r="O2023" s="3">
        <v>1</v>
      </c>
      <c r="Q2023" t="str">
        <f>_xlfn.XLOOKUP(D2023,Sheet1!$B$3:$B$53,Sheet1!$E$3:$E$53,"NA")</f>
        <v>NA</v>
      </c>
      <c r="R2023" t="str">
        <f>_xlfn.XLOOKUP($D2023,Sheet1!$B$3:$B$53,Sheet1!G$3:G$53,"NA")</f>
        <v>NA</v>
      </c>
      <c r="S2023" t="str">
        <f>_xlfn.XLOOKUP($D2023,Sheet1!$B$3:$B$53,Sheet1!H$3:H$53,"NA")</f>
        <v>NA</v>
      </c>
      <c r="T2023" t="str">
        <f>_xlfn.XLOOKUP($D2023,Sheet1!$B$3:$B$53,Sheet1!I$3:I$53,"NA")</f>
        <v>NA</v>
      </c>
      <c r="W2023" t="str">
        <f t="shared" si="31"/>
        <v>GFC</v>
      </c>
      <c r="X2023" t="s">
        <v>31</v>
      </c>
    </row>
    <row r="2024" spans="2:24" hidden="1" x14ac:dyDescent="0.25">
      <c r="B2024" s="3" t="s">
        <v>711</v>
      </c>
      <c r="C2024" s="3" t="s">
        <v>31</v>
      </c>
      <c r="D2024" s="3">
        <v>4001370819</v>
      </c>
      <c r="E2024" s="3" t="s">
        <v>646</v>
      </c>
      <c r="F2024" s="3" t="s">
        <v>17</v>
      </c>
      <c r="G2024" s="3">
        <v>1006102196</v>
      </c>
      <c r="H2024" s="3" t="s">
        <v>30</v>
      </c>
      <c r="I2024" s="3" t="s">
        <v>19</v>
      </c>
      <c r="J2024" s="3">
        <v>1.9931648874894401</v>
      </c>
      <c r="K2024" s="3">
        <v>0.71497107231273782</v>
      </c>
      <c r="L2024" s="3">
        <v>14.662609177956149</v>
      </c>
      <c r="M2024" s="3">
        <v>0.67697478624799756</v>
      </c>
      <c r="N2024" s="3">
        <v>0.8399605821629621</v>
      </c>
      <c r="O2024" s="3">
        <v>1</v>
      </c>
      <c r="Q2024" t="str">
        <f>_xlfn.XLOOKUP(D2024,Sheet1!$B$3:$B$53,Sheet1!$E$3:$E$53,"NA")</f>
        <v>NA</v>
      </c>
      <c r="R2024" t="str">
        <f>_xlfn.XLOOKUP($D2024,Sheet1!$B$3:$B$53,Sheet1!G$3:G$53,"NA")</f>
        <v>NA</v>
      </c>
      <c r="S2024" t="str">
        <f>_xlfn.XLOOKUP($D2024,Sheet1!$B$3:$B$53,Sheet1!H$3:H$53,"NA")</f>
        <v>NA</v>
      </c>
      <c r="T2024" t="str">
        <f>_xlfn.XLOOKUP($D2024,Sheet1!$B$3:$B$53,Sheet1!I$3:I$53,"NA")</f>
        <v>NA</v>
      </c>
      <c r="W2024" t="str">
        <f t="shared" si="31"/>
        <v>GFC</v>
      </c>
      <c r="X2024" t="s">
        <v>31</v>
      </c>
    </row>
    <row r="2025" spans="2:24" hidden="1" x14ac:dyDescent="0.25">
      <c r="B2025" s="3" t="s">
        <v>711</v>
      </c>
      <c r="C2025" s="3" t="s">
        <v>31</v>
      </c>
      <c r="D2025" s="3">
        <v>4001370819</v>
      </c>
      <c r="E2025" s="3" t="s">
        <v>646</v>
      </c>
      <c r="F2025" s="3" t="s">
        <v>17</v>
      </c>
      <c r="G2025" s="3">
        <v>1001101111</v>
      </c>
      <c r="H2025" s="3" t="s">
        <v>60</v>
      </c>
      <c r="I2025" s="3" t="s">
        <v>19</v>
      </c>
      <c r="J2025" s="3">
        <v>1.682603870670456</v>
      </c>
      <c r="K2025" s="3">
        <v>0.71497107231273782</v>
      </c>
      <c r="L2025" s="3">
        <v>14.662609177956149</v>
      </c>
      <c r="M2025" s="3">
        <v>0.77809404290478568</v>
      </c>
      <c r="N2025" s="3">
        <v>0.8399605821629621</v>
      </c>
      <c r="O2025" s="3">
        <v>1</v>
      </c>
      <c r="Q2025" t="str">
        <f>_xlfn.XLOOKUP(D2025,Sheet1!$B$3:$B$53,Sheet1!$E$3:$E$53,"NA")</f>
        <v>NA</v>
      </c>
      <c r="R2025" t="str">
        <f>_xlfn.XLOOKUP($D2025,Sheet1!$B$3:$B$53,Sheet1!G$3:G$53,"NA")</f>
        <v>NA</v>
      </c>
      <c r="S2025" t="str">
        <f>_xlfn.XLOOKUP($D2025,Sheet1!$B$3:$B$53,Sheet1!H$3:H$53,"NA")</f>
        <v>NA</v>
      </c>
      <c r="T2025" t="str">
        <f>_xlfn.XLOOKUP($D2025,Sheet1!$B$3:$B$53,Sheet1!I$3:I$53,"NA")</f>
        <v>NA</v>
      </c>
      <c r="W2025" t="str">
        <f t="shared" si="31"/>
        <v>GFC</v>
      </c>
      <c r="X2025" t="s">
        <v>31</v>
      </c>
    </row>
    <row r="2026" spans="2:24" hidden="1" x14ac:dyDescent="0.25">
      <c r="B2026" s="3" t="s">
        <v>711</v>
      </c>
      <c r="C2026" s="3" t="s">
        <v>31</v>
      </c>
      <c r="D2026" s="3">
        <v>4001370819</v>
      </c>
      <c r="E2026" s="3" t="s">
        <v>646</v>
      </c>
      <c r="F2026" s="3" t="s">
        <v>17</v>
      </c>
      <c r="G2026" s="3">
        <v>1005102057</v>
      </c>
      <c r="H2026" s="3" t="s">
        <v>37</v>
      </c>
      <c r="I2026" s="3" t="s">
        <v>19</v>
      </c>
      <c r="J2026" s="3">
        <v>0.71300207357345835</v>
      </c>
      <c r="K2026" s="3">
        <v>0.71497107231273782</v>
      </c>
      <c r="L2026" s="3">
        <v>14.662609177956149</v>
      </c>
      <c r="M2026" s="3">
        <v>0.8399605821629621</v>
      </c>
      <c r="N2026" s="3">
        <v>0.8399605821629621</v>
      </c>
      <c r="O2026" s="3">
        <v>1</v>
      </c>
      <c r="Q2026" t="str">
        <f>_xlfn.XLOOKUP(D2026,Sheet1!$B$3:$B$53,Sheet1!$E$3:$E$53,"NA")</f>
        <v>NA</v>
      </c>
      <c r="R2026" t="str">
        <f>_xlfn.XLOOKUP($D2026,Sheet1!$B$3:$B$53,Sheet1!G$3:G$53,"NA")</f>
        <v>NA</v>
      </c>
      <c r="S2026" t="str">
        <f>_xlfn.XLOOKUP($D2026,Sheet1!$B$3:$B$53,Sheet1!H$3:H$53,"NA")</f>
        <v>NA</v>
      </c>
      <c r="T2026" t="str">
        <f>_xlfn.XLOOKUP($D2026,Sheet1!$B$3:$B$53,Sheet1!I$3:I$53,"NA")</f>
        <v>NA</v>
      </c>
      <c r="W2026" t="str">
        <f t="shared" si="31"/>
        <v>GFC</v>
      </c>
      <c r="X2026" t="s">
        <v>31</v>
      </c>
    </row>
    <row r="2027" spans="2:24" hidden="1" x14ac:dyDescent="0.25">
      <c r="B2027" s="3" t="s">
        <v>711</v>
      </c>
      <c r="C2027" s="3" t="s">
        <v>15</v>
      </c>
      <c r="D2027" s="3">
        <v>4001371121</v>
      </c>
      <c r="E2027" s="3" t="s">
        <v>648</v>
      </c>
      <c r="F2027" s="3" t="s">
        <v>17</v>
      </c>
      <c r="G2027" s="3">
        <v>1001101127</v>
      </c>
      <c r="H2027" s="3" t="s">
        <v>712</v>
      </c>
      <c r="I2027" s="3" t="s">
        <v>19</v>
      </c>
      <c r="J2027" s="3">
        <v>2.9008009858287118</v>
      </c>
      <c r="K2027" s="3">
        <v>0.69179181119548339</v>
      </c>
      <c r="L2027" s="3">
        <v>13.69173806260355</v>
      </c>
      <c r="M2027" s="3">
        <v>0.59920778617145487</v>
      </c>
      <c r="N2027" s="3">
        <v>0.82017371310488241</v>
      </c>
      <c r="O2027" s="3">
        <v>1</v>
      </c>
      <c r="Q2027" t="str">
        <f>_xlfn.XLOOKUP(D2027,Sheet1!$B$3:$B$53,Sheet1!$E$3:$E$53,"NA")</f>
        <v>NA</v>
      </c>
      <c r="R2027" t="str">
        <f>_xlfn.XLOOKUP($D2027,Sheet1!$B$3:$B$53,Sheet1!G$3:G$53,"NA")</f>
        <v>NA</v>
      </c>
      <c r="S2027" t="str">
        <f>_xlfn.XLOOKUP($D2027,Sheet1!$B$3:$B$53,Sheet1!H$3:H$53,"NA")</f>
        <v>NA</v>
      </c>
      <c r="T2027" t="str">
        <f>_xlfn.XLOOKUP($D2027,Sheet1!$B$3:$B$53,Sheet1!I$3:I$53,"NA")</f>
        <v>NA</v>
      </c>
      <c r="W2027" t="str">
        <f t="shared" si="31"/>
        <v>NFC</v>
      </c>
      <c r="X2027" t="s">
        <v>15</v>
      </c>
    </row>
    <row r="2028" spans="2:24" hidden="1" x14ac:dyDescent="0.25">
      <c r="B2028" s="3" t="s">
        <v>711</v>
      </c>
      <c r="C2028" s="3" t="s">
        <v>15</v>
      </c>
      <c r="D2028" s="3">
        <v>4001371121</v>
      </c>
      <c r="E2028" s="3" t="s">
        <v>648</v>
      </c>
      <c r="F2028" s="3" t="s">
        <v>17</v>
      </c>
      <c r="G2028" s="3">
        <v>1001101111</v>
      </c>
      <c r="H2028" s="3" t="s">
        <v>60</v>
      </c>
      <c r="I2028" s="3" t="s">
        <v>19</v>
      </c>
      <c r="J2028" s="3">
        <v>2.6370918052988288</v>
      </c>
      <c r="K2028" s="3">
        <v>0.69179181119548339</v>
      </c>
      <c r="L2028" s="3">
        <v>13.69173806260355</v>
      </c>
      <c r="M2028" s="3">
        <v>0.7655230457663984</v>
      </c>
      <c r="N2028" s="3">
        <v>0.82017371310488241</v>
      </c>
      <c r="O2028" s="3">
        <v>1</v>
      </c>
      <c r="Q2028" t="str">
        <f>_xlfn.XLOOKUP(D2028,Sheet1!$B$3:$B$53,Sheet1!$E$3:$E$53,"NA")</f>
        <v>NA</v>
      </c>
      <c r="R2028" t="str">
        <f>_xlfn.XLOOKUP($D2028,Sheet1!$B$3:$B$53,Sheet1!G$3:G$53,"NA")</f>
        <v>NA</v>
      </c>
      <c r="S2028" t="str">
        <f>_xlfn.XLOOKUP($D2028,Sheet1!$B$3:$B$53,Sheet1!H$3:H$53,"NA")</f>
        <v>NA</v>
      </c>
      <c r="T2028" t="str">
        <f>_xlfn.XLOOKUP($D2028,Sheet1!$B$3:$B$53,Sheet1!I$3:I$53,"NA")</f>
        <v>NA</v>
      </c>
      <c r="W2028" t="str">
        <f t="shared" si="31"/>
        <v>NFC</v>
      </c>
      <c r="X2028" t="s">
        <v>15</v>
      </c>
    </row>
    <row r="2029" spans="2:24" hidden="1" x14ac:dyDescent="0.25">
      <c r="B2029" s="3" t="s">
        <v>711</v>
      </c>
      <c r="C2029" s="3" t="s">
        <v>15</v>
      </c>
      <c r="D2029" s="3">
        <v>4001371121</v>
      </c>
      <c r="E2029" s="3" t="s">
        <v>648</v>
      </c>
      <c r="F2029" s="3" t="s">
        <v>17</v>
      </c>
      <c r="G2029" s="3">
        <v>1001103024</v>
      </c>
      <c r="H2029" s="3" t="s">
        <v>48</v>
      </c>
      <c r="I2029" s="3" t="s">
        <v>19</v>
      </c>
      <c r="J2029" s="3">
        <v>0.98890942698706075</v>
      </c>
      <c r="K2029" s="3">
        <v>0.69179181119548339</v>
      </c>
      <c r="L2029" s="3">
        <v>13.69173806260355</v>
      </c>
      <c r="M2029" s="3">
        <v>0.82017371310488241</v>
      </c>
      <c r="N2029" s="3">
        <v>0.82017371310488241</v>
      </c>
      <c r="O2029" s="3">
        <v>1</v>
      </c>
      <c r="Q2029" t="str">
        <f>_xlfn.XLOOKUP(D2029,Sheet1!$B$3:$B$53,Sheet1!$E$3:$E$53,"NA")</f>
        <v>NA</v>
      </c>
      <c r="R2029" t="str">
        <f>_xlfn.XLOOKUP($D2029,Sheet1!$B$3:$B$53,Sheet1!G$3:G$53,"NA")</f>
        <v>NA</v>
      </c>
      <c r="S2029" t="str">
        <f>_xlfn.XLOOKUP($D2029,Sheet1!$B$3:$B$53,Sheet1!H$3:H$53,"NA")</f>
        <v>NA</v>
      </c>
      <c r="T2029" t="str">
        <f>_xlfn.XLOOKUP($D2029,Sheet1!$B$3:$B$53,Sheet1!I$3:I$53,"NA")</f>
        <v>NA</v>
      </c>
      <c r="W2029" t="str">
        <f t="shared" si="31"/>
        <v>NFC</v>
      </c>
      <c r="X2029" t="s">
        <v>15</v>
      </c>
    </row>
    <row r="2030" spans="2:24" hidden="1" x14ac:dyDescent="0.25">
      <c r="B2030" s="3" t="s">
        <v>711</v>
      </c>
      <c r="C2030" s="3" t="s">
        <v>15</v>
      </c>
      <c r="D2030" s="3">
        <v>4001499526</v>
      </c>
      <c r="E2030" s="3" t="s">
        <v>650</v>
      </c>
      <c r="F2030" s="3" t="s">
        <v>17</v>
      </c>
      <c r="G2030" s="3">
        <v>1001101127</v>
      </c>
      <c r="H2030" s="3" t="s">
        <v>712</v>
      </c>
      <c r="I2030" s="3" t="s">
        <v>19</v>
      </c>
      <c r="J2030" s="3">
        <v>4.0768699467760943</v>
      </c>
      <c r="K2030" s="3">
        <v>1.883743389431932</v>
      </c>
      <c r="L2030" s="3">
        <v>18.239526897540401</v>
      </c>
      <c r="M2030" s="3">
        <v>0.63216636339989984</v>
      </c>
      <c r="N2030" s="3">
        <v>0.83894668455117338</v>
      </c>
      <c r="O2030" s="3">
        <v>1</v>
      </c>
      <c r="Q2030" t="str">
        <f>_xlfn.XLOOKUP(D2030,Sheet1!$B$3:$B$53,Sheet1!$E$3:$E$53,"NA")</f>
        <v>NA</v>
      </c>
      <c r="R2030" t="str">
        <f>_xlfn.XLOOKUP($D2030,Sheet1!$B$3:$B$53,Sheet1!G$3:G$53,"NA")</f>
        <v>NA</v>
      </c>
      <c r="S2030" t="str">
        <f>_xlfn.XLOOKUP($D2030,Sheet1!$B$3:$B$53,Sheet1!H$3:H$53,"NA")</f>
        <v>NA</v>
      </c>
      <c r="T2030" t="str">
        <f>_xlfn.XLOOKUP($D2030,Sheet1!$B$3:$B$53,Sheet1!I$3:I$53,"NA")</f>
        <v>NA</v>
      </c>
      <c r="W2030" t="str">
        <f t="shared" si="31"/>
        <v>NFC</v>
      </c>
      <c r="X2030" t="s">
        <v>15</v>
      </c>
    </row>
    <row r="2031" spans="2:24" hidden="1" x14ac:dyDescent="0.25">
      <c r="B2031" s="3" t="s">
        <v>711</v>
      </c>
      <c r="C2031" s="3" t="s">
        <v>15</v>
      </c>
      <c r="D2031" s="3">
        <v>4001499526</v>
      </c>
      <c r="E2031" s="3" t="s">
        <v>650</v>
      </c>
      <c r="F2031" s="3" t="s">
        <v>17</v>
      </c>
      <c r="G2031" s="3">
        <v>1001101111</v>
      </c>
      <c r="H2031" s="3" t="s">
        <v>60</v>
      </c>
      <c r="I2031" s="3" t="s">
        <v>19</v>
      </c>
      <c r="J2031" s="3">
        <v>2.2037134847438349</v>
      </c>
      <c r="K2031" s="3">
        <v>1.883743389431932</v>
      </c>
      <c r="L2031" s="3">
        <v>18.239526897540401</v>
      </c>
      <c r="M2031" s="3">
        <v>0.73649583090114035</v>
      </c>
      <c r="N2031" s="3">
        <v>0.83894668455117338</v>
      </c>
      <c r="O2031" s="3">
        <v>1</v>
      </c>
      <c r="Q2031" t="str">
        <f>_xlfn.XLOOKUP(D2031,Sheet1!$B$3:$B$53,Sheet1!$E$3:$E$53,"NA")</f>
        <v>NA</v>
      </c>
      <c r="R2031" t="str">
        <f>_xlfn.XLOOKUP($D2031,Sheet1!$B$3:$B$53,Sheet1!G$3:G$53,"NA")</f>
        <v>NA</v>
      </c>
      <c r="S2031" t="str">
        <f>_xlfn.XLOOKUP($D2031,Sheet1!$B$3:$B$53,Sheet1!H$3:H$53,"NA")</f>
        <v>NA</v>
      </c>
      <c r="T2031" t="str">
        <f>_xlfn.XLOOKUP($D2031,Sheet1!$B$3:$B$53,Sheet1!I$3:I$53,"NA")</f>
        <v>NA</v>
      </c>
      <c r="W2031" t="str">
        <f t="shared" si="31"/>
        <v>NFC</v>
      </c>
      <c r="X2031" t="s">
        <v>15</v>
      </c>
    </row>
    <row r="2032" spans="2:24" hidden="1" x14ac:dyDescent="0.25">
      <c r="B2032" s="3" t="s">
        <v>711</v>
      </c>
      <c r="C2032" s="3" t="s">
        <v>15</v>
      </c>
      <c r="D2032" s="3">
        <v>4001499526</v>
      </c>
      <c r="E2032" s="3" t="s">
        <v>650</v>
      </c>
      <c r="F2032" s="3" t="s">
        <v>17</v>
      </c>
      <c r="G2032" s="3">
        <v>2011104202</v>
      </c>
      <c r="H2032" s="3" t="s">
        <v>67</v>
      </c>
      <c r="I2032" s="3" t="s">
        <v>23</v>
      </c>
      <c r="J2032" s="3">
        <v>20.55</v>
      </c>
      <c r="K2032" s="3">
        <v>1.883743389431932</v>
      </c>
      <c r="L2032" s="3">
        <v>18.239526897540401</v>
      </c>
      <c r="M2032" s="3">
        <v>0.79080460819937071</v>
      </c>
      <c r="N2032" s="3">
        <v>0.83894668455117338</v>
      </c>
      <c r="O2032" s="3">
        <v>1</v>
      </c>
      <c r="Q2032" t="str">
        <f>_xlfn.XLOOKUP(D2032,Sheet1!$B$3:$B$53,Sheet1!$E$3:$E$53,"NA")</f>
        <v>NA</v>
      </c>
      <c r="R2032" t="str">
        <f>_xlfn.XLOOKUP($D2032,Sheet1!$B$3:$B$53,Sheet1!G$3:G$53,"NA")</f>
        <v>NA</v>
      </c>
      <c r="S2032" t="str">
        <f>_xlfn.XLOOKUP($D2032,Sheet1!$B$3:$B$53,Sheet1!H$3:H$53,"NA")</f>
        <v>NA</v>
      </c>
      <c r="T2032" t="str">
        <f>_xlfn.XLOOKUP($D2032,Sheet1!$B$3:$B$53,Sheet1!I$3:I$53,"NA")</f>
        <v>NA</v>
      </c>
      <c r="W2032" t="str">
        <f t="shared" si="31"/>
        <v>NFC</v>
      </c>
      <c r="X2032" t="s">
        <v>15</v>
      </c>
    </row>
    <row r="2033" spans="2:24" hidden="1" x14ac:dyDescent="0.25">
      <c r="B2033" s="3" t="s">
        <v>711</v>
      </c>
      <c r="C2033" s="3" t="s">
        <v>15</v>
      </c>
      <c r="D2033" s="3">
        <v>4001499526</v>
      </c>
      <c r="E2033" s="3" t="s">
        <v>650</v>
      </c>
      <c r="F2033" s="3" t="s">
        <v>17</v>
      </c>
      <c r="G2033" s="3">
        <v>1006102131</v>
      </c>
      <c r="H2033" s="3" t="s">
        <v>68</v>
      </c>
      <c r="I2033" s="3" t="s">
        <v>19</v>
      </c>
      <c r="J2033" s="3">
        <v>0.19971153455491</v>
      </c>
      <c r="K2033" s="3">
        <v>1.883743389431932</v>
      </c>
      <c r="L2033" s="3">
        <v>18.239526897540401</v>
      </c>
      <c r="M2033" s="3">
        <v>0.83894668455117338</v>
      </c>
      <c r="N2033" s="3">
        <v>0.83894668455117338</v>
      </c>
      <c r="O2033" s="3">
        <v>1</v>
      </c>
      <c r="Q2033" t="str">
        <f>_xlfn.XLOOKUP(D2033,Sheet1!$B$3:$B$53,Sheet1!$E$3:$E$53,"NA")</f>
        <v>NA</v>
      </c>
      <c r="R2033" t="str">
        <f>_xlfn.XLOOKUP($D2033,Sheet1!$B$3:$B$53,Sheet1!G$3:G$53,"NA")</f>
        <v>NA</v>
      </c>
      <c r="S2033" t="str">
        <f>_xlfn.XLOOKUP($D2033,Sheet1!$B$3:$B$53,Sheet1!H$3:H$53,"NA")</f>
        <v>NA</v>
      </c>
      <c r="T2033" t="str">
        <f>_xlfn.XLOOKUP($D2033,Sheet1!$B$3:$B$53,Sheet1!I$3:I$53,"NA")</f>
        <v>NA</v>
      </c>
      <c r="W2033" t="str">
        <f t="shared" si="31"/>
        <v>NFC</v>
      </c>
      <c r="X2033" t="s">
        <v>15</v>
      </c>
    </row>
    <row r="2034" spans="2:24" hidden="1" x14ac:dyDescent="0.25">
      <c r="B2034" s="3" t="s">
        <v>711</v>
      </c>
      <c r="C2034" s="3" t="s">
        <v>15</v>
      </c>
      <c r="D2034" s="3">
        <v>4001370135</v>
      </c>
      <c r="E2034" s="3" t="s">
        <v>654</v>
      </c>
      <c r="F2034" s="3" t="s">
        <v>17</v>
      </c>
      <c r="G2034" s="3">
        <v>1001101127</v>
      </c>
      <c r="H2034" s="3" t="s">
        <v>712</v>
      </c>
      <c r="I2034" s="3" t="s">
        <v>19</v>
      </c>
      <c r="J2034" s="3">
        <v>4.0728612250978484</v>
      </c>
      <c r="K2034" s="3">
        <v>1.628414497978887</v>
      </c>
      <c r="L2034" s="3">
        <v>17.968115623090199</v>
      </c>
      <c r="M2034" s="3">
        <v>0.64108434939246584</v>
      </c>
      <c r="N2034" s="3">
        <v>0.82755389413038905</v>
      </c>
      <c r="O2034" s="3">
        <v>1</v>
      </c>
      <c r="Q2034" t="str">
        <f>_xlfn.XLOOKUP(D2034,Sheet1!$B$3:$B$53,Sheet1!$E$3:$E$53,"NA")</f>
        <v>NA</v>
      </c>
      <c r="R2034" t="str">
        <f>_xlfn.XLOOKUP($D2034,Sheet1!$B$3:$B$53,Sheet1!G$3:G$53,"NA")</f>
        <v>NA</v>
      </c>
      <c r="S2034" t="str">
        <f>_xlfn.XLOOKUP($D2034,Sheet1!$B$3:$B$53,Sheet1!H$3:H$53,"NA")</f>
        <v>NA</v>
      </c>
      <c r="T2034" t="str">
        <f>_xlfn.XLOOKUP($D2034,Sheet1!$B$3:$B$53,Sheet1!I$3:I$53,"NA")</f>
        <v>NA</v>
      </c>
      <c r="W2034" t="str">
        <f t="shared" si="31"/>
        <v>NFC</v>
      </c>
      <c r="X2034" t="s">
        <v>15</v>
      </c>
    </row>
    <row r="2035" spans="2:24" hidden="1" x14ac:dyDescent="0.25">
      <c r="B2035" s="3" t="s">
        <v>711</v>
      </c>
      <c r="C2035" s="3" t="s">
        <v>15</v>
      </c>
      <c r="D2035" s="3">
        <v>4001370135</v>
      </c>
      <c r="E2035" s="3" t="s">
        <v>654</v>
      </c>
      <c r="F2035" s="3" t="s">
        <v>17</v>
      </c>
      <c r="G2035" s="3">
        <v>1001101111</v>
      </c>
      <c r="H2035" s="3" t="s">
        <v>60</v>
      </c>
      <c r="I2035" s="3" t="s">
        <v>19</v>
      </c>
      <c r="J2035" s="3">
        <v>2.2015466081609989</v>
      </c>
      <c r="K2035" s="3">
        <v>1.628414497978887</v>
      </c>
      <c r="L2035" s="3">
        <v>17.968115623090199</v>
      </c>
      <c r="M2035" s="3">
        <v>0.74688559518444619</v>
      </c>
      <c r="N2035" s="3">
        <v>0.82755389413038905</v>
      </c>
      <c r="O2035" s="3">
        <v>1</v>
      </c>
      <c r="Q2035" t="str">
        <f>_xlfn.XLOOKUP(D2035,Sheet1!$B$3:$B$53,Sheet1!$E$3:$E$53,"NA")</f>
        <v>NA</v>
      </c>
      <c r="R2035" t="str">
        <f>_xlfn.XLOOKUP($D2035,Sheet1!$B$3:$B$53,Sheet1!G$3:G$53,"NA")</f>
        <v>NA</v>
      </c>
      <c r="S2035" t="str">
        <f>_xlfn.XLOOKUP($D2035,Sheet1!$B$3:$B$53,Sheet1!H$3:H$53,"NA")</f>
        <v>NA</v>
      </c>
      <c r="T2035" t="str">
        <f>_xlfn.XLOOKUP($D2035,Sheet1!$B$3:$B$53,Sheet1!I$3:I$53,"NA")</f>
        <v>NA</v>
      </c>
      <c r="W2035" t="str">
        <f t="shared" si="31"/>
        <v>NFC</v>
      </c>
      <c r="X2035" t="s">
        <v>15</v>
      </c>
    </row>
    <row r="2036" spans="2:24" hidden="1" x14ac:dyDescent="0.25">
      <c r="B2036" s="3" t="s">
        <v>711</v>
      </c>
      <c r="C2036" s="3" t="s">
        <v>15</v>
      </c>
      <c r="D2036" s="3">
        <v>4001370135</v>
      </c>
      <c r="E2036" s="3" t="s">
        <v>654</v>
      </c>
      <c r="F2036" s="3" t="s">
        <v>17</v>
      </c>
      <c r="G2036" s="3">
        <v>1006102131</v>
      </c>
      <c r="H2036" s="3" t="s">
        <v>68</v>
      </c>
      <c r="I2036" s="3" t="s">
        <v>19</v>
      </c>
      <c r="J2036" s="3">
        <v>0.19951516136459049</v>
      </c>
      <c r="K2036" s="3">
        <v>1.628414497978887</v>
      </c>
      <c r="L2036" s="3">
        <v>17.968115623090199</v>
      </c>
      <c r="M2036" s="3">
        <v>0.79570681295758194</v>
      </c>
      <c r="N2036" s="3">
        <v>0.82755389413038905</v>
      </c>
      <c r="O2036" s="3">
        <v>1</v>
      </c>
      <c r="Q2036" t="str">
        <f>_xlfn.XLOOKUP(D2036,Sheet1!$B$3:$B$53,Sheet1!$E$3:$E$53,"NA")</f>
        <v>NA</v>
      </c>
      <c r="R2036" t="str">
        <f>_xlfn.XLOOKUP($D2036,Sheet1!$B$3:$B$53,Sheet1!G$3:G$53,"NA")</f>
        <v>NA</v>
      </c>
      <c r="S2036" t="str">
        <f>_xlfn.XLOOKUP($D2036,Sheet1!$B$3:$B$53,Sheet1!H$3:H$53,"NA")</f>
        <v>NA</v>
      </c>
      <c r="T2036" t="str">
        <f>_xlfn.XLOOKUP($D2036,Sheet1!$B$3:$B$53,Sheet1!I$3:I$53,"NA")</f>
        <v>NA</v>
      </c>
      <c r="W2036" t="str">
        <f t="shared" si="31"/>
        <v>NFC</v>
      </c>
      <c r="X2036" t="s">
        <v>15</v>
      </c>
    </row>
    <row r="2037" spans="2:24" hidden="1" x14ac:dyDescent="0.25">
      <c r="B2037" s="3" t="s">
        <v>711</v>
      </c>
      <c r="C2037" s="3" t="s">
        <v>15</v>
      </c>
      <c r="D2037" s="3">
        <v>4001370135</v>
      </c>
      <c r="E2037" s="3" t="s">
        <v>654</v>
      </c>
      <c r="F2037" s="3" t="s">
        <v>17</v>
      </c>
      <c r="G2037" s="3">
        <v>1006102040</v>
      </c>
      <c r="H2037" s="3" t="s">
        <v>635</v>
      </c>
      <c r="I2037" s="3" t="s">
        <v>19</v>
      </c>
      <c r="J2037" s="3">
        <v>0.19263532821408741</v>
      </c>
      <c r="K2037" s="3">
        <v>1.628414497978887</v>
      </c>
      <c r="L2037" s="3">
        <v>17.968115623090199</v>
      </c>
      <c r="M2037" s="3">
        <v>0.82755389413038905</v>
      </c>
      <c r="N2037" s="3">
        <v>0.82755389413038905</v>
      </c>
      <c r="O2037" s="3">
        <v>1</v>
      </c>
      <c r="Q2037" t="str">
        <f>_xlfn.XLOOKUP(D2037,Sheet1!$B$3:$B$53,Sheet1!$E$3:$E$53,"NA")</f>
        <v>NA</v>
      </c>
      <c r="R2037" t="str">
        <f>_xlfn.XLOOKUP($D2037,Sheet1!$B$3:$B$53,Sheet1!G$3:G$53,"NA")</f>
        <v>NA</v>
      </c>
      <c r="S2037" t="str">
        <f>_xlfn.XLOOKUP($D2037,Sheet1!$B$3:$B$53,Sheet1!H$3:H$53,"NA")</f>
        <v>NA</v>
      </c>
      <c r="T2037" t="str">
        <f>_xlfn.XLOOKUP($D2037,Sheet1!$B$3:$B$53,Sheet1!I$3:I$53,"NA")</f>
        <v>NA</v>
      </c>
      <c r="W2037" t="str">
        <f t="shared" si="31"/>
        <v>NFC</v>
      </c>
      <c r="X2037" t="s">
        <v>15</v>
      </c>
    </row>
    <row r="2038" spans="2:24" hidden="1" x14ac:dyDescent="0.25">
      <c r="B2038" s="3" t="s">
        <v>711</v>
      </c>
      <c r="C2038" s="3" t="s">
        <v>15</v>
      </c>
      <c r="D2038" s="3">
        <v>4001370197</v>
      </c>
      <c r="E2038" s="3" t="s">
        <v>655</v>
      </c>
      <c r="F2038" s="3" t="s">
        <v>17</v>
      </c>
      <c r="G2038" s="3">
        <v>1001101127</v>
      </c>
      <c r="H2038" s="3" t="s">
        <v>712</v>
      </c>
      <c r="I2038" s="3" t="s">
        <v>19</v>
      </c>
      <c r="J2038" s="3">
        <v>2.9424017118324999</v>
      </c>
      <c r="K2038" s="3">
        <v>2.3623329042707759</v>
      </c>
      <c r="L2038" s="3">
        <v>14.166802024183861</v>
      </c>
      <c r="M2038" s="3">
        <v>0.58741933244291911</v>
      </c>
      <c r="N2038" s="3">
        <v>0.80047985018896661</v>
      </c>
      <c r="O2038" s="3">
        <v>1</v>
      </c>
      <c r="Q2038" t="str">
        <f>_xlfn.XLOOKUP(D2038,Sheet1!$B$3:$B$53,Sheet1!$E$3:$E$53,"NA")</f>
        <v>NA</v>
      </c>
      <c r="R2038" t="str">
        <f>_xlfn.XLOOKUP($D2038,Sheet1!$B$3:$B$53,Sheet1!G$3:G$53,"NA")</f>
        <v>NA</v>
      </c>
      <c r="S2038" t="str">
        <f>_xlfn.XLOOKUP($D2038,Sheet1!$B$3:$B$53,Sheet1!H$3:H$53,"NA")</f>
        <v>NA</v>
      </c>
      <c r="T2038" t="str">
        <f>_xlfn.XLOOKUP($D2038,Sheet1!$B$3:$B$53,Sheet1!I$3:I$53,"NA")</f>
        <v>NA</v>
      </c>
      <c r="W2038" t="str">
        <f t="shared" si="31"/>
        <v>NFC</v>
      </c>
      <c r="X2038" t="s">
        <v>15</v>
      </c>
    </row>
    <row r="2039" spans="2:24" hidden="1" x14ac:dyDescent="0.25">
      <c r="B2039" s="3" t="s">
        <v>711</v>
      </c>
      <c r="C2039" s="3" t="s">
        <v>15</v>
      </c>
      <c r="D2039" s="3">
        <v>4001370197</v>
      </c>
      <c r="E2039" s="3" t="s">
        <v>655</v>
      </c>
      <c r="F2039" s="3" t="s">
        <v>17</v>
      </c>
      <c r="G2039" s="3">
        <v>2011114661</v>
      </c>
      <c r="H2039" s="3" t="s">
        <v>656</v>
      </c>
      <c r="I2039" s="3" t="s">
        <v>23</v>
      </c>
      <c r="J2039" s="3">
        <v>9.2750000000000004</v>
      </c>
      <c r="K2039" s="3">
        <v>2.3623329042707759</v>
      </c>
      <c r="L2039" s="3">
        <v>14.166802024183861</v>
      </c>
      <c r="M2039" s="3">
        <v>0.70353520127708558</v>
      </c>
      <c r="N2039" s="3">
        <v>0.80047985018896661</v>
      </c>
      <c r="O2039" s="3">
        <v>1</v>
      </c>
      <c r="Q2039" t="str">
        <f>_xlfn.XLOOKUP(D2039,Sheet1!$B$3:$B$53,Sheet1!$E$3:$E$53,"NA")</f>
        <v>NA</v>
      </c>
      <c r="R2039" t="str">
        <f>_xlfn.XLOOKUP($D2039,Sheet1!$B$3:$B$53,Sheet1!G$3:G$53,"NA")</f>
        <v>NA</v>
      </c>
      <c r="S2039" t="str">
        <f>_xlfn.XLOOKUP($D2039,Sheet1!$B$3:$B$53,Sheet1!H$3:H$53,"NA")</f>
        <v>NA</v>
      </c>
      <c r="T2039" t="str">
        <f>_xlfn.XLOOKUP($D2039,Sheet1!$B$3:$B$53,Sheet1!I$3:I$53,"NA")</f>
        <v>NA</v>
      </c>
      <c r="W2039" t="str">
        <f t="shared" si="31"/>
        <v>NFC</v>
      </c>
      <c r="X2039" t="s">
        <v>15</v>
      </c>
    </row>
    <row r="2040" spans="2:24" hidden="1" x14ac:dyDescent="0.25">
      <c r="B2040" s="3" t="s">
        <v>711</v>
      </c>
      <c r="C2040" s="3" t="s">
        <v>15</v>
      </c>
      <c r="D2040" s="3">
        <v>4001370197</v>
      </c>
      <c r="E2040" s="3" t="s">
        <v>655</v>
      </c>
      <c r="F2040" s="3" t="s">
        <v>17</v>
      </c>
      <c r="G2040" s="3">
        <v>1001101111</v>
      </c>
      <c r="H2040" s="3" t="s">
        <v>60</v>
      </c>
      <c r="I2040" s="3" t="s">
        <v>19</v>
      </c>
      <c r="J2040" s="3">
        <v>1.5904874118013519</v>
      </c>
      <c r="K2040" s="3">
        <v>2.3623329042707759</v>
      </c>
      <c r="L2040" s="3">
        <v>14.166802024183861</v>
      </c>
      <c r="M2040" s="3">
        <v>0.80047985018896661</v>
      </c>
      <c r="N2040" s="3">
        <v>0.80047985018896661</v>
      </c>
      <c r="O2040" s="3">
        <v>1</v>
      </c>
      <c r="Q2040" t="str">
        <f>_xlfn.XLOOKUP(D2040,Sheet1!$B$3:$B$53,Sheet1!$E$3:$E$53,"NA")</f>
        <v>NA</v>
      </c>
      <c r="R2040" t="str">
        <f>_xlfn.XLOOKUP($D2040,Sheet1!$B$3:$B$53,Sheet1!G$3:G$53,"NA")</f>
        <v>NA</v>
      </c>
      <c r="S2040" t="str">
        <f>_xlfn.XLOOKUP($D2040,Sheet1!$B$3:$B$53,Sheet1!H$3:H$53,"NA")</f>
        <v>NA</v>
      </c>
      <c r="T2040" t="str">
        <f>_xlfn.XLOOKUP($D2040,Sheet1!$B$3:$B$53,Sheet1!I$3:I$53,"NA")</f>
        <v>NA</v>
      </c>
      <c r="W2040" t="str">
        <f t="shared" si="31"/>
        <v>NFC</v>
      </c>
      <c r="X2040" t="s">
        <v>15</v>
      </c>
    </row>
    <row r="2041" spans="2:24" hidden="1" x14ac:dyDescent="0.25">
      <c r="B2041" s="3" t="s">
        <v>711</v>
      </c>
      <c r="C2041" s="3" t="s">
        <v>15</v>
      </c>
      <c r="D2041" s="3">
        <v>4001972139</v>
      </c>
      <c r="E2041" s="3" t="s">
        <v>671</v>
      </c>
      <c r="F2041" s="3" t="s">
        <v>17</v>
      </c>
      <c r="G2041" s="3">
        <v>1001101127</v>
      </c>
      <c r="H2041" s="3" t="s">
        <v>712</v>
      </c>
      <c r="I2041" s="3" t="s">
        <v>19</v>
      </c>
      <c r="J2041" s="3">
        <v>8.535794871794872</v>
      </c>
      <c r="K2041" s="3">
        <v>1.026254632818941</v>
      </c>
      <c r="L2041" s="3">
        <v>26.903140313024171</v>
      </c>
      <c r="M2041" s="3">
        <v>0.89734425927121786</v>
      </c>
      <c r="N2041" s="3">
        <v>0.89734425927121786</v>
      </c>
      <c r="O2041" s="3">
        <v>1</v>
      </c>
      <c r="Q2041" t="str">
        <f>_xlfn.XLOOKUP(D2041,Sheet1!$B$3:$B$53,Sheet1!$E$3:$E$53,"NA")</f>
        <v>NA</v>
      </c>
      <c r="R2041" t="str">
        <f>_xlfn.XLOOKUP($D2041,Sheet1!$B$3:$B$53,Sheet1!G$3:G$53,"NA")</f>
        <v>NA</v>
      </c>
      <c r="S2041" t="str">
        <f>_xlfn.XLOOKUP($D2041,Sheet1!$B$3:$B$53,Sheet1!H$3:H$53,"NA")</f>
        <v>NA</v>
      </c>
      <c r="T2041" t="str">
        <f>_xlfn.XLOOKUP($D2041,Sheet1!$B$3:$B$53,Sheet1!I$3:I$53,"NA")</f>
        <v>NA</v>
      </c>
      <c r="W2041" t="str">
        <f t="shared" si="31"/>
        <v>NFC</v>
      </c>
      <c r="X2041" t="s">
        <v>15</v>
      </c>
    </row>
    <row r="2042" spans="2:24" hidden="1" x14ac:dyDescent="0.25">
      <c r="B2042" s="3" t="s">
        <v>711</v>
      </c>
      <c r="C2042" s="3" t="s">
        <v>31</v>
      </c>
      <c r="D2042" s="3">
        <v>4001972171</v>
      </c>
      <c r="E2042" s="3" t="s">
        <v>672</v>
      </c>
      <c r="F2042" s="3" t="s">
        <v>17</v>
      </c>
      <c r="G2042" s="3">
        <v>1001101127</v>
      </c>
      <c r="H2042" s="3" t="s">
        <v>712</v>
      </c>
      <c r="I2042" s="3" t="s">
        <v>19</v>
      </c>
      <c r="J2042" s="3">
        <v>4.5419296619316736</v>
      </c>
      <c r="K2042" s="3">
        <v>1.018266488419838</v>
      </c>
      <c r="L2042" s="3">
        <v>17.609675979778299</v>
      </c>
      <c r="M2042" s="3">
        <v>0.61508498433613257</v>
      </c>
      <c r="N2042" s="3">
        <v>0.82480046133587337</v>
      </c>
      <c r="O2042" s="3">
        <v>1</v>
      </c>
      <c r="Q2042" t="str">
        <f>_xlfn.XLOOKUP(D2042,Sheet1!$B$3:$B$53,Sheet1!$E$3:$E$53,"NA")</f>
        <v>NA</v>
      </c>
      <c r="R2042" t="str">
        <f>_xlfn.XLOOKUP($D2042,Sheet1!$B$3:$B$53,Sheet1!G$3:G$53,"NA")</f>
        <v>NA</v>
      </c>
      <c r="S2042" t="str">
        <f>_xlfn.XLOOKUP($D2042,Sheet1!$B$3:$B$53,Sheet1!H$3:H$53,"NA")</f>
        <v>NA</v>
      </c>
      <c r="T2042" t="str">
        <f>_xlfn.XLOOKUP($D2042,Sheet1!$B$3:$B$53,Sheet1!I$3:I$53,"NA")</f>
        <v>NA</v>
      </c>
      <c r="W2042" t="str">
        <f t="shared" si="31"/>
        <v>GFC</v>
      </c>
      <c r="X2042" t="s">
        <v>31</v>
      </c>
    </row>
    <row r="2043" spans="2:24" hidden="1" x14ac:dyDescent="0.25">
      <c r="B2043" s="3" t="s">
        <v>711</v>
      </c>
      <c r="C2043" s="3" t="s">
        <v>31</v>
      </c>
      <c r="D2043" s="3">
        <v>4001972171</v>
      </c>
      <c r="E2043" s="3" t="s">
        <v>672</v>
      </c>
      <c r="F2043" s="3" t="s">
        <v>17</v>
      </c>
      <c r="G2043" s="3">
        <v>1006102196</v>
      </c>
      <c r="H2043" s="3" t="s">
        <v>30</v>
      </c>
      <c r="I2043" s="3" t="s">
        <v>19</v>
      </c>
      <c r="J2043" s="3">
        <v>1.774193548387097</v>
      </c>
      <c r="K2043" s="3">
        <v>1.018266488419838</v>
      </c>
      <c r="L2043" s="3">
        <v>17.609675979778299</v>
      </c>
      <c r="M2043" s="3">
        <v>0.76327326058004441</v>
      </c>
      <c r="N2043" s="3">
        <v>0.82480046133587337</v>
      </c>
      <c r="O2043" s="3">
        <v>1</v>
      </c>
      <c r="Q2043" t="str">
        <f>_xlfn.XLOOKUP(D2043,Sheet1!$B$3:$B$53,Sheet1!$E$3:$E$53,"NA")</f>
        <v>NA</v>
      </c>
      <c r="R2043" t="str">
        <f>_xlfn.XLOOKUP($D2043,Sheet1!$B$3:$B$53,Sheet1!G$3:G$53,"NA")</f>
        <v>NA</v>
      </c>
      <c r="S2043" t="str">
        <f>_xlfn.XLOOKUP($D2043,Sheet1!$B$3:$B$53,Sheet1!H$3:H$53,"NA")</f>
        <v>NA</v>
      </c>
      <c r="T2043" t="str">
        <f>_xlfn.XLOOKUP($D2043,Sheet1!$B$3:$B$53,Sheet1!I$3:I$53,"NA")</f>
        <v>NA</v>
      </c>
      <c r="W2043" t="str">
        <f t="shared" si="31"/>
        <v>GFC</v>
      </c>
      <c r="X2043" t="s">
        <v>31</v>
      </c>
    </row>
    <row r="2044" spans="2:24" hidden="1" x14ac:dyDescent="0.25">
      <c r="B2044" s="3" t="s">
        <v>711</v>
      </c>
      <c r="C2044" s="3" t="s">
        <v>31</v>
      </c>
      <c r="D2044" s="3">
        <v>4001972171</v>
      </c>
      <c r="E2044" s="3" t="s">
        <v>672</v>
      </c>
      <c r="F2044" s="3" t="s">
        <v>17</v>
      </c>
      <c r="G2044" s="3">
        <v>1005102057</v>
      </c>
      <c r="H2044" s="3" t="s">
        <v>37</v>
      </c>
      <c r="I2044" s="3" t="s">
        <v>19</v>
      </c>
      <c r="J2044" s="3">
        <v>0.85161290322580652</v>
      </c>
      <c r="K2044" s="3">
        <v>1.018266488419838</v>
      </c>
      <c r="L2044" s="3">
        <v>17.609675979778299</v>
      </c>
      <c r="M2044" s="3">
        <v>0.82480046133587337</v>
      </c>
      <c r="N2044" s="3">
        <v>0.82480046133587337</v>
      </c>
      <c r="O2044" s="3">
        <v>1</v>
      </c>
      <c r="Q2044" t="str">
        <f>_xlfn.XLOOKUP(D2044,Sheet1!$B$3:$B$53,Sheet1!$E$3:$E$53,"NA")</f>
        <v>NA</v>
      </c>
      <c r="R2044" t="str">
        <f>_xlfn.XLOOKUP($D2044,Sheet1!$B$3:$B$53,Sheet1!G$3:G$53,"NA")</f>
        <v>NA</v>
      </c>
      <c r="S2044" t="str">
        <f>_xlfn.XLOOKUP($D2044,Sheet1!$B$3:$B$53,Sheet1!H$3:H$53,"NA")</f>
        <v>NA</v>
      </c>
      <c r="T2044" t="str">
        <f>_xlfn.XLOOKUP($D2044,Sheet1!$B$3:$B$53,Sheet1!I$3:I$53,"NA")</f>
        <v>NA</v>
      </c>
      <c r="W2044" t="str">
        <f t="shared" si="31"/>
        <v>GFC</v>
      </c>
      <c r="X2044" t="s">
        <v>31</v>
      </c>
    </row>
    <row r="2045" spans="2:24" hidden="1" x14ac:dyDescent="0.25">
      <c r="B2045" s="3" t="s">
        <v>711</v>
      </c>
      <c r="C2045" s="3" t="s">
        <v>31</v>
      </c>
      <c r="D2045" s="3">
        <v>4001972175</v>
      </c>
      <c r="E2045" s="3" t="s">
        <v>673</v>
      </c>
      <c r="F2045" s="3" t="s">
        <v>17</v>
      </c>
      <c r="G2045" s="3">
        <v>1001101127</v>
      </c>
      <c r="H2045" s="3" t="s">
        <v>712</v>
      </c>
      <c r="I2045" s="3" t="s">
        <v>19</v>
      </c>
      <c r="J2045" s="3">
        <v>3.8118916738692019</v>
      </c>
      <c r="K2045" s="3">
        <v>0.75252990136884013</v>
      </c>
      <c r="L2045" s="3">
        <v>12.19566289994774</v>
      </c>
      <c r="M2045" s="3">
        <v>0.74538598808876821</v>
      </c>
      <c r="N2045" s="3">
        <v>0.88389527670248735</v>
      </c>
      <c r="O2045" s="3">
        <v>1</v>
      </c>
      <c r="Q2045" t="str">
        <f>_xlfn.XLOOKUP(D2045,Sheet1!$B$3:$B$53,Sheet1!$E$3:$E$53,"NA")</f>
        <v>NA</v>
      </c>
      <c r="R2045" t="str">
        <f>_xlfn.XLOOKUP($D2045,Sheet1!$B$3:$B$53,Sheet1!G$3:G$53,"NA")</f>
        <v>NA</v>
      </c>
      <c r="S2045" t="str">
        <f>_xlfn.XLOOKUP($D2045,Sheet1!$B$3:$B$53,Sheet1!H$3:H$53,"NA")</f>
        <v>NA</v>
      </c>
      <c r="T2045" t="str">
        <f>_xlfn.XLOOKUP($D2045,Sheet1!$B$3:$B$53,Sheet1!I$3:I$53,"NA")</f>
        <v>NA</v>
      </c>
      <c r="W2045" t="str">
        <f t="shared" si="31"/>
        <v>GFC</v>
      </c>
      <c r="X2045" t="s">
        <v>31</v>
      </c>
    </row>
    <row r="2046" spans="2:24" hidden="1" x14ac:dyDescent="0.25">
      <c r="B2046" s="3" t="s">
        <v>711</v>
      </c>
      <c r="C2046" s="3" t="s">
        <v>31</v>
      </c>
      <c r="D2046" s="3">
        <v>4001972175</v>
      </c>
      <c r="E2046" s="3" t="s">
        <v>673</v>
      </c>
      <c r="F2046" s="3" t="s">
        <v>17</v>
      </c>
      <c r="G2046" s="3">
        <v>1006102030</v>
      </c>
      <c r="H2046" s="3" t="s">
        <v>84</v>
      </c>
      <c r="I2046" s="3" t="s">
        <v>19</v>
      </c>
      <c r="J2046" s="3">
        <v>1.20282339383463</v>
      </c>
      <c r="K2046" s="3">
        <v>0.75252990136884013</v>
      </c>
      <c r="L2046" s="3">
        <v>12.19566289994774</v>
      </c>
      <c r="M2046" s="3">
        <v>0.88389527670248735</v>
      </c>
      <c r="N2046" s="3">
        <v>0.88389527670248735</v>
      </c>
      <c r="O2046" s="3">
        <v>1</v>
      </c>
      <c r="Q2046" t="str">
        <f>_xlfn.XLOOKUP(D2046,Sheet1!$B$3:$B$53,Sheet1!$E$3:$E$53,"NA")</f>
        <v>NA</v>
      </c>
      <c r="R2046" t="str">
        <f>_xlfn.XLOOKUP($D2046,Sheet1!$B$3:$B$53,Sheet1!G$3:G$53,"NA")</f>
        <v>NA</v>
      </c>
      <c r="S2046" t="str">
        <f>_xlfn.XLOOKUP($D2046,Sheet1!$B$3:$B$53,Sheet1!H$3:H$53,"NA")</f>
        <v>NA</v>
      </c>
      <c r="T2046" t="str">
        <f>_xlfn.XLOOKUP($D2046,Sheet1!$B$3:$B$53,Sheet1!I$3:I$53,"NA")</f>
        <v>NA</v>
      </c>
      <c r="W2046" t="str">
        <f t="shared" si="31"/>
        <v>GFC</v>
      </c>
      <c r="X2046" t="s">
        <v>31</v>
      </c>
    </row>
    <row r="2047" spans="2:24" hidden="1" x14ac:dyDescent="0.25">
      <c r="B2047" s="3" t="s">
        <v>711</v>
      </c>
      <c r="C2047" s="3" t="s">
        <v>15</v>
      </c>
      <c r="D2047" s="3">
        <v>4001972216</v>
      </c>
      <c r="E2047" s="3" t="s">
        <v>674</v>
      </c>
      <c r="F2047" s="3" t="s">
        <v>17</v>
      </c>
      <c r="G2047" s="3">
        <v>1001101127</v>
      </c>
      <c r="H2047" s="3" t="s">
        <v>712</v>
      </c>
      <c r="I2047" s="3" t="s">
        <v>19</v>
      </c>
      <c r="J2047" s="3">
        <v>5.241629417221894</v>
      </c>
      <c r="K2047" s="3">
        <v>2.347262849117119</v>
      </c>
      <c r="L2047" s="3">
        <v>23.321393457128561</v>
      </c>
      <c r="M2047" s="3">
        <v>0.63566736109603672</v>
      </c>
      <c r="N2047" s="3">
        <v>0.83099146130689916</v>
      </c>
      <c r="O2047" s="3">
        <v>1</v>
      </c>
      <c r="Q2047" t="str">
        <f>_xlfn.XLOOKUP(D2047,Sheet1!$B$3:$B$53,Sheet1!$E$3:$E$53,"NA")</f>
        <v>NA</v>
      </c>
      <c r="R2047" t="str">
        <f>_xlfn.XLOOKUP($D2047,Sheet1!$B$3:$B$53,Sheet1!G$3:G$53,"NA")</f>
        <v>NA</v>
      </c>
      <c r="S2047" t="str">
        <f>_xlfn.XLOOKUP($D2047,Sheet1!$B$3:$B$53,Sheet1!H$3:H$53,"NA")</f>
        <v>NA</v>
      </c>
      <c r="T2047" t="str">
        <f>_xlfn.XLOOKUP($D2047,Sheet1!$B$3:$B$53,Sheet1!I$3:I$53,"NA")</f>
        <v>NA</v>
      </c>
      <c r="W2047" t="str">
        <f t="shared" si="31"/>
        <v>NFC</v>
      </c>
      <c r="X2047" t="s">
        <v>15</v>
      </c>
    </row>
    <row r="2048" spans="2:24" hidden="1" x14ac:dyDescent="0.25">
      <c r="B2048" s="3" t="s">
        <v>711</v>
      </c>
      <c r="C2048" s="3" t="s">
        <v>15</v>
      </c>
      <c r="D2048" s="3">
        <v>4001972216</v>
      </c>
      <c r="E2048" s="3" t="s">
        <v>674</v>
      </c>
      <c r="F2048" s="3" t="s">
        <v>17</v>
      </c>
      <c r="G2048" s="3">
        <v>1006102475</v>
      </c>
      <c r="H2048" s="3" t="s">
        <v>27</v>
      </c>
      <c r="I2048" s="3" t="s">
        <v>19</v>
      </c>
      <c r="J2048" s="3">
        <v>3.6181158809142203E-2</v>
      </c>
      <c r="K2048" s="3">
        <v>2.347262849117119</v>
      </c>
      <c r="L2048" s="3">
        <v>23.321393457128561</v>
      </c>
      <c r="M2048" s="3">
        <v>0.71211267050468352</v>
      </c>
      <c r="N2048" s="3">
        <v>0.83099146130689916</v>
      </c>
      <c r="O2048" s="3">
        <v>1</v>
      </c>
      <c r="Q2048" t="str">
        <f>_xlfn.XLOOKUP(D2048,Sheet1!$B$3:$B$53,Sheet1!$E$3:$E$53,"NA")</f>
        <v>NA</v>
      </c>
      <c r="R2048" t="str">
        <f>_xlfn.XLOOKUP($D2048,Sheet1!$B$3:$B$53,Sheet1!G$3:G$53,"NA")</f>
        <v>NA</v>
      </c>
      <c r="S2048" t="str">
        <f>_xlfn.XLOOKUP($D2048,Sheet1!$B$3:$B$53,Sheet1!H$3:H$53,"NA")</f>
        <v>NA</v>
      </c>
      <c r="T2048" t="str">
        <f>_xlfn.XLOOKUP($D2048,Sheet1!$B$3:$B$53,Sheet1!I$3:I$53,"NA")</f>
        <v>NA</v>
      </c>
      <c r="W2048" t="str">
        <f t="shared" si="31"/>
        <v>NFC</v>
      </c>
      <c r="X2048" t="s">
        <v>15</v>
      </c>
    </row>
    <row r="2049" spans="2:24" hidden="1" x14ac:dyDescent="0.25">
      <c r="B2049" s="3" t="s">
        <v>711</v>
      </c>
      <c r="C2049" s="3" t="s">
        <v>15</v>
      </c>
      <c r="D2049" s="3">
        <v>4001972216</v>
      </c>
      <c r="E2049" s="3" t="s">
        <v>674</v>
      </c>
      <c r="F2049" s="3" t="s">
        <v>17</v>
      </c>
      <c r="G2049" s="3">
        <v>1001101111</v>
      </c>
      <c r="H2049" s="3" t="s">
        <v>60</v>
      </c>
      <c r="I2049" s="3" t="s">
        <v>19</v>
      </c>
      <c r="J2049" s="3">
        <v>1.8554440414944759</v>
      </c>
      <c r="K2049" s="3">
        <v>2.347262849117119</v>
      </c>
      <c r="L2049" s="3">
        <v>23.321393457128561</v>
      </c>
      <c r="M2049" s="3">
        <v>0.78081299616989985</v>
      </c>
      <c r="N2049" s="3">
        <v>0.83099146130689916</v>
      </c>
      <c r="O2049" s="3">
        <v>1</v>
      </c>
      <c r="Q2049" t="str">
        <f>_xlfn.XLOOKUP(D2049,Sheet1!$B$3:$B$53,Sheet1!$E$3:$E$53,"NA")</f>
        <v>NA</v>
      </c>
      <c r="R2049" t="str">
        <f>_xlfn.XLOOKUP($D2049,Sheet1!$B$3:$B$53,Sheet1!G$3:G$53,"NA")</f>
        <v>NA</v>
      </c>
      <c r="S2049" t="str">
        <f>_xlfn.XLOOKUP($D2049,Sheet1!$B$3:$B$53,Sheet1!H$3:H$53,"NA")</f>
        <v>NA</v>
      </c>
      <c r="T2049" t="str">
        <f>_xlfn.XLOOKUP($D2049,Sheet1!$B$3:$B$53,Sheet1!I$3:I$53,"NA")</f>
        <v>NA</v>
      </c>
      <c r="W2049" t="str">
        <f t="shared" si="31"/>
        <v>NFC</v>
      </c>
      <c r="X2049" t="s">
        <v>15</v>
      </c>
    </row>
    <row r="2050" spans="2:24" hidden="1" x14ac:dyDescent="0.25">
      <c r="B2050" s="3" t="s">
        <v>711</v>
      </c>
      <c r="C2050" s="3" t="s">
        <v>15</v>
      </c>
      <c r="D2050" s="3">
        <v>4001972216</v>
      </c>
      <c r="E2050" s="3" t="s">
        <v>674</v>
      </c>
      <c r="F2050" s="3" t="s">
        <v>17</v>
      </c>
      <c r="G2050" s="3">
        <v>2011104212</v>
      </c>
      <c r="H2050" s="3" t="s">
        <v>57</v>
      </c>
      <c r="I2050" s="3" t="s">
        <v>23</v>
      </c>
      <c r="J2050" s="3">
        <v>1.206038626971409</v>
      </c>
      <c r="K2050" s="3">
        <v>2.347262849117119</v>
      </c>
      <c r="L2050" s="3">
        <v>23.321393457128561</v>
      </c>
      <c r="M2050" s="3">
        <v>0.83099146130689916</v>
      </c>
      <c r="N2050" s="3">
        <v>0.83099146130689916</v>
      </c>
      <c r="O2050" s="3">
        <v>1</v>
      </c>
      <c r="Q2050" t="str">
        <f>_xlfn.XLOOKUP(D2050,Sheet1!$B$3:$B$53,Sheet1!$E$3:$E$53,"NA")</f>
        <v>NA</v>
      </c>
      <c r="R2050" t="str">
        <f>_xlfn.XLOOKUP($D2050,Sheet1!$B$3:$B$53,Sheet1!G$3:G$53,"NA")</f>
        <v>NA</v>
      </c>
      <c r="S2050" t="str">
        <f>_xlfn.XLOOKUP($D2050,Sheet1!$B$3:$B$53,Sheet1!H$3:H$53,"NA")</f>
        <v>NA</v>
      </c>
      <c r="T2050" t="str">
        <f>_xlfn.XLOOKUP($D2050,Sheet1!$B$3:$B$53,Sheet1!I$3:I$53,"NA")</f>
        <v>NA</v>
      </c>
      <c r="W2050" t="str">
        <f t="shared" si="31"/>
        <v>NFC</v>
      </c>
      <c r="X2050" t="s">
        <v>15</v>
      </c>
    </row>
    <row r="2051" spans="2:24" hidden="1" x14ac:dyDescent="0.25">
      <c r="B2051" s="3" t="s">
        <v>711</v>
      </c>
      <c r="C2051" s="3" t="s">
        <v>21</v>
      </c>
      <c r="D2051" s="3">
        <v>4001375500</v>
      </c>
      <c r="E2051" s="3" t="s">
        <v>676</v>
      </c>
      <c r="F2051" s="3" t="s">
        <v>17</v>
      </c>
      <c r="G2051" s="3">
        <v>1001101127</v>
      </c>
      <c r="H2051" s="3" t="s">
        <v>712</v>
      </c>
      <c r="I2051" s="3" t="s">
        <v>19</v>
      </c>
      <c r="J2051" s="3">
        <v>5.7810600000000001</v>
      </c>
      <c r="K2051" s="3">
        <v>1.0992486889072139</v>
      </c>
      <c r="L2051" s="3">
        <v>20.49732074816464</v>
      </c>
      <c r="M2051" s="3">
        <v>0.74132362704958132</v>
      </c>
      <c r="N2051" s="3">
        <v>0.84617385949959067</v>
      </c>
      <c r="O2051" s="3">
        <v>1</v>
      </c>
      <c r="Q2051" t="str">
        <f>_xlfn.XLOOKUP(D2051,Sheet1!$B$3:$B$53,Sheet1!$E$3:$E$53,"NA")</f>
        <v>NA</v>
      </c>
      <c r="R2051" t="str">
        <f>_xlfn.XLOOKUP($D2051,Sheet1!$B$3:$B$53,Sheet1!G$3:G$53,"NA")</f>
        <v>NA</v>
      </c>
      <c r="S2051" t="str">
        <f>_xlfn.XLOOKUP($D2051,Sheet1!$B$3:$B$53,Sheet1!H$3:H$53,"NA")</f>
        <v>NA</v>
      </c>
      <c r="T2051" t="str">
        <f>_xlfn.XLOOKUP($D2051,Sheet1!$B$3:$B$53,Sheet1!I$3:I$53,"NA")</f>
        <v>NA</v>
      </c>
      <c r="W2051" t="str">
        <f t="shared" si="31"/>
        <v>KFC</v>
      </c>
      <c r="X2051" t="s">
        <v>21</v>
      </c>
    </row>
    <row r="2052" spans="2:24" hidden="1" x14ac:dyDescent="0.25">
      <c r="B2052" s="3" t="s">
        <v>711</v>
      </c>
      <c r="C2052" s="3" t="s">
        <v>21</v>
      </c>
      <c r="D2052" s="3">
        <v>4001375500</v>
      </c>
      <c r="E2052" s="3" t="s">
        <v>676</v>
      </c>
      <c r="F2052" s="3" t="s">
        <v>17</v>
      </c>
      <c r="G2052" s="3">
        <v>1006102196</v>
      </c>
      <c r="H2052" s="3" t="s">
        <v>30</v>
      </c>
      <c r="I2052" s="3" t="s">
        <v>19</v>
      </c>
      <c r="J2052" s="3">
        <v>1.41452</v>
      </c>
      <c r="K2052" s="3">
        <v>1.0992486889072139</v>
      </c>
      <c r="L2052" s="3">
        <v>20.49732074816464</v>
      </c>
      <c r="M2052" s="3">
        <v>0.84617385949959067</v>
      </c>
      <c r="N2052" s="3">
        <v>0.84617385949959067</v>
      </c>
      <c r="O2052" s="3">
        <v>1</v>
      </c>
      <c r="Q2052" t="str">
        <f>_xlfn.XLOOKUP(D2052,Sheet1!$B$3:$B$53,Sheet1!$E$3:$E$53,"NA")</f>
        <v>NA</v>
      </c>
      <c r="R2052" t="str">
        <f>_xlfn.XLOOKUP($D2052,Sheet1!$B$3:$B$53,Sheet1!G$3:G$53,"NA")</f>
        <v>NA</v>
      </c>
      <c r="S2052" t="str">
        <f>_xlfn.XLOOKUP($D2052,Sheet1!$B$3:$B$53,Sheet1!H$3:H$53,"NA")</f>
        <v>NA</v>
      </c>
      <c r="T2052" t="str">
        <f>_xlfn.XLOOKUP($D2052,Sheet1!$B$3:$B$53,Sheet1!I$3:I$53,"NA")</f>
        <v>NA</v>
      </c>
      <c r="W2052" t="str">
        <f t="shared" ref="W2052:W2115" si="32">C2052</f>
        <v>KFC</v>
      </c>
      <c r="X2052" t="s">
        <v>21</v>
      </c>
    </row>
    <row r="2053" spans="2:24" hidden="1" x14ac:dyDescent="0.25">
      <c r="B2053" s="3" t="s">
        <v>711</v>
      </c>
      <c r="C2053" s="3" t="s">
        <v>21</v>
      </c>
      <c r="D2053" s="3">
        <v>4001971951</v>
      </c>
      <c r="E2053" s="3" t="s">
        <v>678</v>
      </c>
      <c r="F2053" s="3" t="s">
        <v>17</v>
      </c>
      <c r="G2053" s="3">
        <v>1001101127</v>
      </c>
      <c r="H2053" s="3" t="s">
        <v>712</v>
      </c>
      <c r="I2053" s="3" t="s">
        <v>19</v>
      </c>
      <c r="J2053" s="3">
        <v>4.2112999999999996</v>
      </c>
      <c r="K2053" s="3">
        <v>2.6802846797430839</v>
      </c>
      <c r="L2053" s="3">
        <v>16.800078611826979</v>
      </c>
      <c r="M2053" s="3">
        <v>0.65887393717240339</v>
      </c>
      <c r="N2053" s="3">
        <v>0.85374289762303734</v>
      </c>
      <c r="O2053" s="3">
        <v>1</v>
      </c>
      <c r="Q2053" t="str">
        <f>_xlfn.XLOOKUP(D2053,Sheet1!$B$3:$B$53,Sheet1!$E$3:$E$53,"NA")</f>
        <v>NA</v>
      </c>
      <c r="R2053" t="str">
        <f>_xlfn.XLOOKUP($D2053,Sheet1!$B$3:$B$53,Sheet1!G$3:G$53,"NA")</f>
        <v>NA</v>
      </c>
      <c r="S2053" t="str">
        <f>_xlfn.XLOOKUP($D2053,Sheet1!$B$3:$B$53,Sheet1!H$3:H$53,"NA")</f>
        <v>NA</v>
      </c>
      <c r="T2053" t="str">
        <f>_xlfn.XLOOKUP($D2053,Sheet1!$B$3:$B$53,Sheet1!I$3:I$53,"NA")</f>
        <v>NA</v>
      </c>
      <c r="W2053" t="str">
        <f t="shared" si="32"/>
        <v>KFC</v>
      </c>
      <c r="X2053" t="s">
        <v>21</v>
      </c>
    </row>
    <row r="2054" spans="2:24" hidden="1" x14ac:dyDescent="0.25">
      <c r="B2054" s="3" t="s">
        <v>711</v>
      </c>
      <c r="C2054" s="3" t="s">
        <v>21</v>
      </c>
      <c r="D2054" s="3">
        <v>4001971951</v>
      </c>
      <c r="E2054" s="3" t="s">
        <v>678</v>
      </c>
      <c r="F2054" s="3" t="s">
        <v>17</v>
      </c>
      <c r="G2054" s="3">
        <v>2013995220</v>
      </c>
      <c r="H2054" s="3" t="s">
        <v>679</v>
      </c>
      <c r="I2054" s="3" t="s">
        <v>23</v>
      </c>
      <c r="J2054" s="3">
        <v>9.2799999999999994</v>
      </c>
      <c r="K2054" s="3">
        <v>2.6802846797430839</v>
      </c>
      <c r="L2054" s="3">
        <v>16.800078611826979</v>
      </c>
      <c r="M2054" s="3">
        <v>0.76055662545795188</v>
      </c>
      <c r="N2054" s="3">
        <v>0.85374289762303734</v>
      </c>
      <c r="O2054" s="3">
        <v>1</v>
      </c>
      <c r="Q2054" t="str">
        <f>_xlfn.XLOOKUP(D2054,Sheet1!$B$3:$B$53,Sheet1!$E$3:$E$53,"NA")</f>
        <v>NA</v>
      </c>
      <c r="R2054" t="str">
        <f>_xlfn.XLOOKUP($D2054,Sheet1!$B$3:$B$53,Sheet1!G$3:G$53,"NA")</f>
        <v>NA</v>
      </c>
      <c r="S2054" t="str">
        <f>_xlfn.XLOOKUP($D2054,Sheet1!$B$3:$B$53,Sheet1!H$3:H$53,"NA")</f>
        <v>NA</v>
      </c>
      <c r="T2054" t="str">
        <f>_xlfn.XLOOKUP($D2054,Sheet1!$B$3:$B$53,Sheet1!I$3:I$53,"NA")</f>
        <v>NA</v>
      </c>
      <c r="W2054" t="str">
        <f t="shared" si="32"/>
        <v>KFC</v>
      </c>
      <c r="X2054" t="s">
        <v>21</v>
      </c>
    </row>
    <row r="2055" spans="2:24" hidden="1" x14ac:dyDescent="0.25">
      <c r="B2055" s="3" t="s">
        <v>711</v>
      </c>
      <c r="C2055" s="3" t="s">
        <v>21</v>
      </c>
      <c r="D2055" s="3">
        <v>4001971951</v>
      </c>
      <c r="E2055" s="3" t="s">
        <v>678</v>
      </c>
      <c r="F2055" s="3" t="s">
        <v>17</v>
      </c>
      <c r="G2055" s="3">
        <v>1006102196</v>
      </c>
      <c r="H2055" s="3" t="s">
        <v>30</v>
      </c>
      <c r="I2055" s="3" t="s">
        <v>19</v>
      </c>
      <c r="J2055" s="3">
        <v>1.0304</v>
      </c>
      <c r="K2055" s="3">
        <v>2.6802846797430839</v>
      </c>
      <c r="L2055" s="3">
        <v>16.800078611826979</v>
      </c>
      <c r="M2055" s="3">
        <v>0.85374289762303734</v>
      </c>
      <c r="N2055" s="3">
        <v>0.85374289762303734</v>
      </c>
      <c r="O2055" s="3">
        <v>1</v>
      </c>
      <c r="Q2055" t="str">
        <f>_xlfn.XLOOKUP(D2055,Sheet1!$B$3:$B$53,Sheet1!$E$3:$E$53,"NA")</f>
        <v>NA</v>
      </c>
      <c r="R2055" t="str">
        <f>_xlfn.XLOOKUP($D2055,Sheet1!$B$3:$B$53,Sheet1!G$3:G$53,"NA")</f>
        <v>NA</v>
      </c>
      <c r="S2055" t="str">
        <f>_xlfn.XLOOKUP($D2055,Sheet1!$B$3:$B$53,Sheet1!H$3:H$53,"NA")</f>
        <v>NA</v>
      </c>
      <c r="T2055" t="str">
        <f>_xlfn.XLOOKUP($D2055,Sheet1!$B$3:$B$53,Sheet1!I$3:I$53,"NA")</f>
        <v>NA</v>
      </c>
      <c r="W2055" t="str">
        <f t="shared" si="32"/>
        <v>KFC</v>
      </c>
      <c r="X2055" t="s">
        <v>21</v>
      </c>
    </row>
    <row r="2056" spans="2:24" hidden="1" x14ac:dyDescent="0.25">
      <c r="B2056" s="3" t="s">
        <v>711</v>
      </c>
      <c r="C2056" s="3" t="s">
        <v>15</v>
      </c>
      <c r="D2056" s="3">
        <v>4001972213</v>
      </c>
      <c r="E2056" s="3" t="s">
        <v>685</v>
      </c>
      <c r="F2056" s="3" t="s">
        <v>17</v>
      </c>
      <c r="G2056" s="3">
        <v>1001101127</v>
      </c>
      <c r="H2056" s="3" t="s">
        <v>712</v>
      </c>
      <c r="I2056" s="3" t="s">
        <v>19</v>
      </c>
      <c r="J2056" s="3">
        <v>2.6028794309969032</v>
      </c>
      <c r="K2056" s="3">
        <v>2.5617171446961602</v>
      </c>
      <c r="L2056" s="3">
        <v>15.179660595469169</v>
      </c>
      <c r="M2056" s="3">
        <v>0.4849646530467257</v>
      </c>
      <c r="N2056" s="3">
        <v>0.84577289255515864</v>
      </c>
      <c r="O2056" s="3">
        <v>1</v>
      </c>
      <c r="Q2056" t="str">
        <f>_xlfn.XLOOKUP(D2056,Sheet1!$B$3:$B$53,Sheet1!$E$3:$E$53,"NA")</f>
        <v>NA</v>
      </c>
      <c r="R2056" t="str">
        <f>_xlfn.XLOOKUP($D2056,Sheet1!$B$3:$B$53,Sheet1!G$3:G$53,"NA")</f>
        <v>NA</v>
      </c>
      <c r="S2056" t="str">
        <f>_xlfn.XLOOKUP($D2056,Sheet1!$B$3:$B$53,Sheet1!H$3:H$53,"NA")</f>
        <v>NA</v>
      </c>
      <c r="T2056" t="str">
        <f>_xlfn.XLOOKUP($D2056,Sheet1!$B$3:$B$53,Sheet1!I$3:I$53,"NA")</f>
        <v>NA</v>
      </c>
      <c r="W2056" t="str">
        <f t="shared" si="32"/>
        <v>NFC</v>
      </c>
      <c r="X2056" t="s">
        <v>15</v>
      </c>
    </row>
    <row r="2057" spans="2:24" hidden="1" x14ac:dyDescent="0.25">
      <c r="B2057" s="3" t="s">
        <v>711</v>
      </c>
      <c r="C2057" s="3" t="s">
        <v>15</v>
      </c>
      <c r="D2057" s="3">
        <v>4001972213</v>
      </c>
      <c r="E2057" s="3" t="s">
        <v>685</v>
      </c>
      <c r="F2057" s="3" t="s">
        <v>17</v>
      </c>
      <c r="G2057" s="3">
        <v>1006106046</v>
      </c>
      <c r="H2057" s="3" t="s">
        <v>384</v>
      </c>
      <c r="I2057" s="3" t="s">
        <v>19</v>
      </c>
      <c r="J2057" s="3">
        <v>0.65664792933348626</v>
      </c>
      <c r="K2057" s="3">
        <v>2.5617171446961602</v>
      </c>
      <c r="L2057" s="3">
        <v>15.179660595469169</v>
      </c>
      <c r="M2057" s="3">
        <v>0.59714324015642051</v>
      </c>
      <c r="N2057" s="3">
        <v>0.84577289255515864</v>
      </c>
      <c r="O2057" s="3">
        <v>1</v>
      </c>
      <c r="Q2057" t="str">
        <f>_xlfn.XLOOKUP(D2057,Sheet1!$B$3:$B$53,Sheet1!$E$3:$E$53,"NA")</f>
        <v>NA</v>
      </c>
      <c r="R2057" t="str">
        <f>_xlfn.XLOOKUP($D2057,Sheet1!$B$3:$B$53,Sheet1!G$3:G$53,"NA")</f>
        <v>NA</v>
      </c>
      <c r="S2057" t="str">
        <f>_xlfn.XLOOKUP($D2057,Sheet1!$B$3:$B$53,Sheet1!H$3:H$53,"NA")</f>
        <v>NA</v>
      </c>
      <c r="T2057" t="str">
        <f>_xlfn.XLOOKUP($D2057,Sheet1!$B$3:$B$53,Sheet1!I$3:I$53,"NA")</f>
        <v>NA</v>
      </c>
      <c r="W2057" t="str">
        <f t="shared" si="32"/>
        <v>NFC</v>
      </c>
      <c r="X2057" t="s">
        <v>15</v>
      </c>
    </row>
    <row r="2058" spans="2:24" hidden="1" x14ac:dyDescent="0.25">
      <c r="B2058" s="3" t="s">
        <v>711</v>
      </c>
      <c r="C2058" s="3" t="s">
        <v>15</v>
      </c>
      <c r="D2058" s="3">
        <v>4001972213</v>
      </c>
      <c r="E2058" s="3" t="s">
        <v>685</v>
      </c>
      <c r="F2058" s="3" t="s">
        <v>17</v>
      </c>
      <c r="G2058" s="3">
        <v>2011995370</v>
      </c>
      <c r="H2058" s="3" t="s">
        <v>686</v>
      </c>
      <c r="I2058" s="3" t="s">
        <v>23</v>
      </c>
      <c r="J2058" s="3">
        <v>18.55</v>
      </c>
      <c r="K2058" s="3">
        <v>2.5617171446961602</v>
      </c>
      <c r="L2058" s="3">
        <v>15.179660595469169</v>
      </c>
      <c r="M2058" s="3">
        <v>0.70165193911413171</v>
      </c>
      <c r="N2058" s="3">
        <v>0.84577289255515864</v>
      </c>
      <c r="O2058" s="3">
        <v>1</v>
      </c>
      <c r="Q2058" t="str">
        <f>_xlfn.XLOOKUP(D2058,Sheet1!$B$3:$B$53,Sheet1!$E$3:$E$53,"NA")</f>
        <v>NA</v>
      </c>
      <c r="R2058" t="str">
        <f>_xlfn.XLOOKUP($D2058,Sheet1!$B$3:$B$53,Sheet1!G$3:G$53,"NA")</f>
        <v>NA</v>
      </c>
      <c r="S2058" t="str">
        <f>_xlfn.XLOOKUP($D2058,Sheet1!$B$3:$B$53,Sheet1!H$3:H$53,"NA")</f>
        <v>NA</v>
      </c>
      <c r="T2058" t="str">
        <f>_xlfn.XLOOKUP($D2058,Sheet1!$B$3:$B$53,Sheet1!I$3:I$53,"NA")</f>
        <v>NA</v>
      </c>
      <c r="W2058" t="str">
        <f t="shared" si="32"/>
        <v>NFC</v>
      </c>
      <c r="X2058" t="s">
        <v>15</v>
      </c>
    </row>
    <row r="2059" spans="2:24" hidden="1" x14ac:dyDescent="0.25">
      <c r="B2059" s="3" t="s">
        <v>711</v>
      </c>
      <c r="C2059" s="3" t="s">
        <v>15</v>
      </c>
      <c r="D2059" s="3">
        <v>4001972213</v>
      </c>
      <c r="E2059" s="3" t="s">
        <v>685</v>
      </c>
      <c r="F2059" s="3" t="s">
        <v>17</v>
      </c>
      <c r="G2059" s="3">
        <v>1005102057</v>
      </c>
      <c r="H2059" s="3" t="s">
        <v>37</v>
      </c>
      <c r="I2059" s="3" t="s">
        <v>19</v>
      </c>
      <c r="J2059" s="3">
        <v>1.0944132155558099</v>
      </c>
      <c r="K2059" s="3">
        <v>2.5617171446961602</v>
      </c>
      <c r="L2059" s="3">
        <v>15.179660595469169</v>
      </c>
      <c r="M2059" s="3">
        <v>0.7884314084141284</v>
      </c>
      <c r="N2059" s="3">
        <v>0.84577289255515864</v>
      </c>
      <c r="O2059" s="3">
        <v>1</v>
      </c>
      <c r="Q2059" t="str">
        <f>_xlfn.XLOOKUP(D2059,Sheet1!$B$3:$B$53,Sheet1!$E$3:$E$53,"NA")</f>
        <v>NA</v>
      </c>
      <c r="R2059" t="str">
        <f>_xlfn.XLOOKUP($D2059,Sheet1!$B$3:$B$53,Sheet1!G$3:G$53,"NA")</f>
        <v>NA</v>
      </c>
      <c r="S2059" t="str">
        <f>_xlfn.XLOOKUP($D2059,Sheet1!$B$3:$B$53,Sheet1!H$3:H$53,"NA")</f>
        <v>NA</v>
      </c>
      <c r="T2059" t="str">
        <f>_xlfn.XLOOKUP($D2059,Sheet1!$B$3:$B$53,Sheet1!I$3:I$53,"NA")</f>
        <v>NA</v>
      </c>
      <c r="W2059" t="str">
        <f t="shared" si="32"/>
        <v>NFC</v>
      </c>
      <c r="X2059" t="s">
        <v>15</v>
      </c>
    </row>
    <row r="2060" spans="2:24" hidden="1" x14ac:dyDescent="0.25">
      <c r="B2060" s="3" t="s">
        <v>711</v>
      </c>
      <c r="C2060" s="3" t="s">
        <v>15</v>
      </c>
      <c r="D2060" s="3">
        <v>4001972213</v>
      </c>
      <c r="E2060" s="3" t="s">
        <v>685</v>
      </c>
      <c r="F2060" s="3" t="s">
        <v>17</v>
      </c>
      <c r="G2060" s="3">
        <v>1006106047</v>
      </c>
      <c r="H2060" s="3" t="s">
        <v>385</v>
      </c>
      <c r="I2060" s="3" t="s">
        <v>19</v>
      </c>
      <c r="J2060" s="3">
        <v>0.37755572224036138</v>
      </c>
      <c r="K2060" s="3">
        <v>2.5617171446961602</v>
      </c>
      <c r="L2060" s="3">
        <v>15.179660595469169</v>
      </c>
      <c r="M2060" s="3">
        <v>0.84577289255515864</v>
      </c>
      <c r="N2060" s="3">
        <v>0.84577289255515864</v>
      </c>
      <c r="O2060" s="3">
        <v>1</v>
      </c>
      <c r="Q2060" t="str">
        <f>_xlfn.XLOOKUP(D2060,Sheet1!$B$3:$B$53,Sheet1!$E$3:$E$53,"NA")</f>
        <v>NA</v>
      </c>
      <c r="R2060" t="str">
        <f>_xlfn.XLOOKUP($D2060,Sheet1!$B$3:$B$53,Sheet1!G$3:G$53,"NA")</f>
        <v>NA</v>
      </c>
      <c r="S2060" t="str">
        <f>_xlfn.XLOOKUP($D2060,Sheet1!$B$3:$B$53,Sheet1!H$3:H$53,"NA")</f>
        <v>NA</v>
      </c>
      <c r="T2060" t="str">
        <f>_xlfn.XLOOKUP($D2060,Sheet1!$B$3:$B$53,Sheet1!I$3:I$53,"NA")</f>
        <v>NA</v>
      </c>
      <c r="W2060" t="str">
        <f t="shared" si="32"/>
        <v>NFC</v>
      </c>
      <c r="X2060" t="s">
        <v>15</v>
      </c>
    </row>
    <row r="2061" spans="2:24" hidden="1" x14ac:dyDescent="0.25">
      <c r="B2061" s="3" t="s">
        <v>711</v>
      </c>
      <c r="C2061" s="3" t="s">
        <v>15</v>
      </c>
      <c r="D2061" s="3">
        <v>4001972214</v>
      </c>
      <c r="E2061" s="3" t="s">
        <v>687</v>
      </c>
      <c r="F2061" s="3" t="s">
        <v>17</v>
      </c>
      <c r="G2061" s="3">
        <v>1001101127</v>
      </c>
      <c r="H2061" s="3" t="s">
        <v>712</v>
      </c>
      <c r="I2061" s="3" t="s">
        <v>19</v>
      </c>
      <c r="J2061" s="3">
        <v>2.6028794309969032</v>
      </c>
      <c r="K2061" s="3">
        <v>2.9485823874770141</v>
      </c>
      <c r="L2061" s="3">
        <v>15.566525838250019</v>
      </c>
      <c r="M2061" s="3">
        <v>0.47291212634998231</v>
      </c>
      <c r="N2061" s="3">
        <v>0.85035414445453827</v>
      </c>
      <c r="O2061" s="3">
        <v>1</v>
      </c>
      <c r="Q2061" t="str">
        <f>_xlfn.XLOOKUP(D2061,Sheet1!$B$3:$B$53,Sheet1!$E$3:$E$53,"NA")</f>
        <v>NA</v>
      </c>
      <c r="R2061" t="str">
        <f>_xlfn.XLOOKUP($D2061,Sheet1!$B$3:$B$53,Sheet1!G$3:G$53,"NA")</f>
        <v>NA</v>
      </c>
      <c r="S2061" t="str">
        <f>_xlfn.XLOOKUP($D2061,Sheet1!$B$3:$B$53,Sheet1!H$3:H$53,"NA")</f>
        <v>NA</v>
      </c>
      <c r="T2061" t="str">
        <f>_xlfn.XLOOKUP($D2061,Sheet1!$B$3:$B$53,Sheet1!I$3:I$53,"NA")</f>
        <v>NA</v>
      </c>
      <c r="W2061" t="str">
        <f t="shared" si="32"/>
        <v>NFC</v>
      </c>
      <c r="X2061" t="s">
        <v>15</v>
      </c>
    </row>
    <row r="2062" spans="2:24" hidden="1" x14ac:dyDescent="0.25">
      <c r="B2062" s="3" t="s">
        <v>711</v>
      </c>
      <c r="C2062" s="3" t="s">
        <v>15</v>
      </c>
      <c r="D2062" s="3">
        <v>4001972214</v>
      </c>
      <c r="E2062" s="3" t="s">
        <v>687</v>
      </c>
      <c r="F2062" s="3" t="s">
        <v>17</v>
      </c>
      <c r="G2062" s="3">
        <v>2011995371</v>
      </c>
      <c r="H2062" s="3" t="s">
        <v>688</v>
      </c>
      <c r="I2062" s="3" t="s">
        <v>23</v>
      </c>
      <c r="J2062" s="3">
        <v>9.3000000000000007</v>
      </c>
      <c r="K2062" s="3">
        <v>2.9485823874770141</v>
      </c>
      <c r="L2062" s="3">
        <v>15.566525838250019</v>
      </c>
      <c r="M2062" s="3">
        <v>0.60042425793003074</v>
      </c>
      <c r="N2062" s="3">
        <v>0.85035414445453827</v>
      </c>
      <c r="O2062" s="3">
        <v>1</v>
      </c>
      <c r="Q2062" t="str">
        <f>_xlfn.XLOOKUP(D2062,Sheet1!$B$3:$B$53,Sheet1!$E$3:$E$53,"NA")</f>
        <v>NA</v>
      </c>
      <c r="R2062" t="str">
        <f>_xlfn.XLOOKUP($D2062,Sheet1!$B$3:$B$53,Sheet1!G$3:G$53,"NA")</f>
        <v>NA</v>
      </c>
      <c r="S2062" t="str">
        <f>_xlfn.XLOOKUP($D2062,Sheet1!$B$3:$B$53,Sheet1!H$3:H$53,"NA")</f>
        <v>NA</v>
      </c>
      <c r="T2062" t="str">
        <f>_xlfn.XLOOKUP($D2062,Sheet1!$B$3:$B$53,Sheet1!I$3:I$53,"NA")</f>
        <v>NA</v>
      </c>
      <c r="W2062" t="str">
        <f t="shared" si="32"/>
        <v>NFC</v>
      </c>
      <c r="X2062" t="s">
        <v>15</v>
      </c>
    </row>
    <row r="2063" spans="2:24" hidden="1" x14ac:dyDescent="0.25">
      <c r="B2063" s="3" t="s">
        <v>711</v>
      </c>
      <c r="C2063" s="3" t="s">
        <v>15</v>
      </c>
      <c r="D2063" s="3">
        <v>4001972214</v>
      </c>
      <c r="E2063" s="3" t="s">
        <v>687</v>
      </c>
      <c r="F2063" s="3" t="s">
        <v>17</v>
      </c>
      <c r="G2063" s="3">
        <v>1006106046</v>
      </c>
      <c r="H2063" s="3" t="s">
        <v>384</v>
      </c>
      <c r="I2063" s="3" t="s">
        <v>19</v>
      </c>
      <c r="J2063" s="3">
        <v>0.65664792933348626</v>
      </c>
      <c r="K2063" s="3">
        <v>2.9485823874770141</v>
      </c>
      <c r="L2063" s="3">
        <v>15.566525838250019</v>
      </c>
      <c r="M2063" s="3">
        <v>0.70981493996778156</v>
      </c>
      <c r="N2063" s="3">
        <v>0.85035414445453827</v>
      </c>
      <c r="O2063" s="3">
        <v>1</v>
      </c>
      <c r="Q2063" t="str">
        <f>_xlfn.XLOOKUP(D2063,Sheet1!$B$3:$B$53,Sheet1!$E$3:$E$53,"NA")</f>
        <v>NA</v>
      </c>
      <c r="R2063" t="str">
        <f>_xlfn.XLOOKUP($D2063,Sheet1!$B$3:$B$53,Sheet1!G$3:G$53,"NA")</f>
        <v>NA</v>
      </c>
      <c r="S2063" t="str">
        <f>_xlfn.XLOOKUP($D2063,Sheet1!$B$3:$B$53,Sheet1!H$3:H$53,"NA")</f>
        <v>NA</v>
      </c>
      <c r="T2063" t="str">
        <f>_xlfn.XLOOKUP($D2063,Sheet1!$B$3:$B$53,Sheet1!I$3:I$53,"NA")</f>
        <v>NA</v>
      </c>
      <c r="W2063" t="str">
        <f t="shared" si="32"/>
        <v>NFC</v>
      </c>
      <c r="X2063" t="s">
        <v>15</v>
      </c>
    </row>
    <row r="2064" spans="2:24" hidden="1" x14ac:dyDescent="0.25">
      <c r="B2064" s="3" t="s">
        <v>711</v>
      </c>
      <c r="C2064" s="3" t="s">
        <v>15</v>
      </c>
      <c r="D2064" s="3">
        <v>4001972214</v>
      </c>
      <c r="E2064" s="3" t="s">
        <v>687</v>
      </c>
      <c r="F2064" s="3" t="s">
        <v>17</v>
      </c>
      <c r="G2064" s="3">
        <v>1005102057</v>
      </c>
      <c r="H2064" s="3" t="s">
        <v>37</v>
      </c>
      <c r="I2064" s="3" t="s">
        <v>19</v>
      </c>
      <c r="J2064" s="3">
        <v>1.0944132155558099</v>
      </c>
      <c r="K2064" s="3">
        <v>2.9485823874770141</v>
      </c>
      <c r="L2064" s="3">
        <v>15.566525838250019</v>
      </c>
      <c r="M2064" s="3">
        <v>0.79443773276796192</v>
      </c>
      <c r="N2064" s="3">
        <v>0.85035414445453827</v>
      </c>
      <c r="O2064" s="3">
        <v>1</v>
      </c>
      <c r="Q2064" t="str">
        <f>_xlfn.XLOOKUP(D2064,Sheet1!$B$3:$B$53,Sheet1!$E$3:$E$53,"NA")</f>
        <v>NA</v>
      </c>
      <c r="R2064" t="str">
        <f>_xlfn.XLOOKUP($D2064,Sheet1!$B$3:$B$53,Sheet1!G$3:G$53,"NA")</f>
        <v>NA</v>
      </c>
      <c r="S2064" t="str">
        <f>_xlfn.XLOOKUP($D2064,Sheet1!$B$3:$B$53,Sheet1!H$3:H$53,"NA")</f>
        <v>NA</v>
      </c>
      <c r="T2064" t="str">
        <f>_xlfn.XLOOKUP($D2064,Sheet1!$B$3:$B$53,Sheet1!I$3:I$53,"NA")</f>
        <v>NA</v>
      </c>
      <c r="W2064" t="str">
        <f t="shared" si="32"/>
        <v>NFC</v>
      </c>
      <c r="X2064" t="s">
        <v>15</v>
      </c>
    </row>
    <row r="2065" spans="2:24" hidden="1" x14ac:dyDescent="0.25">
      <c r="B2065" s="3" t="s">
        <v>711</v>
      </c>
      <c r="C2065" s="3" t="s">
        <v>15</v>
      </c>
      <c r="D2065" s="3">
        <v>4001972214</v>
      </c>
      <c r="E2065" s="3" t="s">
        <v>687</v>
      </c>
      <c r="F2065" s="3" t="s">
        <v>17</v>
      </c>
      <c r="G2065" s="3">
        <v>1006106047</v>
      </c>
      <c r="H2065" s="3" t="s">
        <v>385</v>
      </c>
      <c r="I2065" s="3" t="s">
        <v>19</v>
      </c>
      <c r="J2065" s="3">
        <v>0.37755572224036138</v>
      </c>
      <c r="K2065" s="3">
        <v>2.9485823874770141</v>
      </c>
      <c r="L2065" s="3">
        <v>15.566525838250019</v>
      </c>
      <c r="M2065" s="3">
        <v>0.85035414445453827</v>
      </c>
      <c r="N2065" s="3">
        <v>0.85035414445453827</v>
      </c>
      <c r="O2065" s="3">
        <v>1</v>
      </c>
      <c r="Q2065" t="str">
        <f>_xlfn.XLOOKUP(D2065,Sheet1!$B$3:$B$53,Sheet1!$E$3:$E$53,"NA")</f>
        <v>NA</v>
      </c>
      <c r="R2065" t="str">
        <f>_xlfn.XLOOKUP($D2065,Sheet1!$B$3:$B$53,Sheet1!G$3:G$53,"NA")</f>
        <v>NA</v>
      </c>
      <c r="S2065" t="str">
        <f>_xlfn.XLOOKUP($D2065,Sheet1!$B$3:$B$53,Sheet1!H$3:H$53,"NA")</f>
        <v>NA</v>
      </c>
      <c r="T2065" t="str">
        <f>_xlfn.XLOOKUP($D2065,Sheet1!$B$3:$B$53,Sheet1!I$3:I$53,"NA")</f>
        <v>NA</v>
      </c>
      <c r="W2065" t="str">
        <f t="shared" si="32"/>
        <v>NFC</v>
      </c>
      <c r="X2065" t="s">
        <v>15</v>
      </c>
    </row>
    <row r="2066" spans="2:24" hidden="1" x14ac:dyDescent="0.25">
      <c r="B2066" s="3" t="s">
        <v>711</v>
      </c>
      <c r="C2066" s="3" t="s">
        <v>15</v>
      </c>
      <c r="D2066" s="3">
        <v>4001972244</v>
      </c>
      <c r="E2066" s="3" t="s">
        <v>689</v>
      </c>
      <c r="F2066" s="3" t="s">
        <v>17</v>
      </c>
      <c r="G2066" s="3">
        <v>1001101127</v>
      </c>
      <c r="H2066" s="3" t="s">
        <v>712</v>
      </c>
      <c r="I2066" s="3" t="s">
        <v>19</v>
      </c>
      <c r="J2066" s="3">
        <v>4.1335034989101764</v>
      </c>
      <c r="K2066" s="3">
        <v>0.80418635702602193</v>
      </c>
      <c r="L2066" s="3">
        <v>20.842115421932839</v>
      </c>
      <c r="M2066" s="3">
        <v>0.56091184156272966</v>
      </c>
      <c r="N2066" s="3">
        <v>0.85734880120262247</v>
      </c>
      <c r="O2066" s="3">
        <v>1</v>
      </c>
      <c r="Q2066" t="str">
        <f>_xlfn.XLOOKUP(D2066,Sheet1!$B$3:$B$53,Sheet1!$E$3:$E$53,"NA")</f>
        <v>NA</v>
      </c>
      <c r="R2066" t="str">
        <f>_xlfn.XLOOKUP($D2066,Sheet1!$B$3:$B$53,Sheet1!G$3:G$53,"NA")</f>
        <v>NA</v>
      </c>
      <c r="S2066" t="str">
        <f>_xlfn.XLOOKUP($D2066,Sheet1!$B$3:$B$53,Sheet1!H$3:H$53,"NA")</f>
        <v>NA</v>
      </c>
      <c r="T2066" t="str">
        <f>_xlfn.XLOOKUP($D2066,Sheet1!$B$3:$B$53,Sheet1!I$3:I$53,"NA")</f>
        <v>NA</v>
      </c>
      <c r="W2066" t="str">
        <f t="shared" si="32"/>
        <v>NFC</v>
      </c>
      <c r="X2066" t="s">
        <v>15</v>
      </c>
    </row>
    <row r="2067" spans="2:24" hidden="1" x14ac:dyDescent="0.25">
      <c r="B2067" s="3" t="s">
        <v>711</v>
      </c>
      <c r="C2067" s="3" t="s">
        <v>15</v>
      </c>
      <c r="D2067" s="3">
        <v>4001972244</v>
      </c>
      <c r="E2067" s="3" t="s">
        <v>689</v>
      </c>
      <c r="F2067" s="3" t="s">
        <v>17</v>
      </c>
      <c r="G2067" s="3">
        <v>1006106046</v>
      </c>
      <c r="H2067" s="3" t="s">
        <v>384</v>
      </c>
      <c r="I2067" s="3" t="s">
        <v>19</v>
      </c>
      <c r="J2067" s="3">
        <v>1.042789950671102</v>
      </c>
      <c r="K2067" s="3">
        <v>0.80418635702602193</v>
      </c>
      <c r="L2067" s="3">
        <v>20.842115421932839</v>
      </c>
      <c r="M2067" s="3">
        <v>0.69065799416231211</v>
      </c>
      <c r="N2067" s="3">
        <v>0.85734880120262247</v>
      </c>
      <c r="O2067" s="3">
        <v>1</v>
      </c>
      <c r="Q2067" t="str">
        <f>_xlfn.XLOOKUP(D2067,Sheet1!$B$3:$B$53,Sheet1!$E$3:$E$53,"NA")</f>
        <v>NA</v>
      </c>
      <c r="R2067" t="str">
        <f>_xlfn.XLOOKUP($D2067,Sheet1!$B$3:$B$53,Sheet1!G$3:G$53,"NA")</f>
        <v>NA</v>
      </c>
      <c r="S2067" t="str">
        <f>_xlfn.XLOOKUP($D2067,Sheet1!$B$3:$B$53,Sheet1!H$3:H$53,"NA")</f>
        <v>NA</v>
      </c>
      <c r="T2067" t="str">
        <f>_xlfn.XLOOKUP($D2067,Sheet1!$B$3:$B$53,Sheet1!I$3:I$53,"NA")</f>
        <v>NA</v>
      </c>
      <c r="W2067" t="str">
        <f t="shared" si="32"/>
        <v>NFC</v>
      </c>
      <c r="X2067" t="s">
        <v>15</v>
      </c>
    </row>
    <row r="2068" spans="2:24" hidden="1" x14ac:dyDescent="0.25">
      <c r="B2068" s="3" t="s">
        <v>711</v>
      </c>
      <c r="C2068" s="3" t="s">
        <v>15</v>
      </c>
      <c r="D2068" s="3">
        <v>4001972244</v>
      </c>
      <c r="E2068" s="3" t="s">
        <v>689</v>
      </c>
      <c r="F2068" s="3" t="s">
        <v>17</v>
      </c>
      <c r="G2068" s="3">
        <v>1005102057</v>
      </c>
      <c r="H2068" s="3" t="s">
        <v>37</v>
      </c>
      <c r="I2068" s="3" t="s">
        <v>19</v>
      </c>
      <c r="J2068" s="3">
        <v>1.737983251118504</v>
      </c>
      <c r="K2068" s="3">
        <v>0.80418635702602193</v>
      </c>
      <c r="L2068" s="3">
        <v>20.842115421932839</v>
      </c>
      <c r="M2068" s="3">
        <v>0.79102743681983223</v>
      </c>
      <c r="N2068" s="3">
        <v>0.85734880120262247</v>
      </c>
      <c r="O2068" s="3">
        <v>1</v>
      </c>
      <c r="Q2068" t="str">
        <f>_xlfn.XLOOKUP(D2068,Sheet1!$B$3:$B$53,Sheet1!$E$3:$E$53,"NA")</f>
        <v>NA</v>
      </c>
      <c r="R2068" t="str">
        <f>_xlfn.XLOOKUP($D2068,Sheet1!$B$3:$B$53,Sheet1!G$3:G$53,"NA")</f>
        <v>NA</v>
      </c>
      <c r="S2068" t="str">
        <f>_xlfn.XLOOKUP($D2068,Sheet1!$B$3:$B$53,Sheet1!H$3:H$53,"NA")</f>
        <v>NA</v>
      </c>
      <c r="T2068" t="str">
        <f>_xlfn.XLOOKUP($D2068,Sheet1!$B$3:$B$53,Sheet1!I$3:I$53,"NA")</f>
        <v>NA</v>
      </c>
      <c r="W2068" t="str">
        <f t="shared" si="32"/>
        <v>NFC</v>
      </c>
      <c r="X2068" t="s">
        <v>15</v>
      </c>
    </row>
    <row r="2069" spans="2:24" hidden="1" x14ac:dyDescent="0.25">
      <c r="B2069" s="3" t="s">
        <v>711</v>
      </c>
      <c r="C2069" s="3" t="s">
        <v>15</v>
      </c>
      <c r="D2069" s="3">
        <v>4001972244</v>
      </c>
      <c r="E2069" s="3" t="s">
        <v>689</v>
      </c>
      <c r="F2069" s="3" t="s">
        <v>17</v>
      </c>
      <c r="G2069" s="3">
        <v>1006106047</v>
      </c>
      <c r="H2069" s="3" t="s">
        <v>385</v>
      </c>
      <c r="I2069" s="3" t="s">
        <v>19</v>
      </c>
      <c r="J2069" s="3">
        <v>0.59957748343202055</v>
      </c>
      <c r="K2069" s="3">
        <v>0.80418635702602193</v>
      </c>
      <c r="L2069" s="3">
        <v>20.842115421932839</v>
      </c>
      <c r="M2069" s="3">
        <v>0.85734880120262247</v>
      </c>
      <c r="N2069" s="3">
        <v>0.85734880120262247</v>
      </c>
      <c r="O2069" s="3">
        <v>1</v>
      </c>
      <c r="Q2069" t="str">
        <f>_xlfn.XLOOKUP(D2069,Sheet1!$B$3:$B$53,Sheet1!$E$3:$E$53,"NA")</f>
        <v>NA</v>
      </c>
      <c r="R2069" t="str">
        <f>_xlfn.XLOOKUP($D2069,Sheet1!$B$3:$B$53,Sheet1!G$3:G$53,"NA")</f>
        <v>NA</v>
      </c>
      <c r="S2069" t="str">
        <f>_xlfn.XLOOKUP($D2069,Sheet1!$B$3:$B$53,Sheet1!H$3:H$53,"NA")</f>
        <v>NA</v>
      </c>
      <c r="T2069" t="str">
        <f>_xlfn.XLOOKUP($D2069,Sheet1!$B$3:$B$53,Sheet1!I$3:I$53,"NA")</f>
        <v>NA</v>
      </c>
      <c r="W2069" t="str">
        <f t="shared" si="32"/>
        <v>NFC</v>
      </c>
      <c r="X2069" t="s">
        <v>15</v>
      </c>
    </row>
    <row r="2070" spans="2:24" hidden="1" x14ac:dyDescent="0.25">
      <c r="B2070" s="3" t="s">
        <v>711</v>
      </c>
      <c r="C2070" s="3" t="s">
        <v>21</v>
      </c>
      <c r="D2070" s="3">
        <v>4001370369</v>
      </c>
      <c r="E2070" s="3" t="s">
        <v>692</v>
      </c>
      <c r="F2070" s="3" t="s">
        <v>17</v>
      </c>
      <c r="G2070" s="3">
        <v>1001101127</v>
      </c>
      <c r="H2070" s="3" t="s">
        <v>712</v>
      </c>
      <c r="I2070" s="3" t="s">
        <v>19</v>
      </c>
      <c r="J2070" s="3">
        <v>5.2744600000000004</v>
      </c>
      <c r="K2070" s="3">
        <v>3.7706680016454999</v>
      </c>
      <c r="L2070" s="3">
        <v>33.776737420440092</v>
      </c>
      <c r="M2070" s="3">
        <v>0.41044764453370308</v>
      </c>
      <c r="N2070" s="3">
        <v>0.82003370381058371</v>
      </c>
      <c r="O2070" s="3">
        <v>1</v>
      </c>
      <c r="Q2070" t="str">
        <f>_xlfn.XLOOKUP(D2070,Sheet1!$B$3:$B$53,Sheet1!$E$3:$E$53,"NA")</f>
        <v>NA</v>
      </c>
      <c r="R2070" t="str">
        <f>_xlfn.XLOOKUP($D2070,Sheet1!$B$3:$B$53,Sheet1!G$3:G$53,"NA")</f>
        <v>NA</v>
      </c>
      <c r="S2070" t="str">
        <f>_xlfn.XLOOKUP($D2070,Sheet1!$B$3:$B$53,Sheet1!H$3:H$53,"NA")</f>
        <v>NA</v>
      </c>
      <c r="T2070" t="str">
        <f>_xlfn.XLOOKUP($D2070,Sheet1!$B$3:$B$53,Sheet1!I$3:I$53,"NA")</f>
        <v>NA</v>
      </c>
      <c r="W2070" t="str">
        <f t="shared" si="32"/>
        <v>KFC</v>
      </c>
      <c r="X2070" t="s">
        <v>21</v>
      </c>
    </row>
    <row r="2071" spans="2:24" hidden="1" x14ac:dyDescent="0.25">
      <c r="B2071" s="3" t="s">
        <v>711</v>
      </c>
      <c r="C2071" s="3" t="s">
        <v>21</v>
      </c>
      <c r="D2071" s="3">
        <v>4001370369</v>
      </c>
      <c r="E2071" s="3" t="s">
        <v>692</v>
      </c>
      <c r="F2071" s="3" t="s">
        <v>17</v>
      </c>
      <c r="G2071" s="3">
        <v>1001102080</v>
      </c>
      <c r="H2071" s="3" t="s">
        <v>74</v>
      </c>
      <c r="I2071" s="3" t="s">
        <v>19</v>
      </c>
      <c r="J2071" s="3">
        <v>1.36957</v>
      </c>
      <c r="K2071" s="3">
        <v>3.7706680016454999</v>
      </c>
      <c r="L2071" s="3">
        <v>33.776737420440092</v>
      </c>
      <c r="M2071" s="3">
        <v>0.74891203785878901</v>
      </c>
      <c r="N2071" s="3">
        <v>0.82003370381058371</v>
      </c>
      <c r="O2071" s="3">
        <v>1</v>
      </c>
      <c r="Q2071" t="str">
        <f>_xlfn.XLOOKUP(D2071,Sheet1!$B$3:$B$53,Sheet1!$E$3:$E$53,"NA")</f>
        <v>NA</v>
      </c>
      <c r="R2071" t="str">
        <f>_xlfn.XLOOKUP($D2071,Sheet1!$B$3:$B$53,Sheet1!G$3:G$53,"NA")</f>
        <v>NA</v>
      </c>
      <c r="S2071" t="str">
        <f>_xlfn.XLOOKUP($D2071,Sheet1!$B$3:$B$53,Sheet1!H$3:H$53,"NA")</f>
        <v>NA</v>
      </c>
      <c r="T2071" t="str">
        <f>_xlfn.XLOOKUP($D2071,Sheet1!$B$3:$B$53,Sheet1!I$3:I$53,"NA")</f>
        <v>NA</v>
      </c>
      <c r="W2071" t="str">
        <f t="shared" si="32"/>
        <v>KFC</v>
      </c>
      <c r="X2071" t="s">
        <v>21</v>
      </c>
    </row>
    <row r="2072" spans="2:24" hidden="1" x14ac:dyDescent="0.25">
      <c r="B2072" s="3" t="s">
        <v>711</v>
      </c>
      <c r="C2072" s="3" t="s">
        <v>21</v>
      </c>
      <c r="D2072" s="3">
        <v>4001370369</v>
      </c>
      <c r="E2072" s="3" t="s">
        <v>692</v>
      </c>
      <c r="F2072" s="3" t="s">
        <v>17</v>
      </c>
      <c r="G2072" s="3">
        <v>2013115038</v>
      </c>
      <c r="H2072" s="3" t="s">
        <v>693</v>
      </c>
      <c r="I2072" s="3" t="s">
        <v>23</v>
      </c>
      <c r="J2072" s="3">
        <v>18.896999999999998</v>
      </c>
      <c r="K2072" s="3">
        <v>3.7706680016454999</v>
      </c>
      <c r="L2072" s="3">
        <v>33.776737420440092</v>
      </c>
      <c r="M2072" s="3">
        <v>0.82003370381058371</v>
      </c>
      <c r="N2072" s="3">
        <v>0.82003370381058371</v>
      </c>
      <c r="O2072" s="3">
        <v>1</v>
      </c>
      <c r="Q2072" t="str">
        <f>_xlfn.XLOOKUP(D2072,Sheet1!$B$3:$B$53,Sheet1!$E$3:$E$53,"NA")</f>
        <v>NA</v>
      </c>
      <c r="R2072" t="str">
        <f>_xlfn.XLOOKUP($D2072,Sheet1!$B$3:$B$53,Sheet1!G$3:G$53,"NA")</f>
        <v>NA</v>
      </c>
      <c r="S2072" t="str">
        <f>_xlfn.XLOOKUP($D2072,Sheet1!$B$3:$B$53,Sheet1!H$3:H$53,"NA")</f>
        <v>NA</v>
      </c>
      <c r="T2072" t="str">
        <f>_xlfn.XLOOKUP($D2072,Sheet1!$B$3:$B$53,Sheet1!I$3:I$53,"NA")</f>
        <v>NA</v>
      </c>
      <c r="W2072" t="str">
        <f t="shared" si="32"/>
        <v>KFC</v>
      </c>
      <c r="X2072" t="s">
        <v>21</v>
      </c>
    </row>
    <row r="2073" spans="2:24" hidden="1" x14ac:dyDescent="0.25">
      <c r="B2073" s="3" t="s">
        <v>711</v>
      </c>
      <c r="C2073" s="3" t="s">
        <v>21</v>
      </c>
      <c r="D2073" s="3">
        <v>4001370370</v>
      </c>
      <c r="E2073" s="3" t="s">
        <v>694</v>
      </c>
      <c r="F2073" s="3" t="s">
        <v>17</v>
      </c>
      <c r="G2073" s="3">
        <v>1001101127</v>
      </c>
      <c r="H2073" s="3" t="s">
        <v>712</v>
      </c>
      <c r="I2073" s="3" t="s">
        <v>19</v>
      </c>
      <c r="J2073" s="3">
        <v>6.57179</v>
      </c>
      <c r="K2073" s="3">
        <v>4.2192673381844328</v>
      </c>
      <c r="L2073" s="3">
        <v>26.624378041572651</v>
      </c>
      <c r="M2073" s="3">
        <v>0.64878629647021024</v>
      </c>
      <c r="N2073" s="3">
        <v>0.8440545572860978</v>
      </c>
      <c r="O2073" s="3">
        <v>1</v>
      </c>
      <c r="Q2073" t="str">
        <f>_xlfn.XLOOKUP(D2073,Sheet1!$B$3:$B$53,Sheet1!$E$3:$E$53,"NA")</f>
        <v>NA</v>
      </c>
      <c r="R2073" t="str">
        <f>_xlfn.XLOOKUP($D2073,Sheet1!$B$3:$B$53,Sheet1!G$3:G$53,"NA")</f>
        <v>NA</v>
      </c>
      <c r="S2073" t="str">
        <f>_xlfn.XLOOKUP($D2073,Sheet1!$B$3:$B$53,Sheet1!H$3:H$53,"NA")</f>
        <v>NA</v>
      </c>
      <c r="T2073" t="str">
        <f>_xlfn.XLOOKUP($D2073,Sheet1!$B$3:$B$53,Sheet1!I$3:I$53,"NA")</f>
        <v>NA</v>
      </c>
      <c r="W2073" t="str">
        <f t="shared" si="32"/>
        <v>KFC</v>
      </c>
      <c r="X2073" t="s">
        <v>21</v>
      </c>
    </row>
    <row r="2074" spans="2:24" hidden="1" x14ac:dyDescent="0.25">
      <c r="B2074" s="3" t="s">
        <v>711</v>
      </c>
      <c r="C2074" s="3" t="s">
        <v>21</v>
      </c>
      <c r="D2074" s="3">
        <v>4001370370</v>
      </c>
      <c r="E2074" s="3" t="s">
        <v>694</v>
      </c>
      <c r="F2074" s="3" t="s">
        <v>17</v>
      </c>
      <c r="G2074" s="3">
        <v>2013995157</v>
      </c>
      <c r="H2074" s="3" t="s">
        <v>695</v>
      </c>
      <c r="I2074" s="3" t="s">
        <v>23</v>
      </c>
      <c r="J2074" s="3">
        <v>18.8889</v>
      </c>
      <c r="K2074" s="3">
        <v>4.2192673381844328</v>
      </c>
      <c r="L2074" s="3">
        <v>26.624378041572651</v>
      </c>
      <c r="M2074" s="3">
        <v>0.7562812418137046</v>
      </c>
      <c r="N2074" s="3">
        <v>0.8440545572860978</v>
      </c>
      <c r="O2074" s="3">
        <v>1</v>
      </c>
      <c r="Q2074" t="str">
        <f>_xlfn.XLOOKUP(D2074,Sheet1!$B$3:$B$53,Sheet1!$E$3:$E$53,"NA")</f>
        <v>NA</v>
      </c>
      <c r="R2074" t="str">
        <f>_xlfn.XLOOKUP($D2074,Sheet1!$B$3:$B$53,Sheet1!G$3:G$53,"NA")</f>
        <v>NA</v>
      </c>
      <c r="S2074" t="str">
        <f>_xlfn.XLOOKUP($D2074,Sheet1!$B$3:$B$53,Sheet1!H$3:H$53,"NA")</f>
        <v>NA</v>
      </c>
      <c r="T2074" t="str">
        <f>_xlfn.XLOOKUP($D2074,Sheet1!$B$3:$B$53,Sheet1!I$3:I$53,"NA")</f>
        <v>NA</v>
      </c>
      <c r="W2074" t="str">
        <f t="shared" si="32"/>
        <v>KFC</v>
      </c>
      <c r="X2074" t="s">
        <v>21</v>
      </c>
    </row>
    <row r="2075" spans="2:24" hidden="1" x14ac:dyDescent="0.25">
      <c r="B2075" s="3" t="s">
        <v>711</v>
      </c>
      <c r="C2075" s="3" t="s">
        <v>21</v>
      </c>
      <c r="D2075" s="3">
        <v>4001370370</v>
      </c>
      <c r="E2075" s="3" t="s">
        <v>694</v>
      </c>
      <c r="F2075" s="3" t="s">
        <v>17</v>
      </c>
      <c r="G2075" s="3">
        <v>1006102196</v>
      </c>
      <c r="H2075" s="3" t="s">
        <v>30</v>
      </c>
      <c r="I2075" s="3" t="s">
        <v>19</v>
      </c>
      <c r="J2075" s="3">
        <v>1.5381</v>
      </c>
      <c r="K2075" s="3">
        <v>4.2192673381844328</v>
      </c>
      <c r="L2075" s="3">
        <v>26.624378041572651</v>
      </c>
      <c r="M2075" s="3">
        <v>0.8440545572860978</v>
      </c>
      <c r="N2075" s="3">
        <v>0.8440545572860978</v>
      </c>
      <c r="O2075" s="3">
        <v>1</v>
      </c>
      <c r="Q2075" t="str">
        <f>_xlfn.XLOOKUP(D2075,Sheet1!$B$3:$B$53,Sheet1!$E$3:$E$53,"NA")</f>
        <v>NA</v>
      </c>
      <c r="R2075" t="str">
        <f>_xlfn.XLOOKUP($D2075,Sheet1!$B$3:$B$53,Sheet1!G$3:G$53,"NA")</f>
        <v>NA</v>
      </c>
      <c r="S2075" t="str">
        <f>_xlfn.XLOOKUP($D2075,Sheet1!$B$3:$B$53,Sheet1!H$3:H$53,"NA")</f>
        <v>NA</v>
      </c>
      <c r="T2075" t="str">
        <f>_xlfn.XLOOKUP($D2075,Sheet1!$B$3:$B$53,Sheet1!I$3:I$53,"NA")</f>
        <v>NA</v>
      </c>
      <c r="W2075" t="str">
        <f t="shared" si="32"/>
        <v>KFC</v>
      </c>
      <c r="X2075" t="s">
        <v>21</v>
      </c>
    </row>
    <row r="2076" spans="2:24" hidden="1" x14ac:dyDescent="0.25">
      <c r="B2076" s="3" t="s">
        <v>711</v>
      </c>
      <c r="C2076" s="3" t="s">
        <v>21</v>
      </c>
      <c r="D2076" s="3">
        <v>4001370371</v>
      </c>
      <c r="E2076" s="3" t="s">
        <v>696</v>
      </c>
      <c r="F2076" s="3" t="s">
        <v>17</v>
      </c>
      <c r="G2076" s="3">
        <v>1001101127</v>
      </c>
      <c r="H2076" s="3" t="s">
        <v>712</v>
      </c>
      <c r="I2076" s="3" t="s">
        <v>19</v>
      </c>
      <c r="J2076" s="3">
        <v>6.1168699999999996</v>
      </c>
      <c r="K2076" s="3">
        <v>4.1138595782190226</v>
      </c>
      <c r="L2076" s="3">
        <v>24.697142908258989</v>
      </c>
      <c r="M2076" s="3">
        <v>0.65099851539032971</v>
      </c>
      <c r="N2076" s="3">
        <v>0.86143148064598452</v>
      </c>
      <c r="O2076" s="3">
        <v>1</v>
      </c>
      <c r="Q2076" t="str">
        <f>_xlfn.XLOOKUP(D2076,Sheet1!$B$3:$B$53,Sheet1!$E$3:$E$53,"NA")</f>
        <v>NA</v>
      </c>
      <c r="R2076" t="str">
        <f>_xlfn.XLOOKUP($D2076,Sheet1!$B$3:$B$53,Sheet1!G$3:G$53,"NA")</f>
        <v>NA</v>
      </c>
      <c r="S2076" t="str">
        <f>_xlfn.XLOOKUP($D2076,Sheet1!$B$3:$B$53,Sheet1!H$3:H$53,"NA")</f>
        <v>NA</v>
      </c>
      <c r="T2076" t="str">
        <f>_xlfn.XLOOKUP($D2076,Sheet1!$B$3:$B$53,Sheet1!I$3:I$53,"NA")</f>
        <v>NA</v>
      </c>
      <c r="W2076" t="str">
        <f t="shared" si="32"/>
        <v>KFC</v>
      </c>
      <c r="X2076" t="s">
        <v>21</v>
      </c>
    </row>
    <row r="2077" spans="2:24" hidden="1" x14ac:dyDescent="0.25">
      <c r="B2077" s="3" t="s">
        <v>711</v>
      </c>
      <c r="C2077" s="3" t="s">
        <v>21</v>
      </c>
      <c r="D2077" s="3">
        <v>4001370371</v>
      </c>
      <c r="E2077" s="3" t="s">
        <v>696</v>
      </c>
      <c r="F2077" s="3" t="s">
        <v>17</v>
      </c>
      <c r="G2077" s="3">
        <v>2013995158</v>
      </c>
      <c r="H2077" s="3" t="s">
        <v>697</v>
      </c>
      <c r="I2077" s="3" t="s">
        <v>23</v>
      </c>
      <c r="J2077" s="3">
        <v>18.9376</v>
      </c>
      <c r="K2077" s="3">
        <v>4.1138595782190226</v>
      </c>
      <c r="L2077" s="3">
        <v>24.697142908258989</v>
      </c>
      <c r="M2077" s="3">
        <v>0.76747935658729172</v>
      </c>
      <c r="N2077" s="3">
        <v>0.86143148064598452</v>
      </c>
      <c r="O2077" s="3">
        <v>1</v>
      </c>
      <c r="Q2077" t="str">
        <f>_xlfn.XLOOKUP(D2077,Sheet1!$B$3:$B$53,Sheet1!$E$3:$E$53,"NA")</f>
        <v>NA</v>
      </c>
      <c r="R2077" t="str">
        <f>_xlfn.XLOOKUP($D2077,Sheet1!$B$3:$B$53,Sheet1!G$3:G$53,"NA")</f>
        <v>NA</v>
      </c>
      <c r="S2077" t="str">
        <f>_xlfn.XLOOKUP($D2077,Sheet1!$B$3:$B$53,Sheet1!H$3:H$53,"NA")</f>
        <v>NA</v>
      </c>
      <c r="T2077" t="str">
        <f>_xlfn.XLOOKUP($D2077,Sheet1!$B$3:$B$53,Sheet1!I$3:I$53,"NA")</f>
        <v>NA</v>
      </c>
      <c r="W2077" t="str">
        <f t="shared" si="32"/>
        <v>KFC</v>
      </c>
      <c r="X2077" t="s">
        <v>21</v>
      </c>
    </row>
    <row r="2078" spans="2:24" hidden="1" x14ac:dyDescent="0.25">
      <c r="B2078" s="3" t="s">
        <v>711</v>
      </c>
      <c r="C2078" s="3" t="s">
        <v>21</v>
      </c>
      <c r="D2078" s="3">
        <v>4001370371</v>
      </c>
      <c r="E2078" s="3" t="s">
        <v>696</v>
      </c>
      <c r="F2078" s="3" t="s">
        <v>17</v>
      </c>
      <c r="G2078" s="3">
        <v>1006102196</v>
      </c>
      <c r="H2078" s="3" t="s">
        <v>30</v>
      </c>
      <c r="I2078" s="3" t="s">
        <v>19</v>
      </c>
      <c r="J2078" s="3">
        <v>1.5271999999999999</v>
      </c>
      <c r="K2078" s="3">
        <v>4.1138595782190226</v>
      </c>
      <c r="L2078" s="3">
        <v>24.697142908258989</v>
      </c>
      <c r="M2078" s="3">
        <v>0.86143148064598452</v>
      </c>
      <c r="N2078" s="3">
        <v>0.86143148064598452</v>
      </c>
      <c r="O2078" s="3">
        <v>1</v>
      </c>
      <c r="Q2078" t="str">
        <f>_xlfn.XLOOKUP(D2078,Sheet1!$B$3:$B$53,Sheet1!$E$3:$E$53,"NA")</f>
        <v>NA</v>
      </c>
      <c r="R2078" t="str">
        <f>_xlfn.XLOOKUP($D2078,Sheet1!$B$3:$B$53,Sheet1!G$3:G$53,"NA")</f>
        <v>NA</v>
      </c>
      <c r="S2078" t="str">
        <f>_xlfn.XLOOKUP($D2078,Sheet1!$B$3:$B$53,Sheet1!H$3:H$53,"NA")</f>
        <v>NA</v>
      </c>
      <c r="T2078" t="str">
        <f>_xlfn.XLOOKUP($D2078,Sheet1!$B$3:$B$53,Sheet1!I$3:I$53,"NA")</f>
        <v>NA</v>
      </c>
      <c r="W2078" t="str">
        <f t="shared" si="32"/>
        <v>KFC</v>
      </c>
      <c r="X2078" t="s">
        <v>21</v>
      </c>
    </row>
    <row r="2079" spans="2:24" hidden="1" x14ac:dyDescent="0.25">
      <c r="B2079" s="3" t="s">
        <v>711</v>
      </c>
      <c r="C2079" s="3" t="s">
        <v>21</v>
      </c>
      <c r="D2079" s="3">
        <v>4003303320</v>
      </c>
      <c r="E2079" s="3" t="s">
        <v>699</v>
      </c>
      <c r="F2079" s="3" t="s">
        <v>17</v>
      </c>
      <c r="G2079" s="3">
        <v>1001101127</v>
      </c>
      <c r="H2079" s="3" t="s">
        <v>712</v>
      </c>
      <c r="I2079" s="3" t="s">
        <v>19</v>
      </c>
      <c r="J2079" s="3">
        <v>3.5</v>
      </c>
      <c r="K2079" s="3">
        <v>5.7005589012886642</v>
      </c>
      <c r="L2079" s="3">
        <v>27.978425601515699</v>
      </c>
      <c r="M2079" s="3">
        <v>0.32880789310123809</v>
      </c>
      <c r="N2079" s="3">
        <v>0.8071104623653832</v>
      </c>
      <c r="O2079" s="3">
        <v>1</v>
      </c>
      <c r="Q2079" t="str">
        <f>_xlfn.XLOOKUP(D2079,Sheet1!$B$3:$B$53,Sheet1!$E$3:$E$53,"NA")</f>
        <v>NA</v>
      </c>
      <c r="R2079" t="str">
        <f>_xlfn.XLOOKUP($D2079,Sheet1!$B$3:$B$53,Sheet1!G$3:G$53,"NA")</f>
        <v>NA</v>
      </c>
      <c r="S2079" t="str">
        <f>_xlfn.XLOOKUP($D2079,Sheet1!$B$3:$B$53,Sheet1!H$3:H$53,"NA")</f>
        <v>NA</v>
      </c>
      <c r="T2079" t="str">
        <f>_xlfn.XLOOKUP($D2079,Sheet1!$B$3:$B$53,Sheet1!I$3:I$53,"NA")</f>
        <v>NA</v>
      </c>
      <c r="W2079" t="str">
        <f t="shared" si="32"/>
        <v>KFC</v>
      </c>
      <c r="X2079" t="s">
        <v>21</v>
      </c>
    </row>
    <row r="2080" spans="2:24" hidden="1" x14ac:dyDescent="0.25">
      <c r="B2080" s="3" t="s">
        <v>711</v>
      </c>
      <c r="C2080" s="3" t="s">
        <v>21</v>
      </c>
      <c r="D2080" s="3">
        <v>4003303320</v>
      </c>
      <c r="E2080" s="3" t="s">
        <v>699</v>
      </c>
      <c r="F2080" s="3" t="s">
        <v>17</v>
      </c>
      <c r="G2080" s="3">
        <v>1001101108</v>
      </c>
      <c r="H2080" s="3" t="s">
        <v>29</v>
      </c>
      <c r="I2080" s="3" t="s">
        <v>19</v>
      </c>
      <c r="J2080" s="3">
        <v>2.5</v>
      </c>
      <c r="K2080" s="3">
        <v>5.7005589012886642</v>
      </c>
      <c r="L2080" s="3">
        <v>27.978425601515699</v>
      </c>
      <c r="M2080" s="3">
        <v>0.5927884182771932</v>
      </c>
      <c r="N2080" s="3">
        <v>0.8071104623653832</v>
      </c>
      <c r="O2080" s="3">
        <v>1</v>
      </c>
      <c r="Q2080" t="str">
        <f>_xlfn.XLOOKUP(D2080,Sheet1!$B$3:$B$53,Sheet1!$E$3:$E$53,"NA")</f>
        <v>NA</v>
      </c>
      <c r="R2080" t="str">
        <f>_xlfn.XLOOKUP($D2080,Sheet1!$B$3:$B$53,Sheet1!G$3:G$53,"NA")</f>
        <v>NA</v>
      </c>
      <c r="S2080" t="str">
        <f>_xlfn.XLOOKUP($D2080,Sheet1!$B$3:$B$53,Sheet1!H$3:H$53,"NA")</f>
        <v>NA</v>
      </c>
      <c r="T2080" t="str">
        <f>_xlfn.XLOOKUP($D2080,Sheet1!$B$3:$B$53,Sheet1!I$3:I$53,"NA")</f>
        <v>NA</v>
      </c>
      <c r="W2080" t="str">
        <f t="shared" si="32"/>
        <v>KFC</v>
      </c>
      <c r="X2080" t="s">
        <v>21</v>
      </c>
    </row>
    <row r="2081" spans="2:24" hidden="1" x14ac:dyDescent="0.25">
      <c r="B2081" s="3" t="s">
        <v>711</v>
      </c>
      <c r="C2081" s="3" t="s">
        <v>21</v>
      </c>
      <c r="D2081" s="3">
        <v>4003303320</v>
      </c>
      <c r="E2081" s="3" t="s">
        <v>699</v>
      </c>
      <c r="F2081" s="3" t="s">
        <v>17</v>
      </c>
      <c r="G2081" s="3">
        <v>2013117072</v>
      </c>
      <c r="H2081" s="3" t="s">
        <v>429</v>
      </c>
      <c r="I2081" s="3" t="s">
        <v>23</v>
      </c>
      <c r="J2081" s="3">
        <v>2.15</v>
      </c>
      <c r="K2081" s="3">
        <v>5.7005589012886642</v>
      </c>
      <c r="L2081" s="3">
        <v>27.978425601515699</v>
      </c>
      <c r="M2081" s="3">
        <v>0.70719201683459831</v>
      </c>
      <c r="N2081" s="3">
        <v>0.8071104623653832</v>
      </c>
      <c r="O2081" s="3">
        <v>1</v>
      </c>
      <c r="Q2081" t="str">
        <f>_xlfn.XLOOKUP(D2081,Sheet1!$B$3:$B$53,Sheet1!$E$3:$E$53,"NA")</f>
        <v>NA</v>
      </c>
      <c r="R2081" t="str">
        <f>_xlfn.XLOOKUP($D2081,Sheet1!$B$3:$B$53,Sheet1!G$3:G$53,"NA")</f>
        <v>NA</v>
      </c>
      <c r="S2081" t="str">
        <f>_xlfn.XLOOKUP($D2081,Sheet1!$B$3:$B$53,Sheet1!H$3:H$53,"NA")</f>
        <v>NA</v>
      </c>
      <c r="T2081" t="str">
        <f>_xlfn.XLOOKUP($D2081,Sheet1!$B$3:$B$53,Sheet1!I$3:I$53,"NA")</f>
        <v>NA</v>
      </c>
      <c r="W2081" t="str">
        <f t="shared" si="32"/>
        <v>KFC</v>
      </c>
      <c r="X2081" t="s">
        <v>21</v>
      </c>
    </row>
    <row r="2082" spans="2:24" hidden="1" x14ac:dyDescent="0.25">
      <c r="B2082" s="3" t="s">
        <v>711</v>
      </c>
      <c r="C2082" s="3" t="s">
        <v>21</v>
      </c>
      <c r="D2082" s="3">
        <v>4003303320</v>
      </c>
      <c r="E2082" s="3" t="s">
        <v>699</v>
      </c>
      <c r="F2082" s="3" t="s">
        <v>17</v>
      </c>
      <c r="G2082" s="3">
        <v>1005102193</v>
      </c>
      <c r="H2082" s="3" t="s">
        <v>430</v>
      </c>
      <c r="I2082" s="3" t="s">
        <v>19</v>
      </c>
      <c r="J2082" s="3">
        <v>1.0249999999999999</v>
      </c>
      <c r="K2082" s="3">
        <v>5.7005589012886642</v>
      </c>
      <c r="L2082" s="3">
        <v>27.978425601515699</v>
      </c>
      <c r="M2082" s="3">
        <v>0.76106536277571391</v>
      </c>
      <c r="N2082" s="3">
        <v>0.8071104623653832</v>
      </c>
      <c r="O2082" s="3">
        <v>1</v>
      </c>
      <c r="Q2082" t="str">
        <f>_xlfn.XLOOKUP(D2082,Sheet1!$B$3:$B$53,Sheet1!$E$3:$E$53,"NA")</f>
        <v>NA</v>
      </c>
      <c r="R2082" t="str">
        <f>_xlfn.XLOOKUP($D2082,Sheet1!$B$3:$B$53,Sheet1!G$3:G$53,"NA")</f>
        <v>NA</v>
      </c>
      <c r="S2082" t="str">
        <f>_xlfn.XLOOKUP($D2082,Sheet1!$B$3:$B$53,Sheet1!H$3:H$53,"NA")</f>
        <v>NA</v>
      </c>
      <c r="T2082" t="str">
        <f>_xlfn.XLOOKUP($D2082,Sheet1!$B$3:$B$53,Sheet1!I$3:I$53,"NA")</f>
        <v>NA</v>
      </c>
      <c r="W2082" t="str">
        <f t="shared" si="32"/>
        <v>KFC</v>
      </c>
      <c r="X2082" t="s">
        <v>21</v>
      </c>
    </row>
    <row r="2083" spans="2:24" hidden="1" x14ac:dyDescent="0.25">
      <c r="B2083" s="3" t="s">
        <v>711</v>
      </c>
      <c r="C2083" s="3" t="s">
        <v>21</v>
      </c>
      <c r="D2083" s="3">
        <v>4003303320</v>
      </c>
      <c r="E2083" s="3" t="s">
        <v>699</v>
      </c>
      <c r="F2083" s="3" t="s">
        <v>17</v>
      </c>
      <c r="G2083" s="3">
        <v>1006103003</v>
      </c>
      <c r="H2083" s="3" t="s">
        <v>431</v>
      </c>
      <c r="I2083" s="3" t="s">
        <v>19</v>
      </c>
      <c r="J2083" s="3">
        <v>7.0000000000000007E-2</v>
      </c>
      <c r="K2083" s="3">
        <v>5.7005589012886642</v>
      </c>
      <c r="L2083" s="3">
        <v>27.978425601515699</v>
      </c>
      <c r="M2083" s="3">
        <v>0.8071104623653832</v>
      </c>
      <c r="N2083" s="3">
        <v>0.8071104623653832</v>
      </c>
      <c r="O2083" s="3">
        <v>1</v>
      </c>
      <c r="Q2083" t="str">
        <f>_xlfn.XLOOKUP(D2083,Sheet1!$B$3:$B$53,Sheet1!$E$3:$E$53,"NA")</f>
        <v>NA</v>
      </c>
      <c r="R2083" t="str">
        <f>_xlfn.XLOOKUP($D2083,Sheet1!$B$3:$B$53,Sheet1!G$3:G$53,"NA")</f>
        <v>NA</v>
      </c>
      <c r="S2083" t="str">
        <f>_xlfn.XLOOKUP($D2083,Sheet1!$B$3:$B$53,Sheet1!H$3:H$53,"NA")</f>
        <v>NA</v>
      </c>
      <c r="T2083" t="str">
        <f>_xlfn.XLOOKUP($D2083,Sheet1!$B$3:$B$53,Sheet1!I$3:I$53,"NA")</f>
        <v>NA</v>
      </c>
      <c r="W2083" t="str">
        <f t="shared" si="32"/>
        <v>KFC</v>
      </c>
      <c r="X2083" t="s">
        <v>21</v>
      </c>
    </row>
    <row r="2084" spans="2:24" hidden="1" x14ac:dyDescent="0.25">
      <c r="B2084" s="3" t="s">
        <v>711</v>
      </c>
      <c r="C2084" s="3" t="s">
        <v>15</v>
      </c>
      <c r="D2084" s="3">
        <v>4001345011</v>
      </c>
      <c r="E2084" s="3" t="s">
        <v>703</v>
      </c>
      <c r="F2084" s="3" t="s">
        <v>17</v>
      </c>
      <c r="G2084" s="3">
        <v>1001101127</v>
      </c>
      <c r="H2084" s="3" t="s">
        <v>712</v>
      </c>
      <c r="I2084" s="3" t="s">
        <v>19</v>
      </c>
      <c r="J2084" s="3">
        <v>3.5498943483824879</v>
      </c>
      <c r="K2084" s="3">
        <v>0.96382862531191116</v>
      </c>
      <c r="L2084" s="3">
        <v>12.634939470131251</v>
      </c>
      <c r="M2084" s="3">
        <v>0.79462158464357047</v>
      </c>
      <c r="N2084" s="3">
        <v>0.86073444621261963</v>
      </c>
      <c r="O2084" s="3">
        <v>1</v>
      </c>
      <c r="Q2084" t="str">
        <f>_xlfn.XLOOKUP(D2084,Sheet1!$B$3:$B$53,Sheet1!$E$3:$E$53,"NA")</f>
        <v>NA</v>
      </c>
      <c r="R2084" t="str">
        <f>_xlfn.XLOOKUP($D2084,Sheet1!$B$3:$B$53,Sheet1!G$3:G$53,"NA")</f>
        <v>NA</v>
      </c>
      <c r="S2084" t="str">
        <f>_xlfn.XLOOKUP($D2084,Sheet1!$B$3:$B$53,Sheet1!H$3:H$53,"NA")</f>
        <v>NA</v>
      </c>
      <c r="T2084" t="str">
        <f>_xlfn.XLOOKUP($D2084,Sheet1!$B$3:$B$53,Sheet1!I$3:I$53,"NA")</f>
        <v>NA</v>
      </c>
      <c r="W2084" t="str">
        <f t="shared" si="32"/>
        <v>NFC</v>
      </c>
      <c r="X2084" t="s">
        <v>15</v>
      </c>
    </row>
    <row r="2085" spans="2:24" hidden="1" x14ac:dyDescent="0.25">
      <c r="B2085" s="3" t="s">
        <v>711</v>
      </c>
      <c r="C2085" s="3" t="s">
        <v>15</v>
      </c>
      <c r="D2085" s="3">
        <v>4001345011</v>
      </c>
      <c r="E2085" s="3" t="s">
        <v>703</v>
      </c>
      <c r="F2085" s="3" t="s">
        <v>17</v>
      </c>
      <c r="G2085" s="3">
        <v>1006102008</v>
      </c>
      <c r="H2085" s="3" t="s">
        <v>49</v>
      </c>
      <c r="I2085" s="3" t="s">
        <v>19</v>
      </c>
      <c r="J2085" s="3">
        <v>0.84521294009106862</v>
      </c>
      <c r="K2085" s="3">
        <v>0.96382862531191116</v>
      </c>
      <c r="L2085" s="3">
        <v>12.634939470131251</v>
      </c>
      <c r="M2085" s="3">
        <v>0.86073444621261963</v>
      </c>
      <c r="N2085" s="3">
        <v>0.86073444621261963</v>
      </c>
      <c r="O2085" s="3">
        <v>1</v>
      </c>
      <c r="Q2085" t="str">
        <f>_xlfn.XLOOKUP(D2085,Sheet1!$B$3:$B$53,Sheet1!$E$3:$E$53,"NA")</f>
        <v>NA</v>
      </c>
      <c r="R2085" t="str">
        <f>_xlfn.XLOOKUP($D2085,Sheet1!$B$3:$B$53,Sheet1!G$3:G$53,"NA")</f>
        <v>NA</v>
      </c>
      <c r="S2085" t="str">
        <f>_xlfn.XLOOKUP($D2085,Sheet1!$B$3:$B$53,Sheet1!H$3:H$53,"NA")</f>
        <v>NA</v>
      </c>
      <c r="T2085" t="str">
        <f>_xlfn.XLOOKUP($D2085,Sheet1!$B$3:$B$53,Sheet1!I$3:I$53,"NA")</f>
        <v>NA</v>
      </c>
      <c r="W2085" t="str">
        <f t="shared" si="32"/>
        <v>NFC</v>
      </c>
      <c r="X2085" t="s">
        <v>15</v>
      </c>
    </row>
    <row r="2086" spans="2:24" hidden="1" x14ac:dyDescent="0.25">
      <c r="B2086" s="3" t="s">
        <v>711</v>
      </c>
      <c r="C2086" s="3" t="s">
        <v>15</v>
      </c>
      <c r="D2086" s="3">
        <v>4001373033</v>
      </c>
      <c r="E2086" s="3" t="s">
        <v>704</v>
      </c>
      <c r="F2086" s="3" t="s">
        <v>17</v>
      </c>
      <c r="G2086" s="3">
        <v>1001101127</v>
      </c>
      <c r="H2086" s="3" t="s">
        <v>712</v>
      </c>
      <c r="I2086" s="3" t="s">
        <v>19</v>
      </c>
      <c r="J2086" s="3">
        <v>5.4964389423811717</v>
      </c>
      <c r="K2086" s="3">
        <v>5.6622256303087433</v>
      </c>
      <c r="L2086" s="3">
        <v>25.95246834568438</v>
      </c>
      <c r="M2086" s="3">
        <v>0.59899174005643496</v>
      </c>
      <c r="N2086" s="3">
        <v>0.806551053952691</v>
      </c>
      <c r="O2086" s="3">
        <v>1</v>
      </c>
      <c r="Q2086" t="str">
        <f>_xlfn.XLOOKUP(D2086,Sheet1!$B$3:$B$53,Sheet1!$E$3:$E$53,"NA")</f>
        <v>NA</v>
      </c>
      <c r="R2086" t="str">
        <f>_xlfn.XLOOKUP($D2086,Sheet1!$B$3:$B$53,Sheet1!G$3:G$53,"NA")</f>
        <v>NA</v>
      </c>
      <c r="S2086" t="str">
        <f>_xlfn.XLOOKUP($D2086,Sheet1!$B$3:$B$53,Sheet1!H$3:H$53,"NA")</f>
        <v>NA</v>
      </c>
      <c r="T2086" t="str">
        <f>_xlfn.XLOOKUP($D2086,Sheet1!$B$3:$B$53,Sheet1!I$3:I$53,"NA")</f>
        <v>NA</v>
      </c>
      <c r="W2086" t="str">
        <f t="shared" si="32"/>
        <v>NFC</v>
      </c>
      <c r="X2086" t="s">
        <v>15</v>
      </c>
    </row>
    <row r="2087" spans="2:24" hidden="1" x14ac:dyDescent="0.25">
      <c r="B2087" s="3" t="s">
        <v>711</v>
      </c>
      <c r="C2087" s="3" t="s">
        <v>15</v>
      </c>
      <c r="D2087" s="3">
        <v>4001373033</v>
      </c>
      <c r="E2087" s="3" t="s">
        <v>704</v>
      </c>
      <c r="F2087" s="3" t="s">
        <v>17</v>
      </c>
      <c r="G2087" s="3">
        <v>2011114660</v>
      </c>
      <c r="H2087" s="3" t="s">
        <v>705</v>
      </c>
      <c r="I2087" s="3" t="s">
        <v>23</v>
      </c>
      <c r="J2087" s="3">
        <v>18.75</v>
      </c>
      <c r="K2087" s="3">
        <v>5.6622256303087433</v>
      </c>
      <c r="L2087" s="3">
        <v>25.95246834568438</v>
      </c>
      <c r="M2087" s="3">
        <v>0.73409449611067346</v>
      </c>
      <c r="N2087" s="3">
        <v>0.806551053952691</v>
      </c>
      <c r="O2087" s="3">
        <v>1</v>
      </c>
      <c r="Q2087" t="str">
        <f>_xlfn.XLOOKUP(D2087,Sheet1!$B$3:$B$53,Sheet1!$E$3:$E$53,"NA")</f>
        <v>NA</v>
      </c>
      <c r="R2087" t="str">
        <f>_xlfn.XLOOKUP($D2087,Sheet1!$B$3:$B$53,Sheet1!G$3:G$53,"NA")</f>
        <v>NA</v>
      </c>
      <c r="S2087" t="str">
        <f>_xlfn.XLOOKUP($D2087,Sheet1!$B$3:$B$53,Sheet1!H$3:H$53,"NA")</f>
        <v>NA</v>
      </c>
      <c r="T2087" t="str">
        <f>_xlfn.XLOOKUP($D2087,Sheet1!$B$3:$B$53,Sheet1!I$3:I$53,"NA")</f>
        <v>NA</v>
      </c>
      <c r="W2087" t="str">
        <f t="shared" si="32"/>
        <v>NFC</v>
      </c>
      <c r="X2087" t="s">
        <v>15</v>
      </c>
    </row>
    <row r="2088" spans="2:24" hidden="1" x14ac:dyDescent="0.25">
      <c r="B2088" s="3" t="s">
        <v>711</v>
      </c>
      <c r="C2088" s="3" t="s">
        <v>15</v>
      </c>
      <c r="D2088" s="3">
        <v>4001373033</v>
      </c>
      <c r="E2088" s="3" t="s">
        <v>704</v>
      </c>
      <c r="F2088" s="3" t="s">
        <v>17</v>
      </c>
      <c r="G2088" s="3">
        <v>1006102030</v>
      </c>
      <c r="H2088" s="3" t="s">
        <v>84</v>
      </c>
      <c r="I2088" s="3" t="s">
        <v>19</v>
      </c>
      <c r="J2088" s="3">
        <v>1.1056445376337809</v>
      </c>
      <c r="K2088" s="3">
        <v>5.6622256303087433</v>
      </c>
      <c r="L2088" s="3">
        <v>25.95246834568438</v>
      </c>
      <c r="M2088" s="3">
        <v>0.806551053952691</v>
      </c>
      <c r="N2088" s="3">
        <v>0.806551053952691</v>
      </c>
      <c r="O2088" s="3">
        <v>1</v>
      </c>
      <c r="Q2088" t="str">
        <f>_xlfn.XLOOKUP(D2088,Sheet1!$B$3:$B$53,Sheet1!$E$3:$E$53,"NA")</f>
        <v>NA</v>
      </c>
      <c r="R2088" t="str">
        <f>_xlfn.XLOOKUP($D2088,Sheet1!$B$3:$B$53,Sheet1!G$3:G$53,"NA")</f>
        <v>NA</v>
      </c>
      <c r="S2088" t="str">
        <f>_xlfn.XLOOKUP($D2088,Sheet1!$B$3:$B$53,Sheet1!H$3:H$53,"NA")</f>
        <v>NA</v>
      </c>
      <c r="T2088" t="str">
        <f>_xlfn.XLOOKUP($D2088,Sheet1!$B$3:$B$53,Sheet1!I$3:I$53,"NA")</f>
        <v>NA</v>
      </c>
      <c r="W2088" t="str">
        <f t="shared" si="32"/>
        <v>NFC</v>
      </c>
      <c r="X2088" t="s">
        <v>15</v>
      </c>
    </row>
    <row r="2089" spans="2:24" hidden="1" x14ac:dyDescent="0.25">
      <c r="B2089" s="3" t="s">
        <v>711</v>
      </c>
      <c r="C2089" s="3" t="s">
        <v>21</v>
      </c>
      <c r="D2089" s="3">
        <v>4001971949</v>
      </c>
      <c r="E2089" s="3" t="s">
        <v>706</v>
      </c>
      <c r="F2089" s="3" t="s">
        <v>17</v>
      </c>
      <c r="G2089" s="3">
        <v>1001101127</v>
      </c>
      <c r="H2089" s="3" t="s">
        <v>712</v>
      </c>
      <c r="I2089" s="3" t="s">
        <v>19</v>
      </c>
      <c r="J2089" s="3">
        <v>6.0471000000000004</v>
      </c>
      <c r="K2089" s="3">
        <v>1.3516964628104391</v>
      </c>
      <c r="L2089" s="3">
        <v>22.40032625438241</v>
      </c>
      <c r="M2089" s="3">
        <v>0.70956186905628271</v>
      </c>
      <c r="N2089" s="3">
        <v>0.81317450163386884</v>
      </c>
      <c r="O2089" s="3">
        <v>1</v>
      </c>
      <c r="Q2089" t="str">
        <f>_xlfn.XLOOKUP(D2089,Sheet1!$B$3:$B$53,Sheet1!$E$3:$E$53,"NA")</f>
        <v>NA</v>
      </c>
      <c r="R2089" t="str">
        <f>_xlfn.XLOOKUP($D2089,Sheet1!$B$3:$B$53,Sheet1!G$3:G$53,"NA")</f>
        <v>NA</v>
      </c>
      <c r="S2089" t="str">
        <f>_xlfn.XLOOKUP($D2089,Sheet1!$B$3:$B$53,Sheet1!H$3:H$53,"NA")</f>
        <v>NA</v>
      </c>
      <c r="T2089" t="str">
        <f>_xlfn.XLOOKUP($D2089,Sheet1!$B$3:$B$53,Sheet1!I$3:I$53,"NA")</f>
        <v>NA</v>
      </c>
      <c r="W2089" t="str">
        <f t="shared" si="32"/>
        <v>KFC</v>
      </c>
      <c r="X2089" t="s">
        <v>21</v>
      </c>
    </row>
    <row r="2090" spans="2:24" hidden="1" x14ac:dyDescent="0.25">
      <c r="B2090" s="3" t="s">
        <v>711</v>
      </c>
      <c r="C2090" s="3" t="s">
        <v>21</v>
      </c>
      <c r="D2090" s="3">
        <v>4001971949</v>
      </c>
      <c r="E2090" s="3" t="s">
        <v>706</v>
      </c>
      <c r="F2090" s="3" t="s">
        <v>17</v>
      </c>
      <c r="G2090" s="3">
        <v>1006102196</v>
      </c>
      <c r="H2090" s="3" t="s">
        <v>30</v>
      </c>
      <c r="I2090" s="3" t="s">
        <v>19</v>
      </c>
      <c r="J2090" s="3">
        <v>1.5276000000000001</v>
      </c>
      <c r="K2090" s="3">
        <v>1.3516964628104391</v>
      </c>
      <c r="L2090" s="3">
        <v>22.40032625438241</v>
      </c>
      <c r="M2090" s="3">
        <v>0.81317450163386884</v>
      </c>
      <c r="N2090" s="3">
        <v>0.81317450163386884</v>
      </c>
      <c r="O2090" s="3">
        <v>1</v>
      </c>
      <c r="Q2090" t="str">
        <f>_xlfn.XLOOKUP(D2090,Sheet1!$B$3:$B$53,Sheet1!$E$3:$E$53,"NA")</f>
        <v>NA</v>
      </c>
      <c r="R2090" t="str">
        <f>_xlfn.XLOOKUP($D2090,Sheet1!$B$3:$B$53,Sheet1!G$3:G$53,"NA")</f>
        <v>NA</v>
      </c>
      <c r="S2090" t="str">
        <f>_xlfn.XLOOKUP($D2090,Sheet1!$B$3:$B$53,Sheet1!H$3:H$53,"NA")</f>
        <v>NA</v>
      </c>
      <c r="T2090" t="str">
        <f>_xlfn.XLOOKUP($D2090,Sheet1!$B$3:$B$53,Sheet1!I$3:I$53,"NA")</f>
        <v>NA</v>
      </c>
      <c r="W2090" t="str">
        <f t="shared" si="32"/>
        <v>KFC</v>
      </c>
      <c r="X2090" t="s">
        <v>21</v>
      </c>
    </row>
    <row r="2091" spans="2:24" hidden="1" x14ac:dyDescent="0.25">
      <c r="B2091" s="3" t="s">
        <v>711</v>
      </c>
      <c r="C2091" s="3" t="s">
        <v>31</v>
      </c>
      <c r="D2091" s="3">
        <v>4001972097</v>
      </c>
      <c r="E2091" s="3" t="s">
        <v>707</v>
      </c>
      <c r="F2091" s="3" t="s">
        <v>17</v>
      </c>
      <c r="G2091" s="3">
        <v>1001101127</v>
      </c>
      <c r="H2091" s="3" t="s">
        <v>712</v>
      </c>
      <c r="I2091" s="3" t="s">
        <v>19</v>
      </c>
      <c r="J2091" s="3">
        <v>2.7309551653876478</v>
      </c>
      <c r="K2091" s="3">
        <v>0.984143418616235</v>
      </c>
      <c r="L2091" s="3">
        <v>11.964679440852249</v>
      </c>
      <c r="M2091" s="3">
        <v>0.54432663853288099</v>
      </c>
      <c r="N2091" s="3">
        <v>0.83853967732117751</v>
      </c>
      <c r="O2091" s="3">
        <v>1</v>
      </c>
      <c r="Q2091" t="str">
        <f>_xlfn.XLOOKUP(D2091,Sheet1!$B$3:$B$53,Sheet1!$E$3:$E$53,"NA")</f>
        <v>NA</v>
      </c>
      <c r="R2091" t="str">
        <f>_xlfn.XLOOKUP($D2091,Sheet1!$B$3:$B$53,Sheet1!G$3:G$53,"NA")</f>
        <v>NA</v>
      </c>
      <c r="S2091" t="str">
        <f>_xlfn.XLOOKUP($D2091,Sheet1!$B$3:$B$53,Sheet1!H$3:H$53,"NA")</f>
        <v>NA</v>
      </c>
      <c r="T2091" t="str">
        <f>_xlfn.XLOOKUP($D2091,Sheet1!$B$3:$B$53,Sheet1!I$3:I$53,"NA")</f>
        <v>NA</v>
      </c>
      <c r="W2091" t="str">
        <f t="shared" si="32"/>
        <v>GFC</v>
      </c>
      <c r="X2091" t="s">
        <v>31</v>
      </c>
    </row>
    <row r="2092" spans="2:24" hidden="1" x14ac:dyDescent="0.25">
      <c r="B2092" s="3" t="s">
        <v>711</v>
      </c>
      <c r="C2092" s="3" t="s">
        <v>31</v>
      </c>
      <c r="D2092" s="3">
        <v>4001972097</v>
      </c>
      <c r="E2092" s="3" t="s">
        <v>707</v>
      </c>
      <c r="F2092" s="3" t="s">
        <v>17</v>
      </c>
      <c r="G2092" s="3">
        <v>1006102196</v>
      </c>
      <c r="H2092" s="3" t="s">
        <v>30</v>
      </c>
      <c r="I2092" s="3" t="s">
        <v>19</v>
      </c>
      <c r="J2092" s="3">
        <v>1.149840350370434</v>
      </c>
      <c r="K2092" s="3">
        <v>0.984143418616235</v>
      </c>
      <c r="L2092" s="3">
        <v>11.964679440852249</v>
      </c>
      <c r="M2092" s="3">
        <v>0.68567822690715707</v>
      </c>
      <c r="N2092" s="3">
        <v>0.83853967732117751</v>
      </c>
      <c r="O2092" s="3">
        <v>1</v>
      </c>
      <c r="Q2092" t="str">
        <f>_xlfn.XLOOKUP(D2092,Sheet1!$B$3:$B$53,Sheet1!$E$3:$E$53,"NA")</f>
        <v>NA</v>
      </c>
      <c r="R2092" t="str">
        <f>_xlfn.XLOOKUP($D2092,Sheet1!$B$3:$B$53,Sheet1!G$3:G$53,"NA")</f>
        <v>NA</v>
      </c>
      <c r="S2092" t="str">
        <f>_xlfn.XLOOKUP($D2092,Sheet1!$B$3:$B$53,Sheet1!H$3:H$53,"NA")</f>
        <v>NA</v>
      </c>
      <c r="T2092" t="str">
        <f>_xlfn.XLOOKUP($D2092,Sheet1!$B$3:$B$53,Sheet1!I$3:I$53,"NA")</f>
        <v>NA</v>
      </c>
      <c r="W2092" t="str">
        <f t="shared" si="32"/>
        <v>GFC</v>
      </c>
      <c r="X2092" t="s">
        <v>31</v>
      </c>
    </row>
    <row r="2093" spans="2:24" hidden="1" x14ac:dyDescent="0.25">
      <c r="B2093" s="3" t="s">
        <v>711</v>
      </c>
      <c r="C2093" s="3" t="s">
        <v>31</v>
      </c>
      <c r="D2093" s="3">
        <v>4001972097</v>
      </c>
      <c r="E2093" s="3" t="s">
        <v>707</v>
      </c>
      <c r="F2093" s="3" t="s">
        <v>17</v>
      </c>
      <c r="G2093" s="3">
        <v>1005102057</v>
      </c>
      <c r="H2093" s="3" t="s">
        <v>37</v>
      </c>
      <c r="I2093" s="3" t="s">
        <v>19</v>
      </c>
      <c r="J2093" s="3">
        <v>0.636861499067084</v>
      </c>
      <c r="K2093" s="3">
        <v>0.984143418616235</v>
      </c>
      <c r="L2093" s="3">
        <v>11.964679440852249</v>
      </c>
      <c r="M2093" s="3">
        <v>0.75339873628680643</v>
      </c>
      <c r="N2093" s="3">
        <v>0.83853967732117751</v>
      </c>
      <c r="O2093" s="3">
        <v>1</v>
      </c>
      <c r="Q2093" t="str">
        <f>_xlfn.XLOOKUP(D2093,Sheet1!$B$3:$B$53,Sheet1!$E$3:$E$53,"NA")</f>
        <v>NA</v>
      </c>
      <c r="R2093" t="str">
        <f>_xlfn.XLOOKUP($D2093,Sheet1!$B$3:$B$53,Sheet1!G$3:G$53,"NA")</f>
        <v>NA</v>
      </c>
      <c r="S2093" t="str">
        <f>_xlfn.XLOOKUP($D2093,Sheet1!$B$3:$B$53,Sheet1!H$3:H$53,"NA")</f>
        <v>NA</v>
      </c>
      <c r="T2093" t="str">
        <f>_xlfn.XLOOKUP($D2093,Sheet1!$B$3:$B$53,Sheet1!I$3:I$53,"NA")</f>
        <v>NA</v>
      </c>
      <c r="W2093" t="str">
        <f t="shared" si="32"/>
        <v>GFC</v>
      </c>
      <c r="X2093" t="s">
        <v>31</v>
      </c>
    </row>
    <row r="2094" spans="2:24" hidden="1" x14ac:dyDescent="0.25">
      <c r="B2094" s="3" t="s">
        <v>711</v>
      </c>
      <c r="C2094" s="3" t="s">
        <v>31</v>
      </c>
      <c r="D2094" s="3">
        <v>4001972097</v>
      </c>
      <c r="E2094" s="3" t="s">
        <v>707</v>
      </c>
      <c r="F2094" s="3" t="s">
        <v>17</v>
      </c>
      <c r="G2094" s="3">
        <v>1001101111</v>
      </c>
      <c r="H2094" s="3" t="s">
        <v>60</v>
      </c>
      <c r="I2094" s="3" t="s">
        <v>19</v>
      </c>
      <c r="J2094" s="3">
        <v>0.59584645530981395</v>
      </c>
      <c r="K2094" s="3">
        <v>0.984143418616235</v>
      </c>
      <c r="L2094" s="3">
        <v>11.964679440852249</v>
      </c>
      <c r="M2094" s="3">
        <v>0.79728175916638</v>
      </c>
      <c r="N2094" s="3">
        <v>0.83853967732117751</v>
      </c>
      <c r="O2094" s="3">
        <v>1</v>
      </c>
      <c r="Q2094" t="str">
        <f>_xlfn.XLOOKUP(D2094,Sheet1!$B$3:$B$53,Sheet1!$E$3:$E$53,"NA")</f>
        <v>NA</v>
      </c>
      <c r="R2094" t="str">
        <f>_xlfn.XLOOKUP($D2094,Sheet1!$B$3:$B$53,Sheet1!G$3:G$53,"NA")</f>
        <v>NA</v>
      </c>
      <c r="S2094" t="str">
        <f>_xlfn.XLOOKUP($D2094,Sheet1!$B$3:$B$53,Sheet1!H$3:H$53,"NA")</f>
        <v>NA</v>
      </c>
      <c r="T2094" t="str">
        <f>_xlfn.XLOOKUP($D2094,Sheet1!$B$3:$B$53,Sheet1!I$3:I$53,"NA")</f>
        <v>NA</v>
      </c>
      <c r="W2094" t="str">
        <f t="shared" si="32"/>
        <v>GFC</v>
      </c>
      <c r="X2094" t="s">
        <v>31</v>
      </c>
    </row>
    <row r="2095" spans="2:24" hidden="1" x14ac:dyDescent="0.25">
      <c r="B2095" s="3" t="s">
        <v>711</v>
      </c>
      <c r="C2095" s="3" t="s">
        <v>31</v>
      </c>
      <c r="D2095" s="3">
        <v>4001972097</v>
      </c>
      <c r="E2095" s="3" t="s">
        <v>707</v>
      </c>
      <c r="F2095" s="3" t="s">
        <v>17</v>
      </c>
      <c r="G2095" s="3">
        <v>2012995287</v>
      </c>
      <c r="H2095" s="3" t="s">
        <v>714</v>
      </c>
      <c r="I2095" s="3" t="s">
        <v>122</v>
      </c>
      <c r="J2095" s="3">
        <v>3.9</v>
      </c>
      <c r="K2095" s="3">
        <v>0.984143418616235</v>
      </c>
      <c r="L2095" s="3">
        <v>11.964679440852249</v>
      </c>
      <c r="M2095" s="3">
        <v>0.83853967732117751</v>
      </c>
      <c r="N2095" s="3">
        <v>0.83853967732117751</v>
      </c>
      <c r="O2095" s="3">
        <v>1</v>
      </c>
      <c r="Q2095" t="str">
        <f>_xlfn.XLOOKUP(D2095,Sheet1!$B$3:$B$53,Sheet1!$E$3:$E$53,"NA")</f>
        <v>NA</v>
      </c>
      <c r="R2095" t="str">
        <f>_xlfn.XLOOKUP($D2095,Sheet1!$B$3:$B$53,Sheet1!G$3:G$53,"NA")</f>
        <v>NA</v>
      </c>
      <c r="S2095" t="str">
        <f>_xlfn.XLOOKUP($D2095,Sheet1!$B$3:$B$53,Sheet1!H$3:H$53,"NA")</f>
        <v>NA</v>
      </c>
      <c r="T2095" t="str">
        <f>_xlfn.XLOOKUP($D2095,Sheet1!$B$3:$B$53,Sheet1!I$3:I$53,"NA")</f>
        <v>NA</v>
      </c>
      <c r="W2095" t="str">
        <f t="shared" si="32"/>
        <v>GFC</v>
      </c>
      <c r="X2095" t="s">
        <v>31</v>
      </c>
    </row>
    <row r="2096" spans="2:24" hidden="1" x14ac:dyDescent="0.25">
      <c r="B2096" s="3" t="s">
        <v>711</v>
      </c>
      <c r="C2096" s="3" t="s">
        <v>31</v>
      </c>
      <c r="D2096" s="3">
        <v>4001972098</v>
      </c>
      <c r="E2096" s="3" t="s">
        <v>708</v>
      </c>
      <c r="F2096" s="3" t="s">
        <v>17</v>
      </c>
      <c r="G2096" s="3">
        <v>1001101127</v>
      </c>
      <c r="H2096" s="3" t="s">
        <v>712</v>
      </c>
      <c r="I2096" s="3" t="s">
        <v>19</v>
      </c>
      <c r="J2096" s="3">
        <v>3.9003171758019568</v>
      </c>
      <c r="K2096" s="3">
        <v>0.88369370512060619</v>
      </c>
      <c r="L2096" s="3">
        <v>16.565962601307341</v>
      </c>
      <c r="M2096" s="3">
        <v>0.56147359185497669</v>
      </c>
      <c r="N2096" s="3">
        <v>0.82239710745400285</v>
      </c>
      <c r="O2096" s="3">
        <v>1</v>
      </c>
      <c r="Q2096" t="str">
        <f>_xlfn.XLOOKUP(D2096,Sheet1!$B$3:$B$53,Sheet1!$E$3:$E$53,"NA")</f>
        <v>NA</v>
      </c>
      <c r="R2096" t="str">
        <f>_xlfn.XLOOKUP($D2096,Sheet1!$B$3:$B$53,Sheet1!G$3:G$53,"NA")</f>
        <v>NA</v>
      </c>
      <c r="S2096" t="str">
        <f>_xlfn.XLOOKUP($D2096,Sheet1!$B$3:$B$53,Sheet1!H$3:H$53,"NA")</f>
        <v>NA</v>
      </c>
      <c r="T2096" t="str">
        <f>_xlfn.XLOOKUP($D2096,Sheet1!$B$3:$B$53,Sheet1!I$3:I$53,"NA")</f>
        <v>NA</v>
      </c>
      <c r="W2096" t="str">
        <f t="shared" si="32"/>
        <v>GFC</v>
      </c>
      <c r="X2096" t="s">
        <v>31</v>
      </c>
    </row>
    <row r="2097" spans="2:24" hidden="1" x14ac:dyDescent="0.25">
      <c r="B2097" s="3" t="s">
        <v>711</v>
      </c>
      <c r="C2097" s="3" t="s">
        <v>31</v>
      </c>
      <c r="D2097" s="3">
        <v>4001972098</v>
      </c>
      <c r="E2097" s="3" t="s">
        <v>708</v>
      </c>
      <c r="F2097" s="3" t="s">
        <v>17</v>
      </c>
      <c r="G2097" s="3">
        <v>1006102196</v>
      </c>
      <c r="H2097" s="3" t="s">
        <v>30</v>
      </c>
      <c r="I2097" s="3" t="s">
        <v>19</v>
      </c>
      <c r="J2097" s="3">
        <v>1.642188097710257</v>
      </c>
      <c r="K2097" s="3">
        <v>0.88369370512060619</v>
      </c>
      <c r="L2097" s="3">
        <v>16.565962601307341</v>
      </c>
      <c r="M2097" s="3">
        <v>0.70727792774568976</v>
      </c>
      <c r="N2097" s="3">
        <v>0.82239710745400285</v>
      </c>
      <c r="O2097" s="3">
        <v>1</v>
      </c>
      <c r="Q2097" t="str">
        <f>_xlfn.XLOOKUP(D2097,Sheet1!$B$3:$B$53,Sheet1!$E$3:$E$53,"NA")</f>
        <v>NA</v>
      </c>
      <c r="R2097" t="str">
        <f>_xlfn.XLOOKUP($D2097,Sheet1!$B$3:$B$53,Sheet1!G$3:G$53,"NA")</f>
        <v>NA</v>
      </c>
      <c r="S2097" t="str">
        <f>_xlfn.XLOOKUP($D2097,Sheet1!$B$3:$B$53,Sheet1!H$3:H$53,"NA")</f>
        <v>NA</v>
      </c>
      <c r="T2097" t="str">
        <f>_xlfn.XLOOKUP($D2097,Sheet1!$B$3:$B$53,Sheet1!I$3:I$53,"NA")</f>
        <v>NA</v>
      </c>
      <c r="W2097" t="str">
        <f t="shared" si="32"/>
        <v>GFC</v>
      </c>
      <c r="X2097" t="s">
        <v>31</v>
      </c>
    </row>
    <row r="2098" spans="2:24" hidden="1" x14ac:dyDescent="0.25">
      <c r="B2098" s="3" t="s">
        <v>711</v>
      </c>
      <c r="C2098" s="3" t="s">
        <v>31</v>
      </c>
      <c r="D2098" s="3">
        <v>4001972098</v>
      </c>
      <c r="E2098" s="3" t="s">
        <v>708</v>
      </c>
      <c r="F2098" s="3" t="s">
        <v>17</v>
      </c>
      <c r="G2098" s="3">
        <v>1005102057</v>
      </c>
      <c r="H2098" s="3" t="s">
        <v>37</v>
      </c>
      <c r="I2098" s="3" t="s">
        <v>19</v>
      </c>
      <c r="J2098" s="3">
        <v>0.90955789933876163</v>
      </c>
      <c r="K2098" s="3">
        <v>0.88369370512060619</v>
      </c>
      <c r="L2098" s="3">
        <v>16.565962601307341</v>
      </c>
      <c r="M2098" s="3">
        <v>0.77713171580596951</v>
      </c>
      <c r="N2098" s="3">
        <v>0.82239710745400285</v>
      </c>
      <c r="O2098" s="3">
        <v>1</v>
      </c>
      <c r="Q2098" t="str">
        <f>_xlfn.XLOOKUP(D2098,Sheet1!$B$3:$B$53,Sheet1!$E$3:$E$53,"NA")</f>
        <v>NA</v>
      </c>
      <c r="R2098" t="str">
        <f>_xlfn.XLOOKUP($D2098,Sheet1!$B$3:$B$53,Sheet1!G$3:G$53,"NA")</f>
        <v>NA</v>
      </c>
      <c r="S2098" t="str">
        <f>_xlfn.XLOOKUP($D2098,Sheet1!$B$3:$B$53,Sheet1!H$3:H$53,"NA")</f>
        <v>NA</v>
      </c>
      <c r="T2098" t="str">
        <f>_xlfn.XLOOKUP($D2098,Sheet1!$B$3:$B$53,Sheet1!I$3:I$53,"NA")</f>
        <v>NA</v>
      </c>
      <c r="W2098" t="str">
        <f t="shared" si="32"/>
        <v>GFC</v>
      </c>
      <c r="X2098" t="s">
        <v>31</v>
      </c>
    </row>
    <row r="2099" spans="2:24" hidden="1" x14ac:dyDescent="0.25">
      <c r="B2099" s="3" t="s">
        <v>711</v>
      </c>
      <c r="C2099" s="3" t="s">
        <v>31</v>
      </c>
      <c r="D2099" s="3">
        <v>4001972098</v>
      </c>
      <c r="E2099" s="3" t="s">
        <v>708</v>
      </c>
      <c r="F2099" s="3" t="s">
        <v>17</v>
      </c>
      <c r="G2099" s="3">
        <v>1001101111</v>
      </c>
      <c r="H2099" s="3" t="s">
        <v>60</v>
      </c>
      <c r="I2099" s="3" t="s">
        <v>19</v>
      </c>
      <c r="J2099" s="3">
        <v>0.85098070932837855</v>
      </c>
      <c r="K2099" s="3">
        <v>0.88369370512060619</v>
      </c>
      <c r="L2099" s="3">
        <v>16.565962601307341</v>
      </c>
      <c r="M2099" s="3">
        <v>0.82239710745400285</v>
      </c>
      <c r="N2099" s="3">
        <v>0.82239710745400285</v>
      </c>
      <c r="O2099" s="3">
        <v>1</v>
      </c>
      <c r="Q2099" t="str">
        <f>_xlfn.XLOOKUP(D2099,Sheet1!$B$3:$B$53,Sheet1!$E$3:$E$53,"NA")</f>
        <v>NA</v>
      </c>
      <c r="R2099" t="str">
        <f>_xlfn.XLOOKUP($D2099,Sheet1!$B$3:$B$53,Sheet1!G$3:G$53,"NA")</f>
        <v>NA</v>
      </c>
      <c r="S2099" t="str">
        <f>_xlfn.XLOOKUP($D2099,Sheet1!$B$3:$B$53,Sheet1!H$3:H$53,"NA")</f>
        <v>NA</v>
      </c>
      <c r="T2099" t="str">
        <f>_xlfn.XLOOKUP($D2099,Sheet1!$B$3:$B$53,Sheet1!I$3:I$53,"NA")</f>
        <v>NA</v>
      </c>
      <c r="W2099" t="str">
        <f t="shared" si="32"/>
        <v>GFC</v>
      </c>
      <c r="X2099" t="s">
        <v>31</v>
      </c>
    </row>
    <row r="2100" spans="2:24" hidden="1" x14ac:dyDescent="0.25">
      <c r="B2100" s="3" t="s">
        <v>14</v>
      </c>
      <c r="C2100" s="3"/>
      <c r="D2100" s="3">
        <v>4001370852</v>
      </c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>
        <v>0</v>
      </c>
      <c r="Q2100" t="str">
        <f>_xlfn.XLOOKUP(D2100,Sheet1!$B$3:$B$53,Sheet1!$E$3:$E$53,"NA")</f>
        <v>NA</v>
      </c>
      <c r="R2100" t="str">
        <f>_xlfn.XLOOKUP($D2100,Sheet1!$B$3:$B$53,Sheet1!G$3:G$53,"NA")</f>
        <v>NA</v>
      </c>
      <c r="S2100" t="str">
        <f>_xlfn.XLOOKUP($D2100,Sheet1!$B$3:$B$53,Sheet1!H$3:H$53,"NA")</f>
        <v>NA</v>
      </c>
      <c r="T2100" t="str">
        <f>_xlfn.XLOOKUP($D2100,Sheet1!$B$3:$B$53,Sheet1!I$3:I$53,"NA")</f>
        <v>NA</v>
      </c>
      <c r="W2100">
        <f t="shared" si="32"/>
        <v>0</v>
      </c>
      <c r="X2100">
        <v>0</v>
      </c>
    </row>
    <row r="2101" spans="2:24" hidden="1" x14ac:dyDescent="0.25">
      <c r="B2101" s="3" t="s">
        <v>14</v>
      </c>
      <c r="C2101" s="3"/>
      <c r="D2101" s="3">
        <v>4001370861</v>
      </c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>
        <v>0</v>
      </c>
      <c r="Q2101" t="str">
        <f>_xlfn.XLOOKUP(D2101,Sheet1!$B$3:$B$53,Sheet1!$E$3:$E$53,"NA")</f>
        <v>NA</v>
      </c>
      <c r="R2101" t="str">
        <f>_xlfn.XLOOKUP($D2101,Sheet1!$B$3:$B$53,Sheet1!G$3:G$53,"NA")</f>
        <v>NA</v>
      </c>
      <c r="S2101" t="str">
        <f>_xlfn.XLOOKUP($D2101,Sheet1!$B$3:$B$53,Sheet1!H$3:H$53,"NA")</f>
        <v>NA</v>
      </c>
      <c r="T2101" t="str">
        <f>_xlfn.XLOOKUP($D2101,Sheet1!$B$3:$B$53,Sheet1!I$3:I$53,"NA")</f>
        <v>NA</v>
      </c>
      <c r="W2101">
        <f t="shared" si="32"/>
        <v>0</v>
      </c>
      <c r="X2101">
        <v>0</v>
      </c>
    </row>
    <row r="2102" spans="2:24" hidden="1" x14ac:dyDescent="0.25">
      <c r="B2102" s="3" t="s">
        <v>14</v>
      </c>
      <c r="C2102" s="3"/>
      <c r="D2102" s="3">
        <v>4001320113</v>
      </c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>
        <v>0</v>
      </c>
      <c r="Q2102" t="str">
        <f>_xlfn.XLOOKUP(D2102,Sheet1!$B$3:$B$53,Sheet1!$E$3:$E$53,"NA")</f>
        <v>NA</v>
      </c>
      <c r="R2102" t="str">
        <f>_xlfn.XLOOKUP($D2102,Sheet1!$B$3:$B$53,Sheet1!G$3:G$53,"NA")</f>
        <v>NA</v>
      </c>
      <c r="S2102" t="str">
        <f>_xlfn.XLOOKUP($D2102,Sheet1!$B$3:$B$53,Sheet1!H$3:H$53,"NA")</f>
        <v>NA</v>
      </c>
      <c r="T2102" t="str">
        <f>_xlfn.XLOOKUP($D2102,Sheet1!$B$3:$B$53,Sheet1!I$3:I$53,"NA")</f>
        <v>NA</v>
      </c>
      <c r="W2102">
        <f t="shared" si="32"/>
        <v>0</v>
      </c>
      <c r="X2102">
        <v>0</v>
      </c>
    </row>
    <row r="2103" spans="2:24" hidden="1" x14ac:dyDescent="0.25">
      <c r="B2103" s="3" t="s">
        <v>14</v>
      </c>
      <c r="C2103" s="3" t="s">
        <v>15</v>
      </c>
      <c r="D2103" s="3">
        <v>4001370340</v>
      </c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>
        <v>0</v>
      </c>
      <c r="Q2103" t="str">
        <f>_xlfn.XLOOKUP(D2103,Sheet1!$B$3:$B$53,Sheet1!$E$3:$E$53,"NA")</f>
        <v>NA</v>
      </c>
      <c r="R2103" t="str">
        <f>_xlfn.XLOOKUP($D2103,Sheet1!$B$3:$B$53,Sheet1!G$3:G$53,"NA")</f>
        <v>NA</v>
      </c>
      <c r="S2103" t="str">
        <f>_xlfn.XLOOKUP($D2103,Sheet1!$B$3:$B$53,Sheet1!H$3:H$53,"NA")</f>
        <v>NA</v>
      </c>
      <c r="T2103" t="str">
        <f>_xlfn.XLOOKUP($D2103,Sheet1!$B$3:$B$53,Sheet1!I$3:I$53,"NA")</f>
        <v>NA</v>
      </c>
      <c r="W2103" t="str">
        <f t="shared" si="32"/>
        <v>NFC</v>
      </c>
      <c r="X2103" t="s">
        <v>15</v>
      </c>
    </row>
    <row r="2104" spans="2:24" hidden="1" x14ac:dyDescent="0.25">
      <c r="B2104" s="3" t="s">
        <v>14</v>
      </c>
      <c r="C2104" s="3" t="s">
        <v>21</v>
      </c>
      <c r="D2104" s="3">
        <v>4001379162</v>
      </c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>
        <v>0</v>
      </c>
      <c r="Q2104" t="str">
        <f>_xlfn.XLOOKUP(D2104,Sheet1!$B$3:$B$53,Sheet1!$E$3:$E$53,"NA")</f>
        <v>NA</v>
      </c>
      <c r="R2104" t="str">
        <f>_xlfn.XLOOKUP($D2104,Sheet1!$B$3:$B$53,Sheet1!G$3:G$53,"NA")</f>
        <v>NA</v>
      </c>
      <c r="S2104" t="str">
        <f>_xlfn.XLOOKUP($D2104,Sheet1!$B$3:$B$53,Sheet1!H$3:H$53,"NA")</f>
        <v>NA</v>
      </c>
      <c r="T2104" t="str">
        <f>_xlfn.XLOOKUP($D2104,Sheet1!$B$3:$B$53,Sheet1!I$3:I$53,"NA")</f>
        <v>NA</v>
      </c>
      <c r="W2104" t="str">
        <f t="shared" si="32"/>
        <v>KFC</v>
      </c>
      <c r="X2104" t="s">
        <v>21</v>
      </c>
    </row>
    <row r="2105" spans="2:24" hidden="1" x14ac:dyDescent="0.25">
      <c r="B2105" s="3" t="s">
        <v>14</v>
      </c>
      <c r="C2105" s="3"/>
      <c r="D2105" s="3">
        <v>4001971965</v>
      </c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>
        <v>0</v>
      </c>
      <c r="Q2105" t="str">
        <f>_xlfn.XLOOKUP(D2105,Sheet1!$B$3:$B$53,Sheet1!$E$3:$E$53,"NA")</f>
        <v>NA</v>
      </c>
      <c r="R2105" t="str">
        <f>_xlfn.XLOOKUP($D2105,Sheet1!$B$3:$B$53,Sheet1!G$3:G$53,"NA")</f>
        <v>NA</v>
      </c>
      <c r="S2105" t="str">
        <f>_xlfn.XLOOKUP($D2105,Sheet1!$B$3:$B$53,Sheet1!H$3:H$53,"NA")</f>
        <v>NA</v>
      </c>
      <c r="T2105" t="str">
        <f>_xlfn.XLOOKUP($D2105,Sheet1!$B$3:$B$53,Sheet1!I$3:I$53,"NA")</f>
        <v>NA</v>
      </c>
      <c r="W2105">
        <f t="shared" si="32"/>
        <v>0</v>
      </c>
      <c r="X2105">
        <v>0</v>
      </c>
    </row>
    <row r="2106" spans="2:24" x14ac:dyDescent="0.25">
      <c r="B2106" s="3" t="s">
        <v>14</v>
      </c>
      <c r="C2106" s="3"/>
      <c r="D2106" s="3">
        <v>4001310408</v>
      </c>
      <c r="E2106" s="3" t="str">
        <f>_xlfn.XLOOKUP(D2106,Sheet1!$B$2:$B$54,Sheet1!$C$2:$C$54)</f>
        <v>BEEF BURGER SQUARE 18PCS (12*18*56GM)</v>
      </c>
      <c r="F2106" s="3" t="s">
        <v>17</v>
      </c>
      <c r="G2106" s="3">
        <v>9999999999</v>
      </c>
      <c r="H2106" s="3" t="s">
        <v>795</v>
      </c>
      <c r="I2106" s="3" t="s">
        <v>19</v>
      </c>
      <c r="J2106" s="3">
        <v>1</v>
      </c>
      <c r="K2106" s="3">
        <v>1</v>
      </c>
      <c r="L2106" s="3">
        <v>1</v>
      </c>
      <c r="M2106" s="3">
        <v>0.8</v>
      </c>
      <c r="N2106" s="3">
        <v>0.8</v>
      </c>
      <c r="O2106" s="3">
        <v>1</v>
      </c>
      <c r="Q2106" t="str">
        <f>_xlfn.XLOOKUP(D2106,Sheet1!$B$3:$B$53,Sheet1!$E$3:$E$53,"NA")</f>
        <v>Neither</v>
      </c>
      <c r="R2106" t="str">
        <f>_xlfn.XLOOKUP($D2106,Sheet1!$B$3:$B$53,Sheet1!G$3:G$53,"NA")</f>
        <v>KFC</v>
      </c>
      <c r="S2106">
        <f>_xlfn.XLOOKUP($D2106,Sheet1!$B$3:$B$53,Sheet1!H$3:H$53,"NA")</f>
        <v>0</v>
      </c>
      <c r="T2106">
        <f>_xlfn.XLOOKUP($D2106,Sheet1!$B$3:$B$53,Sheet1!I$3:I$53,"NA")</f>
        <v>0</v>
      </c>
      <c r="U2106" t="b">
        <f>R2106=C2106</f>
        <v>0</v>
      </c>
      <c r="W2106">
        <f t="shared" si="32"/>
        <v>0</v>
      </c>
      <c r="X2106">
        <v>0</v>
      </c>
    </row>
    <row r="2107" spans="2:24" hidden="1" x14ac:dyDescent="0.25">
      <c r="B2107" s="3" t="s">
        <v>14</v>
      </c>
      <c r="C2107" s="3" t="s">
        <v>31</v>
      </c>
      <c r="D2107" s="3">
        <v>4001470103</v>
      </c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>
        <v>0</v>
      </c>
      <c r="Q2107" t="str">
        <f>_xlfn.XLOOKUP(D2107,Sheet1!$B$3:$B$53,Sheet1!$E$3:$E$53,"NA")</f>
        <v>NA</v>
      </c>
      <c r="R2107" t="str">
        <f>_xlfn.XLOOKUP($D2107,Sheet1!$B$3:$B$53,Sheet1!G$3:G$53,"NA")</f>
        <v>NA</v>
      </c>
      <c r="S2107" t="str">
        <f>_xlfn.XLOOKUP($D2107,Sheet1!$B$3:$B$53,Sheet1!H$3:H$53,"NA")</f>
        <v>NA</v>
      </c>
      <c r="T2107" t="str">
        <f>_xlfn.XLOOKUP($D2107,Sheet1!$B$3:$B$53,Sheet1!I$3:I$53,"NA")</f>
        <v>NA</v>
      </c>
      <c r="W2107" t="str">
        <f t="shared" si="32"/>
        <v>GFC</v>
      </c>
      <c r="X2107" t="s">
        <v>31</v>
      </c>
    </row>
    <row r="2108" spans="2:24" hidden="1" x14ac:dyDescent="0.25">
      <c r="B2108" s="3" t="s">
        <v>14</v>
      </c>
      <c r="C2108" s="3"/>
      <c r="D2108" s="3">
        <v>4001972212</v>
      </c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>
        <v>0</v>
      </c>
      <c r="Q2108" t="str">
        <f>_xlfn.XLOOKUP(D2108,Sheet1!$B$3:$B$53,Sheet1!$E$3:$E$53,"NA")</f>
        <v>NA</v>
      </c>
      <c r="R2108" t="str">
        <f>_xlfn.XLOOKUP($D2108,Sheet1!$B$3:$B$53,Sheet1!G$3:G$53,"NA")</f>
        <v>NA</v>
      </c>
      <c r="S2108" t="str">
        <f>_xlfn.XLOOKUP($D2108,Sheet1!$B$3:$B$53,Sheet1!H$3:H$53,"NA")</f>
        <v>NA</v>
      </c>
      <c r="T2108" t="str">
        <f>_xlfn.XLOOKUP($D2108,Sheet1!$B$3:$B$53,Sheet1!I$3:I$53,"NA")</f>
        <v>NA</v>
      </c>
      <c r="W2108">
        <f t="shared" si="32"/>
        <v>0</v>
      </c>
      <c r="X2108">
        <v>0</v>
      </c>
    </row>
    <row r="2109" spans="2:24" hidden="1" x14ac:dyDescent="0.25">
      <c r="B2109" s="3" t="s">
        <v>14</v>
      </c>
      <c r="C2109" s="3"/>
      <c r="D2109" s="3">
        <v>4001972221</v>
      </c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>
        <v>0</v>
      </c>
      <c r="Q2109" t="str">
        <f>_xlfn.XLOOKUP(D2109,Sheet1!$B$3:$B$53,Sheet1!$E$3:$E$53,"NA")</f>
        <v>NA</v>
      </c>
      <c r="R2109" t="str">
        <f>_xlfn.XLOOKUP($D2109,Sheet1!$B$3:$B$53,Sheet1!G$3:G$53,"NA")</f>
        <v>NA</v>
      </c>
      <c r="S2109" t="str">
        <f>_xlfn.XLOOKUP($D2109,Sheet1!$B$3:$B$53,Sheet1!H$3:H$53,"NA")</f>
        <v>NA</v>
      </c>
      <c r="T2109" t="str">
        <f>_xlfn.XLOOKUP($D2109,Sheet1!$B$3:$B$53,Sheet1!I$3:I$53,"NA")</f>
        <v>NA</v>
      </c>
      <c r="W2109">
        <f t="shared" si="32"/>
        <v>0</v>
      </c>
      <c r="X2109">
        <v>0</v>
      </c>
    </row>
    <row r="2110" spans="2:24" hidden="1" x14ac:dyDescent="0.25">
      <c r="B2110" s="3" t="s">
        <v>14</v>
      </c>
      <c r="C2110" s="3"/>
      <c r="D2110" s="3">
        <v>4001972230</v>
      </c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>
        <v>0</v>
      </c>
      <c r="Q2110" t="str">
        <f>_xlfn.XLOOKUP(D2110,Sheet1!$B$3:$B$53,Sheet1!$E$3:$E$53,"NA")</f>
        <v>NA</v>
      </c>
      <c r="R2110" t="str">
        <f>_xlfn.XLOOKUP($D2110,Sheet1!$B$3:$B$53,Sheet1!G$3:G$53,"NA")</f>
        <v>NA</v>
      </c>
      <c r="S2110" t="str">
        <f>_xlfn.XLOOKUP($D2110,Sheet1!$B$3:$B$53,Sheet1!H$3:H$53,"NA")</f>
        <v>NA</v>
      </c>
      <c r="T2110" t="str">
        <f>_xlfn.XLOOKUP($D2110,Sheet1!$B$3:$B$53,Sheet1!I$3:I$53,"NA")</f>
        <v>NA</v>
      </c>
      <c r="W2110">
        <f t="shared" si="32"/>
        <v>0</v>
      </c>
      <c r="X2110">
        <v>0</v>
      </c>
    </row>
    <row r="2111" spans="2:24" hidden="1" x14ac:dyDescent="0.25">
      <c r="B2111" s="3" t="s">
        <v>14</v>
      </c>
      <c r="C2111" s="3"/>
      <c r="D2111" s="3">
        <v>4001320216</v>
      </c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>
        <v>0</v>
      </c>
      <c r="Q2111" t="str">
        <f>_xlfn.XLOOKUP(D2111,Sheet1!$B$3:$B$53,Sheet1!$E$3:$E$53,"NA")</f>
        <v>NA</v>
      </c>
      <c r="R2111" t="str">
        <f>_xlfn.XLOOKUP($D2111,Sheet1!$B$3:$B$53,Sheet1!G$3:G$53,"NA")</f>
        <v>NA</v>
      </c>
      <c r="S2111" t="str">
        <f>_xlfn.XLOOKUP($D2111,Sheet1!$B$3:$B$53,Sheet1!H$3:H$53,"NA")</f>
        <v>NA</v>
      </c>
      <c r="T2111" t="str">
        <f>_xlfn.XLOOKUP($D2111,Sheet1!$B$3:$B$53,Sheet1!I$3:I$53,"NA")</f>
        <v>NA</v>
      </c>
      <c r="W2111">
        <f t="shared" si="32"/>
        <v>0</v>
      </c>
      <c r="X2111">
        <v>0</v>
      </c>
    </row>
    <row r="2112" spans="2:24" x14ac:dyDescent="0.25">
      <c r="B2112" s="3" t="s">
        <v>14</v>
      </c>
      <c r="C2112" s="3"/>
      <c r="D2112" s="3">
        <v>4001972486</v>
      </c>
      <c r="E2112" s="3" t="str">
        <f>_xlfn.XLOOKUP(D2112,Sheet1!$B$2:$B$54,Sheet1!$C$2:$C$54)</f>
        <v>DEEP FRIES SPICY CHICKEN STRIPS 1KG*10BAGS</v>
      </c>
      <c r="F2112" s="3" t="s">
        <v>17</v>
      </c>
      <c r="G2112" s="3">
        <v>9999999999</v>
      </c>
      <c r="H2112" s="3" t="s">
        <v>795</v>
      </c>
      <c r="I2112" s="3" t="s">
        <v>19</v>
      </c>
      <c r="J2112" s="3">
        <v>1</v>
      </c>
      <c r="K2112" s="3">
        <v>1</v>
      </c>
      <c r="L2112" s="3">
        <v>1</v>
      </c>
      <c r="M2112" s="3">
        <v>0.8</v>
      </c>
      <c r="N2112" s="3">
        <v>0.8</v>
      </c>
      <c r="O2112" s="3">
        <v>1</v>
      </c>
      <c r="Q2112" t="str">
        <f>_xlfn.XLOOKUP(D2112,Sheet1!$B$3:$B$53,Sheet1!$E$3:$E$53,"NA")</f>
        <v>Neither</v>
      </c>
      <c r="R2112" t="str">
        <f>_xlfn.XLOOKUP($D2112,Sheet1!$B$3:$B$53,Sheet1!G$3:G$53,"NA")</f>
        <v>NFC</v>
      </c>
      <c r="S2112">
        <f>_xlfn.XLOOKUP($D2112,Sheet1!$B$3:$B$53,Sheet1!H$3:H$53,"NA")</f>
        <v>0</v>
      </c>
      <c r="T2112">
        <f>_xlfn.XLOOKUP($D2112,Sheet1!$B$3:$B$53,Sheet1!I$3:I$53,"NA")</f>
        <v>0</v>
      </c>
      <c r="U2112" t="b">
        <f>R2112=C2112</f>
        <v>0</v>
      </c>
      <c r="W2112">
        <f t="shared" si="32"/>
        <v>0</v>
      </c>
      <c r="X2112">
        <v>0</v>
      </c>
    </row>
    <row r="2113" spans="2:24" hidden="1" x14ac:dyDescent="0.25">
      <c r="B2113" s="3" t="s">
        <v>14</v>
      </c>
      <c r="C2113" s="3" t="s">
        <v>21</v>
      </c>
      <c r="D2113" s="3">
        <v>4001371061</v>
      </c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>
        <v>0</v>
      </c>
      <c r="Q2113" t="str">
        <f>_xlfn.XLOOKUP(D2113,Sheet1!$B$3:$B$53,Sheet1!$E$3:$E$53,"NA")</f>
        <v>NA</v>
      </c>
      <c r="R2113" t="str">
        <f>_xlfn.XLOOKUP($D2113,Sheet1!$B$3:$B$53,Sheet1!G$3:G$53,"NA")</f>
        <v>NA</v>
      </c>
      <c r="S2113" t="str">
        <f>_xlfn.XLOOKUP($D2113,Sheet1!$B$3:$B$53,Sheet1!H$3:H$53,"NA")</f>
        <v>NA</v>
      </c>
      <c r="T2113" t="str">
        <f>_xlfn.XLOOKUP($D2113,Sheet1!$B$3:$B$53,Sheet1!I$3:I$53,"NA")</f>
        <v>NA</v>
      </c>
      <c r="W2113" t="str">
        <f t="shared" si="32"/>
        <v>KFC</v>
      </c>
      <c r="X2113" t="s">
        <v>21</v>
      </c>
    </row>
    <row r="2114" spans="2:24" hidden="1" x14ac:dyDescent="0.25">
      <c r="B2114" s="3" t="s">
        <v>14</v>
      </c>
      <c r="C2114" s="3" t="s">
        <v>15</v>
      </c>
      <c r="D2114" s="3">
        <v>4001370223</v>
      </c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>
        <v>0</v>
      </c>
      <c r="Q2114" t="str">
        <f>_xlfn.XLOOKUP(D2114,Sheet1!$B$3:$B$53,Sheet1!$E$3:$E$53,"NA")</f>
        <v>NA</v>
      </c>
      <c r="R2114" t="str">
        <f>_xlfn.XLOOKUP($D2114,Sheet1!$B$3:$B$53,Sheet1!G$3:G$53,"NA")</f>
        <v>NA</v>
      </c>
      <c r="S2114" t="str">
        <f>_xlfn.XLOOKUP($D2114,Sheet1!$B$3:$B$53,Sheet1!H$3:H$53,"NA")</f>
        <v>NA</v>
      </c>
      <c r="T2114" t="str">
        <f>_xlfn.XLOOKUP($D2114,Sheet1!$B$3:$B$53,Sheet1!I$3:I$53,"NA")</f>
        <v>NA</v>
      </c>
      <c r="W2114" t="str">
        <f t="shared" si="32"/>
        <v>NFC</v>
      </c>
      <c r="X2114" t="s">
        <v>15</v>
      </c>
    </row>
    <row r="2115" spans="2:24" hidden="1" x14ac:dyDescent="0.25">
      <c r="B2115" s="3" t="s">
        <v>14</v>
      </c>
      <c r="C2115" s="3"/>
      <c r="D2115" s="3">
        <v>4001360127</v>
      </c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>
        <v>0</v>
      </c>
      <c r="Q2115" t="str">
        <f>_xlfn.XLOOKUP(D2115,Sheet1!$B$3:$B$53,Sheet1!$E$3:$E$53,"NA")</f>
        <v>NA</v>
      </c>
      <c r="R2115" t="str">
        <f>_xlfn.XLOOKUP($D2115,Sheet1!$B$3:$B$53,Sheet1!G$3:G$53,"NA")</f>
        <v>NA</v>
      </c>
      <c r="S2115" t="str">
        <f>_xlfn.XLOOKUP($D2115,Sheet1!$B$3:$B$53,Sheet1!H$3:H$53,"NA")</f>
        <v>NA</v>
      </c>
      <c r="T2115" t="str">
        <f>_xlfn.XLOOKUP($D2115,Sheet1!$B$3:$B$53,Sheet1!I$3:I$53,"NA")</f>
        <v>NA</v>
      </c>
      <c r="W2115">
        <f t="shared" si="32"/>
        <v>0</v>
      </c>
      <c r="X2115">
        <v>0</v>
      </c>
    </row>
    <row r="2116" spans="2:24" hidden="1" x14ac:dyDescent="0.25">
      <c r="B2116" s="3" t="s">
        <v>14</v>
      </c>
      <c r="C2116" s="3"/>
      <c r="D2116" s="3">
        <v>4001972077</v>
      </c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>
        <v>0</v>
      </c>
      <c r="Q2116" t="str">
        <f>_xlfn.XLOOKUP(D2116,Sheet1!$B$3:$B$53,Sheet1!$E$3:$E$53,"NA")</f>
        <v>NA</v>
      </c>
      <c r="R2116" t="str">
        <f>_xlfn.XLOOKUP($D2116,Sheet1!$B$3:$B$53,Sheet1!G$3:G$53,"NA")</f>
        <v>NA</v>
      </c>
      <c r="S2116" t="str">
        <f>_xlfn.XLOOKUP($D2116,Sheet1!$B$3:$B$53,Sheet1!H$3:H$53,"NA")</f>
        <v>NA</v>
      </c>
      <c r="T2116" t="str">
        <f>_xlfn.XLOOKUP($D2116,Sheet1!$B$3:$B$53,Sheet1!I$3:I$53,"NA")</f>
        <v>NA</v>
      </c>
      <c r="W2116">
        <f t="shared" ref="W2116:W2179" si="33">C2116</f>
        <v>0</v>
      </c>
      <c r="X2116">
        <v>0</v>
      </c>
    </row>
    <row r="2117" spans="2:24" hidden="1" x14ac:dyDescent="0.25">
      <c r="B2117" s="3" t="s">
        <v>14</v>
      </c>
      <c r="C2117" s="3"/>
      <c r="D2117" s="3">
        <v>4001972095</v>
      </c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>
        <v>0</v>
      </c>
      <c r="Q2117" t="str">
        <f>_xlfn.XLOOKUP(D2117,Sheet1!$B$3:$B$53,Sheet1!$E$3:$E$53,"NA")</f>
        <v>NA</v>
      </c>
      <c r="R2117" t="str">
        <f>_xlfn.XLOOKUP($D2117,Sheet1!$B$3:$B$53,Sheet1!G$3:G$53,"NA")</f>
        <v>NA</v>
      </c>
      <c r="S2117" t="str">
        <f>_xlfn.XLOOKUP($D2117,Sheet1!$B$3:$B$53,Sheet1!H$3:H$53,"NA")</f>
        <v>NA</v>
      </c>
      <c r="T2117" t="str">
        <f>_xlfn.XLOOKUP($D2117,Sheet1!$B$3:$B$53,Sheet1!I$3:I$53,"NA")</f>
        <v>NA</v>
      </c>
      <c r="W2117">
        <f t="shared" si="33"/>
        <v>0</v>
      </c>
      <c r="X2117">
        <v>0</v>
      </c>
    </row>
    <row r="2118" spans="2:24" hidden="1" x14ac:dyDescent="0.25">
      <c r="B2118" s="3" t="s">
        <v>14</v>
      </c>
      <c r="C2118" s="3" t="s">
        <v>15</v>
      </c>
      <c r="D2118" s="3">
        <v>4001972257</v>
      </c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>
        <v>0</v>
      </c>
      <c r="Q2118" t="str">
        <f>_xlfn.XLOOKUP(D2118,Sheet1!$B$3:$B$53,Sheet1!$E$3:$E$53,"NA")</f>
        <v>NA</v>
      </c>
      <c r="R2118" t="str">
        <f>_xlfn.XLOOKUP($D2118,Sheet1!$B$3:$B$53,Sheet1!G$3:G$53,"NA")</f>
        <v>NA</v>
      </c>
      <c r="S2118" t="str">
        <f>_xlfn.XLOOKUP($D2118,Sheet1!$B$3:$B$53,Sheet1!H$3:H$53,"NA")</f>
        <v>NA</v>
      </c>
      <c r="T2118" t="str">
        <f>_xlfn.XLOOKUP($D2118,Sheet1!$B$3:$B$53,Sheet1!I$3:I$53,"NA")</f>
        <v>NA</v>
      </c>
      <c r="W2118" t="str">
        <f t="shared" si="33"/>
        <v>NFC</v>
      </c>
      <c r="X2118" t="s">
        <v>15</v>
      </c>
    </row>
    <row r="2119" spans="2:24" hidden="1" x14ac:dyDescent="0.25">
      <c r="B2119" s="3" t="s">
        <v>14</v>
      </c>
      <c r="C2119" s="3"/>
      <c r="D2119" s="3">
        <v>4001971933</v>
      </c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>
        <v>0</v>
      </c>
      <c r="Q2119" t="str">
        <f>_xlfn.XLOOKUP(D2119,Sheet1!$B$3:$B$53,Sheet1!$E$3:$E$53,"NA")</f>
        <v>NA</v>
      </c>
      <c r="R2119" t="str">
        <f>_xlfn.XLOOKUP($D2119,Sheet1!$B$3:$B$53,Sheet1!G$3:G$53,"NA")</f>
        <v>NA</v>
      </c>
      <c r="S2119" t="str">
        <f>_xlfn.XLOOKUP($D2119,Sheet1!$B$3:$B$53,Sheet1!H$3:H$53,"NA")</f>
        <v>NA</v>
      </c>
      <c r="T2119" t="str">
        <f>_xlfn.XLOOKUP($D2119,Sheet1!$B$3:$B$53,Sheet1!I$3:I$53,"NA")</f>
        <v>NA</v>
      </c>
      <c r="W2119">
        <f t="shared" si="33"/>
        <v>0</v>
      </c>
      <c r="X2119">
        <v>0</v>
      </c>
    </row>
    <row r="2120" spans="2:24" x14ac:dyDescent="0.25">
      <c r="B2120" s="3" t="s">
        <v>14</v>
      </c>
      <c r="C2120" s="3" t="s">
        <v>15</v>
      </c>
      <c r="D2120" s="3">
        <v>4001972275</v>
      </c>
      <c r="E2120" s="3" t="str">
        <f>_xlfn.XLOOKUP(D2120,Sheet1!$B$2:$B$54,Sheet1!$C$2:$C$54)</f>
        <v>XTREME CAJUN CHICKEN STRIPS 700GM(10*1*700GM)</v>
      </c>
      <c r="F2120" s="3" t="s">
        <v>17</v>
      </c>
      <c r="G2120" s="3">
        <v>9999999999</v>
      </c>
      <c r="H2120" s="3" t="s">
        <v>795</v>
      </c>
      <c r="I2120" s="3" t="s">
        <v>19</v>
      </c>
      <c r="J2120" s="3">
        <v>1</v>
      </c>
      <c r="K2120" s="3">
        <v>1</v>
      </c>
      <c r="L2120" s="3">
        <v>1</v>
      </c>
      <c r="M2120" s="3">
        <v>0.8</v>
      </c>
      <c r="N2120" s="3">
        <v>0.8</v>
      </c>
      <c r="O2120" s="3">
        <v>1</v>
      </c>
      <c r="Q2120" t="str">
        <f>_xlfn.XLOOKUP(D2120,Sheet1!$B$3:$B$53,Sheet1!$E$3:$E$53,"NA")</f>
        <v>Neither</v>
      </c>
      <c r="R2120" t="str">
        <f>_xlfn.XLOOKUP($D2120,Sheet1!$B$3:$B$53,Sheet1!G$3:G$53,"NA")</f>
        <v>NFC</v>
      </c>
      <c r="S2120" t="str">
        <f>_xlfn.XLOOKUP($D2120,Sheet1!$B$3:$B$53,Sheet1!H$3:H$53,"NA")</f>
        <v>GFC</v>
      </c>
      <c r="T2120">
        <f>_xlfn.XLOOKUP($D2120,Sheet1!$B$3:$B$53,Sheet1!I$3:I$53,"NA")</f>
        <v>0</v>
      </c>
      <c r="U2120" t="b">
        <f t="shared" ref="U2120:U2122" si="34">R2120=C2120</f>
        <v>1</v>
      </c>
      <c r="W2120" t="str">
        <f t="shared" si="33"/>
        <v>NFC</v>
      </c>
      <c r="X2120" t="s">
        <v>15</v>
      </c>
    </row>
    <row r="2121" spans="2:24" x14ac:dyDescent="0.25">
      <c r="B2121" s="3" t="s">
        <v>14</v>
      </c>
      <c r="C2121" s="3"/>
      <c r="D2121" s="3">
        <v>4001311050</v>
      </c>
      <c r="E2121" s="3" t="str">
        <f>_xlfn.XLOOKUP(D2121,Sheet1!$B$2:$B$54,Sheet1!$C$2:$C$54)</f>
        <v>BEEF BURGER ARABICSPICES 4 OZK</v>
      </c>
      <c r="F2121" s="3" t="s">
        <v>17</v>
      </c>
      <c r="G2121" s="3">
        <v>9999999999</v>
      </c>
      <c r="H2121" s="3" t="s">
        <v>795</v>
      </c>
      <c r="I2121" s="3" t="s">
        <v>19</v>
      </c>
      <c r="J2121" s="3">
        <v>1</v>
      </c>
      <c r="K2121" s="3">
        <v>1</v>
      </c>
      <c r="L2121" s="3">
        <v>1</v>
      </c>
      <c r="M2121" s="3">
        <v>0.8</v>
      </c>
      <c r="N2121" s="3">
        <v>0.8</v>
      </c>
      <c r="O2121" s="3">
        <v>1</v>
      </c>
      <c r="Q2121" t="str">
        <f>_xlfn.XLOOKUP(D2121,Sheet1!$B$3:$B$53,Sheet1!$E$3:$E$53,"NA")</f>
        <v>Neither</v>
      </c>
      <c r="R2121" t="str">
        <f>_xlfn.XLOOKUP($D2121,Sheet1!$B$3:$B$53,Sheet1!G$3:G$53,"NA")</f>
        <v>KFC</v>
      </c>
      <c r="S2121">
        <f>_xlfn.XLOOKUP($D2121,Sheet1!$B$3:$B$53,Sheet1!H$3:H$53,"NA")</f>
        <v>0</v>
      </c>
      <c r="T2121">
        <f>_xlfn.XLOOKUP($D2121,Sheet1!$B$3:$B$53,Sheet1!I$3:I$53,"NA")</f>
        <v>0</v>
      </c>
      <c r="U2121" t="b">
        <f t="shared" si="34"/>
        <v>0</v>
      </c>
      <c r="W2121">
        <f t="shared" si="33"/>
        <v>0</v>
      </c>
      <c r="X2121">
        <v>0</v>
      </c>
    </row>
    <row r="2122" spans="2:24" x14ac:dyDescent="0.25">
      <c r="B2122" s="3" t="s">
        <v>14</v>
      </c>
      <c r="C2122" s="3" t="s">
        <v>21</v>
      </c>
      <c r="D2122" s="3">
        <v>4001351031</v>
      </c>
      <c r="E2122" s="3" t="str">
        <f>_xlfn.XLOOKUP(D2122,Sheet1!$B$2:$B$54,Sheet1!$C$2:$C$54)</f>
        <v>VOX CAT BEEF HOT DOG 1.25KG 10 INCH (8*10*125GM)</v>
      </c>
      <c r="F2122" s="3" t="s">
        <v>17</v>
      </c>
      <c r="G2122" s="3">
        <v>9999999999</v>
      </c>
      <c r="H2122" s="3" t="s">
        <v>795</v>
      </c>
      <c r="I2122" s="3" t="s">
        <v>19</v>
      </c>
      <c r="J2122" s="3">
        <v>1</v>
      </c>
      <c r="K2122" s="3">
        <v>1</v>
      </c>
      <c r="L2122" s="3">
        <v>1</v>
      </c>
      <c r="M2122" s="3">
        <v>0.8</v>
      </c>
      <c r="N2122" s="3">
        <v>0.8</v>
      </c>
      <c r="O2122" s="3">
        <v>1</v>
      </c>
      <c r="Q2122" t="str">
        <f>_xlfn.XLOOKUP(D2122,Sheet1!$B$3:$B$53,Sheet1!$E$3:$E$53,"NA")</f>
        <v>Neither</v>
      </c>
      <c r="R2122" t="str">
        <f>_xlfn.XLOOKUP($D2122,Sheet1!$B$3:$B$53,Sheet1!G$3:G$53,"NA")</f>
        <v>NFC</v>
      </c>
      <c r="S2122" t="str">
        <f>_xlfn.XLOOKUP($D2122,Sheet1!$B$3:$B$53,Sheet1!H$3:H$53,"NA")</f>
        <v>KFC</v>
      </c>
      <c r="T2122">
        <f>_xlfn.XLOOKUP($D2122,Sheet1!$B$3:$B$53,Sheet1!I$3:I$53,"NA")</f>
        <v>0</v>
      </c>
      <c r="U2122" t="b">
        <f t="shared" si="34"/>
        <v>0</v>
      </c>
      <c r="W2122" t="str">
        <f t="shared" si="33"/>
        <v>KFC</v>
      </c>
      <c r="X2122" t="s">
        <v>21</v>
      </c>
    </row>
    <row r="2123" spans="2:24" hidden="1" x14ac:dyDescent="0.25">
      <c r="B2123" s="3" t="s">
        <v>14</v>
      </c>
      <c r="C2123" s="3"/>
      <c r="D2123" s="3">
        <v>4001380893</v>
      </c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>
        <v>0</v>
      </c>
      <c r="Q2123" t="str">
        <f>_xlfn.XLOOKUP(D2123,Sheet1!$B$3:$B$53,Sheet1!$E$3:$E$53,"NA")</f>
        <v>NA</v>
      </c>
      <c r="R2123" t="str">
        <f>_xlfn.XLOOKUP($D2123,Sheet1!$B$3:$B$53,Sheet1!G$3:G$53,"NA")</f>
        <v>NA</v>
      </c>
      <c r="S2123" t="str">
        <f>_xlfn.XLOOKUP($D2123,Sheet1!$B$3:$B$53,Sheet1!H$3:H$53,"NA")</f>
        <v>NA</v>
      </c>
      <c r="T2123" t="str">
        <f>_xlfn.XLOOKUP($D2123,Sheet1!$B$3:$B$53,Sheet1!I$3:I$53,"NA")</f>
        <v>NA</v>
      </c>
      <c r="W2123">
        <f t="shared" si="33"/>
        <v>0</v>
      </c>
      <c r="X2123">
        <v>0</v>
      </c>
    </row>
    <row r="2124" spans="2:24" hidden="1" x14ac:dyDescent="0.25">
      <c r="B2124" s="3" t="s">
        <v>14</v>
      </c>
      <c r="C2124" s="3"/>
      <c r="D2124" s="3">
        <v>4001362301</v>
      </c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>
        <v>0</v>
      </c>
      <c r="Q2124" t="str">
        <f>_xlfn.XLOOKUP(D2124,Sheet1!$B$3:$B$53,Sheet1!$E$3:$E$53,"NA")</f>
        <v>NA</v>
      </c>
      <c r="R2124" t="str">
        <f>_xlfn.XLOOKUP($D2124,Sheet1!$B$3:$B$53,Sheet1!G$3:G$53,"NA")</f>
        <v>NA</v>
      </c>
      <c r="S2124" t="str">
        <f>_xlfn.XLOOKUP($D2124,Sheet1!$B$3:$B$53,Sheet1!H$3:H$53,"NA")</f>
        <v>NA</v>
      </c>
      <c r="T2124" t="str">
        <f>_xlfn.XLOOKUP($D2124,Sheet1!$B$3:$B$53,Sheet1!I$3:I$53,"NA")</f>
        <v>NA</v>
      </c>
      <c r="W2124">
        <f t="shared" si="33"/>
        <v>0</v>
      </c>
      <c r="X2124">
        <v>0</v>
      </c>
    </row>
    <row r="2125" spans="2:24" hidden="1" x14ac:dyDescent="0.25">
      <c r="B2125" s="3" t="s">
        <v>14</v>
      </c>
      <c r="C2125" s="3"/>
      <c r="D2125" s="3">
        <v>4001370285</v>
      </c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>
        <v>0</v>
      </c>
      <c r="Q2125" t="str">
        <f>_xlfn.XLOOKUP(D2125,Sheet1!$B$3:$B$53,Sheet1!$E$3:$E$53,"NA")</f>
        <v>NA</v>
      </c>
      <c r="R2125" t="str">
        <f>_xlfn.XLOOKUP($D2125,Sheet1!$B$3:$B$53,Sheet1!G$3:G$53,"NA")</f>
        <v>NA</v>
      </c>
      <c r="S2125" t="str">
        <f>_xlfn.XLOOKUP($D2125,Sheet1!$B$3:$B$53,Sheet1!H$3:H$53,"NA")</f>
        <v>NA</v>
      </c>
      <c r="T2125" t="str">
        <f>_xlfn.XLOOKUP($D2125,Sheet1!$B$3:$B$53,Sheet1!I$3:I$53,"NA")</f>
        <v>NA</v>
      </c>
      <c r="W2125">
        <f t="shared" si="33"/>
        <v>0</v>
      </c>
      <c r="X2125">
        <v>0</v>
      </c>
    </row>
    <row r="2126" spans="2:24" hidden="1" x14ac:dyDescent="0.25">
      <c r="B2126" s="3" t="s">
        <v>14</v>
      </c>
      <c r="C2126" s="3"/>
      <c r="D2126" s="3">
        <v>4001972225</v>
      </c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>
        <v>0</v>
      </c>
      <c r="Q2126" t="str">
        <f>_xlfn.XLOOKUP(D2126,Sheet1!$B$3:$B$53,Sheet1!$E$3:$E$53,"NA")</f>
        <v>NA</v>
      </c>
      <c r="R2126" t="str">
        <f>_xlfn.XLOOKUP($D2126,Sheet1!$B$3:$B$53,Sheet1!G$3:G$53,"NA")</f>
        <v>NA</v>
      </c>
      <c r="S2126" t="str">
        <f>_xlfn.XLOOKUP($D2126,Sheet1!$B$3:$B$53,Sheet1!H$3:H$53,"NA")</f>
        <v>NA</v>
      </c>
      <c r="T2126" t="str">
        <f>_xlfn.XLOOKUP($D2126,Sheet1!$B$3:$B$53,Sheet1!I$3:I$53,"NA")</f>
        <v>NA</v>
      </c>
      <c r="W2126">
        <f t="shared" si="33"/>
        <v>0</v>
      </c>
      <c r="X2126">
        <v>0</v>
      </c>
    </row>
    <row r="2127" spans="2:24" hidden="1" x14ac:dyDescent="0.25">
      <c r="B2127" s="3" t="s">
        <v>14</v>
      </c>
      <c r="C2127" s="3"/>
      <c r="D2127" s="3">
        <v>4001370303</v>
      </c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>
        <v>0</v>
      </c>
      <c r="Q2127" t="str">
        <f>_xlfn.XLOOKUP(D2127,Sheet1!$B$3:$B$53,Sheet1!$E$3:$E$53,"NA")</f>
        <v>NA</v>
      </c>
      <c r="R2127" t="str">
        <f>_xlfn.XLOOKUP($D2127,Sheet1!$B$3:$B$53,Sheet1!G$3:G$53,"NA")</f>
        <v>NA</v>
      </c>
      <c r="S2127" t="str">
        <f>_xlfn.XLOOKUP($D2127,Sheet1!$B$3:$B$53,Sheet1!H$3:H$53,"NA")</f>
        <v>NA</v>
      </c>
      <c r="T2127" t="str">
        <f>_xlfn.XLOOKUP($D2127,Sheet1!$B$3:$B$53,Sheet1!I$3:I$53,"NA")</f>
        <v>NA</v>
      </c>
      <c r="W2127">
        <f t="shared" si="33"/>
        <v>0</v>
      </c>
      <c r="X2127">
        <v>0</v>
      </c>
    </row>
    <row r="2128" spans="2:24" hidden="1" x14ac:dyDescent="0.25">
      <c r="B2128" s="3" t="s">
        <v>14</v>
      </c>
      <c r="C2128" s="3" t="s">
        <v>21</v>
      </c>
      <c r="D2128" s="3">
        <v>4001373033</v>
      </c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>
        <v>0</v>
      </c>
      <c r="Q2128" t="str">
        <f>_xlfn.XLOOKUP(D2128,Sheet1!$B$3:$B$53,Sheet1!$E$3:$E$53,"NA")</f>
        <v>NA</v>
      </c>
      <c r="R2128" t="str">
        <f>_xlfn.XLOOKUP($D2128,Sheet1!$B$3:$B$53,Sheet1!G$3:G$53,"NA")</f>
        <v>NA</v>
      </c>
      <c r="S2128" t="str">
        <f>_xlfn.XLOOKUP($D2128,Sheet1!$B$3:$B$53,Sheet1!H$3:H$53,"NA")</f>
        <v>NA</v>
      </c>
      <c r="T2128" t="str">
        <f>_xlfn.XLOOKUP($D2128,Sheet1!$B$3:$B$53,Sheet1!I$3:I$53,"NA")</f>
        <v>NA</v>
      </c>
      <c r="W2128" t="str">
        <f t="shared" si="33"/>
        <v>KFC</v>
      </c>
      <c r="X2128" t="s">
        <v>21</v>
      </c>
    </row>
    <row r="2129" spans="2:24" hidden="1" x14ac:dyDescent="0.25">
      <c r="B2129" s="3" t="s">
        <v>14</v>
      </c>
      <c r="C2129" s="3" t="s">
        <v>15</v>
      </c>
      <c r="D2129" s="3">
        <v>4001370227</v>
      </c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>
        <v>0</v>
      </c>
      <c r="Q2129" t="str">
        <f>_xlfn.XLOOKUP(D2129,Sheet1!$B$3:$B$53,Sheet1!$E$3:$E$53,"NA")</f>
        <v>NA</v>
      </c>
      <c r="R2129" t="str">
        <f>_xlfn.XLOOKUP($D2129,Sheet1!$B$3:$B$53,Sheet1!G$3:G$53,"NA")</f>
        <v>NA</v>
      </c>
      <c r="S2129" t="str">
        <f>_xlfn.XLOOKUP($D2129,Sheet1!$B$3:$B$53,Sheet1!H$3:H$53,"NA")</f>
        <v>NA</v>
      </c>
      <c r="T2129" t="str">
        <f>_xlfn.XLOOKUP($D2129,Sheet1!$B$3:$B$53,Sheet1!I$3:I$53,"NA")</f>
        <v>NA</v>
      </c>
      <c r="W2129" t="str">
        <f t="shared" si="33"/>
        <v>NFC</v>
      </c>
      <c r="X2129" t="s">
        <v>15</v>
      </c>
    </row>
    <row r="2130" spans="2:24" hidden="1" x14ac:dyDescent="0.25">
      <c r="B2130" s="3" t="s">
        <v>14</v>
      </c>
      <c r="C2130" s="3"/>
      <c r="D2130" s="3">
        <v>4001370806</v>
      </c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>
        <v>0</v>
      </c>
      <c r="Q2130" t="str">
        <f>_xlfn.XLOOKUP(D2130,Sheet1!$B$3:$B$53,Sheet1!$E$3:$E$53,"NA")</f>
        <v>NA</v>
      </c>
      <c r="R2130" t="str">
        <f>_xlfn.XLOOKUP($D2130,Sheet1!$B$3:$B$53,Sheet1!G$3:G$53,"NA")</f>
        <v>NA</v>
      </c>
      <c r="S2130" t="str">
        <f>_xlfn.XLOOKUP($D2130,Sheet1!$B$3:$B$53,Sheet1!H$3:H$53,"NA")</f>
        <v>NA</v>
      </c>
      <c r="T2130" t="str">
        <f>_xlfn.XLOOKUP($D2130,Sheet1!$B$3:$B$53,Sheet1!I$3:I$53,"NA")</f>
        <v>NA</v>
      </c>
      <c r="W2130">
        <f t="shared" si="33"/>
        <v>0</v>
      </c>
      <c r="X2130">
        <v>0</v>
      </c>
    </row>
    <row r="2131" spans="2:24" hidden="1" x14ac:dyDescent="0.25">
      <c r="B2131" s="3" t="s">
        <v>14</v>
      </c>
      <c r="C2131" s="3"/>
      <c r="D2131" s="3">
        <v>4001370150</v>
      </c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>
        <v>0</v>
      </c>
      <c r="Q2131" t="str">
        <f>_xlfn.XLOOKUP(D2131,Sheet1!$B$3:$B$53,Sheet1!$E$3:$E$53,"NA")</f>
        <v>NA</v>
      </c>
      <c r="R2131" t="str">
        <f>_xlfn.XLOOKUP($D2131,Sheet1!$B$3:$B$53,Sheet1!G$3:G$53,"NA")</f>
        <v>NA</v>
      </c>
      <c r="S2131" t="str">
        <f>_xlfn.XLOOKUP($D2131,Sheet1!$B$3:$B$53,Sheet1!H$3:H$53,"NA")</f>
        <v>NA</v>
      </c>
      <c r="T2131" t="str">
        <f>_xlfn.XLOOKUP($D2131,Sheet1!$B$3:$B$53,Sheet1!I$3:I$53,"NA")</f>
        <v>NA</v>
      </c>
      <c r="W2131">
        <f t="shared" si="33"/>
        <v>0</v>
      </c>
      <c r="X2131">
        <v>0</v>
      </c>
    </row>
    <row r="2132" spans="2:24" hidden="1" x14ac:dyDescent="0.25">
      <c r="B2132" s="3" t="s">
        <v>14</v>
      </c>
      <c r="C2132" s="3"/>
      <c r="D2132" s="3">
        <v>4001370815</v>
      </c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>
        <v>0</v>
      </c>
      <c r="Q2132" t="str">
        <f>_xlfn.XLOOKUP(D2132,Sheet1!$B$3:$B$53,Sheet1!$E$3:$E$53,"NA")</f>
        <v>NA</v>
      </c>
      <c r="R2132" t="str">
        <f>_xlfn.XLOOKUP($D2132,Sheet1!$B$3:$B$53,Sheet1!G$3:G$53,"NA")</f>
        <v>NA</v>
      </c>
      <c r="S2132" t="str">
        <f>_xlfn.XLOOKUP($D2132,Sheet1!$B$3:$B$53,Sheet1!H$3:H$53,"NA")</f>
        <v>NA</v>
      </c>
      <c r="T2132" t="str">
        <f>_xlfn.XLOOKUP($D2132,Sheet1!$B$3:$B$53,Sheet1!I$3:I$53,"NA")</f>
        <v>NA</v>
      </c>
      <c r="W2132">
        <f t="shared" si="33"/>
        <v>0</v>
      </c>
      <c r="X2132">
        <v>0</v>
      </c>
    </row>
    <row r="2133" spans="2:24" hidden="1" x14ac:dyDescent="0.25">
      <c r="B2133" s="3" t="s">
        <v>14</v>
      </c>
      <c r="C2133" s="3"/>
      <c r="D2133" s="3">
        <v>4001370824</v>
      </c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>
        <v>0</v>
      </c>
      <c r="Q2133" t="str">
        <f>_xlfn.XLOOKUP(D2133,Sheet1!$B$3:$B$53,Sheet1!$E$3:$E$53,"NA")</f>
        <v>NA</v>
      </c>
      <c r="R2133" t="str">
        <f>_xlfn.XLOOKUP($D2133,Sheet1!$B$3:$B$53,Sheet1!G$3:G$53,"NA")</f>
        <v>NA</v>
      </c>
      <c r="S2133" t="str">
        <f>_xlfn.XLOOKUP($D2133,Sheet1!$B$3:$B$53,Sheet1!H$3:H$53,"NA")</f>
        <v>NA</v>
      </c>
      <c r="T2133" t="str">
        <f>_xlfn.XLOOKUP($D2133,Sheet1!$B$3:$B$53,Sheet1!I$3:I$53,"NA")</f>
        <v>NA</v>
      </c>
      <c r="W2133">
        <f t="shared" si="33"/>
        <v>0</v>
      </c>
      <c r="X2133">
        <v>0</v>
      </c>
    </row>
    <row r="2134" spans="2:24" hidden="1" x14ac:dyDescent="0.25">
      <c r="B2134" s="3" t="s">
        <v>14</v>
      </c>
      <c r="C2134" s="3" t="s">
        <v>15</v>
      </c>
      <c r="D2134" s="3">
        <v>4001972243</v>
      </c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>
        <v>0</v>
      </c>
      <c r="Q2134" t="str">
        <f>_xlfn.XLOOKUP(D2134,Sheet1!$B$3:$B$53,Sheet1!$E$3:$E$53,"NA")</f>
        <v>NA</v>
      </c>
      <c r="R2134" t="str">
        <f>_xlfn.XLOOKUP($D2134,Sheet1!$B$3:$B$53,Sheet1!G$3:G$53,"NA")</f>
        <v>NA</v>
      </c>
      <c r="S2134" t="str">
        <f>_xlfn.XLOOKUP($D2134,Sheet1!$B$3:$B$53,Sheet1!H$3:H$53,"NA")</f>
        <v>NA</v>
      </c>
      <c r="T2134" t="str">
        <f>_xlfn.XLOOKUP($D2134,Sheet1!$B$3:$B$53,Sheet1!I$3:I$53,"NA")</f>
        <v>NA</v>
      </c>
      <c r="W2134" t="str">
        <f t="shared" si="33"/>
        <v>NFC</v>
      </c>
      <c r="X2134" t="s">
        <v>15</v>
      </c>
    </row>
    <row r="2135" spans="2:24" hidden="1" x14ac:dyDescent="0.25">
      <c r="B2135" s="3" t="s">
        <v>14</v>
      </c>
      <c r="C2135" s="3" t="s">
        <v>21</v>
      </c>
      <c r="D2135" s="3">
        <v>4001379161</v>
      </c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>
        <v>0</v>
      </c>
      <c r="Q2135" t="str">
        <f>_xlfn.XLOOKUP(D2135,Sheet1!$B$3:$B$53,Sheet1!$E$3:$E$53,"NA")</f>
        <v>NA</v>
      </c>
      <c r="R2135" t="str">
        <f>_xlfn.XLOOKUP($D2135,Sheet1!$B$3:$B$53,Sheet1!G$3:G$53,"NA")</f>
        <v>NA</v>
      </c>
      <c r="S2135" t="str">
        <f>_xlfn.XLOOKUP($D2135,Sheet1!$B$3:$B$53,Sheet1!H$3:H$53,"NA")</f>
        <v>NA</v>
      </c>
      <c r="T2135" t="str">
        <f>_xlfn.XLOOKUP($D2135,Sheet1!$B$3:$B$53,Sheet1!I$3:I$53,"NA")</f>
        <v>NA</v>
      </c>
      <c r="W2135" t="str">
        <f t="shared" si="33"/>
        <v>KFC</v>
      </c>
      <c r="X2135" t="s">
        <v>21</v>
      </c>
    </row>
    <row r="2136" spans="2:24" hidden="1" x14ac:dyDescent="0.25">
      <c r="B2136" s="3" t="s">
        <v>14</v>
      </c>
      <c r="C2136" s="3"/>
      <c r="D2136" s="3">
        <v>4001971955</v>
      </c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>
        <v>0</v>
      </c>
      <c r="Q2136" t="str">
        <f>_xlfn.XLOOKUP(D2136,Sheet1!$B$3:$B$53,Sheet1!$E$3:$E$53,"NA")</f>
        <v>NA</v>
      </c>
      <c r="R2136" t="str">
        <f>_xlfn.XLOOKUP($D2136,Sheet1!$B$3:$B$53,Sheet1!G$3:G$53,"NA")</f>
        <v>NA</v>
      </c>
      <c r="S2136" t="str">
        <f>_xlfn.XLOOKUP($D2136,Sheet1!$B$3:$B$53,Sheet1!H$3:H$53,"NA")</f>
        <v>NA</v>
      </c>
      <c r="T2136" t="str">
        <f>_xlfn.XLOOKUP($D2136,Sheet1!$B$3:$B$53,Sheet1!I$3:I$53,"NA")</f>
        <v>NA</v>
      </c>
      <c r="W2136">
        <f t="shared" si="33"/>
        <v>0</v>
      </c>
      <c r="X2136">
        <v>0</v>
      </c>
    </row>
    <row r="2137" spans="2:24" hidden="1" x14ac:dyDescent="0.25">
      <c r="B2137" s="3" t="s">
        <v>14</v>
      </c>
      <c r="C2137" s="3"/>
      <c r="D2137" s="3">
        <v>4001471111</v>
      </c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>
        <v>0</v>
      </c>
      <c r="Q2137" t="str">
        <f>_xlfn.XLOOKUP(D2137,Sheet1!$B$3:$B$53,Sheet1!$E$3:$E$53,"NA")</f>
        <v>NA</v>
      </c>
      <c r="R2137" t="str">
        <f>_xlfn.XLOOKUP($D2137,Sheet1!$B$3:$B$53,Sheet1!G$3:G$53,"NA")</f>
        <v>NA</v>
      </c>
      <c r="S2137" t="str">
        <f>_xlfn.XLOOKUP($D2137,Sheet1!$B$3:$B$53,Sheet1!H$3:H$53,"NA")</f>
        <v>NA</v>
      </c>
      <c r="T2137" t="str">
        <f>_xlfn.XLOOKUP($D2137,Sheet1!$B$3:$B$53,Sheet1!I$3:I$53,"NA")</f>
        <v>NA</v>
      </c>
      <c r="W2137">
        <f t="shared" si="33"/>
        <v>0</v>
      </c>
      <c r="X2137">
        <v>0</v>
      </c>
    </row>
    <row r="2138" spans="2:24" hidden="1" x14ac:dyDescent="0.25">
      <c r="B2138" s="3" t="s">
        <v>14</v>
      </c>
      <c r="C2138" s="3"/>
      <c r="D2138" s="3">
        <v>4001972211</v>
      </c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>
        <v>0</v>
      </c>
      <c r="Q2138" t="str">
        <f>_xlfn.XLOOKUP(D2138,Sheet1!$B$3:$B$53,Sheet1!$E$3:$E$53,"NA")</f>
        <v>NA</v>
      </c>
      <c r="R2138" t="str">
        <f>_xlfn.XLOOKUP($D2138,Sheet1!$B$3:$B$53,Sheet1!G$3:G$53,"NA")</f>
        <v>NA</v>
      </c>
      <c r="S2138" t="str">
        <f>_xlfn.XLOOKUP($D2138,Sheet1!$B$3:$B$53,Sheet1!H$3:H$53,"NA")</f>
        <v>NA</v>
      </c>
      <c r="T2138" t="str">
        <f>_xlfn.XLOOKUP($D2138,Sheet1!$B$3:$B$53,Sheet1!I$3:I$53,"NA")</f>
        <v>NA</v>
      </c>
      <c r="W2138">
        <f t="shared" si="33"/>
        <v>0</v>
      </c>
      <c r="X2138">
        <v>0</v>
      </c>
    </row>
    <row r="2139" spans="2:24" hidden="1" x14ac:dyDescent="0.25">
      <c r="B2139" s="3" t="s">
        <v>14</v>
      </c>
      <c r="C2139" s="3"/>
      <c r="D2139" s="3">
        <v>4001370280</v>
      </c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>
        <v>0</v>
      </c>
      <c r="Q2139" t="str">
        <f>_xlfn.XLOOKUP(D2139,Sheet1!$B$3:$B$53,Sheet1!$E$3:$E$53,"NA")</f>
        <v>NA</v>
      </c>
      <c r="R2139" t="str">
        <f>_xlfn.XLOOKUP($D2139,Sheet1!$B$3:$B$53,Sheet1!G$3:G$53,"NA")</f>
        <v>NA</v>
      </c>
      <c r="S2139" t="str">
        <f>_xlfn.XLOOKUP($D2139,Sheet1!$B$3:$B$53,Sheet1!H$3:H$53,"NA")</f>
        <v>NA</v>
      </c>
      <c r="T2139" t="str">
        <f>_xlfn.XLOOKUP($D2139,Sheet1!$B$3:$B$53,Sheet1!I$3:I$53,"NA")</f>
        <v>NA</v>
      </c>
      <c r="W2139">
        <f t="shared" si="33"/>
        <v>0</v>
      </c>
      <c r="X2139">
        <v>0</v>
      </c>
    </row>
    <row r="2140" spans="2:24" hidden="1" x14ac:dyDescent="0.25">
      <c r="B2140" s="3" t="s">
        <v>14</v>
      </c>
      <c r="C2140" s="3"/>
      <c r="D2140" s="3">
        <v>4001972040</v>
      </c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>
        <v>0</v>
      </c>
      <c r="Q2140" t="str">
        <f>_xlfn.XLOOKUP(D2140,Sheet1!$B$3:$B$53,Sheet1!$E$3:$E$53,"NA")</f>
        <v>NA</v>
      </c>
      <c r="R2140" t="str">
        <f>_xlfn.XLOOKUP($D2140,Sheet1!$B$3:$B$53,Sheet1!G$3:G$53,"NA")</f>
        <v>NA</v>
      </c>
      <c r="S2140" t="str">
        <f>_xlfn.XLOOKUP($D2140,Sheet1!$B$3:$B$53,Sheet1!H$3:H$53,"NA")</f>
        <v>NA</v>
      </c>
      <c r="T2140" t="str">
        <f>_xlfn.XLOOKUP($D2140,Sheet1!$B$3:$B$53,Sheet1!I$3:I$53,"NA")</f>
        <v>NA</v>
      </c>
      <c r="W2140">
        <f t="shared" si="33"/>
        <v>0</v>
      </c>
      <c r="X2140">
        <v>0</v>
      </c>
    </row>
    <row r="2141" spans="2:24" hidden="1" x14ac:dyDescent="0.25">
      <c r="B2141" s="3" t="s">
        <v>14</v>
      </c>
      <c r="C2141" s="3"/>
      <c r="D2141" s="3">
        <v>4001371201</v>
      </c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>
        <v>0</v>
      </c>
      <c r="Q2141" t="str">
        <f>_xlfn.XLOOKUP(D2141,Sheet1!$B$3:$B$53,Sheet1!$E$3:$E$53,"NA")</f>
        <v>NA</v>
      </c>
      <c r="R2141" t="str">
        <f>_xlfn.XLOOKUP($D2141,Sheet1!$B$3:$B$53,Sheet1!G$3:G$53,"NA")</f>
        <v>NA</v>
      </c>
      <c r="S2141" t="str">
        <f>_xlfn.XLOOKUP($D2141,Sheet1!$B$3:$B$53,Sheet1!H$3:H$53,"NA")</f>
        <v>NA</v>
      </c>
      <c r="T2141" t="str">
        <f>_xlfn.XLOOKUP($D2141,Sheet1!$B$3:$B$53,Sheet1!I$3:I$53,"NA")</f>
        <v>NA</v>
      </c>
      <c r="W2141">
        <f t="shared" si="33"/>
        <v>0</v>
      </c>
      <c r="X2141">
        <v>0</v>
      </c>
    </row>
    <row r="2142" spans="2:24" hidden="1" x14ac:dyDescent="0.25">
      <c r="B2142" s="3" t="s">
        <v>14</v>
      </c>
      <c r="C2142" s="3" t="s">
        <v>15</v>
      </c>
      <c r="D2142" s="3">
        <v>4001371781</v>
      </c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>
        <v>0</v>
      </c>
      <c r="Q2142" t="str">
        <f>_xlfn.XLOOKUP(D2142,Sheet1!$B$3:$B$53,Sheet1!$E$3:$E$53,"NA")</f>
        <v>NA</v>
      </c>
      <c r="R2142" t="str">
        <f>_xlfn.XLOOKUP($D2142,Sheet1!$B$3:$B$53,Sheet1!G$3:G$53,"NA")</f>
        <v>NA</v>
      </c>
      <c r="S2142" t="str">
        <f>_xlfn.XLOOKUP($D2142,Sheet1!$B$3:$B$53,Sheet1!H$3:H$53,"NA")</f>
        <v>NA</v>
      </c>
      <c r="T2142" t="str">
        <f>_xlfn.XLOOKUP($D2142,Sheet1!$B$3:$B$53,Sheet1!I$3:I$53,"NA")</f>
        <v>NA</v>
      </c>
      <c r="W2142" t="str">
        <f t="shared" si="33"/>
        <v>NFC</v>
      </c>
      <c r="X2142" t="s">
        <v>15</v>
      </c>
    </row>
    <row r="2143" spans="2:24" hidden="1" x14ac:dyDescent="0.25">
      <c r="B2143" s="3" t="s">
        <v>14</v>
      </c>
      <c r="C2143" s="3"/>
      <c r="D2143" s="3">
        <v>4001972305</v>
      </c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>
        <v>0</v>
      </c>
      <c r="Q2143" t="str">
        <f>_xlfn.XLOOKUP(D2143,Sheet1!$B$3:$B$53,Sheet1!$E$3:$E$53,"NA")</f>
        <v>NA</v>
      </c>
      <c r="R2143" t="str">
        <f>_xlfn.XLOOKUP($D2143,Sheet1!$B$3:$B$53,Sheet1!G$3:G$53,"NA")</f>
        <v>NA</v>
      </c>
      <c r="S2143" t="str">
        <f>_xlfn.XLOOKUP($D2143,Sheet1!$B$3:$B$53,Sheet1!H$3:H$53,"NA")</f>
        <v>NA</v>
      </c>
      <c r="T2143" t="str">
        <f>_xlfn.XLOOKUP($D2143,Sheet1!$B$3:$B$53,Sheet1!I$3:I$53,"NA")</f>
        <v>NA</v>
      </c>
      <c r="W2143">
        <f t="shared" si="33"/>
        <v>0</v>
      </c>
      <c r="X2143">
        <v>0</v>
      </c>
    </row>
    <row r="2144" spans="2:24" hidden="1" x14ac:dyDescent="0.25">
      <c r="B2144" s="3" t="s">
        <v>14</v>
      </c>
      <c r="C2144" s="3"/>
      <c r="D2144" s="3">
        <v>4001370801</v>
      </c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>
        <v>0</v>
      </c>
      <c r="Q2144" t="str">
        <f>_xlfn.XLOOKUP(D2144,Sheet1!$B$3:$B$53,Sheet1!$E$3:$E$53,"NA")</f>
        <v>NA</v>
      </c>
      <c r="R2144" t="str">
        <f>_xlfn.XLOOKUP($D2144,Sheet1!$B$3:$B$53,Sheet1!G$3:G$53,"NA")</f>
        <v>NA</v>
      </c>
      <c r="S2144" t="str">
        <f>_xlfn.XLOOKUP($D2144,Sheet1!$B$3:$B$53,Sheet1!H$3:H$53,"NA")</f>
        <v>NA</v>
      </c>
      <c r="T2144" t="str">
        <f>_xlfn.XLOOKUP($D2144,Sheet1!$B$3:$B$53,Sheet1!I$3:I$53,"NA")</f>
        <v>NA</v>
      </c>
      <c r="W2144">
        <f t="shared" si="33"/>
        <v>0</v>
      </c>
      <c r="X2144">
        <v>0</v>
      </c>
    </row>
    <row r="2145" spans="2:24" hidden="1" x14ac:dyDescent="0.25">
      <c r="B2145" s="3" t="s">
        <v>14</v>
      </c>
      <c r="C2145" s="3" t="s">
        <v>15</v>
      </c>
      <c r="D2145" s="3">
        <v>4001370707</v>
      </c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>
        <v>0</v>
      </c>
      <c r="Q2145" t="str">
        <f>_xlfn.XLOOKUP(D2145,Sheet1!$B$3:$B$53,Sheet1!$E$3:$E$53,"NA")</f>
        <v>Trimming consumer</v>
      </c>
      <c r="R2145" t="str">
        <f>_xlfn.XLOOKUP($D2145,Sheet1!$B$3:$B$53,Sheet1!G$3:G$53,"NA")</f>
        <v>NFC</v>
      </c>
      <c r="S2145">
        <f>_xlfn.XLOOKUP($D2145,Sheet1!$B$3:$B$53,Sheet1!H$3:H$53,"NA")</f>
        <v>0</v>
      </c>
      <c r="T2145">
        <f>_xlfn.XLOOKUP($D2145,Sheet1!$B$3:$B$53,Sheet1!I$3:I$53,"NA")</f>
        <v>0</v>
      </c>
      <c r="W2145" t="str">
        <f t="shared" si="33"/>
        <v>NFC</v>
      </c>
      <c r="X2145" t="s">
        <v>15</v>
      </c>
    </row>
    <row r="2146" spans="2:24" hidden="1" x14ac:dyDescent="0.25">
      <c r="B2146" s="3" t="s">
        <v>14</v>
      </c>
      <c r="C2146" s="3"/>
      <c r="D2146" s="3">
        <v>4001370145</v>
      </c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>
        <v>0</v>
      </c>
      <c r="Q2146" t="str">
        <f>_xlfn.XLOOKUP(D2146,Sheet1!$B$3:$B$53,Sheet1!$E$3:$E$53,"NA")</f>
        <v>NA</v>
      </c>
      <c r="R2146" t="str">
        <f>_xlfn.XLOOKUP($D2146,Sheet1!$B$3:$B$53,Sheet1!G$3:G$53,"NA")</f>
        <v>NA</v>
      </c>
      <c r="S2146" t="str">
        <f>_xlfn.XLOOKUP($D2146,Sheet1!$B$3:$B$53,Sheet1!H$3:H$53,"NA")</f>
        <v>NA</v>
      </c>
      <c r="T2146" t="str">
        <f>_xlfn.XLOOKUP($D2146,Sheet1!$B$3:$B$53,Sheet1!I$3:I$53,"NA")</f>
        <v>NA</v>
      </c>
      <c r="W2146">
        <f t="shared" si="33"/>
        <v>0</v>
      </c>
      <c r="X2146">
        <v>0</v>
      </c>
    </row>
    <row r="2147" spans="2:24" hidden="1" x14ac:dyDescent="0.25">
      <c r="B2147" s="3" t="s">
        <v>14</v>
      </c>
      <c r="C2147" s="3"/>
      <c r="D2147" s="3">
        <v>4001370810</v>
      </c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>
        <v>0</v>
      </c>
      <c r="Q2147" t="str">
        <f>_xlfn.XLOOKUP(D2147,Sheet1!$B$3:$B$53,Sheet1!$E$3:$E$53,"NA")</f>
        <v>NA</v>
      </c>
      <c r="R2147" t="str">
        <f>_xlfn.XLOOKUP($D2147,Sheet1!$B$3:$B$53,Sheet1!G$3:G$53,"NA")</f>
        <v>NA</v>
      </c>
      <c r="S2147" t="str">
        <f>_xlfn.XLOOKUP($D2147,Sheet1!$B$3:$B$53,Sheet1!H$3:H$53,"NA")</f>
        <v>NA</v>
      </c>
      <c r="T2147" t="str">
        <f>_xlfn.XLOOKUP($D2147,Sheet1!$B$3:$B$53,Sheet1!I$3:I$53,"NA")</f>
        <v>NA</v>
      </c>
      <c r="W2147">
        <f t="shared" si="33"/>
        <v>0</v>
      </c>
      <c r="X2147">
        <v>0</v>
      </c>
    </row>
    <row r="2148" spans="2:24" hidden="1" x14ac:dyDescent="0.25">
      <c r="B2148" s="3" t="s">
        <v>14</v>
      </c>
      <c r="C2148" s="3" t="s">
        <v>21</v>
      </c>
      <c r="D2148" s="3">
        <v>4001972164</v>
      </c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>
        <v>0</v>
      </c>
      <c r="Q2148" t="str">
        <f>_xlfn.XLOOKUP(D2148,Sheet1!$B$3:$B$53,Sheet1!$E$3:$E$53,"NA")</f>
        <v>NA</v>
      </c>
      <c r="R2148" t="str">
        <f>_xlfn.XLOOKUP($D2148,Sheet1!$B$3:$B$53,Sheet1!G$3:G$53,"NA")</f>
        <v>NA</v>
      </c>
      <c r="S2148" t="str">
        <f>_xlfn.XLOOKUP($D2148,Sheet1!$B$3:$B$53,Sheet1!H$3:H$53,"NA")</f>
        <v>NA</v>
      </c>
      <c r="T2148" t="str">
        <f>_xlfn.XLOOKUP($D2148,Sheet1!$B$3:$B$53,Sheet1!I$3:I$53,"NA")</f>
        <v>NA</v>
      </c>
      <c r="W2148" t="str">
        <f t="shared" si="33"/>
        <v>KFC</v>
      </c>
      <c r="X2148" t="s">
        <v>21</v>
      </c>
    </row>
    <row r="2149" spans="2:24" hidden="1" x14ac:dyDescent="0.25">
      <c r="B2149" s="3" t="s">
        <v>14</v>
      </c>
      <c r="C2149" s="3"/>
      <c r="D2149" s="3">
        <v>4001386113</v>
      </c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>
        <v>0</v>
      </c>
      <c r="Q2149" t="str">
        <f>_xlfn.XLOOKUP(D2149,Sheet1!$B$3:$B$53,Sheet1!$E$3:$E$53,"NA")</f>
        <v>NA</v>
      </c>
      <c r="R2149" t="str">
        <f>_xlfn.XLOOKUP($D2149,Sheet1!$B$3:$B$53,Sheet1!G$3:G$53,"NA")</f>
        <v>NA</v>
      </c>
      <c r="S2149" t="str">
        <f>_xlfn.XLOOKUP($D2149,Sheet1!$B$3:$B$53,Sheet1!H$3:H$53,"NA")</f>
        <v>NA</v>
      </c>
      <c r="T2149" t="str">
        <f>_xlfn.XLOOKUP($D2149,Sheet1!$B$3:$B$53,Sheet1!I$3:I$53,"NA")</f>
        <v>NA</v>
      </c>
      <c r="W2149">
        <f t="shared" si="33"/>
        <v>0</v>
      </c>
      <c r="X2149">
        <v>0</v>
      </c>
    </row>
    <row r="2150" spans="2:24" hidden="1" x14ac:dyDescent="0.25">
      <c r="B2150" s="3" t="s">
        <v>14</v>
      </c>
      <c r="C2150" s="3"/>
      <c r="D2150" s="3">
        <v>4001370819</v>
      </c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>
        <v>0</v>
      </c>
      <c r="Q2150" t="str">
        <f>_xlfn.XLOOKUP(D2150,Sheet1!$B$3:$B$53,Sheet1!$E$3:$E$53,"NA")</f>
        <v>NA</v>
      </c>
      <c r="R2150" t="str">
        <f>_xlfn.XLOOKUP($D2150,Sheet1!$B$3:$B$53,Sheet1!G$3:G$53,"NA")</f>
        <v>NA</v>
      </c>
      <c r="S2150" t="str">
        <f>_xlfn.XLOOKUP($D2150,Sheet1!$B$3:$B$53,Sheet1!H$3:H$53,"NA")</f>
        <v>NA</v>
      </c>
      <c r="T2150" t="str">
        <f>_xlfn.XLOOKUP($D2150,Sheet1!$B$3:$B$53,Sheet1!I$3:I$53,"NA")</f>
        <v>NA</v>
      </c>
      <c r="W2150">
        <f t="shared" si="33"/>
        <v>0</v>
      </c>
      <c r="X2150">
        <v>0</v>
      </c>
    </row>
    <row r="2151" spans="2:24" hidden="1" x14ac:dyDescent="0.25">
      <c r="B2151" s="3" t="s">
        <v>14</v>
      </c>
      <c r="C2151" s="3"/>
      <c r="D2151" s="3">
        <v>4001471003</v>
      </c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>
        <v>0</v>
      </c>
      <c r="Q2151" t="str">
        <f>_xlfn.XLOOKUP(D2151,Sheet1!$B$3:$B$53,Sheet1!$E$3:$E$53,"NA")</f>
        <v>NA</v>
      </c>
      <c r="R2151" t="str">
        <f>_xlfn.XLOOKUP($D2151,Sheet1!$B$3:$B$53,Sheet1!G$3:G$53,"NA")</f>
        <v>NA</v>
      </c>
      <c r="S2151" t="str">
        <f>_xlfn.XLOOKUP($D2151,Sheet1!$B$3:$B$53,Sheet1!H$3:H$53,"NA")</f>
        <v>NA</v>
      </c>
      <c r="T2151" t="str">
        <f>_xlfn.XLOOKUP($D2151,Sheet1!$B$3:$B$53,Sheet1!I$3:I$53,"NA")</f>
        <v>NA</v>
      </c>
      <c r="W2151">
        <f t="shared" si="33"/>
        <v>0</v>
      </c>
      <c r="X2151">
        <v>0</v>
      </c>
    </row>
    <row r="2152" spans="2:24" x14ac:dyDescent="0.25">
      <c r="B2152" s="3" t="s">
        <v>14</v>
      </c>
      <c r="C2152" s="3"/>
      <c r="D2152" s="3">
        <v>4001310119</v>
      </c>
      <c r="E2152" s="3" t="str">
        <f>_xlfn.XLOOKUP(D2152,Sheet1!$B$2:$B$54,Sheet1!$C$2:$C$54)</f>
        <v>BEEF BURGER SHOWBIZ 10*12</v>
      </c>
      <c r="F2152" s="3" t="s">
        <v>17</v>
      </c>
      <c r="G2152" s="3">
        <v>9999999999</v>
      </c>
      <c r="H2152" s="3" t="s">
        <v>795</v>
      </c>
      <c r="I2152" s="3" t="s">
        <v>19</v>
      </c>
      <c r="J2152" s="3">
        <v>1</v>
      </c>
      <c r="K2152" s="3">
        <v>1</v>
      </c>
      <c r="L2152" s="3">
        <v>1</v>
      </c>
      <c r="M2152" s="3">
        <v>0.8</v>
      </c>
      <c r="N2152" s="3">
        <v>0.8</v>
      </c>
      <c r="O2152" s="3">
        <v>1</v>
      </c>
      <c r="Q2152" t="str">
        <f>_xlfn.XLOOKUP(D2152,Sheet1!$B$3:$B$53,Sheet1!$E$3:$E$53,"NA")</f>
        <v>Neither</v>
      </c>
      <c r="R2152" t="str">
        <f>_xlfn.XLOOKUP($D2152,Sheet1!$B$3:$B$53,Sheet1!G$3:G$53,"NA")</f>
        <v>KFC</v>
      </c>
      <c r="S2152">
        <f>_xlfn.XLOOKUP($D2152,Sheet1!$B$3:$B$53,Sheet1!H$3:H$53,"NA")</f>
        <v>0</v>
      </c>
      <c r="T2152">
        <f>_xlfn.XLOOKUP($D2152,Sheet1!$B$3:$B$53,Sheet1!I$3:I$53,"NA")</f>
        <v>0</v>
      </c>
      <c r="U2152" t="b">
        <f>R2152=C2152</f>
        <v>0</v>
      </c>
      <c r="W2152">
        <f t="shared" si="33"/>
        <v>0</v>
      </c>
      <c r="X2152">
        <v>0</v>
      </c>
    </row>
    <row r="2153" spans="2:24" hidden="1" x14ac:dyDescent="0.25">
      <c r="B2153" s="3" t="s">
        <v>14</v>
      </c>
      <c r="C2153" s="3"/>
      <c r="D2153" s="3">
        <v>4001386131</v>
      </c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>
        <v>0</v>
      </c>
      <c r="Q2153" t="str">
        <f>_xlfn.XLOOKUP(D2153,Sheet1!$B$3:$B$53,Sheet1!$E$3:$E$53,"NA")</f>
        <v>NA</v>
      </c>
      <c r="R2153" t="str">
        <f>_xlfn.XLOOKUP($D2153,Sheet1!$B$3:$B$53,Sheet1!G$3:G$53,"NA")</f>
        <v>NA</v>
      </c>
      <c r="S2153" t="str">
        <f>_xlfn.XLOOKUP($D2153,Sheet1!$B$3:$B$53,Sheet1!H$3:H$53,"NA")</f>
        <v>NA</v>
      </c>
      <c r="T2153" t="str">
        <f>_xlfn.XLOOKUP($D2153,Sheet1!$B$3:$B$53,Sheet1!I$3:I$53,"NA")</f>
        <v>NA</v>
      </c>
      <c r="W2153">
        <f t="shared" si="33"/>
        <v>0</v>
      </c>
      <c r="X2153">
        <v>0</v>
      </c>
    </row>
    <row r="2154" spans="2:24" hidden="1" x14ac:dyDescent="0.25">
      <c r="B2154" s="3" t="s">
        <v>14</v>
      </c>
      <c r="C2154" s="3"/>
      <c r="D2154" s="3">
        <v>4001370172</v>
      </c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>
        <v>0</v>
      </c>
      <c r="Q2154" t="str">
        <f>_xlfn.XLOOKUP(D2154,Sheet1!$B$3:$B$53,Sheet1!$E$3:$E$53,"NA")</f>
        <v>NA</v>
      </c>
      <c r="R2154" t="str">
        <f>_xlfn.XLOOKUP($D2154,Sheet1!$B$3:$B$53,Sheet1!G$3:G$53,"NA")</f>
        <v>NA</v>
      </c>
      <c r="S2154" t="str">
        <f>_xlfn.XLOOKUP($D2154,Sheet1!$B$3:$B$53,Sheet1!H$3:H$53,"NA")</f>
        <v>NA</v>
      </c>
      <c r="T2154" t="str">
        <f>_xlfn.XLOOKUP($D2154,Sheet1!$B$3:$B$53,Sheet1!I$3:I$53,"NA")</f>
        <v>NA</v>
      </c>
      <c r="W2154">
        <f t="shared" si="33"/>
        <v>0</v>
      </c>
      <c r="X2154">
        <v>0</v>
      </c>
    </row>
    <row r="2155" spans="2:24" hidden="1" x14ac:dyDescent="0.25">
      <c r="B2155" s="3" t="s">
        <v>14</v>
      </c>
      <c r="C2155" s="3" t="s">
        <v>21</v>
      </c>
      <c r="D2155" s="3">
        <v>4001371581</v>
      </c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>
        <v>0</v>
      </c>
      <c r="Q2155" t="str">
        <f>_xlfn.XLOOKUP(D2155,Sheet1!$B$3:$B$53,Sheet1!$E$3:$E$53,"NA")</f>
        <v>NA</v>
      </c>
      <c r="R2155" t="str">
        <f>_xlfn.XLOOKUP($D2155,Sheet1!$B$3:$B$53,Sheet1!G$3:G$53,"NA")</f>
        <v>NA</v>
      </c>
      <c r="S2155" t="str">
        <f>_xlfn.XLOOKUP($D2155,Sheet1!$B$3:$B$53,Sheet1!H$3:H$53,"NA")</f>
        <v>NA</v>
      </c>
      <c r="T2155" t="str">
        <f>_xlfn.XLOOKUP($D2155,Sheet1!$B$3:$B$53,Sheet1!I$3:I$53,"NA")</f>
        <v>NA</v>
      </c>
      <c r="W2155" t="str">
        <f t="shared" si="33"/>
        <v>KFC</v>
      </c>
      <c r="X2155" t="s">
        <v>21</v>
      </c>
    </row>
    <row r="2156" spans="2:24" x14ac:dyDescent="0.25">
      <c r="B2156" s="3" t="s">
        <v>14</v>
      </c>
      <c r="C2156" s="3" t="s">
        <v>15</v>
      </c>
      <c r="D2156" s="3">
        <v>4001362103</v>
      </c>
      <c r="E2156" s="3" t="str">
        <f>_xlfn.XLOOKUP(D2156,Sheet1!$B$2:$B$54,Sheet1!$C$2:$C$54)</f>
        <v>BEEF CHILI TOPPING</v>
      </c>
      <c r="F2156" s="3" t="s">
        <v>17</v>
      </c>
      <c r="G2156" s="3">
        <v>9999999999</v>
      </c>
      <c r="H2156" s="3" t="s">
        <v>795</v>
      </c>
      <c r="I2156" s="3" t="s">
        <v>19</v>
      </c>
      <c r="J2156" s="3">
        <v>1</v>
      </c>
      <c r="K2156" s="3">
        <v>1</v>
      </c>
      <c r="L2156" s="3">
        <v>1</v>
      </c>
      <c r="M2156" s="3">
        <v>0.8</v>
      </c>
      <c r="N2156" s="3">
        <v>0.8</v>
      </c>
      <c r="O2156" s="3">
        <v>1</v>
      </c>
      <c r="Q2156" t="str">
        <f>_xlfn.XLOOKUP(D2156,Sheet1!$B$3:$B$53,Sheet1!$E$3:$E$53,"NA")</f>
        <v>Neither</v>
      </c>
      <c r="R2156" t="str">
        <f>_xlfn.XLOOKUP($D2156,Sheet1!$B$3:$B$53,Sheet1!G$3:G$53,"NA")</f>
        <v>NFC</v>
      </c>
      <c r="S2156">
        <f>_xlfn.XLOOKUP($D2156,Sheet1!$B$3:$B$53,Sheet1!H$3:H$53,"NA")</f>
        <v>0</v>
      </c>
      <c r="T2156">
        <f>_xlfn.XLOOKUP($D2156,Sheet1!$B$3:$B$53,Sheet1!I$3:I$53,"NA")</f>
        <v>0</v>
      </c>
      <c r="U2156" t="b">
        <f t="shared" ref="U2156:U2158" si="35">R2156=C2156</f>
        <v>1</v>
      </c>
      <c r="W2156" t="str">
        <f t="shared" si="33"/>
        <v>NFC</v>
      </c>
      <c r="X2156" t="s">
        <v>15</v>
      </c>
    </row>
    <row r="2157" spans="2:24" x14ac:dyDescent="0.25">
      <c r="B2157" s="3" t="s">
        <v>14</v>
      </c>
      <c r="C2157" s="3" t="s">
        <v>15</v>
      </c>
      <c r="D2157" s="3">
        <v>4001972256</v>
      </c>
      <c r="E2157" s="3" t="str">
        <f>_xlfn.XLOOKUP(D2157,Sheet1!$B$2:$B$54,Sheet1!$C$2:$C$54)</f>
        <v>ROYAL ZINGZ CHICKEN TENDERLOIN 700GM OMAN (10*1*700GM)</v>
      </c>
      <c r="F2157" s="3" t="s">
        <v>17</v>
      </c>
      <c r="G2157" s="3">
        <v>9999999999</v>
      </c>
      <c r="H2157" s="3" t="s">
        <v>795</v>
      </c>
      <c r="I2157" s="3" t="s">
        <v>19</v>
      </c>
      <c r="J2157" s="3">
        <v>1</v>
      </c>
      <c r="K2157" s="3">
        <v>1</v>
      </c>
      <c r="L2157" s="3">
        <v>1</v>
      </c>
      <c r="M2157" s="3">
        <v>0.8</v>
      </c>
      <c r="N2157" s="3">
        <v>0.8</v>
      </c>
      <c r="O2157" s="3">
        <v>1</v>
      </c>
      <c r="Q2157" t="str">
        <f>_xlfn.XLOOKUP(D2157,Sheet1!$B$3:$B$53,Sheet1!$E$3:$E$53,"NA")</f>
        <v>Trimming Maker</v>
      </c>
      <c r="R2157" t="str">
        <f>_xlfn.XLOOKUP($D2157,Sheet1!$B$3:$B$53,Sheet1!G$3:G$53,"NA")</f>
        <v>GFC</v>
      </c>
      <c r="S2157">
        <f>_xlfn.XLOOKUP($D2157,Sheet1!$B$3:$B$53,Sheet1!H$3:H$53,"NA")</f>
        <v>0</v>
      </c>
      <c r="T2157">
        <f>_xlfn.XLOOKUP($D2157,Sheet1!$B$3:$B$53,Sheet1!I$3:I$53,"NA")</f>
        <v>0</v>
      </c>
      <c r="U2157" t="b">
        <f t="shared" si="35"/>
        <v>0</v>
      </c>
      <c r="W2157" t="str">
        <f t="shared" si="33"/>
        <v>NFC</v>
      </c>
      <c r="X2157" t="s">
        <v>15</v>
      </c>
    </row>
    <row r="2158" spans="2:24" x14ac:dyDescent="0.25">
      <c r="B2158" s="3" t="s">
        <v>14</v>
      </c>
      <c r="C2158" s="3"/>
      <c r="D2158" s="3">
        <v>4001311031</v>
      </c>
      <c r="E2158" s="3" t="str">
        <f>_xlfn.XLOOKUP(D2158,Sheet1!$B$2:$B$54,Sheet1!$C$2:$C$54)</f>
        <v>BEEF BURGER ARABIC SPICES 24PCS (10*24*56GM)</v>
      </c>
      <c r="F2158" s="3" t="s">
        <v>17</v>
      </c>
      <c r="G2158" s="3">
        <v>9999999999</v>
      </c>
      <c r="H2158" s="3" t="s">
        <v>795</v>
      </c>
      <c r="I2158" s="3" t="s">
        <v>19</v>
      </c>
      <c r="J2158" s="3">
        <v>1</v>
      </c>
      <c r="K2158" s="3">
        <v>1</v>
      </c>
      <c r="L2158" s="3">
        <v>1</v>
      </c>
      <c r="M2158" s="3">
        <v>0.8</v>
      </c>
      <c r="N2158" s="3">
        <v>0.8</v>
      </c>
      <c r="O2158" s="3">
        <v>1</v>
      </c>
      <c r="Q2158" t="str">
        <f>_xlfn.XLOOKUP(D2158,Sheet1!$B$3:$B$53,Sheet1!$E$3:$E$53,"NA")</f>
        <v>Neither</v>
      </c>
      <c r="R2158" t="str">
        <f>_xlfn.XLOOKUP($D2158,Sheet1!$B$3:$B$53,Sheet1!G$3:G$53,"NA")</f>
        <v>KFC</v>
      </c>
      <c r="S2158">
        <f>_xlfn.XLOOKUP($D2158,Sheet1!$B$3:$B$53,Sheet1!H$3:H$53,"NA")</f>
        <v>0</v>
      </c>
      <c r="T2158">
        <f>_xlfn.XLOOKUP($D2158,Sheet1!$B$3:$B$53,Sheet1!I$3:I$53,"NA")</f>
        <v>0</v>
      </c>
      <c r="U2158" t="b">
        <f t="shared" si="35"/>
        <v>0</v>
      </c>
      <c r="W2158">
        <f t="shared" si="33"/>
        <v>0</v>
      </c>
      <c r="X2158">
        <v>0</v>
      </c>
    </row>
    <row r="2159" spans="2:24" hidden="1" x14ac:dyDescent="0.25">
      <c r="B2159" s="3" t="s">
        <v>14</v>
      </c>
      <c r="C2159" s="3" t="s">
        <v>21</v>
      </c>
      <c r="D2159" s="3">
        <v>4001351012</v>
      </c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>
        <v>0</v>
      </c>
      <c r="Q2159" t="str">
        <f>_xlfn.XLOOKUP(D2159,Sheet1!$B$3:$B$53,Sheet1!$E$3:$E$53,"NA")</f>
        <v>NA</v>
      </c>
      <c r="R2159" t="str">
        <f>_xlfn.XLOOKUP($D2159,Sheet1!$B$3:$B$53,Sheet1!G$3:G$53,"NA")</f>
        <v>NA</v>
      </c>
      <c r="S2159" t="str">
        <f>_xlfn.XLOOKUP($D2159,Sheet1!$B$3:$B$53,Sheet1!H$3:H$53,"NA")</f>
        <v>NA</v>
      </c>
      <c r="T2159" t="str">
        <f>_xlfn.XLOOKUP($D2159,Sheet1!$B$3:$B$53,Sheet1!I$3:I$53,"NA")</f>
        <v>NA</v>
      </c>
      <c r="W2159" t="str">
        <f t="shared" si="33"/>
        <v>KFC</v>
      </c>
      <c r="X2159" t="s">
        <v>21</v>
      </c>
    </row>
    <row r="2160" spans="2:24" hidden="1" x14ac:dyDescent="0.25">
      <c r="B2160" s="3" t="s">
        <v>14</v>
      </c>
      <c r="C2160" s="3"/>
      <c r="D2160" s="3">
        <v>4001370913</v>
      </c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>
        <v>0</v>
      </c>
      <c r="Q2160" t="str">
        <f>_xlfn.XLOOKUP(D2160,Sheet1!$B$3:$B$53,Sheet1!$E$3:$E$53,"NA")</f>
        <v>NA</v>
      </c>
      <c r="R2160" t="str">
        <f>_xlfn.XLOOKUP($D2160,Sheet1!$B$3:$B$53,Sheet1!G$3:G$53,"NA")</f>
        <v>NA</v>
      </c>
      <c r="S2160" t="str">
        <f>_xlfn.XLOOKUP($D2160,Sheet1!$B$3:$B$53,Sheet1!H$3:H$53,"NA")</f>
        <v>NA</v>
      </c>
      <c r="T2160" t="str">
        <f>_xlfn.XLOOKUP($D2160,Sheet1!$B$3:$B$53,Sheet1!I$3:I$53,"NA")</f>
        <v>NA</v>
      </c>
      <c r="W2160">
        <f t="shared" si="33"/>
        <v>0</v>
      </c>
      <c r="X2160">
        <v>0</v>
      </c>
    </row>
    <row r="2161" spans="2:24" hidden="1" x14ac:dyDescent="0.25">
      <c r="B2161" s="3" t="s">
        <v>14</v>
      </c>
      <c r="C2161" s="3" t="s">
        <v>15</v>
      </c>
      <c r="D2161" s="3">
        <v>4001972094</v>
      </c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>
        <v>0</v>
      </c>
      <c r="Q2161" t="str">
        <f>_xlfn.XLOOKUP(D2161,Sheet1!$B$3:$B$53,Sheet1!$E$3:$E$53,"NA")</f>
        <v>NA</v>
      </c>
      <c r="R2161" t="str">
        <f>_xlfn.XLOOKUP($D2161,Sheet1!$B$3:$B$53,Sheet1!G$3:G$53,"NA")</f>
        <v>NA</v>
      </c>
      <c r="S2161" t="str">
        <f>_xlfn.XLOOKUP($D2161,Sheet1!$B$3:$B$53,Sheet1!H$3:H$53,"NA")</f>
        <v>NA</v>
      </c>
      <c r="T2161" t="str">
        <f>_xlfn.XLOOKUP($D2161,Sheet1!$B$3:$B$53,Sheet1!I$3:I$53,"NA")</f>
        <v>NA</v>
      </c>
      <c r="W2161" t="str">
        <f t="shared" si="33"/>
        <v>NFC</v>
      </c>
      <c r="X2161" t="s">
        <v>15</v>
      </c>
    </row>
    <row r="2162" spans="2:24" x14ac:dyDescent="0.25">
      <c r="B2162" s="3" t="s">
        <v>14</v>
      </c>
      <c r="C2162" s="3" t="s">
        <v>21</v>
      </c>
      <c r="D2162" s="3">
        <v>4001972276</v>
      </c>
      <c r="E2162" s="3" t="str">
        <f>_xlfn.XLOOKUP(D2162,Sheet1!$B$2:$B$54,Sheet1!$C$2:$C$54)</f>
        <v>XTREME SRIRACHA CHICKEN STRIPS 700GM(10*1*700GM)</v>
      </c>
      <c r="F2162" s="3" t="s">
        <v>17</v>
      </c>
      <c r="G2162" s="3">
        <v>9999999999</v>
      </c>
      <c r="H2162" s="3" t="s">
        <v>795</v>
      </c>
      <c r="I2162" s="3" t="s">
        <v>19</v>
      </c>
      <c r="J2162" s="3">
        <v>1</v>
      </c>
      <c r="K2162" s="3">
        <v>1</v>
      </c>
      <c r="L2162" s="3">
        <v>1</v>
      </c>
      <c r="M2162" s="3">
        <v>0.8</v>
      </c>
      <c r="N2162" s="3">
        <v>0.8</v>
      </c>
      <c r="O2162" s="3">
        <v>1</v>
      </c>
      <c r="Q2162" t="str">
        <f>_xlfn.XLOOKUP(D2162,Sheet1!$B$3:$B$53,Sheet1!$E$3:$E$53,"NA")</f>
        <v>Neither</v>
      </c>
      <c r="R2162" t="str">
        <f>_xlfn.XLOOKUP($D2162,Sheet1!$B$3:$B$53,Sheet1!G$3:G$53,"NA")</f>
        <v>NFC</v>
      </c>
      <c r="S2162" t="str">
        <f>_xlfn.XLOOKUP($D2162,Sheet1!$B$3:$B$53,Sheet1!H$3:H$53,"NA")</f>
        <v>GFC</v>
      </c>
      <c r="T2162">
        <f>_xlfn.XLOOKUP($D2162,Sheet1!$B$3:$B$53,Sheet1!I$3:I$53,"NA")</f>
        <v>0</v>
      </c>
      <c r="U2162" t="b">
        <f>R2162=C2162</f>
        <v>0</v>
      </c>
      <c r="W2162" t="str">
        <f t="shared" si="33"/>
        <v>KFC</v>
      </c>
      <c r="X2162" t="s">
        <v>21</v>
      </c>
    </row>
    <row r="2163" spans="2:24" hidden="1" x14ac:dyDescent="0.25">
      <c r="B2163" s="3" t="s">
        <v>14</v>
      </c>
      <c r="C2163" s="3"/>
      <c r="D2163" s="3">
        <v>4001470203</v>
      </c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>
        <v>0</v>
      </c>
      <c r="Q2163" t="str">
        <f>_xlfn.XLOOKUP(D2163,Sheet1!$B$3:$B$53,Sheet1!$E$3:$E$53,"NA")</f>
        <v>NA</v>
      </c>
      <c r="R2163" t="str">
        <f>_xlfn.XLOOKUP($D2163,Sheet1!$B$3:$B$53,Sheet1!G$3:G$53,"NA")</f>
        <v>NA</v>
      </c>
      <c r="S2163" t="str">
        <f>_xlfn.XLOOKUP($D2163,Sheet1!$B$3:$B$53,Sheet1!H$3:H$53,"NA")</f>
        <v>NA</v>
      </c>
      <c r="T2163" t="str">
        <f>_xlfn.XLOOKUP($D2163,Sheet1!$B$3:$B$53,Sheet1!I$3:I$53,"NA")</f>
        <v>NA</v>
      </c>
      <c r="W2163">
        <f t="shared" si="33"/>
        <v>0</v>
      </c>
      <c r="X2163">
        <v>0</v>
      </c>
    </row>
    <row r="2164" spans="2:24" hidden="1" x14ac:dyDescent="0.25">
      <c r="B2164" s="3" t="s">
        <v>14</v>
      </c>
      <c r="C2164" s="3"/>
      <c r="D2164" s="3">
        <v>4001370266</v>
      </c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>
        <v>0</v>
      </c>
      <c r="Q2164" t="str">
        <f>_xlfn.XLOOKUP(D2164,Sheet1!$B$3:$B$53,Sheet1!$E$3:$E$53,"NA")</f>
        <v>NA</v>
      </c>
      <c r="R2164" t="str">
        <f>_xlfn.XLOOKUP($D2164,Sheet1!$B$3:$B$53,Sheet1!G$3:G$53,"NA")</f>
        <v>NA</v>
      </c>
      <c r="S2164" t="str">
        <f>_xlfn.XLOOKUP($D2164,Sheet1!$B$3:$B$53,Sheet1!H$3:H$53,"NA")</f>
        <v>NA</v>
      </c>
      <c r="T2164" t="str">
        <f>_xlfn.XLOOKUP($D2164,Sheet1!$B$3:$B$53,Sheet1!I$3:I$53,"NA")</f>
        <v>NA</v>
      </c>
      <c r="W2164">
        <f t="shared" si="33"/>
        <v>0</v>
      </c>
      <c r="X2164">
        <v>0</v>
      </c>
    </row>
    <row r="2165" spans="2:24" hidden="1" x14ac:dyDescent="0.25">
      <c r="B2165" s="3" t="s">
        <v>14</v>
      </c>
      <c r="C2165" s="3"/>
      <c r="D2165" s="3">
        <v>4001370275</v>
      </c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>
        <v>0</v>
      </c>
      <c r="Q2165" t="str">
        <f>_xlfn.XLOOKUP(D2165,Sheet1!$B$3:$B$53,Sheet1!$E$3:$E$53,"NA")</f>
        <v>NA</v>
      </c>
      <c r="R2165" t="str">
        <f>_xlfn.XLOOKUP($D2165,Sheet1!$B$3:$B$53,Sheet1!G$3:G$53,"NA")</f>
        <v>NA</v>
      </c>
      <c r="S2165" t="str">
        <f>_xlfn.XLOOKUP($D2165,Sheet1!$B$3:$B$53,Sheet1!H$3:H$53,"NA")</f>
        <v>NA</v>
      </c>
      <c r="T2165" t="str">
        <f>_xlfn.XLOOKUP($D2165,Sheet1!$B$3:$B$53,Sheet1!I$3:I$53,"NA")</f>
        <v>NA</v>
      </c>
      <c r="W2165">
        <f t="shared" si="33"/>
        <v>0</v>
      </c>
      <c r="X2165">
        <v>0</v>
      </c>
    </row>
    <row r="2166" spans="2:24" hidden="1" x14ac:dyDescent="0.25">
      <c r="B2166" s="3" t="s">
        <v>14</v>
      </c>
      <c r="C2166" s="3"/>
      <c r="D2166" s="3">
        <v>4001370284</v>
      </c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>
        <v>0</v>
      </c>
      <c r="Q2166" t="str">
        <f>_xlfn.XLOOKUP(D2166,Sheet1!$B$3:$B$53,Sheet1!$E$3:$E$53,"NA")</f>
        <v>NA</v>
      </c>
      <c r="R2166" t="str">
        <f>_xlfn.XLOOKUP($D2166,Sheet1!$B$3:$B$53,Sheet1!G$3:G$53,"NA")</f>
        <v>NA</v>
      </c>
      <c r="S2166" t="str">
        <f>_xlfn.XLOOKUP($D2166,Sheet1!$B$3:$B$53,Sheet1!H$3:H$53,"NA")</f>
        <v>NA</v>
      </c>
      <c r="T2166" t="str">
        <f>_xlfn.XLOOKUP($D2166,Sheet1!$B$3:$B$53,Sheet1!I$3:I$53,"NA")</f>
        <v>NA</v>
      </c>
      <c r="W2166">
        <f t="shared" si="33"/>
        <v>0</v>
      </c>
      <c r="X2166">
        <v>0</v>
      </c>
    </row>
    <row r="2167" spans="2:24" hidden="1" x14ac:dyDescent="0.25">
      <c r="B2167" s="3" t="s">
        <v>14</v>
      </c>
      <c r="C2167" s="3"/>
      <c r="D2167" s="3">
        <v>4001972035</v>
      </c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>
        <v>0</v>
      </c>
      <c r="Q2167" t="str">
        <f>_xlfn.XLOOKUP(D2167,Sheet1!$B$3:$B$53,Sheet1!$E$3:$E$53,"NA")</f>
        <v>NA</v>
      </c>
      <c r="R2167" t="str">
        <f>_xlfn.XLOOKUP($D2167,Sheet1!$B$3:$B$53,Sheet1!G$3:G$53,"NA")</f>
        <v>NA</v>
      </c>
      <c r="S2167" t="str">
        <f>_xlfn.XLOOKUP($D2167,Sheet1!$B$3:$B$53,Sheet1!H$3:H$53,"NA")</f>
        <v>NA</v>
      </c>
      <c r="T2167" t="str">
        <f>_xlfn.XLOOKUP($D2167,Sheet1!$B$3:$B$53,Sheet1!I$3:I$53,"NA")</f>
        <v>NA</v>
      </c>
      <c r="W2167">
        <f t="shared" si="33"/>
        <v>0</v>
      </c>
      <c r="X2167">
        <v>0</v>
      </c>
    </row>
    <row r="2168" spans="2:24" hidden="1" x14ac:dyDescent="0.25">
      <c r="B2168" s="3" t="s">
        <v>14</v>
      </c>
      <c r="C2168" s="3"/>
      <c r="D2168" s="3">
        <v>4001972062</v>
      </c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>
        <v>0</v>
      </c>
      <c r="Q2168" t="str">
        <f>_xlfn.XLOOKUP(D2168,Sheet1!$B$3:$B$53,Sheet1!$E$3:$E$53,"NA")</f>
        <v>NA</v>
      </c>
      <c r="R2168" t="str">
        <f>_xlfn.XLOOKUP($D2168,Sheet1!$B$3:$B$53,Sheet1!G$3:G$53,"NA")</f>
        <v>NA</v>
      </c>
      <c r="S2168" t="str">
        <f>_xlfn.XLOOKUP($D2168,Sheet1!$B$3:$B$53,Sheet1!H$3:H$53,"NA")</f>
        <v>NA</v>
      </c>
      <c r="T2168" t="str">
        <f>_xlfn.XLOOKUP($D2168,Sheet1!$B$3:$B$53,Sheet1!I$3:I$53,"NA")</f>
        <v>NA</v>
      </c>
      <c r="W2168">
        <f t="shared" si="33"/>
        <v>0</v>
      </c>
      <c r="X2168">
        <v>0</v>
      </c>
    </row>
    <row r="2169" spans="2:24" hidden="1" x14ac:dyDescent="0.25">
      <c r="B2169" s="3" t="s">
        <v>14</v>
      </c>
      <c r="C2169" s="3"/>
      <c r="D2169" s="3">
        <v>4001370140</v>
      </c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>
        <v>0</v>
      </c>
      <c r="Q2169" t="str">
        <f>_xlfn.XLOOKUP(D2169,Sheet1!$B$3:$B$53,Sheet1!$E$3:$E$53,"NA")</f>
        <v>NA</v>
      </c>
      <c r="R2169" t="str">
        <f>_xlfn.XLOOKUP($D2169,Sheet1!$B$3:$B$53,Sheet1!G$3:G$53,"NA")</f>
        <v>NA</v>
      </c>
      <c r="S2169" t="str">
        <f>_xlfn.XLOOKUP($D2169,Sheet1!$B$3:$B$53,Sheet1!H$3:H$53,"NA")</f>
        <v>NA</v>
      </c>
      <c r="T2169" t="str">
        <f>_xlfn.XLOOKUP($D2169,Sheet1!$B$3:$B$53,Sheet1!I$3:I$53,"NA")</f>
        <v>NA</v>
      </c>
      <c r="W2169">
        <f t="shared" si="33"/>
        <v>0</v>
      </c>
      <c r="X2169">
        <v>0</v>
      </c>
    </row>
    <row r="2170" spans="2:24" hidden="1" x14ac:dyDescent="0.25">
      <c r="B2170" s="3" t="s">
        <v>14</v>
      </c>
      <c r="C2170" s="3"/>
      <c r="D2170" s="3">
        <v>4001370158</v>
      </c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>
        <v>0</v>
      </c>
      <c r="Q2170" t="str">
        <f>_xlfn.XLOOKUP(D2170,Sheet1!$B$3:$B$53,Sheet1!$E$3:$E$53,"NA")</f>
        <v>NA</v>
      </c>
      <c r="R2170" t="str">
        <f>_xlfn.XLOOKUP($D2170,Sheet1!$B$3:$B$53,Sheet1!G$3:G$53,"NA")</f>
        <v>NA</v>
      </c>
      <c r="S2170" t="str">
        <f>_xlfn.XLOOKUP($D2170,Sheet1!$B$3:$B$53,Sheet1!H$3:H$53,"NA")</f>
        <v>NA</v>
      </c>
      <c r="T2170" t="str">
        <f>_xlfn.XLOOKUP($D2170,Sheet1!$B$3:$B$53,Sheet1!I$3:I$53,"NA")</f>
        <v>NA</v>
      </c>
      <c r="W2170">
        <f t="shared" si="33"/>
        <v>0</v>
      </c>
      <c r="X2170">
        <v>0</v>
      </c>
    </row>
    <row r="2171" spans="2:24" hidden="1" x14ac:dyDescent="0.25">
      <c r="B2171" s="3" t="s">
        <v>14</v>
      </c>
      <c r="C2171" s="3"/>
      <c r="D2171" s="3">
        <v>4001375500</v>
      </c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>
        <v>0</v>
      </c>
      <c r="Q2171" t="str">
        <f>_xlfn.XLOOKUP(D2171,Sheet1!$B$3:$B$53,Sheet1!$E$3:$E$53,"NA")</f>
        <v>NA</v>
      </c>
      <c r="R2171" t="str">
        <f>_xlfn.XLOOKUP($D2171,Sheet1!$B$3:$B$53,Sheet1!G$3:G$53,"NA")</f>
        <v>NA</v>
      </c>
      <c r="S2171" t="str">
        <f>_xlfn.XLOOKUP($D2171,Sheet1!$B$3:$B$53,Sheet1!H$3:H$53,"NA")</f>
        <v>NA</v>
      </c>
      <c r="T2171" t="str">
        <f>_xlfn.XLOOKUP($D2171,Sheet1!$B$3:$B$53,Sheet1!I$3:I$53,"NA")</f>
        <v>NA</v>
      </c>
      <c r="W2171">
        <f t="shared" si="33"/>
        <v>0</v>
      </c>
      <c r="X2171">
        <v>0</v>
      </c>
    </row>
    <row r="2172" spans="2:24" hidden="1" x14ac:dyDescent="0.25">
      <c r="B2172" s="3" t="s">
        <v>14</v>
      </c>
      <c r="C2172" s="3" t="s">
        <v>15</v>
      </c>
      <c r="D2172" s="3">
        <v>4001972242</v>
      </c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>
        <v>0</v>
      </c>
      <c r="Q2172" t="str">
        <f>_xlfn.XLOOKUP(D2172,Sheet1!$B$3:$B$53,Sheet1!$E$3:$E$53,"NA")</f>
        <v>NA</v>
      </c>
      <c r="R2172" t="str">
        <f>_xlfn.XLOOKUP($D2172,Sheet1!$B$3:$B$53,Sheet1!G$3:G$53,"NA")</f>
        <v>NA</v>
      </c>
      <c r="S2172" t="str">
        <f>_xlfn.XLOOKUP($D2172,Sheet1!$B$3:$B$53,Sheet1!H$3:H$53,"NA")</f>
        <v>NA</v>
      </c>
      <c r="T2172" t="str">
        <f>_xlfn.XLOOKUP($D2172,Sheet1!$B$3:$B$53,Sheet1!I$3:I$53,"NA")</f>
        <v>NA</v>
      </c>
      <c r="W2172" t="str">
        <f t="shared" si="33"/>
        <v>NFC</v>
      </c>
      <c r="X2172" t="s">
        <v>15</v>
      </c>
    </row>
    <row r="2173" spans="2:24" hidden="1" x14ac:dyDescent="0.25">
      <c r="B2173" s="3" t="s">
        <v>14</v>
      </c>
      <c r="C2173" s="3" t="s">
        <v>31</v>
      </c>
      <c r="D2173" s="3">
        <v>4001972041</v>
      </c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>
        <v>0</v>
      </c>
      <c r="Q2173" t="str">
        <f>_xlfn.XLOOKUP(D2173,Sheet1!$B$3:$B$53,Sheet1!$E$3:$E$53,"NA")</f>
        <v>NA</v>
      </c>
      <c r="R2173" t="str">
        <f>_xlfn.XLOOKUP($D2173,Sheet1!$B$3:$B$53,Sheet1!G$3:G$53,"NA")</f>
        <v>NA</v>
      </c>
      <c r="S2173" t="str">
        <f>_xlfn.XLOOKUP($D2173,Sheet1!$B$3:$B$53,Sheet1!H$3:H$53,"NA")</f>
        <v>NA</v>
      </c>
      <c r="T2173" t="str">
        <f>_xlfn.XLOOKUP($D2173,Sheet1!$B$3:$B$53,Sheet1!I$3:I$53,"NA")</f>
        <v>NA</v>
      </c>
      <c r="W2173" t="str">
        <f t="shared" si="33"/>
        <v>GFC</v>
      </c>
      <c r="X2173" t="s">
        <v>31</v>
      </c>
    </row>
    <row r="2174" spans="2:24" hidden="1" x14ac:dyDescent="0.25">
      <c r="B2174" s="3" t="s">
        <v>14</v>
      </c>
      <c r="C2174" s="3"/>
      <c r="D2174" s="3">
        <v>4001471501</v>
      </c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>
        <v>0</v>
      </c>
      <c r="Q2174" t="str">
        <f>_xlfn.XLOOKUP(D2174,Sheet1!$B$3:$B$53,Sheet1!$E$3:$E$53,"NA")</f>
        <v>NA</v>
      </c>
      <c r="R2174" t="str">
        <f>_xlfn.XLOOKUP($D2174,Sheet1!$B$3:$B$53,Sheet1!G$3:G$53,"NA")</f>
        <v>NA</v>
      </c>
      <c r="S2174" t="str">
        <f>_xlfn.XLOOKUP($D2174,Sheet1!$B$3:$B$53,Sheet1!H$3:H$53,"NA")</f>
        <v>NA</v>
      </c>
      <c r="T2174" t="str">
        <f>_xlfn.XLOOKUP($D2174,Sheet1!$B$3:$B$53,Sheet1!I$3:I$53,"NA")</f>
        <v>NA</v>
      </c>
      <c r="W2174">
        <f t="shared" si="33"/>
        <v>0</v>
      </c>
      <c r="X2174">
        <v>0</v>
      </c>
    </row>
    <row r="2175" spans="2:24" hidden="1" x14ac:dyDescent="0.25">
      <c r="B2175" s="3" t="s">
        <v>14</v>
      </c>
      <c r="C2175" s="3"/>
      <c r="D2175" s="3">
        <v>4001031128</v>
      </c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>
        <v>0</v>
      </c>
      <c r="Q2175" t="str">
        <f>_xlfn.XLOOKUP(D2175,Sheet1!$B$3:$B$53,Sheet1!$E$3:$E$53,"NA")</f>
        <v>NA</v>
      </c>
      <c r="R2175" t="str">
        <f>_xlfn.XLOOKUP($D2175,Sheet1!$B$3:$B$53,Sheet1!G$3:G$53,"NA")</f>
        <v>NA</v>
      </c>
      <c r="S2175" t="str">
        <f>_xlfn.XLOOKUP($D2175,Sheet1!$B$3:$B$53,Sheet1!H$3:H$53,"NA")</f>
        <v>NA</v>
      </c>
      <c r="T2175" t="str">
        <f>_xlfn.XLOOKUP($D2175,Sheet1!$B$3:$B$53,Sheet1!I$3:I$53,"NA")</f>
        <v>NA</v>
      </c>
      <c r="W2175">
        <f t="shared" si="33"/>
        <v>0</v>
      </c>
      <c r="X2175">
        <v>0</v>
      </c>
    </row>
    <row r="2176" spans="2:24" hidden="1" x14ac:dyDescent="0.25">
      <c r="B2176" s="3" t="s">
        <v>14</v>
      </c>
      <c r="C2176" s="3" t="s">
        <v>21</v>
      </c>
      <c r="D2176" s="3">
        <v>4001379160</v>
      </c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>
        <v>0</v>
      </c>
      <c r="Q2176" t="str">
        <f>_xlfn.XLOOKUP(D2176,Sheet1!$B$3:$B$53,Sheet1!$E$3:$E$53,"NA")</f>
        <v>NA</v>
      </c>
      <c r="R2176" t="str">
        <f>_xlfn.XLOOKUP($D2176,Sheet1!$B$3:$B$53,Sheet1!G$3:G$53,"NA")</f>
        <v>NA</v>
      </c>
      <c r="S2176" t="str">
        <f>_xlfn.XLOOKUP($D2176,Sheet1!$B$3:$B$53,Sheet1!H$3:H$53,"NA")</f>
        <v>NA</v>
      </c>
      <c r="T2176" t="str">
        <f>_xlfn.XLOOKUP($D2176,Sheet1!$B$3:$B$53,Sheet1!I$3:I$53,"NA")</f>
        <v>NA</v>
      </c>
      <c r="W2176" t="str">
        <f t="shared" si="33"/>
        <v>KFC</v>
      </c>
      <c r="X2176" t="s">
        <v>21</v>
      </c>
    </row>
    <row r="2177" spans="2:24" hidden="1" x14ac:dyDescent="0.25">
      <c r="B2177" s="3" t="s">
        <v>14</v>
      </c>
      <c r="C2177" s="3"/>
      <c r="D2177" s="3">
        <v>4001370908</v>
      </c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>
        <v>0</v>
      </c>
      <c r="Q2177" t="str">
        <f>_xlfn.XLOOKUP(D2177,Sheet1!$B$3:$B$53,Sheet1!$E$3:$E$53,"NA")</f>
        <v>NA</v>
      </c>
      <c r="R2177" t="str">
        <f>_xlfn.XLOOKUP($D2177,Sheet1!$B$3:$B$53,Sheet1!G$3:G$53,"NA")</f>
        <v>NA</v>
      </c>
      <c r="S2177" t="str">
        <f>_xlfn.XLOOKUP($D2177,Sheet1!$B$3:$B$53,Sheet1!H$3:H$53,"NA")</f>
        <v>NA</v>
      </c>
      <c r="T2177" t="str">
        <f>_xlfn.XLOOKUP($D2177,Sheet1!$B$3:$B$53,Sheet1!I$3:I$53,"NA")</f>
        <v>NA</v>
      </c>
      <c r="W2177">
        <f t="shared" si="33"/>
        <v>0</v>
      </c>
      <c r="X2177">
        <v>0</v>
      </c>
    </row>
    <row r="2178" spans="2:24" hidden="1" x14ac:dyDescent="0.25">
      <c r="B2178" s="3" t="s">
        <v>14</v>
      </c>
      <c r="C2178" s="3" t="s">
        <v>15</v>
      </c>
      <c r="D2178" s="3">
        <v>4001972098</v>
      </c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>
        <v>0</v>
      </c>
      <c r="Q2178" t="str">
        <f>_xlfn.XLOOKUP(D2178,Sheet1!$B$3:$B$53,Sheet1!$E$3:$E$53,"NA")</f>
        <v>NA</v>
      </c>
      <c r="R2178" t="str">
        <f>_xlfn.XLOOKUP($D2178,Sheet1!$B$3:$B$53,Sheet1!G$3:G$53,"NA")</f>
        <v>NA</v>
      </c>
      <c r="S2178" t="str">
        <f>_xlfn.XLOOKUP($D2178,Sheet1!$B$3:$B$53,Sheet1!H$3:H$53,"NA")</f>
        <v>NA</v>
      </c>
      <c r="T2178" t="str">
        <f>_xlfn.XLOOKUP($D2178,Sheet1!$B$3:$B$53,Sheet1!I$3:I$53,"NA")</f>
        <v>NA</v>
      </c>
      <c r="W2178" t="str">
        <f t="shared" si="33"/>
        <v>NFC</v>
      </c>
      <c r="X2178" t="s">
        <v>15</v>
      </c>
    </row>
    <row r="2179" spans="2:24" hidden="1" x14ac:dyDescent="0.25">
      <c r="B2179" s="3" t="s">
        <v>14</v>
      </c>
      <c r="C2179" s="3"/>
      <c r="D2179" s="3">
        <v>4001471110</v>
      </c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>
        <v>0</v>
      </c>
      <c r="Q2179" t="str">
        <f>_xlfn.XLOOKUP(D2179,Sheet1!$B$3:$B$53,Sheet1!$E$3:$E$53,"NA")</f>
        <v>NA</v>
      </c>
      <c r="R2179" t="str">
        <f>_xlfn.XLOOKUP($D2179,Sheet1!$B$3:$B$53,Sheet1!G$3:G$53,"NA")</f>
        <v>NA</v>
      </c>
      <c r="S2179" t="str">
        <f>_xlfn.XLOOKUP($D2179,Sheet1!$B$3:$B$53,Sheet1!H$3:H$53,"NA")</f>
        <v>NA</v>
      </c>
      <c r="T2179" t="str">
        <f>_xlfn.XLOOKUP($D2179,Sheet1!$B$3:$B$53,Sheet1!I$3:I$53,"NA")</f>
        <v>NA</v>
      </c>
      <c r="W2179">
        <f t="shared" si="33"/>
        <v>0</v>
      </c>
      <c r="X2179">
        <v>0</v>
      </c>
    </row>
    <row r="2180" spans="2:24" hidden="1" x14ac:dyDescent="0.25">
      <c r="B2180" s="3" t="s">
        <v>14</v>
      </c>
      <c r="C2180" s="3"/>
      <c r="D2180" s="3">
        <v>4001370270</v>
      </c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>
        <v>0</v>
      </c>
      <c r="Q2180" t="str">
        <f>_xlfn.XLOOKUP(D2180,Sheet1!$B$3:$B$53,Sheet1!$E$3:$E$53,"NA")</f>
        <v>NA</v>
      </c>
      <c r="R2180" t="str">
        <f>_xlfn.XLOOKUP($D2180,Sheet1!$B$3:$B$53,Sheet1!G$3:G$53,"NA")</f>
        <v>NA</v>
      </c>
      <c r="S2180" t="str">
        <f>_xlfn.XLOOKUP($D2180,Sheet1!$B$3:$B$53,Sheet1!H$3:H$53,"NA")</f>
        <v>NA</v>
      </c>
      <c r="T2180" t="str">
        <f>_xlfn.XLOOKUP($D2180,Sheet1!$B$3:$B$53,Sheet1!I$3:I$53,"NA")</f>
        <v>NA</v>
      </c>
      <c r="W2180">
        <f t="shared" ref="W2180:W2243" si="36">C2180</f>
        <v>0</v>
      </c>
      <c r="X2180">
        <v>0</v>
      </c>
    </row>
    <row r="2181" spans="2:24" hidden="1" x14ac:dyDescent="0.25">
      <c r="B2181" s="3" t="s">
        <v>14</v>
      </c>
      <c r="C2181" s="3"/>
      <c r="D2181" s="3">
        <v>4001370279</v>
      </c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>
        <v>0</v>
      </c>
      <c r="Q2181" t="str">
        <f>_xlfn.XLOOKUP(D2181,Sheet1!$B$3:$B$53,Sheet1!$E$3:$E$53,"NA")</f>
        <v>NA</v>
      </c>
      <c r="R2181" t="str">
        <f>_xlfn.XLOOKUP($D2181,Sheet1!$B$3:$B$53,Sheet1!G$3:G$53,"NA")</f>
        <v>NA</v>
      </c>
      <c r="S2181" t="str">
        <f>_xlfn.XLOOKUP($D2181,Sheet1!$B$3:$B$53,Sheet1!H$3:H$53,"NA")</f>
        <v>NA</v>
      </c>
      <c r="T2181" t="str">
        <f>_xlfn.XLOOKUP($D2181,Sheet1!$B$3:$B$53,Sheet1!I$3:I$53,"NA")</f>
        <v>NA</v>
      </c>
      <c r="W2181">
        <f t="shared" si="36"/>
        <v>0</v>
      </c>
      <c r="X2181">
        <v>0</v>
      </c>
    </row>
    <row r="2182" spans="2:24" hidden="1" x14ac:dyDescent="0.25">
      <c r="B2182" s="3" t="s">
        <v>14</v>
      </c>
      <c r="C2182" s="3" t="s">
        <v>21</v>
      </c>
      <c r="D2182" s="3">
        <v>4001972298</v>
      </c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>
        <v>0</v>
      </c>
      <c r="Q2182" t="str">
        <f>_xlfn.XLOOKUP(D2182,Sheet1!$B$3:$B$53,Sheet1!$E$3:$E$53,"NA")</f>
        <v>NA</v>
      </c>
      <c r="R2182" t="str">
        <f>_xlfn.XLOOKUP($D2182,Sheet1!$B$3:$B$53,Sheet1!G$3:G$53,"NA")</f>
        <v>NA</v>
      </c>
      <c r="S2182" t="str">
        <f>_xlfn.XLOOKUP($D2182,Sheet1!$B$3:$B$53,Sheet1!H$3:H$53,"NA")</f>
        <v>NA</v>
      </c>
      <c r="T2182" t="str">
        <f>_xlfn.XLOOKUP($D2182,Sheet1!$B$3:$B$53,Sheet1!I$3:I$53,"NA")</f>
        <v>NA</v>
      </c>
      <c r="W2182" t="str">
        <f t="shared" si="36"/>
        <v>KFC</v>
      </c>
      <c r="X2182" t="s">
        <v>21</v>
      </c>
    </row>
    <row r="2183" spans="2:24" hidden="1" x14ac:dyDescent="0.25">
      <c r="B2183" s="3" t="s">
        <v>14</v>
      </c>
      <c r="C2183" s="3"/>
      <c r="D2183" s="3">
        <v>4001362304</v>
      </c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>
        <v>0</v>
      </c>
      <c r="Q2183" t="str">
        <f>_xlfn.XLOOKUP(D2183,Sheet1!$B$3:$B$53,Sheet1!$E$3:$E$53,"NA")</f>
        <v>NA</v>
      </c>
      <c r="R2183" t="str">
        <f>_xlfn.XLOOKUP($D2183,Sheet1!$B$3:$B$53,Sheet1!G$3:G$53,"NA")</f>
        <v>NA</v>
      </c>
      <c r="S2183" t="str">
        <f>_xlfn.XLOOKUP($D2183,Sheet1!$B$3:$B$53,Sheet1!H$3:H$53,"NA")</f>
        <v>NA</v>
      </c>
      <c r="T2183" t="str">
        <f>_xlfn.XLOOKUP($D2183,Sheet1!$B$3:$B$53,Sheet1!I$3:I$53,"NA")</f>
        <v>NA</v>
      </c>
      <c r="W2183">
        <f t="shared" si="36"/>
        <v>0</v>
      </c>
      <c r="X2183">
        <v>0</v>
      </c>
    </row>
    <row r="2184" spans="2:24" hidden="1" x14ac:dyDescent="0.25">
      <c r="B2184" s="3" t="s">
        <v>14</v>
      </c>
      <c r="C2184" s="3"/>
      <c r="D2184" s="3">
        <v>4001370288</v>
      </c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>
        <v>0</v>
      </c>
      <c r="Q2184" t="str">
        <f>_xlfn.XLOOKUP(D2184,Sheet1!$B$3:$B$53,Sheet1!$E$3:$E$53,"NA")</f>
        <v>NA</v>
      </c>
      <c r="R2184" t="str">
        <f>_xlfn.XLOOKUP($D2184,Sheet1!$B$3:$B$53,Sheet1!G$3:G$53,"NA")</f>
        <v>NA</v>
      </c>
      <c r="S2184" t="str">
        <f>_xlfn.XLOOKUP($D2184,Sheet1!$B$3:$B$53,Sheet1!H$3:H$53,"NA")</f>
        <v>NA</v>
      </c>
      <c r="T2184" t="str">
        <f>_xlfn.XLOOKUP($D2184,Sheet1!$B$3:$B$53,Sheet1!I$3:I$53,"NA")</f>
        <v>NA</v>
      </c>
      <c r="W2184">
        <f t="shared" si="36"/>
        <v>0</v>
      </c>
      <c r="X2184">
        <v>0</v>
      </c>
    </row>
    <row r="2185" spans="2:24" hidden="1" x14ac:dyDescent="0.25">
      <c r="B2185" s="3" t="s">
        <v>14</v>
      </c>
      <c r="C2185" s="3"/>
      <c r="D2185" s="3">
        <v>4001972039</v>
      </c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>
        <v>0</v>
      </c>
      <c r="Q2185" t="str">
        <f>_xlfn.XLOOKUP(D2185,Sheet1!$B$3:$B$53,Sheet1!$E$3:$E$53,"NA")</f>
        <v>NA</v>
      </c>
      <c r="R2185" t="str">
        <f>_xlfn.XLOOKUP($D2185,Sheet1!$B$3:$B$53,Sheet1!G$3:G$53,"NA")</f>
        <v>NA</v>
      </c>
      <c r="S2185" t="str">
        <f>_xlfn.XLOOKUP($D2185,Sheet1!$B$3:$B$53,Sheet1!H$3:H$53,"NA")</f>
        <v>NA</v>
      </c>
      <c r="T2185" t="str">
        <f>_xlfn.XLOOKUP($D2185,Sheet1!$B$3:$B$53,Sheet1!I$3:I$53,"NA")</f>
        <v>NA</v>
      </c>
      <c r="W2185">
        <f t="shared" si="36"/>
        <v>0</v>
      </c>
      <c r="X2185">
        <v>0</v>
      </c>
    </row>
    <row r="2186" spans="2:24" hidden="1" x14ac:dyDescent="0.25">
      <c r="B2186" s="3" t="s">
        <v>14</v>
      </c>
      <c r="C2186" s="3"/>
      <c r="D2186" s="3">
        <v>4001972286</v>
      </c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>
        <v>0</v>
      </c>
      <c r="Q2186" t="str">
        <f>_xlfn.XLOOKUP(D2186,Sheet1!$B$3:$B$53,Sheet1!$E$3:$E$53,"NA")</f>
        <v>NA</v>
      </c>
      <c r="R2186" t="str">
        <f>_xlfn.XLOOKUP($D2186,Sheet1!$B$3:$B$53,Sheet1!G$3:G$53,"NA")</f>
        <v>NA</v>
      </c>
      <c r="S2186" t="str">
        <f>_xlfn.XLOOKUP($D2186,Sheet1!$B$3:$B$53,Sheet1!H$3:H$53,"NA")</f>
        <v>NA</v>
      </c>
      <c r="T2186" t="str">
        <f>_xlfn.XLOOKUP($D2186,Sheet1!$B$3:$B$53,Sheet1!I$3:I$53,"NA")</f>
        <v>NA</v>
      </c>
      <c r="W2186">
        <f t="shared" si="36"/>
        <v>0</v>
      </c>
      <c r="X2186">
        <v>0</v>
      </c>
    </row>
    <row r="2187" spans="2:24" hidden="1" x14ac:dyDescent="0.25">
      <c r="B2187" s="3" t="s">
        <v>14</v>
      </c>
      <c r="C2187" s="3"/>
      <c r="D2187" s="3">
        <v>4001379184</v>
      </c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>
        <v>0</v>
      </c>
      <c r="Q2187" t="str">
        <f>_xlfn.XLOOKUP(D2187,Sheet1!$B$3:$B$53,Sheet1!$E$3:$E$53,"NA")</f>
        <v>NA</v>
      </c>
      <c r="R2187" t="str">
        <f>_xlfn.XLOOKUP($D2187,Sheet1!$B$3:$B$53,Sheet1!G$3:G$53,"NA")</f>
        <v>NA</v>
      </c>
      <c r="S2187" t="str">
        <f>_xlfn.XLOOKUP($D2187,Sheet1!$B$3:$B$53,Sheet1!H$3:H$53,"NA")</f>
        <v>NA</v>
      </c>
      <c r="T2187" t="str">
        <f>_xlfn.XLOOKUP($D2187,Sheet1!$B$3:$B$53,Sheet1!I$3:I$53,"NA")</f>
        <v>NA</v>
      </c>
      <c r="W2187">
        <f t="shared" si="36"/>
        <v>0</v>
      </c>
      <c r="X2187">
        <v>0</v>
      </c>
    </row>
    <row r="2188" spans="2:24" hidden="1" x14ac:dyDescent="0.25">
      <c r="B2188" s="3" t="s">
        <v>14</v>
      </c>
      <c r="C2188" s="3"/>
      <c r="D2188" s="3">
        <v>4001370135</v>
      </c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>
        <v>0</v>
      </c>
      <c r="Q2188" t="str">
        <f>_xlfn.XLOOKUP(D2188,Sheet1!$B$3:$B$53,Sheet1!$E$3:$E$53,"NA")</f>
        <v>NA</v>
      </c>
      <c r="R2188" t="str">
        <f>_xlfn.XLOOKUP($D2188,Sheet1!$B$3:$B$53,Sheet1!G$3:G$53,"NA")</f>
        <v>NA</v>
      </c>
      <c r="S2188" t="str">
        <f>_xlfn.XLOOKUP($D2188,Sheet1!$B$3:$B$53,Sheet1!H$3:H$53,"NA")</f>
        <v>NA</v>
      </c>
      <c r="T2188" t="str">
        <f>_xlfn.XLOOKUP($D2188,Sheet1!$B$3:$B$53,Sheet1!I$3:I$53,"NA")</f>
        <v>NA</v>
      </c>
      <c r="W2188">
        <f t="shared" si="36"/>
        <v>0</v>
      </c>
      <c r="X2188">
        <v>0</v>
      </c>
    </row>
    <row r="2189" spans="2:24" hidden="1" x14ac:dyDescent="0.25">
      <c r="B2189" s="3" t="s">
        <v>14</v>
      </c>
      <c r="C2189" s="3"/>
      <c r="D2189" s="3">
        <v>4001370144</v>
      </c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>
        <v>0</v>
      </c>
      <c r="Q2189" t="str">
        <f>_xlfn.XLOOKUP(D2189,Sheet1!$B$3:$B$53,Sheet1!$E$3:$E$53,"NA")</f>
        <v>NA</v>
      </c>
      <c r="R2189" t="str">
        <f>_xlfn.XLOOKUP($D2189,Sheet1!$B$3:$B$53,Sheet1!G$3:G$53,"NA")</f>
        <v>NA</v>
      </c>
      <c r="S2189" t="str">
        <f>_xlfn.XLOOKUP($D2189,Sheet1!$B$3:$B$53,Sheet1!H$3:H$53,"NA")</f>
        <v>NA</v>
      </c>
      <c r="T2189" t="str">
        <f>_xlfn.XLOOKUP($D2189,Sheet1!$B$3:$B$53,Sheet1!I$3:I$53,"NA")</f>
        <v>NA</v>
      </c>
      <c r="W2189">
        <f t="shared" si="36"/>
        <v>0</v>
      </c>
      <c r="X2189">
        <v>0</v>
      </c>
    </row>
    <row r="2190" spans="2:24" hidden="1" x14ac:dyDescent="0.25">
      <c r="B2190" s="3" t="s">
        <v>14</v>
      </c>
      <c r="C2190" s="3"/>
      <c r="D2190" s="3">
        <v>4001370809</v>
      </c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>
        <v>0</v>
      </c>
      <c r="Q2190" t="str">
        <f>_xlfn.XLOOKUP(D2190,Sheet1!$B$3:$B$53,Sheet1!$E$3:$E$53,"NA")</f>
        <v>NA</v>
      </c>
      <c r="R2190" t="str">
        <f>_xlfn.XLOOKUP($D2190,Sheet1!$B$3:$B$53,Sheet1!G$3:G$53,"NA")</f>
        <v>NA</v>
      </c>
      <c r="S2190" t="str">
        <f>_xlfn.XLOOKUP($D2190,Sheet1!$B$3:$B$53,Sheet1!H$3:H$53,"NA")</f>
        <v>NA</v>
      </c>
      <c r="T2190" t="str">
        <f>_xlfn.XLOOKUP($D2190,Sheet1!$B$3:$B$53,Sheet1!I$3:I$53,"NA")</f>
        <v>NA</v>
      </c>
      <c r="W2190">
        <f t="shared" si="36"/>
        <v>0</v>
      </c>
      <c r="X2190">
        <v>0</v>
      </c>
    </row>
    <row r="2191" spans="2:24" hidden="1" x14ac:dyDescent="0.25">
      <c r="B2191" s="3" t="s">
        <v>14</v>
      </c>
      <c r="C2191" s="3"/>
      <c r="D2191" s="3">
        <v>4001373033</v>
      </c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>
        <v>0</v>
      </c>
      <c r="Q2191" t="str">
        <f>_xlfn.XLOOKUP(D2191,Sheet1!$B$3:$B$53,Sheet1!$E$3:$E$53,"NA")</f>
        <v>NA</v>
      </c>
      <c r="R2191" t="str">
        <f>_xlfn.XLOOKUP($D2191,Sheet1!$B$3:$B$53,Sheet1!G$3:G$53,"NA")</f>
        <v>NA</v>
      </c>
      <c r="S2191" t="str">
        <f>_xlfn.XLOOKUP($D2191,Sheet1!$B$3:$B$53,Sheet1!H$3:H$53,"NA")</f>
        <v>NA</v>
      </c>
      <c r="T2191" t="str">
        <f>_xlfn.XLOOKUP($D2191,Sheet1!$B$3:$B$53,Sheet1!I$3:I$53,"NA")</f>
        <v>NA</v>
      </c>
      <c r="W2191">
        <f t="shared" si="36"/>
        <v>0</v>
      </c>
      <c r="X2191">
        <v>0</v>
      </c>
    </row>
    <row r="2192" spans="2:24" hidden="1" x14ac:dyDescent="0.25">
      <c r="B2192" s="3" t="s">
        <v>14</v>
      </c>
      <c r="C2192" s="3"/>
      <c r="D2192" s="3">
        <v>4001386112</v>
      </c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>
        <v>0</v>
      </c>
      <c r="Q2192" t="str">
        <f>_xlfn.XLOOKUP(D2192,Sheet1!$B$3:$B$53,Sheet1!$E$3:$E$53,"NA")</f>
        <v>NA</v>
      </c>
      <c r="R2192" t="str">
        <f>_xlfn.XLOOKUP($D2192,Sheet1!$B$3:$B$53,Sheet1!G$3:G$53,"NA")</f>
        <v>NA</v>
      </c>
      <c r="S2192" t="str">
        <f>_xlfn.XLOOKUP($D2192,Sheet1!$B$3:$B$53,Sheet1!H$3:H$53,"NA")</f>
        <v>NA</v>
      </c>
      <c r="T2192" t="str">
        <f>_xlfn.XLOOKUP($D2192,Sheet1!$B$3:$B$53,Sheet1!I$3:I$53,"NA")</f>
        <v>NA</v>
      </c>
      <c r="W2192">
        <f t="shared" si="36"/>
        <v>0</v>
      </c>
      <c r="X2192">
        <v>0</v>
      </c>
    </row>
    <row r="2193" spans="2:24" hidden="1" x14ac:dyDescent="0.25">
      <c r="B2193" s="3" t="s">
        <v>14</v>
      </c>
      <c r="C2193" s="3"/>
      <c r="D2193" s="3">
        <v>4001371550</v>
      </c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>
        <v>0</v>
      </c>
      <c r="Q2193" t="str">
        <f>_xlfn.XLOOKUP(D2193,Sheet1!$B$3:$B$53,Sheet1!$E$3:$E$53,"NA")</f>
        <v>NA</v>
      </c>
      <c r="R2193" t="str">
        <f>_xlfn.XLOOKUP($D2193,Sheet1!$B$3:$B$53,Sheet1!G$3:G$53,"NA")</f>
        <v>NA</v>
      </c>
      <c r="S2193" t="str">
        <f>_xlfn.XLOOKUP($D2193,Sheet1!$B$3:$B$53,Sheet1!H$3:H$53,"NA")</f>
        <v>NA</v>
      </c>
      <c r="T2193" t="str">
        <f>_xlfn.XLOOKUP($D2193,Sheet1!$B$3:$B$53,Sheet1!I$3:I$53,"NA")</f>
        <v>NA</v>
      </c>
      <c r="W2193">
        <f t="shared" si="36"/>
        <v>0</v>
      </c>
      <c r="X2193">
        <v>0</v>
      </c>
    </row>
    <row r="2194" spans="2:24" x14ac:dyDescent="0.25">
      <c r="B2194" s="3" t="s">
        <v>14</v>
      </c>
      <c r="C2194" s="3" t="s">
        <v>21</v>
      </c>
      <c r="D2194" s="3">
        <v>4001499481</v>
      </c>
      <c r="E2194" s="3" t="str">
        <f>_xlfn.XLOOKUP(D2194,Sheet1!$B$2:$B$54,Sheet1!$C$2:$C$54)</f>
        <v>STRIPS 2X 750G REGULAR</v>
      </c>
      <c r="F2194" s="3" t="s">
        <v>17</v>
      </c>
      <c r="G2194" s="3">
        <v>9999999999</v>
      </c>
      <c r="H2194" s="3" t="s">
        <v>795</v>
      </c>
      <c r="I2194" s="3" t="s">
        <v>19</v>
      </c>
      <c r="J2194" s="3">
        <v>1</v>
      </c>
      <c r="K2194" s="3">
        <v>1</v>
      </c>
      <c r="L2194" s="3">
        <v>1</v>
      </c>
      <c r="M2194" s="3">
        <v>0.8</v>
      </c>
      <c r="N2194" s="3">
        <v>0.8</v>
      </c>
      <c r="O2194" s="3">
        <v>1</v>
      </c>
      <c r="Q2194" t="str">
        <f>_xlfn.XLOOKUP(D2194,Sheet1!$B$3:$B$53,Sheet1!$E$3:$E$53,"NA")</f>
        <v>Neither</v>
      </c>
      <c r="R2194" t="str">
        <f>_xlfn.XLOOKUP($D2194,Sheet1!$B$3:$B$53,Sheet1!G$3:G$53,"NA")</f>
        <v>GFC</v>
      </c>
      <c r="S2194">
        <f>_xlfn.XLOOKUP($D2194,Sheet1!$B$3:$B$53,Sheet1!H$3:H$53,"NA")</f>
        <v>0</v>
      </c>
      <c r="T2194">
        <f>_xlfn.XLOOKUP($D2194,Sheet1!$B$3:$B$53,Sheet1!I$3:I$53,"NA")</f>
        <v>0</v>
      </c>
      <c r="U2194" t="b">
        <f t="shared" ref="U2194:U2195" si="37">R2194=C2194</f>
        <v>0</v>
      </c>
      <c r="W2194" t="str">
        <f t="shared" si="36"/>
        <v>KFC</v>
      </c>
      <c r="X2194" t="s">
        <v>21</v>
      </c>
    </row>
    <row r="2195" spans="2:24" x14ac:dyDescent="0.25">
      <c r="B2195" s="3" t="s">
        <v>14</v>
      </c>
      <c r="C2195" s="3" t="s">
        <v>31</v>
      </c>
      <c r="D2195" s="3">
        <v>4001972283</v>
      </c>
      <c r="E2195" s="3" t="str">
        <f>_xlfn.XLOOKUP(D2195,Sheet1!$B$2:$B$54,Sheet1!$C$2:$C$54)</f>
        <v>AMC TEMPURA NUGGETS 1000G PP+ POMME FRITES 1000G PROMO BAG(</v>
      </c>
      <c r="F2195" s="3" t="s">
        <v>17</v>
      </c>
      <c r="G2195" s="3">
        <v>9999999999</v>
      </c>
      <c r="H2195" s="3" t="s">
        <v>795</v>
      </c>
      <c r="I2195" s="3" t="s">
        <v>19</v>
      </c>
      <c r="J2195" s="3">
        <v>1</v>
      </c>
      <c r="K2195" s="3">
        <v>1</v>
      </c>
      <c r="L2195" s="3">
        <v>1</v>
      </c>
      <c r="M2195" s="3">
        <v>0.8</v>
      </c>
      <c r="N2195" s="3">
        <v>0.8</v>
      </c>
      <c r="O2195" s="3">
        <v>1</v>
      </c>
      <c r="Q2195" t="str">
        <f>_xlfn.XLOOKUP(D2195,Sheet1!$B$3:$B$53,Sheet1!$E$3:$E$53,"NA")</f>
        <v>Neither</v>
      </c>
      <c r="R2195" t="str">
        <f>_xlfn.XLOOKUP($D2195,Sheet1!$B$3:$B$53,Sheet1!G$3:G$53,"NA")</f>
        <v>NFC</v>
      </c>
      <c r="S2195">
        <f>_xlfn.XLOOKUP($D2195,Sheet1!$B$3:$B$53,Sheet1!H$3:H$53,"NA")</f>
        <v>0</v>
      </c>
      <c r="T2195">
        <f>_xlfn.XLOOKUP($D2195,Sheet1!$B$3:$B$53,Sheet1!I$3:I$53,"NA")</f>
        <v>0</v>
      </c>
      <c r="U2195" t="b">
        <f t="shared" si="37"/>
        <v>0</v>
      </c>
      <c r="W2195" t="str">
        <f t="shared" si="36"/>
        <v>GFC</v>
      </c>
      <c r="X2195" t="s">
        <v>31</v>
      </c>
    </row>
    <row r="2196" spans="2:24" hidden="1" x14ac:dyDescent="0.25">
      <c r="B2196" s="3" t="s">
        <v>14</v>
      </c>
      <c r="C2196" s="3" t="s">
        <v>21</v>
      </c>
      <c r="D2196" s="3">
        <v>4001972257</v>
      </c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>
        <v>0</v>
      </c>
      <c r="Q2196" t="str">
        <f>_xlfn.XLOOKUP(D2196,Sheet1!$B$3:$B$53,Sheet1!$E$3:$E$53,"NA")</f>
        <v>NA</v>
      </c>
      <c r="R2196" t="str">
        <f>_xlfn.XLOOKUP($D2196,Sheet1!$B$3:$B$53,Sheet1!G$3:G$53,"NA")</f>
        <v>NA</v>
      </c>
      <c r="S2196" t="str">
        <f>_xlfn.XLOOKUP($D2196,Sheet1!$B$3:$B$53,Sheet1!H$3:H$53,"NA")</f>
        <v>NA</v>
      </c>
      <c r="T2196" t="str">
        <f>_xlfn.XLOOKUP($D2196,Sheet1!$B$3:$B$53,Sheet1!I$3:I$53,"NA")</f>
        <v>NA</v>
      </c>
      <c r="W2196" t="str">
        <f t="shared" si="36"/>
        <v>KFC</v>
      </c>
      <c r="X2196" t="s">
        <v>21</v>
      </c>
    </row>
    <row r="2197" spans="2:24" hidden="1" x14ac:dyDescent="0.25">
      <c r="B2197" s="3" t="s">
        <v>14</v>
      </c>
      <c r="C2197" s="3" t="s">
        <v>15</v>
      </c>
      <c r="D2197" s="3">
        <v>4001972093</v>
      </c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>
        <v>0</v>
      </c>
      <c r="Q2197" t="str">
        <f>_xlfn.XLOOKUP(D2197,Sheet1!$B$3:$B$53,Sheet1!$E$3:$E$53,"NA")</f>
        <v>NA</v>
      </c>
      <c r="R2197" t="str">
        <f>_xlfn.XLOOKUP($D2197,Sheet1!$B$3:$B$53,Sheet1!G$3:G$53,"NA")</f>
        <v>NA</v>
      </c>
      <c r="S2197" t="str">
        <f>_xlfn.XLOOKUP($D2197,Sheet1!$B$3:$B$53,Sheet1!H$3:H$53,"NA")</f>
        <v>NA</v>
      </c>
      <c r="T2197" t="str">
        <f>_xlfn.XLOOKUP($D2197,Sheet1!$B$3:$B$53,Sheet1!I$3:I$53,"NA")</f>
        <v>NA</v>
      </c>
      <c r="W2197" t="str">
        <f t="shared" si="36"/>
        <v>NFC</v>
      </c>
      <c r="X2197" t="s">
        <v>15</v>
      </c>
    </row>
    <row r="2198" spans="2:24" x14ac:dyDescent="0.25">
      <c r="B2198" s="3" t="s">
        <v>14</v>
      </c>
      <c r="C2198" s="3" t="s">
        <v>21</v>
      </c>
      <c r="D2198" s="3">
        <v>4001972275</v>
      </c>
      <c r="E2198" s="3" t="str">
        <f>_xlfn.XLOOKUP(D2198,Sheet1!$B$2:$B$54,Sheet1!$C$2:$C$54)</f>
        <v>XTREME CAJUN CHICKEN STRIPS 700GM(10*1*700GM)</v>
      </c>
      <c r="F2198" s="3" t="s">
        <v>17</v>
      </c>
      <c r="G2198" s="3">
        <v>9999999999</v>
      </c>
      <c r="H2198" s="3" t="s">
        <v>795</v>
      </c>
      <c r="I2198" s="3" t="s">
        <v>19</v>
      </c>
      <c r="J2198" s="3">
        <v>1</v>
      </c>
      <c r="K2198" s="3">
        <v>1</v>
      </c>
      <c r="L2198" s="3">
        <v>1</v>
      </c>
      <c r="M2198" s="3">
        <v>0.8</v>
      </c>
      <c r="N2198" s="3">
        <v>0.8</v>
      </c>
      <c r="O2198" s="3">
        <v>1</v>
      </c>
      <c r="Q2198" t="str">
        <f>_xlfn.XLOOKUP(D2198,Sheet1!$B$3:$B$53,Sheet1!$E$3:$E$53,"NA")</f>
        <v>Neither</v>
      </c>
      <c r="R2198" t="str">
        <f>_xlfn.XLOOKUP($D2198,Sheet1!$B$3:$B$53,Sheet1!G$3:G$53,"NA")</f>
        <v>NFC</v>
      </c>
      <c r="S2198" t="str">
        <f>_xlfn.XLOOKUP($D2198,Sheet1!$B$3:$B$53,Sheet1!H$3:H$53,"NA")</f>
        <v>GFC</v>
      </c>
      <c r="T2198">
        <f>_xlfn.XLOOKUP($D2198,Sheet1!$B$3:$B$53,Sheet1!I$3:I$53,"NA")</f>
        <v>0</v>
      </c>
      <c r="U2198" t="b">
        <f>R2198=C2198</f>
        <v>0</v>
      </c>
      <c r="W2198" t="str">
        <f t="shared" si="36"/>
        <v>KFC</v>
      </c>
      <c r="X2198" t="s">
        <v>21</v>
      </c>
    </row>
    <row r="2199" spans="2:24" hidden="1" x14ac:dyDescent="0.25">
      <c r="B2199" s="3" t="s">
        <v>14</v>
      </c>
      <c r="C2199" s="3"/>
      <c r="D2199" s="3">
        <v>4001370265</v>
      </c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>
        <v>0</v>
      </c>
      <c r="Q2199" t="str">
        <f>_xlfn.XLOOKUP(D2199,Sheet1!$B$3:$B$53,Sheet1!$E$3:$E$53,"NA")</f>
        <v>NA</v>
      </c>
      <c r="R2199" t="str">
        <f>_xlfn.XLOOKUP($D2199,Sheet1!$B$3:$B$53,Sheet1!G$3:G$53,"NA")</f>
        <v>NA</v>
      </c>
      <c r="S2199" t="str">
        <f>_xlfn.XLOOKUP($D2199,Sheet1!$B$3:$B$53,Sheet1!H$3:H$53,"NA")</f>
        <v>NA</v>
      </c>
      <c r="T2199" t="str">
        <f>_xlfn.XLOOKUP($D2199,Sheet1!$B$3:$B$53,Sheet1!I$3:I$53,"NA")</f>
        <v>NA</v>
      </c>
      <c r="W2199">
        <f t="shared" si="36"/>
        <v>0</v>
      </c>
      <c r="X2199">
        <v>0</v>
      </c>
    </row>
    <row r="2200" spans="2:24" hidden="1" x14ac:dyDescent="0.25">
      <c r="B2200" s="3" t="s">
        <v>14</v>
      </c>
      <c r="C2200" s="3" t="s">
        <v>15</v>
      </c>
      <c r="D2200" s="3">
        <v>4001972102</v>
      </c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>
        <v>0</v>
      </c>
      <c r="Q2200" t="str">
        <f>_xlfn.XLOOKUP(D2200,Sheet1!$B$3:$B$53,Sheet1!$E$3:$E$53,"NA")</f>
        <v>NA</v>
      </c>
      <c r="R2200" t="str">
        <f>_xlfn.XLOOKUP($D2200,Sheet1!$B$3:$B$53,Sheet1!G$3:G$53,"NA")</f>
        <v>NA</v>
      </c>
      <c r="S2200" t="str">
        <f>_xlfn.XLOOKUP($D2200,Sheet1!$B$3:$B$53,Sheet1!H$3:H$53,"NA")</f>
        <v>NA</v>
      </c>
      <c r="T2200" t="str">
        <f>_xlfn.XLOOKUP($D2200,Sheet1!$B$3:$B$53,Sheet1!I$3:I$53,"NA")</f>
        <v>NA</v>
      </c>
      <c r="W2200" t="str">
        <f t="shared" si="36"/>
        <v>NFC</v>
      </c>
      <c r="X2200" t="s">
        <v>15</v>
      </c>
    </row>
    <row r="2201" spans="2:24" hidden="1" x14ac:dyDescent="0.25">
      <c r="B2201" s="3" t="s">
        <v>14</v>
      </c>
      <c r="C2201" s="3"/>
      <c r="D2201" s="3">
        <v>4001370274</v>
      </c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>
        <v>0</v>
      </c>
      <c r="Q2201" t="str">
        <f>_xlfn.XLOOKUP(D2201,Sheet1!$B$3:$B$53,Sheet1!$E$3:$E$53,"NA")</f>
        <v>NA</v>
      </c>
      <c r="R2201" t="str">
        <f>_xlfn.XLOOKUP($D2201,Sheet1!$B$3:$B$53,Sheet1!G$3:G$53,"NA")</f>
        <v>NA</v>
      </c>
      <c r="S2201" t="str">
        <f>_xlfn.XLOOKUP($D2201,Sheet1!$B$3:$B$53,Sheet1!H$3:H$53,"NA")</f>
        <v>NA</v>
      </c>
      <c r="T2201" t="str">
        <f>_xlfn.XLOOKUP($D2201,Sheet1!$B$3:$B$53,Sheet1!I$3:I$53,"NA")</f>
        <v>NA</v>
      </c>
      <c r="W2201">
        <f t="shared" si="36"/>
        <v>0</v>
      </c>
      <c r="X2201">
        <v>0</v>
      </c>
    </row>
    <row r="2202" spans="2:24" hidden="1" x14ac:dyDescent="0.25">
      <c r="B2202" s="3" t="s">
        <v>14</v>
      </c>
      <c r="C2202" s="3" t="s">
        <v>15</v>
      </c>
      <c r="D2202" s="3">
        <v>4001370180</v>
      </c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>
        <v>0</v>
      </c>
      <c r="Q2202" t="str">
        <f>_xlfn.XLOOKUP(D2202,Sheet1!$B$3:$B$53,Sheet1!$E$3:$E$53,"NA")</f>
        <v>NA</v>
      </c>
      <c r="R2202" t="str">
        <f>_xlfn.XLOOKUP($D2202,Sheet1!$B$3:$B$53,Sheet1!G$3:G$53,"NA")</f>
        <v>NA</v>
      </c>
      <c r="S2202" t="str">
        <f>_xlfn.XLOOKUP($D2202,Sheet1!$B$3:$B$53,Sheet1!H$3:H$53,"NA")</f>
        <v>NA</v>
      </c>
      <c r="T2202" t="str">
        <f>_xlfn.XLOOKUP($D2202,Sheet1!$B$3:$B$53,Sheet1!I$3:I$53,"NA")</f>
        <v>NA</v>
      </c>
      <c r="W2202" t="str">
        <f t="shared" si="36"/>
        <v>NFC</v>
      </c>
      <c r="X2202" t="s">
        <v>15</v>
      </c>
    </row>
    <row r="2203" spans="2:24" hidden="1" x14ac:dyDescent="0.25">
      <c r="B2203" s="3" t="s">
        <v>14</v>
      </c>
      <c r="C2203" s="3"/>
      <c r="D2203" s="3">
        <v>4001972034</v>
      </c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>
        <v>0</v>
      </c>
      <c r="Q2203" t="str">
        <f>_xlfn.XLOOKUP(D2203,Sheet1!$B$3:$B$53,Sheet1!$E$3:$E$53,"NA")</f>
        <v>NA</v>
      </c>
      <c r="R2203" t="str">
        <f>_xlfn.XLOOKUP($D2203,Sheet1!$B$3:$B$53,Sheet1!G$3:G$53,"NA")</f>
        <v>NA</v>
      </c>
      <c r="S2203" t="str">
        <f>_xlfn.XLOOKUP($D2203,Sheet1!$B$3:$B$53,Sheet1!H$3:H$53,"NA")</f>
        <v>NA</v>
      </c>
      <c r="T2203" t="str">
        <f>_xlfn.XLOOKUP($D2203,Sheet1!$B$3:$B$53,Sheet1!I$3:I$53,"NA")</f>
        <v>NA</v>
      </c>
      <c r="W2203">
        <f t="shared" si="36"/>
        <v>0</v>
      </c>
      <c r="X2203">
        <v>0</v>
      </c>
    </row>
    <row r="2204" spans="2:24" hidden="1" x14ac:dyDescent="0.25">
      <c r="B2204" s="3" t="s">
        <v>14</v>
      </c>
      <c r="C2204" s="3"/>
      <c r="D2204" s="3">
        <v>4001972043</v>
      </c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>
        <v>0</v>
      </c>
      <c r="Q2204" t="str">
        <f>_xlfn.XLOOKUP(D2204,Sheet1!$B$3:$B$53,Sheet1!$E$3:$E$53,"NA")</f>
        <v>NA</v>
      </c>
      <c r="R2204" t="str">
        <f>_xlfn.XLOOKUP($D2204,Sheet1!$B$3:$B$53,Sheet1!G$3:G$53,"NA")</f>
        <v>NA</v>
      </c>
      <c r="S2204" t="str">
        <f>_xlfn.XLOOKUP($D2204,Sheet1!$B$3:$B$53,Sheet1!H$3:H$53,"NA")</f>
        <v>NA</v>
      </c>
      <c r="T2204" t="str">
        <f>_xlfn.XLOOKUP($D2204,Sheet1!$B$3:$B$53,Sheet1!I$3:I$53,"NA")</f>
        <v>NA</v>
      </c>
      <c r="W2204">
        <f t="shared" si="36"/>
        <v>0</v>
      </c>
      <c r="X2204">
        <v>0</v>
      </c>
    </row>
    <row r="2205" spans="2:24" hidden="1" x14ac:dyDescent="0.25">
      <c r="B2205" s="3" t="s">
        <v>14</v>
      </c>
      <c r="C2205" s="3"/>
      <c r="D2205" s="3">
        <v>4001470305</v>
      </c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>
        <v>0</v>
      </c>
      <c r="Q2205" t="str">
        <f>_xlfn.XLOOKUP(D2205,Sheet1!$B$3:$B$53,Sheet1!$E$3:$E$53,"NA")</f>
        <v>NA</v>
      </c>
      <c r="R2205" t="str">
        <f>_xlfn.XLOOKUP($D2205,Sheet1!$B$3:$B$53,Sheet1!G$3:G$53,"NA")</f>
        <v>NA</v>
      </c>
      <c r="S2205" t="str">
        <f>_xlfn.XLOOKUP($D2205,Sheet1!$B$3:$B$53,Sheet1!H$3:H$53,"NA")</f>
        <v>NA</v>
      </c>
      <c r="T2205" t="str">
        <f>_xlfn.XLOOKUP($D2205,Sheet1!$B$3:$B$53,Sheet1!I$3:I$53,"NA")</f>
        <v>NA</v>
      </c>
      <c r="W2205">
        <f t="shared" si="36"/>
        <v>0</v>
      </c>
      <c r="X2205">
        <v>0</v>
      </c>
    </row>
    <row r="2206" spans="2:24" x14ac:dyDescent="0.25">
      <c r="B2206" s="3" t="s">
        <v>14</v>
      </c>
      <c r="C2206" s="3" t="s">
        <v>15</v>
      </c>
      <c r="D2206" s="3">
        <v>4001380891</v>
      </c>
      <c r="E2206" s="3" t="str">
        <f>_xlfn.XLOOKUP(D2206,Sheet1!$B$2:$B$54,Sheet1!$C$2:$C$54)</f>
        <v>CHICKEN BREAST 4 OZ</v>
      </c>
      <c r="F2206" s="3" t="s">
        <v>17</v>
      </c>
      <c r="G2206" s="3">
        <v>9999999999</v>
      </c>
      <c r="H2206" s="3" t="s">
        <v>795</v>
      </c>
      <c r="I2206" s="3" t="s">
        <v>19</v>
      </c>
      <c r="J2206" s="3">
        <v>1</v>
      </c>
      <c r="K2206" s="3">
        <v>1</v>
      </c>
      <c r="L2206" s="3">
        <v>1</v>
      </c>
      <c r="M2206" s="3">
        <v>0.8</v>
      </c>
      <c r="N2206" s="3">
        <v>0.8</v>
      </c>
      <c r="O2206" s="3">
        <v>1</v>
      </c>
      <c r="Q2206" t="str">
        <f>_xlfn.XLOOKUP(D2206,Sheet1!$B$3:$B$53,Sheet1!$E$3:$E$53,"NA")</f>
        <v>Trimming Maker</v>
      </c>
      <c r="R2206" t="str">
        <f>_xlfn.XLOOKUP($D2206,Sheet1!$B$3:$B$53,Sheet1!G$3:G$53,"NA")</f>
        <v>KFC</v>
      </c>
      <c r="S2206">
        <f>_xlfn.XLOOKUP($D2206,Sheet1!$B$3:$B$53,Sheet1!H$3:H$53,"NA")</f>
        <v>0</v>
      </c>
      <c r="T2206">
        <f>_xlfn.XLOOKUP($D2206,Sheet1!$B$3:$B$53,Sheet1!I$3:I$53,"NA")</f>
        <v>0</v>
      </c>
      <c r="U2206" t="b">
        <f>R2206=C2206</f>
        <v>0</v>
      </c>
      <c r="W2206" t="str">
        <f t="shared" si="36"/>
        <v>NFC</v>
      </c>
      <c r="X2206" t="s">
        <v>15</v>
      </c>
    </row>
    <row r="2207" spans="2:24" hidden="1" x14ac:dyDescent="0.25">
      <c r="B2207" s="3" t="s">
        <v>14</v>
      </c>
      <c r="C2207" s="3"/>
      <c r="D2207" s="3">
        <v>4001370889</v>
      </c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>
        <v>0</v>
      </c>
      <c r="Q2207" t="str">
        <f>_xlfn.XLOOKUP(D2207,Sheet1!$B$3:$B$53,Sheet1!$E$3:$E$53,"NA")</f>
        <v>NA</v>
      </c>
      <c r="R2207" t="str">
        <f>_xlfn.XLOOKUP($D2207,Sheet1!$B$3:$B$53,Sheet1!G$3:G$53,"NA")</f>
        <v>NA</v>
      </c>
      <c r="S2207" t="str">
        <f>_xlfn.XLOOKUP($D2207,Sheet1!$B$3:$B$53,Sheet1!H$3:H$53,"NA")</f>
        <v>NA</v>
      </c>
      <c r="T2207" t="str">
        <f>_xlfn.XLOOKUP($D2207,Sheet1!$B$3:$B$53,Sheet1!I$3:I$53,"NA")</f>
        <v>NA</v>
      </c>
      <c r="W2207">
        <f t="shared" si="36"/>
        <v>0</v>
      </c>
      <c r="X2207">
        <v>0</v>
      </c>
    </row>
    <row r="2208" spans="2:24" hidden="1" x14ac:dyDescent="0.25">
      <c r="B2208" s="3" t="s">
        <v>14</v>
      </c>
      <c r="C2208" s="3"/>
      <c r="D2208" s="3">
        <v>4001972164</v>
      </c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>
        <v>0</v>
      </c>
      <c r="Q2208" t="str">
        <f>_xlfn.XLOOKUP(D2208,Sheet1!$B$3:$B$53,Sheet1!$E$3:$E$53,"NA")</f>
        <v>NA</v>
      </c>
      <c r="R2208" t="str">
        <f>_xlfn.XLOOKUP($D2208,Sheet1!$B$3:$B$53,Sheet1!G$3:G$53,"NA")</f>
        <v>NA</v>
      </c>
      <c r="S2208" t="str">
        <f>_xlfn.XLOOKUP($D2208,Sheet1!$B$3:$B$53,Sheet1!H$3:H$53,"NA")</f>
        <v>NA</v>
      </c>
      <c r="T2208" t="str">
        <f>_xlfn.XLOOKUP($D2208,Sheet1!$B$3:$B$53,Sheet1!I$3:I$53,"NA")</f>
        <v>NA</v>
      </c>
      <c r="W2208">
        <f t="shared" si="36"/>
        <v>0</v>
      </c>
      <c r="X2208">
        <v>0</v>
      </c>
    </row>
    <row r="2209" spans="2:24" hidden="1" x14ac:dyDescent="0.25">
      <c r="B2209" s="3" t="s">
        <v>14</v>
      </c>
      <c r="C2209" s="3"/>
      <c r="D2209" s="3">
        <v>4001370907</v>
      </c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>
        <v>0</v>
      </c>
      <c r="Q2209" t="str">
        <f>_xlfn.XLOOKUP(D2209,Sheet1!$B$3:$B$53,Sheet1!$E$3:$E$53,"NA")</f>
        <v>NA</v>
      </c>
      <c r="R2209" t="str">
        <f>_xlfn.XLOOKUP($D2209,Sheet1!$B$3:$B$53,Sheet1!G$3:G$53,"NA")</f>
        <v>NA</v>
      </c>
      <c r="S2209" t="str">
        <f>_xlfn.XLOOKUP($D2209,Sheet1!$B$3:$B$53,Sheet1!H$3:H$53,"NA")</f>
        <v>NA</v>
      </c>
      <c r="T2209" t="str">
        <f>_xlfn.XLOOKUP($D2209,Sheet1!$B$3:$B$53,Sheet1!I$3:I$53,"NA")</f>
        <v>NA</v>
      </c>
      <c r="W2209">
        <f t="shared" si="36"/>
        <v>0</v>
      </c>
      <c r="X2209">
        <v>0</v>
      </c>
    </row>
    <row r="2210" spans="2:24" hidden="1" x14ac:dyDescent="0.25">
      <c r="B2210" s="3" t="s">
        <v>14</v>
      </c>
      <c r="C2210" s="3" t="s">
        <v>31</v>
      </c>
      <c r="D2210" s="3">
        <v>4001972305</v>
      </c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>
        <v>0</v>
      </c>
      <c r="Q2210" t="str">
        <f>_xlfn.XLOOKUP(D2210,Sheet1!$B$3:$B$53,Sheet1!$E$3:$E$53,"NA")</f>
        <v>NA</v>
      </c>
      <c r="R2210" t="str">
        <f>_xlfn.XLOOKUP($D2210,Sheet1!$B$3:$B$53,Sheet1!G$3:G$53,"NA")</f>
        <v>NA</v>
      </c>
      <c r="S2210" t="str">
        <f>_xlfn.XLOOKUP($D2210,Sheet1!$B$3:$B$53,Sheet1!H$3:H$53,"NA")</f>
        <v>NA</v>
      </c>
      <c r="T2210" t="str">
        <f>_xlfn.XLOOKUP($D2210,Sheet1!$B$3:$B$53,Sheet1!I$3:I$53,"NA")</f>
        <v>NA</v>
      </c>
      <c r="W2210" t="str">
        <f t="shared" si="36"/>
        <v>GFC</v>
      </c>
      <c r="X2210" t="s">
        <v>31</v>
      </c>
    </row>
    <row r="2211" spans="2:24" hidden="1" x14ac:dyDescent="0.25">
      <c r="B2211" s="3" t="s">
        <v>14</v>
      </c>
      <c r="C2211" s="3"/>
      <c r="D2211" s="3">
        <v>4001471109</v>
      </c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>
        <v>0</v>
      </c>
      <c r="Q2211" t="str">
        <f>_xlfn.XLOOKUP(D2211,Sheet1!$B$3:$B$53,Sheet1!$E$3:$E$53,"NA")</f>
        <v>NA</v>
      </c>
      <c r="R2211" t="str">
        <f>_xlfn.XLOOKUP($D2211,Sheet1!$B$3:$B$53,Sheet1!G$3:G$53,"NA")</f>
        <v>NA</v>
      </c>
      <c r="S2211" t="str">
        <f>_xlfn.XLOOKUP($D2211,Sheet1!$B$3:$B$53,Sheet1!H$3:H$53,"NA")</f>
        <v>NA</v>
      </c>
      <c r="T2211" t="str">
        <f>_xlfn.XLOOKUP($D2211,Sheet1!$B$3:$B$53,Sheet1!I$3:I$53,"NA")</f>
        <v>NA</v>
      </c>
      <c r="W2211">
        <f t="shared" si="36"/>
        <v>0</v>
      </c>
      <c r="X2211">
        <v>0</v>
      </c>
    </row>
    <row r="2212" spans="2:24" hidden="1" x14ac:dyDescent="0.25">
      <c r="B2212" s="3" t="s">
        <v>14</v>
      </c>
      <c r="C2212" s="3"/>
      <c r="D2212" s="3">
        <v>4001972267</v>
      </c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>
        <v>0</v>
      </c>
      <c r="Q2212" t="str">
        <f>_xlfn.XLOOKUP(D2212,Sheet1!$B$3:$B$53,Sheet1!$E$3:$E$53,"NA")</f>
        <v>Trimming consumer</v>
      </c>
      <c r="R2212" t="str">
        <f>_xlfn.XLOOKUP($D2212,Sheet1!$B$3:$B$53,Sheet1!G$3:G$53,"NA")</f>
        <v>KFC</v>
      </c>
      <c r="S2212">
        <f>_xlfn.XLOOKUP($D2212,Sheet1!$B$3:$B$53,Sheet1!H$3:H$53,"NA")</f>
        <v>0</v>
      </c>
      <c r="T2212">
        <f>_xlfn.XLOOKUP($D2212,Sheet1!$B$3:$B$53,Sheet1!I$3:I$53,"NA")</f>
        <v>0</v>
      </c>
      <c r="W2212">
        <f t="shared" si="36"/>
        <v>0</v>
      </c>
      <c r="X2212">
        <v>0</v>
      </c>
    </row>
    <row r="2213" spans="2:24" hidden="1" x14ac:dyDescent="0.25">
      <c r="B2213" s="3" t="s">
        <v>14</v>
      </c>
      <c r="C2213" s="3"/>
      <c r="D2213" s="3">
        <v>4001972038</v>
      </c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>
        <v>0</v>
      </c>
      <c r="Q2213" t="str">
        <f>_xlfn.XLOOKUP(D2213,Sheet1!$B$3:$B$53,Sheet1!$E$3:$E$53,"NA")</f>
        <v>NA</v>
      </c>
      <c r="R2213" t="str">
        <f>_xlfn.XLOOKUP($D2213,Sheet1!$B$3:$B$53,Sheet1!G$3:G$53,"NA")</f>
        <v>NA</v>
      </c>
      <c r="S2213" t="str">
        <f>_xlfn.XLOOKUP($D2213,Sheet1!$B$3:$B$53,Sheet1!H$3:H$53,"NA")</f>
        <v>NA</v>
      </c>
      <c r="T2213" t="str">
        <f>_xlfn.XLOOKUP($D2213,Sheet1!$B$3:$B$53,Sheet1!I$3:I$53,"NA")</f>
        <v>NA</v>
      </c>
      <c r="W2213">
        <f t="shared" si="36"/>
        <v>0</v>
      </c>
      <c r="X2213">
        <v>0</v>
      </c>
    </row>
    <row r="2214" spans="2:24" x14ac:dyDescent="0.25">
      <c r="B2214" s="3" t="s">
        <v>14</v>
      </c>
      <c r="C2214" s="3"/>
      <c r="D2214" s="3">
        <v>4001972276</v>
      </c>
      <c r="E2214" s="3" t="str">
        <f>_xlfn.XLOOKUP(D2214,Sheet1!$B$2:$B$54,Sheet1!$C$2:$C$54)</f>
        <v>XTREME SRIRACHA CHICKEN STRIPS 700GM(10*1*700GM)</v>
      </c>
      <c r="F2214" s="3" t="s">
        <v>17</v>
      </c>
      <c r="G2214" s="3">
        <v>9999999999</v>
      </c>
      <c r="H2214" s="3" t="s">
        <v>795</v>
      </c>
      <c r="I2214" s="3" t="s">
        <v>19</v>
      </c>
      <c r="J2214" s="3">
        <v>1</v>
      </c>
      <c r="K2214" s="3">
        <v>1</v>
      </c>
      <c r="L2214" s="3">
        <v>1</v>
      </c>
      <c r="M2214" s="3">
        <v>0.8</v>
      </c>
      <c r="N2214" s="3">
        <v>0.8</v>
      </c>
      <c r="O2214" s="3">
        <v>1</v>
      </c>
      <c r="Q2214" t="str">
        <f>_xlfn.XLOOKUP(D2214,Sheet1!$B$3:$B$53,Sheet1!$E$3:$E$53,"NA")</f>
        <v>Neither</v>
      </c>
      <c r="R2214" t="str">
        <f>_xlfn.XLOOKUP($D2214,Sheet1!$B$3:$B$53,Sheet1!G$3:G$53,"NA")</f>
        <v>NFC</v>
      </c>
      <c r="S2214" t="str">
        <f>_xlfn.XLOOKUP($D2214,Sheet1!$B$3:$B$53,Sheet1!H$3:H$53,"NA")</f>
        <v>GFC</v>
      </c>
      <c r="T2214">
        <f>_xlfn.XLOOKUP($D2214,Sheet1!$B$3:$B$53,Sheet1!I$3:I$53,"NA")</f>
        <v>0</v>
      </c>
      <c r="U2214" t="b">
        <f>R2214=C2214</f>
        <v>0</v>
      </c>
      <c r="W2214">
        <f t="shared" si="36"/>
        <v>0</v>
      </c>
      <c r="X2214">
        <v>0</v>
      </c>
    </row>
    <row r="2215" spans="2:24" hidden="1" x14ac:dyDescent="0.25">
      <c r="B2215" s="3" t="s">
        <v>14</v>
      </c>
      <c r="C2215" s="3"/>
      <c r="D2215" s="3">
        <v>4001972285</v>
      </c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>
        <v>0</v>
      </c>
      <c r="Q2215" t="str">
        <f>_xlfn.XLOOKUP(D2215,Sheet1!$B$3:$B$53,Sheet1!$E$3:$E$53,"NA")</f>
        <v>NA</v>
      </c>
      <c r="R2215" t="str">
        <f>_xlfn.XLOOKUP($D2215,Sheet1!$B$3:$B$53,Sheet1!G$3:G$53,"NA")</f>
        <v>NA</v>
      </c>
      <c r="S2215" t="str">
        <f>_xlfn.XLOOKUP($D2215,Sheet1!$B$3:$B$53,Sheet1!H$3:H$53,"NA")</f>
        <v>NA</v>
      </c>
      <c r="T2215" t="str">
        <f>_xlfn.XLOOKUP($D2215,Sheet1!$B$3:$B$53,Sheet1!I$3:I$53,"NA")</f>
        <v>NA</v>
      </c>
      <c r="W2215">
        <f t="shared" si="36"/>
        <v>0</v>
      </c>
      <c r="X2215">
        <v>0</v>
      </c>
    </row>
    <row r="2216" spans="2:24" hidden="1" x14ac:dyDescent="0.25">
      <c r="B2216" s="3" t="s">
        <v>14</v>
      </c>
      <c r="C2216" s="3"/>
      <c r="D2216" s="3">
        <v>4001370354</v>
      </c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>
        <v>0</v>
      </c>
      <c r="Q2216" t="str">
        <f>_xlfn.XLOOKUP(D2216,Sheet1!$B$3:$B$53,Sheet1!$E$3:$E$53,"NA")</f>
        <v>NA</v>
      </c>
      <c r="R2216" t="str">
        <f>_xlfn.XLOOKUP($D2216,Sheet1!$B$3:$B$53,Sheet1!G$3:G$53,"NA")</f>
        <v>NA</v>
      </c>
      <c r="S2216" t="str">
        <f>_xlfn.XLOOKUP($D2216,Sheet1!$B$3:$B$53,Sheet1!H$3:H$53,"NA")</f>
        <v>NA</v>
      </c>
      <c r="T2216" t="str">
        <f>_xlfn.XLOOKUP($D2216,Sheet1!$B$3:$B$53,Sheet1!I$3:I$53,"NA")</f>
        <v>NA</v>
      </c>
      <c r="W2216">
        <f t="shared" si="36"/>
        <v>0</v>
      </c>
      <c r="X2216">
        <v>0</v>
      </c>
    </row>
    <row r="2217" spans="2:24" hidden="1" x14ac:dyDescent="0.25">
      <c r="B2217" s="3" t="s">
        <v>14</v>
      </c>
      <c r="C2217" s="3" t="s">
        <v>15</v>
      </c>
      <c r="D2217" s="3">
        <v>4001371581</v>
      </c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>
        <v>0</v>
      </c>
      <c r="Q2217" t="str">
        <f>_xlfn.XLOOKUP(D2217,Sheet1!$B$3:$B$53,Sheet1!$E$3:$E$53,"NA")</f>
        <v>NA</v>
      </c>
      <c r="R2217" t="str">
        <f>_xlfn.XLOOKUP($D2217,Sheet1!$B$3:$B$53,Sheet1!G$3:G$53,"NA")</f>
        <v>NA</v>
      </c>
      <c r="S2217" t="str">
        <f>_xlfn.XLOOKUP($D2217,Sheet1!$B$3:$B$53,Sheet1!H$3:H$53,"NA")</f>
        <v>NA</v>
      </c>
      <c r="T2217" t="str">
        <f>_xlfn.XLOOKUP($D2217,Sheet1!$B$3:$B$53,Sheet1!I$3:I$53,"NA")</f>
        <v>NA</v>
      </c>
      <c r="W2217" t="str">
        <f t="shared" si="36"/>
        <v>NFC</v>
      </c>
      <c r="X2217" t="s">
        <v>15</v>
      </c>
    </row>
    <row r="2218" spans="2:24" hidden="1" x14ac:dyDescent="0.25">
      <c r="B2218" s="3" t="s">
        <v>14</v>
      </c>
      <c r="C2218" s="3"/>
      <c r="D2218" s="3">
        <v>4001370125</v>
      </c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>
        <v>0</v>
      </c>
      <c r="Q2218" t="str">
        <f>_xlfn.XLOOKUP(D2218,Sheet1!$B$3:$B$53,Sheet1!$E$3:$E$53,"NA")</f>
        <v>NA</v>
      </c>
      <c r="R2218" t="str">
        <f>_xlfn.XLOOKUP($D2218,Sheet1!$B$3:$B$53,Sheet1!G$3:G$53,"NA")</f>
        <v>NA</v>
      </c>
      <c r="S2218" t="str">
        <f>_xlfn.XLOOKUP($D2218,Sheet1!$B$3:$B$53,Sheet1!H$3:H$53,"NA")</f>
        <v>NA</v>
      </c>
      <c r="T2218" t="str">
        <f>_xlfn.XLOOKUP($D2218,Sheet1!$B$3:$B$53,Sheet1!I$3:I$53,"NA")</f>
        <v>NA</v>
      </c>
      <c r="W2218">
        <f t="shared" si="36"/>
        <v>0</v>
      </c>
      <c r="X2218">
        <v>0</v>
      </c>
    </row>
    <row r="2219" spans="2:24" hidden="1" x14ac:dyDescent="0.25">
      <c r="B2219" s="3" t="s">
        <v>14</v>
      </c>
      <c r="C2219" s="3"/>
      <c r="D2219" s="3">
        <v>4001972141</v>
      </c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>
        <v>0</v>
      </c>
      <c r="Q2219" t="str">
        <f>_xlfn.XLOOKUP(D2219,Sheet1!$B$3:$B$53,Sheet1!$E$3:$E$53,"NA")</f>
        <v>NA</v>
      </c>
      <c r="R2219" t="str">
        <f>_xlfn.XLOOKUP($D2219,Sheet1!$B$3:$B$53,Sheet1!G$3:G$53,"NA")</f>
        <v>NA</v>
      </c>
      <c r="S2219" t="str">
        <f>_xlfn.XLOOKUP($D2219,Sheet1!$B$3:$B$53,Sheet1!H$3:H$53,"NA")</f>
        <v>NA</v>
      </c>
      <c r="T2219" t="str">
        <f>_xlfn.XLOOKUP($D2219,Sheet1!$B$3:$B$53,Sheet1!I$3:I$53,"NA")</f>
        <v>NA</v>
      </c>
      <c r="W2219">
        <f t="shared" si="36"/>
        <v>0</v>
      </c>
      <c r="X2219">
        <v>0</v>
      </c>
    </row>
    <row r="2220" spans="2:24" hidden="1" x14ac:dyDescent="0.25">
      <c r="B2220" s="3" t="s">
        <v>14</v>
      </c>
      <c r="C2220" s="3"/>
      <c r="D2220" s="3">
        <v>4001371540</v>
      </c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>
        <v>0</v>
      </c>
      <c r="Q2220" t="str">
        <f>_xlfn.XLOOKUP(D2220,Sheet1!$B$3:$B$53,Sheet1!$E$3:$E$53,"NA")</f>
        <v>NA</v>
      </c>
      <c r="R2220" t="str">
        <f>_xlfn.XLOOKUP($D2220,Sheet1!$B$3:$B$53,Sheet1!G$3:G$53,"NA")</f>
        <v>NA</v>
      </c>
      <c r="S2220" t="str">
        <f>_xlfn.XLOOKUP($D2220,Sheet1!$B$3:$B$53,Sheet1!H$3:H$53,"NA")</f>
        <v>NA</v>
      </c>
      <c r="T2220" t="str">
        <f>_xlfn.XLOOKUP($D2220,Sheet1!$B$3:$B$53,Sheet1!I$3:I$53,"NA")</f>
        <v>NA</v>
      </c>
      <c r="W2220">
        <f t="shared" si="36"/>
        <v>0</v>
      </c>
      <c r="X2220">
        <v>0</v>
      </c>
    </row>
    <row r="2221" spans="2:24" hidden="1" x14ac:dyDescent="0.25">
      <c r="B2221" s="3" t="s">
        <v>14</v>
      </c>
      <c r="C2221" s="3"/>
      <c r="D2221" s="3">
        <v>4001972159</v>
      </c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>
        <v>0</v>
      </c>
      <c r="Q2221" t="str">
        <f>_xlfn.XLOOKUP(D2221,Sheet1!$B$3:$B$53,Sheet1!$E$3:$E$53,"NA")</f>
        <v>Trimming consumer</v>
      </c>
      <c r="R2221" t="str">
        <f>_xlfn.XLOOKUP($D2221,Sheet1!$B$3:$B$53,Sheet1!G$3:G$53,"NA")</f>
        <v>NFC</v>
      </c>
      <c r="S2221">
        <f>_xlfn.XLOOKUP($D2221,Sheet1!$B$3:$B$53,Sheet1!H$3:H$53,"NA")</f>
        <v>0</v>
      </c>
      <c r="T2221">
        <f>_xlfn.XLOOKUP($D2221,Sheet1!$B$3:$B$53,Sheet1!I$3:I$53,"NA")</f>
        <v>0</v>
      </c>
      <c r="W2221">
        <f t="shared" si="36"/>
        <v>0</v>
      </c>
      <c r="X2221">
        <v>0</v>
      </c>
    </row>
    <row r="2222" spans="2:24" hidden="1" x14ac:dyDescent="0.25">
      <c r="B2222" s="3" t="s">
        <v>14</v>
      </c>
      <c r="C2222" s="3"/>
      <c r="D2222" s="3">
        <v>4001371549</v>
      </c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>
        <v>0</v>
      </c>
      <c r="Q2222" t="str">
        <f>_xlfn.XLOOKUP(D2222,Sheet1!$B$3:$B$53,Sheet1!$E$3:$E$53,"NA")</f>
        <v>NA</v>
      </c>
      <c r="R2222" t="str">
        <f>_xlfn.XLOOKUP($D2222,Sheet1!$B$3:$B$53,Sheet1!G$3:G$53,"NA")</f>
        <v>NA</v>
      </c>
      <c r="S2222" t="str">
        <f>_xlfn.XLOOKUP($D2222,Sheet1!$B$3:$B$53,Sheet1!H$3:H$53,"NA")</f>
        <v>NA</v>
      </c>
      <c r="T2222" t="str">
        <f>_xlfn.XLOOKUP($D2222,Sheet1!$B$3:$B$53,Sheet1!I$3:I$53,"NA")</f>
        <v>NA</v>
      </c>
      <c r="W2222">
        <f t="shared" si="36"/>
        <v>0</v>
      </c>
      <c r="X2222">
        <v>0</v>
      </c>
    </row>
    <row r="2223" spans="2:24" hidden="1" x14ac:dyDescent="0.25">
      <c r="B2223" s="3" t="s">
        <v>14</v>
      </c>
      <c r="C2223" s="3"/>
      <c r="D2223" s="3">
        <v>4001370228</v>
      </c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>
        <v>0</v>
      </c>
      <c r="Q2223" t="str">
        <f>_xlfn.XLOOKUP(D2223,Sheet1!$B$3:$B$53,Sheet1!$E$3:$E$53,"NA")</f>
        <v>NA</v>
      </c>
      <c r="R2223" t="str">
        <f>_xlfn.XLOOKUP($D2223,Sheet1!$B$3:$B$53,Sheet1!G$3:G$53,"NA")</f>
        <v>NA</v>
      </c>
      <c r="S2223" t="str">
        <f>_xlfn.XLOOKUP($D2223,Sheet1!$B$3:$B$53,Sheet1!H$3:H$53,"NA")</f>
        <v>NA</v>
      </c>
      <c r="T2223" t="str">
        <f>_xlfn.XLOOKUP($D2223,Sheet1!$B$3:$B$53,Sheet1!I$3:I$53,"NA")</f>
        <v>NA</v>
      </c>
      <c r="W2223">
        <f t="shared" si="36"/>
        <v>0</v>
      </c>
      <c r="X2223">
        <v>0</v>
      </c>
    </row>
    <row r="2224" spans="2:24" hidden="1" x14ac:dyDescent="0.25">
      <c r="B2224" s="3" t="s">
        <v>14</v>
      </c>
      <c r="C2224" s="3"/>
      <c r="D2224" s="3">
        <v>4001972168</v>
      </c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>
        <v>0</v>
      </c>
      <c r="Q2224" t="str">
        <f>_xlfn.XLOOKUP(D2224,Sheet1!$B$3:$B$53,Sheet1!$E$3:$E$53,"NA")</f>
        <v>Trimming consumer</v>
      </c>
      <c r="R2224" t="str">
        <f>_xlfn.XLOOKUP($D2224,Sheet1!$B$3:$B$53,Sheet1!G$3:G$53,"NA")</f>
        <v>NFC</v>
      </c>
      <c r="S2224">
        <f>_xlfn.XLOOKUP($D2224,Sheet1!$B$3:$B$53,Sheet1!H$3:H$53,"NA")</f>
        <v>0</v>
      </c>
      <c r="T2224">
        <f>_xlfn.XLOOKUP($D2224,Sheet1!$B$3:$B$53,Sheet1!I$3:I$53,"NA")</f>
        <v>0</v>
      </c>
      <c r="W2224">
        <f t="shared" si="36"/>
        <v>0</v>
      </c>
      <c r="X2224">
        <v>0</v>
      </c>
    </row>
    <row r="2225" spans="2:24" hidden="1" x14ac:dyDescent="0.25">
      <c r="B2225" s="3" t="s">
        <v>14</v>
      </c>
      <c r="C2225" s="3"/>
      <c r="D2225" s="3">
        <v>4001370902</v>
      </c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>
        <v>0</v>
      </c>
      <c r="Q2225" t="str">
        <f>_xlfn.XLOOKUP(D2225,Sheet1!$B$3:$B$53,Sheet1!$E$3:$E$53,"NA")</f>
        <v>NA</v>
      </c>
      <c r="R2225" t="str">
        <f>_xlfn.XLOOKUP($D2225,Sheet1!$B$3:$B$53,Sheet1!G$3:G$53,"NA")</f>
        <v>NA</v>
      </c>
      <c r="S2225" t="str">
        <f>_xlfn.XLOOKUP($D2225,Sheet1!$B$3:$B$53,Sheet1!H$3:H$53,"NA")</f>
        <v>NA</v>
      </c>
      <c r="T2225" t="str">
        <f>_xlfn.XLOOKUP($D2225,Sheet1!$B$3:$B$53,Sheet1!I$3:I$53,"NA")</f>
        <v>NA</v>
      </c>
      <c r="W2225">
        <f t="shared" si="36"/>
        <v>0</v>
      </c>
      <c r="X2225">
        <v>0</v>
      </c>
    </row>
    <row r="2226" spans="2:24" x14ac:dyDescent="0.25">
      <c r="B2226" s="3" t="s">
        <v>14</v>
      </c>
      <c r="C2226" s="3"/>
      <c r="D2226" s="3">
        <v>4001310193</v>
      </c>
      <c r="E2226" s="3" t="str">
        <f>_xlfn.XLOOKUP(D2226,Sheet1!$B$2:$B$54,Sheet1!$C$2:$C$54)</f>
        <v>AM BEEF BURGER WS 15*1.060G</v>
      </c>
      <c r="F2226" s="3" t="s">
        <v>17</v>
      </c>
      <c r="G2226" s="3">
        <v>9999999999</v>
      </c>
      <c r="H2226" s="3" t="s">
        <v>795</v>
      </c>
      <c r="I2226" s="3" t="s">
        <v>19</v>
      </c>
      <c r="J2226" s="3">
        <v>1</v>
      </c>
      <c r="K2226" s="3">
        <v>1</v>
      </c>
      <c r="L2226" s="3">
        <v>1</v>
      </c>
      <c r="M2226" s="3">
        <v>0.8</v>
      </c>
      <c r="N2226" s="3">
        <v>0.8</v>
      </c>
      <c r="O2226" s="3">
        <v>1</v>
      </c>
      <c r="Q2226" t="str">
        <f>_xlfn.XLOOKUP(D2226,Sheet1!$B$3:$B$53,Sheet1!$E$3:$E$53,"NA")</f>
        <v>Neither</v>
      </c>
      <c r="R2226" t="str">
        <f>_xlfn.XLOOKUP($D2226,Sheet1!$B$3:$B$53,Sheet1!G$3:G$53,"NA")</f>
        <v>KFC</v>
      </c>
      <c r="S2226">
        <f>_xlfn.XLOOKUP($D2226,Sheet1!$B$3:$B$53,Sheet1!H$3:H$53,"NA")</f>
        <v>0</v>
      </c>
      <c r="T2226">
        <f>_xlfn.XLOOKUP($D2226,Sheet1!$B$3:$B$53,Sheet1!I$3:I$53,"NA")</f>
        <v>0</v>
      </c>
      <c r="U2226" t="b">
        <f>R2226=C2226</f>
        <v>0</v>
      </c>
      <c r="W2226">
        <f t="shared" si="36"/>
        <v>0</v>
      </c>
      <c r="X2226">
        <v>0</v>
      </c>
    </row>
    <row r="2227" spans="2:24" hidden="1" x14ac:dyDescent="0.25">
      <c r="B2227" s="3" t="s">
        <v>14</v>
      </c>
      <c r="C2227" s="3"/>
      <c r="D2227" s="3">
        <v>4001370255</v>
      </c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>
        <v>0</v>
      </c>
      <c r="Q2227" t="str">
        <f>_xlfn.XLOOKUP(D2227,Sheet1!$B$3:$B$53,Sheet1!$E$3:$E$53,"NA")</f>
        <v>NA</v>
      </c>
      <c r="R2227" t="str">
        <f>_xlfn.XLOOKUP($D2227,Sheet1!$B$3:$B$53,Sheet1!G$3:G$53,"NA")</f>
        <v>NA</v>
      </c>
      <c r="S2227" t="str">
        <f>_xlfn.XLOOKUP($D2227,Sheet1!$B$3:$B$53,Sheet1!H$3:H$53,"NA")</f>
        <v>NA</v>
      </c>
      <c r="T2227" t="str">
        <f>_xlfn.XLOOKUP($D2227,Sheet1!$B$3:$B$53,Sheet1!I$3:I$53,"NA")</f>
        <v>NA</v>
      </c>
      <c r="W2227">
        <f t="shared" si="36"/>
        <v>0</v>
      </c>
      <c r="X2227">
        <v>0</v>
      </c>
    </row>
    <row r="2228" spans="2:24" x14ac:dyDescent="0.25">
      <c r="B2228" s="3" t="s">
        <v>14</v>
      </c>
      <c r="C2228" s="3" t="s">
        <v>21</v>
      </c>
      <c r="D2228" s="3">
        <v>4001972274</v>
      </c>
      <c r="E2228" s="3" t="str">
        <f>_xlfn.XLOOKUP(D2228,Sheet1!$B$2:$B$54,Sheet1!$C$2:$C$54)</f>
        <v>ZAIKAZING YOGURT AND HERBS STRIPS 700GM(10*1*700GM)</v>
      </c>
      <c r="F2228" s="3" t="s">
        <v>17</v>
      </c>
      <c r="G2228" s="3">
        <v>9999999999</v>
      </c>
      <c r="H2228" s="3" t="s">
        <v>795</v>
      </c>
      <c r="I2228" s="3" t="s">
        <v>19</v>
      </c>
      <c r="J2228" s="3">
        <v>1</v>
      </c>
      <c r="K2228" s="3">
        <v>1</v>
      </c>
      <c r="L2228" s="3">
        <v>1</v>
      </c>
      <c r="M2228" s="3">
        <v>0.8</v>
      </c>
      <c r="N2228" s="3">
        <v>0.8</v>
      </c>
      <c r="O2228" s="3">
        <v>1</v>
      </c>
      <c r="Q2228" t="str">
        <f>_xlfn.XLOOKUP(D2228,Sheet1!$B$3:$B$53,Sheet1!$E$3:$E$53,"NA")</f>
        <v>Neither</v>
      </c>
      <c r="R2228" t="str">
        <f>_xlfn.XLOOKUP($D2228,Sheet1!$B$3:$B$53,Sheet1!G$3:G$53,"NA")</f>
        <v>GFC</v>
      </c>
      <c r="S2228">
        <f>_xlfn.XLOOKUP($D2228,Sheet1!$B$3:$B$53,Sheet1!H$3:H$53,"NA")</f>
        <v>0</v>
      </c>
      <c r="T2228">
        <f>_xlfn.XLOOKUP($D2228,Sheet1!$B$3:$B$53,Sheet1!I$3:I$53,"NA")</f>
        <v>0</v>
      </c>
      <c r="U2228" t="b">
        <f t="shared" ref="U2228:U2229" si="38">R2228=C2228</f>
        <v>0</v>
      </c>
      <c r="W2228" t="str">
        <f t="shared" si="36"/>
        <v>KFC</v>
      </c>
      <c r="X2228" t="s">
        <v>21</v>
      </c>
    </row>
    <row r="2229" spans="2:24" x14ac:dyDescent="0.25">
      <c r="B2229" s="3" t="s">
        <v>14</v>
      </c>
      <c r="C2229" s="3"/>
      <c r="D2229" s="3">
        <v>4001972253</v>
      </c>
      <c r="E2229" s="3" t="str">
        <f>_xlfn.XLOOKUP(D2229,Sheet1!$B$2:$B$54,Sheet1!$C$2:$C$54)</f>
        <v>ROYAL REGULAR CHICKEN STRIPS OMAN 700GM (10*1*700GM)</v>
      </c>
      <c r="F2229" s="3" t="s">
        <v>17</v>
      </c>
      <c r="G2229" s="3">
        <v>9999999999</v>
      </c>
      <c r="H2229" s="3" t="s">
        <v>795</v>
      </c>
      <c r="I2229" s="3" t="s">
        <v>19</v>
      </c>
      <c r="J2229" s="3">
        <v>1</v>
      </c>
      <c r="K2229" s="3">
        <v>1</v>
      </c>
      <c r="L2229" s="3">
        <v>1</v>
      </c>
      <c r="M2229" s="3">
        <v>0.8</v>
      </c>
      <c r="N2229" s="3">
        <v>0.8</v>
      </c>
      <c r="O2229" s="3">
        <v>1</v>
      </c>
      <c r="Q2229" t="str">
        <f>_xlfn.XLOOKUP(D2229,Sheet1!$B$3:$B$53,Sheet1!$E$3:$E$53,"NA")</f>
        <v>Trimming Maker</v>
      </c>
      <c r="R2229" t="str">
        <f>_xlfn.XLOOKUP($D2229,Sheet1!$B$3:$B$53,Sheet1!G$3:G$53,"NA")</f>
        <v>GFC</v>
      </c>
      <c r="S2229">
        <f>_xlfn.XLOOKUP($D2229,Sheet1!$B$3:$B$53,Sheet1!H$3:H$53,"NA")</f>
        <v>0</v>
      </c>
      <c r="T2229">
        <f>_xlfn.XLOOKUP($D2229,Sheet1!$B$3:$B$53,Sheet1!I$3:I$53,"NA")</f>
        <v>0</v>
      </c>
      <c r="U2229" t="b">
        <f t="shared" si="38"/>
        <v>0</v>
      </c>
      <c r="W2229">
        <f t="shared" si="36"/>
        <v>0</v>
      </c>
      <c r="X2229">
        <v>0</v>
      </c>
    </row>
    <row r="2230" spans="2:24" hidden="1" x14ac:dyDescent="0.25">
      <c r="B2230" s="3" t="s">
        <v>14</v>
      </c>
      <c r="C2230" s="3"/>
      <c r="D2230" s="3">
        <v>4001972033</v>
      </c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>
        <v>0</v>
      </c>
      <c r="Q2230" t="str">
        <f>_xlfn.XLOOKUP(D2230,Sheet1!$B$3:$B$53,Sheet1!$E$3:$E$53,"NA")</f>
        <v>NA</v>
      </c>
      <c r="R2230" t="str">
        <f>_xlfn.XLOOKUP($D2230,Sheet1!$B$3:$B$53,Sheet1!G$3:G$53,"NA")</f>
        <v>NA</v>
      </c>
      <c r="S2230" t="str">
        <f>_xlfn.XLOOKUP($D2230,Sheet1!$B$3:$B$53,Sheet1!H$3:H$53,"NA")</f>
        <v>NA</v>
      </c>
      <c r="T2230" t="str">
        <f>_xlfn.XLOOKUP($D2230,Sheet1!$B$3:$B$53,Sheet1!I$3:I$53,"NA")</f>
        <v>NA</v>
      </c>
      <c r="W2230">
        <f t="shared" si="36"/>
        <v>0</v>
      </c>
      <c r="X2230">
        <v>0</v>
      </c>
    </row>
    <row r="2231" spans="2:24" hidden="1" x14ac:dyDescent="0.25">
      <c r="B2231" s="3" t="s">
        <v>14</v>
      </c>
      <c r="C2231" s="3" t="s">
        <v>15</v>
      </c>
      <c r="D2231" s="3">
        <v>4001972168</v>
      </c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>
        <v>0</v>
      </c>
      <c r="Q2231" t="str">
        <f>_xlfn.XLOOKUP(D2231,Sheet1!$B$3:$B$53,Sheet1!$E$3:$E$53,"NA")</f>
        <v>Trimming consumer</v>
      </c>
      <c r="R2231" t="str">
        <f>_xlfn.XLOOKUP($D2231,Sheet1!$B$3:$B$53,Sheet1!G$3:G$53,"NA")</f>
        <v>NFC</v>
      </c>
      <c r="S2231">
        <f>_xlfn.XLOOKUP($D2231,Sheet1!$B$3:$B$53,Sheet1!H$3:H$53,"NA")</f>
        <v>0</v>
      </c>
      <c r="T2231">
        <f>_xlfn.XLOOKUP($D2231,Sheet1!$B$3:$B$53,Sheet1!I$3:I$53,"NA")</f>
        <v>0</v>
      </c>
      <c r="W2231" t="str">
        <f t="shared" si="36"/>
        <v>NFC</v>
      </c>
      <c r="X2231" t="s">
        <v>15</v>
      </c>
    </row>
    <row r="2232" spans="2:24" hidden="1" x14ac:dyDescent="0.25">
      <c r="B2232" s="3" t="s">
        <v>14</v>
      </c>
      <c r="C2232" s="3"/>
      <c r="D2232" s="3">
        <v>4001100156</v>
      </c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>
        <v>0</v>
      </c>
      <c r="Q2232" t="str">
        <f>_xlfn.XLOOKUP(D2232,Sheet1!$B$3:$B$53,Sheet1!$E$3:$E$53,"NA")</f>
        <v>NA</v>
      </c>
      <c r="R2232" t="str">
        <f>_xlfn.XLOOKUP($D2232,Sheet1!$B$3:$B$53,Sheet1!G$3:G$53,"NA")</f>
        <v>NA</v>
      </c>
      <c r="S2232" t="str">
        <f>_xlfn.XLOOKUP($D2232,Sheet1!$B$3:$B$53,Sheet1!H$3:H$53,"NA")</f>
        <v>NA</v>
      </c>
      <c r="T2232" t="str">
        <f>_xlfn.XLOOKUP($D2232,Sheet1!$B$3:$B$53,Sheet1!I$3:I$53,"NA")</f>
        <v>NA</v>
      </c>
      <c r="W2232">
        <f t="shared" si="36"/>
        <v>0</v>
      </c>
      <c r="X2232">
        <v>0</v>
      </c>
    </row>
    <row r="2233" spans="2:24" hidden="1" x14ac:dyDescent="0.25">
      <c r="B2233" s="3" t="s">
        <v>14</v>
      </c>
      <c r="C2233" s="3"/>
      <c r="D2233" s="3">
        <v>4001370111</v>
      </c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>
        <v>0</v>
      </c>
      <c r="Q2233" t="str">
        <f>_xlfn.XLOOKUP(D2233,Sheet1!$B$3:$B$53,Sheet1!$E$3:$E$53,"NA")</f>
        <v>NA</v>
      </c>
      <c r="R2233" t="str">
        <f>_xlfn.XLOOKUP($D2233,Sheet1!$B$3:$B$53,Sheet1!G$3:G$53,"NA")</f>
        <v>NA</v>
      </c>
      <c r="S2233" t="str">
        <f>_xlfn.XLOOKUP($D2233,Sheet1!$B$3:$B$53,Sheet1!H$3:H$53,"NA")</f>
        <v>NA</v>
      </c>
      <c r="T2233" t="str">
        <f>_xlfn.XLOOKUP($D2233,Sheet1!$B$3:$B$53,Sheet1!I$3:I$53,"NA")</f>
        <v>NA</v>
      </c>
      <c r="W2233">
        <f t="shared" si="36"/>
        <v>0</v>
      </c>
      <c r="X2233">
        <v>0</v>
      </c>
    </row>
    <row r="2234" spans="2:24" x14ac:dyDescent="0.25">
      <c r="B2234" s="3" t="s">
        <v>14</v>
      </c>
      <c r="C2234" s="3"/>
      <c r="D2234" s="3">
        <v>4001360150</v>
      </c>
      <c r="E2234" s="3" t="str">
        <f>_xlfn.XLOOKUP(D2234,Sheet1!$B$2:$B$54,Sheet1!$C$2:$C$54)</f>
        <v>MEAT HAWAWSHI (BEEF AND MUTTON) 600G (12*1*600GM)</v>
      </c>
      <c r="F2234" s="3" t="s">
        <v>17</v>
      </c>
      <c r="G2234" s="3">
        <v>9999999999</v>
      </c>
      <c r="H2234" s="3" t="s">
        <v>795</v>
      </c>
      <c r="I2234" s="3" t="s">
        <v>19</v>
      </c>
      <c r="J2234" s="3">
        <v>1</v>
      </c>
      <c r="K2234" s="3">
        <v>1</v>
      </c>
      <c r="L2234" s="3">
        <v>1</v>
      </c>
      <c r="M2234" s="3">
        <v>0.8</v>
      </c>
      <c r="N2234" s="3">
        <v>0.8</v>
      </c>
      <c r="O2234" s="3">
        <v>1</v>
      </c>
      <c r="Q2234" t="str">
        <f>_xlfn.XLOOKUP(D2234,Sheet1!$B$3:$B$53,Sheet1!$E$3:$E$53,"NA")</f>
        <v>Neither</v>
      </c>
      <c r="R2234" t="str">
        <f>_xlfn.XLOOKUP($D2234,Sheet1!$B$3:$B$53,Sheet1!G$3:G$53,"NA")</f>
        <v>KFC</v>
      </c>
      <c r="S2234">
        <f>_xlfn.XLOOKUP($D2234,Sheet1!$B$3:$B$53,Sheet1!H$3:H$53,"NA")</f>
        <v>0</v>
      </c>
      <c r="T2234">
        <f>_xlfn.XLOOKUP($D2234,Sheet1!$B$3:$B$53,Sheet1!I$3:I$53,"NA")</f>
        <v>0</v>
      </c>
      <c r="U2234" t="b">
        <f t="shared" ref="U2234:U2235" si="39">R2234=C2234</f>
        <v>0</v>
      </c>
      <c r="W2234">
        <f t="shared" si="36"/>
        <v>0</v>
      </c>
      <c r="X2234">
        <v>0</v>
      </c>
    </row>
    <row r="2235" spans="2:24" x14ac:dyDescent="0.25">
      <c r="B2235" s="3" t="s">
        <v>14</v>
      </c>
      <c r="C2235" s="3" t="s">
        <v>15</v>
      </c>
      <c r="D2235" s="3">
        <v>4001972186</v>
      </c>
      <c r="E2235" s="3" t="str">
        <f>_xlfn.XLOOKUP(D2235,Sheet1!$B$2:$B$54,Sheet1!$C$2:$C$54)</f>
        <v>CHICKEN FRANKS PROMOTION (6*4*340GM) PP</v>
      </c>
      <c r="F2235" s="3" t="s">
        <v>17</v>
      </c>
      <c r="G2235" s="3">
        <v>9999999999</v>
      </c>
      <c r="H2235" s="3" t="s">
        <v>795</v>
      </c>
      <c r="I2235" s="3" t="s">
        <v>19</v>
      </c>
      <c r="J2235" s="3">
        <v>1</v>
      </c>
      <c r="K2235" s="3">
        <v>1</v>
      </c>
      <c r="L2235" s="3">
        <v>1</v>
      </c>
      <c r="M2235" s="3">
        <v>0.8</v>
      </c>
      <c r="N2235" s="3">
        <v>0.8</v>
      </c>
      <c r="O2235" s="3">
        <v>1</v>
      </c>
      <c r="Q2235" t="str">
        <f>_xlfn.XLOOKUP(D2235,Sheet1!$B$3:$B$53,Sheet1!$E$3:$E$53,"NA")</f>
        <v>Neither</v>
      </c>
      <c r="R2235" t="str">
        <f>_xlfn.XLOOKUP($D2235,Sheet1!$B$3:$B$53,Sheet1!G$3:G$53,"NA")</f>
        <v>NFC</v>
      </c>
      <c r="S2235">
        <f>_xlfn.XLOOKUP($D2235,Sheet1!$B$3:$B$53,Sheet1!H$3:H$53,"NA")</f>
        <v>0</v>
      </c>
      <c r="T2235">
        <f>_xlfn.XLOOKUP($D2235,Sheet1!$B$3:$B$53,Sheet1!I$3:I$53,"NA")</f>
        <v>0</v>
      </c>
      <c r="U2235" t="b">
        <f t="shared" si="39"/>
        <v>1</v>
      </c>
      <c r="W2235" t="str">
        <f t="shared" si="36"/>
        <v>NFC</v>
      </c>
      <c r="X2235" t="s">
        <v>15</v>
      </c>
    </row>
    <row r="2236" spans="2:24" hidden="1" x14ac:dyDescent="0.25">
      <c r="B2236" s="3" t="s">
        <v>14</v>
      </c>
      <c r="C2236" s="3" t="s">
        <v>15</v>
      </c>
      <c r="D2236" s="3">
        <v>4001971948</v>
      </c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>
        <v>0</v>
      </c>
      <c r="Q2236" t="str">
        <f>_xlfn.XLOOKUP(D2236,Sheet1!$B$3:$B$53,Sheet1!$E$3:$E$53,"NA")</f>
        <v>NA</v>
      </c>
      <c r="R2236" t="str">
        <f>_xlfn.XLOOKUP($D2236,Sheet1!$B$3:$B$53,Sheet1!G$3:G$53,"NA")</f>
        <v>NA</v>
      </c>
      <c r="S2236" t="str">
        <f>_xlfn.XLOOKUP($D2236,Sheet1!$B$3:$B$53,Sheet1!H$3:H$53,"NA")</f>
        <v>NA</v>
      </c>
      <c r="T2236" t="str">
        <f>_xlfn.XLOOKUP($D2236,Sheet1!$B$3:$B$53,Sheet1!I$3:I$53,"NA")</f>
        <v>NA</v>
      </c>
      <c r="W2236" t="str">
        <f t="shared" si="36"/>
        <v>NFC</v>
      </c>
      <c r="X2236" t="s">
        <v>15</v>
      </c>
    </row>
    <row r="2237" spans="2:24" hidden="1" x14ac:dyDescent="0.25">
      <c r="B2237" s="3" t="s">
        <v>14</v>
      </c>
      <c r="C2237" s="3"/>
      <c r="D2237" s="3">
        <v>4001972289</v>
      </c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>
        <v>0</v>
      </c>
      <c r="Q2237" t="str">
        <f>_xlfn.XLOOKUP(D2237,Sheet1!$B$3:$B$53,Sheet1!$E$3:$E$53,"NA")</f>
        <v>NA</v>
      </c>
      <c r="R2237" t="str">
        <f>_xlfn.XLOOKUP($D2237,Sheet1!$B$3:$B$53,Sheet1!G$3:G$53,"NA")</f>
        <v>NA</v>
      </c>
      <c r="S2237" t="str">
        <f>_xlfn.XLOOKUP($D2237,Sheet1!$B$3:$B$53,Sheet1!H$3:H$53,"NA")</f>
        <v>NA</v>
      </c>
      <c r="T2237" t="str">
        <f>_xlfn.XLOOKUP($D2237,Sheet1!$B$3:$B$53,Sheet1!I$3:I$53,"NA")</f>
        <v>NA</v>
      </c>
      <c r="W2237">
        <f t="shared" si="36"/>
        <v>0</v>
      </c>
      <c r="X2237">
        <v>0</v>
      </c>
    </row>
    <row r="2238" spans="2:24" hidden="1" x14ac:dyDescent="0.25">
      <c r="B2238" s="3" t="s">
        <v>14</v>
      </c>
      <c r="C2238" s="3"/>
      <c r="D2238" s="3">
        <v>4001370120</v>
      </c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>
        <v>0</v>
      </c>
      <c r="Q2238" t="str">
        <f>_xlfn.XLOOKUP(D2238,Sheet1!$B$3:$B$53,Sheet1!$E$3:$E$53,"NA")</f>
        <v>NA</v>
      </c>
      <c r="R2238" t="str">
        <f>_xlfn.XLOOKUP($D2238,Sheet1!$B$3:$B$53,Sheet1!G$3:G$53,"NA")</f>
        <v>NA</v>
      </c>
      <c r="S2238" t="str">
        <f>_xlfn.XLOOKUP($D2238,Sheet1!$B$3:$B$53,Sheet1!H$3:H$53,"NA")</f>
        <v>NA</v>
      </c>
      <c r="T2238" t="str">
        <f>_xlfn.XLOOKUP($D2238,Sheet1!$B$3:$B$53,Sheet1!I$3:I$53,"NA")</f>
        <v>NA</v>
      </c>
      <c r="W2238">
        <f t="shared" si="36"/>
        <v>0</v>
      </c>
      <c r="X2238">
        <v>0</v>
      </c>
    </row>
    <row r="2239" spans="2:24" hidden="1" x14ac:dyDescent="0.25">
      <c r="B2239" s="3" t="s">
        <v>14</v>
      </c>
      <c r="C2239" s="3"/>
      <c r="D2239" s="3">
        <v>4001470304</v>
      </c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>
        <v>0</v>
      </c>
      <c r="Q2239" t="str">
        <f>_xlfn.XLOOKUP(D2239,Sheet1!$B$3:$B$53,Sheet1!$E$3:$E$53,"NA")</f>
        <v>NA</v>
      </c>
      <c r="R2239" t="str">
        <f>_xlfn.XLOOKUP($D2239,Sheet1!$B$3:$B$53,Sheet1!G$3:G$53,"NA")</f>
        <v>NA</v>
      </c>
      <c r="S2239" t="str">
        <f>_xlfn.XLOOKUP($D2239,Sheet1!$B$3:$B$53,Sheet1!H$3:H$53,"NA")</f>
        <v>NA</v>
      </c>
      <c r="T2239" t="str">
        <f>_xlfn.XLOOKUP($D2239,Sheet1!$B$3:$B$53,Sheet1!I$3:I$53,"NA")</f>
        <v>NA</v>
      </c>
      <c r="W2239">
        <f t="shared" si="36"/>
        <v>0</v>
      </c>
      <c r="X2239">
        <v>0</v>
      </c>
    </row>
    <row r="2240" spans="2:24" hidden="1" x14ac:dyDescent="0.25">
      <c r="B2240" s="3" t="s">
        <v>14</v>
      </c>
      <c r="C2240" s="3"/>
      <c r="D2240" s="3">
        <v>4001972136</v>
      </c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>
        <v>0</v>
      </c>
      <c r="Q2240" t="str">
        <f>_xlfn.XLOOKUP(D2240,Sheet1!$B$3:$B$53,Sheet1!$E$3:$E$53,"NA")</f>
        <v>NA</v>
      </c>
      <c r="R2240" t="str">
        <f>_xlfn.XLOOKUP($D2240,Sheet1!$B$3:$B$53,Sheet1!G$3:G$53,"NA")</f>
        <v>NA</v>
      </c>
      <c r="S2240" t="str">
        <f>_xlfn.XLOOKUP($D2240,Sheet1!$B$3:$B$53,Sheet1!H$3:H$53,"NA")</f>
        <v>NA</v>
      </c>
      <c r="T2240" t="str">
        <f>_xlfn.XLOOKUP($D2240,Sheet1!$B$3:$B$53,Sheet1!I$3:I$53,"NA")</f>
        <v>NA</v>
      </c>
      <c r="W2240">
        <f t="shared" si="36"/>
        <v>0</v>
      </c>
      <c r="X2240">
        <v>0</v>
      </c>
    </row>
    <row r="2241" spans="2:24" x14ac:dyDescent="0.25">
      <c r="B2241" s="3" t="s">
        <v>14</v>
      </c>
      <c r="C2241" s="3" t="s">
        <v>31</v>
      </c>
      <c r="D2241" s="3">
        <v>4001972277</v>
      </c>
      <c r="E2241" s="3" t="str">
        <f>_xlfn.XLOOKUP(D2241,Sheet1!$B$2:$B$54,Sheet1!$C$2:$C$54)</f>
        <v>XTREME CHIPOTLE CHICKEN STRIPS 700GM(10*1*700GM)</v>
      </c>
      <c r="F2241" s="3" t="s">
        <v>17</v>
      </c>
      <c r="G2241" s="3">
        <v>9999999999</v>
      </c>
      <c r="H2241" s="3" t="s">
        <v>795</v>
      </c>
      <c r="I2241" s="3" t="s">
        <v>19</v>
      </c>
      <c r="J2241" s="3">
        <v>1</v>
      </c>
      <c r="K2241" s="3">
        <v>1</v>
      </c>
      <c r="L2241" s="3">
        <v>1</v>
      </c>
      <c r="M2241" s="3">
        <v>0.8</v>
      </c>
      <c r="N2241" s="3">
        <v>0.8</v>
      </c>
      <c r="O2241" s="3">
        <v>1</v>
      </c>
      <c r="Q2241" t="str">
        <f>_xlfn.XLOOKUP(D2241,Sheet1!$B$3:$B$53,Sheet1!$E$3:$E$53,"NA")</f>
        <v>Neither</v>
      </c>
      <c r="R2241" t="str">
        <f>_xlfn.XLOOKUP($D2241,Sheet1!$B$3:$B$53,Sheet1!G$3:G$53,"NA")</f>
        <v>NFC</v>
      </c>
      <c r="S2241" t="str">
        <f>_xlfn.XLOOKUP($D2241,Sheet1!$B$3:$B$53,Sheet1!H$3:H$53,"NA")</f>
        <v>GFC</v>
      </c>
      <c r="T2241">
        <f>_xlfn.XLOOKUP($D2241,Sheet1!$B$3:$B$53,Sheet1!I$3:I$53,"NA")</f>
        <v>0</v>
      </c>
      <c r="U2241" t="b">
        <f>R2241=C2241</f>
        <v>0</v>
      </c>
      <c r="W2241" t="str">
        <f t="shared" si="36"/>
        <v>GFC</v>
      </c>
      <c r="X2241" t="s">
        <v>31</v>
      </c>
    </row>
    <row r="2242" spans="2:24" hidden="1" x14ac:dyDescent="0.25">
      <c r="B2242" s="3" t="s">
        <v>14</v>
      </c>
      <c r="C2242" s="3"/>
      <c r="D2242" s="3">
        <v>4001370223</v>
      </c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>
        <v>0</v>
      </c>
      <c r="Q2242" t="str">
        <f>_xlfn.XLOOKUP(D2242,Sheet1!$B$3:$B$53,Sheet1!$E$3:$E$53,"NA")</f>
        <v>NA</v>
      </c>
      <c r="R2242" t="str">
        <f>_xlfn.XLOOKUP($D2242,Sheet1!$B$3:$B$53,Sheet1!G$3:G$53,"NA")</f>
        <v>NA</v>
      </c>
      <c r="S2242" t="str">
        <f>_xlfn.XLOOKUP($D2242,Sheet1!$B$3:$B$53,Sheet1!H$3:H$53,"NA")</f>
        <v>NA</v>
      </c>
      <c r="T2242" t="str">
        <f>_xlfn.XLOOKUP($D2242,Sheet1!$B$3:$B$53,Sheet1!I$3:I$53,"NA")</f>
        <v>NA</v>
      </c>
      <c r="W2242">
        <f t="shared" si="36"/>
        <v>0</v>
      </c>
      <c r="X2242">
        <v>0</v>
      </c>
    </row>
    <row r="2243" spans="2:24" hidden="1" x14ac:dyDescent="0.25">
      <c r="B2243" s="3" t="s">
        <v>14</v>
      </c>
      <c r="C2243" s="3" t="s">
        <v>21</v>
      </c>
      <c r="D2243" s="3">
        <v>4001972242</v>
      </c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>
        <v>0</v>
      </c>
      <c r="Q2243" t="str">
        <f>_xlfn.XLOOKUP(D2243,Sheet1!$B$3:$B$53,Sheet1!$E$3:$E$53,"NA")</f>
        <v>NA</v>
      </c>
      <c r="R2243" t="str">
        <f>_xlfn.XLOOKUP($D2243,Sheet1!$B$3:$B$53,Sheet1!G$3:G$53,"NA")</f>
        <v>NA</v>
      </c>
      <c r="S2243" t="str">
        <f>_xlfn.XLOOKUP($D2243,Sheet1!$B$3:$B$53,Sheet1!H$3:H$53,"NA")</f>
        <v>NA</v>
      </c>
      <c r="T2243" t="str">
        <f>_xlfn.XLOOKUP($D2243,Sheet1!$B$3:$B$53,Sheet1!I$3:I$53,"NA")</f>
        <v>NA</v>
      </c>
      <c r="W2243" t="str">
        <f t="shared" si="36"/>
        <v>KFC</v>
      </c>
      <c r="X2243" t="s">
        <v>21</v>
      </c>
    </row>
    <row r="2244" spans="2:24" hidden="1" x14ac:dyDescent="0.25">
      <c r="B2244" s="3" t="s">
        <v>14</v>
      </c>
      <c r="C2244" s="3" t="s">
        <v>31</v>
      </c>
      <c r="D2244" s="3">
        <v>4001972286</v>
      </c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>
        <v>0</v>
      </c>
      <c r="Q2244" t="str">
        <f>_xlfn.XLOOKUP(D2244,Sheet1!$B$3:$B$53,Sheet1!$E$3:$E$53,"NA")</f>
        <v>NA</v>
      </c>
      <c r="R2244" t="str">
        <f>_xlfn.XLOOKUP($D2244,Sheet1!$B$3:$B$53,Sheet1!G$3:G$53,"NA")</f>
        <v>NA</v>
      </c>
      <c r="S2244" t="str">
        <f>_xlfn.XLOOKUP($D2244,Sheet1!$B$3:$B$53,Sheet1!H$3:H$53,"NA")</f>
        <v>NA</v>
      </c>
      <c r="T2244" t="str">
        <f>_xlfn.XLOOKUP($D2244,Sheet1!$B$3:$B$53,Sheet1!I$3:I$53,"NA")</f>
        <v>NA</v>
      </c>
      <c r="W2244" t="str">
        <f t="shared" ref="W2244:W2307" si="40">C2244</f>
        <v>GFC</v>
      </c>
      <c r="X2244" t="s">
        <v>31</v>
      </c>
    </row>
    <row r="2245" spans="2:24" hidden="1" x14ac:dyDescent="0.25">
      <c r="B2245" s="3" t="s">
        <v>14</v>
      </c>
      <c r="C2245" s="3"/>
      <c r="D2245" s="3">
        <v>4001971992</v>
      </c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>
        <v>0</v>
      </c>
      <c r="Q2245" t="str">
        <f>_xlfn.XLOOKUP(D2245,Sheet1!$B$3:$B$53,Sheet1!$E$3:$E$53,"NA")</f>
        <v>NA</v>
      </c>
      <c r="R2245" t="str">
        <f>_xlfn.XLOOKUP($D2245,Sheet1!$B$3:$B$53,Sheet1!G$3:G$53,"NA")</f>
        <v>NA</v>
      </c>
      <c r="S2245" t="str">
        <f>_xlfn.XLOOKUP($D2245,Sheet1!$B$3:$B$53,Sheet1!H$3:H$53,"NA")</f>
        <v>NA</v>
      </c>
      <c r="T2245" t="str">
        <f>_xlfn.XLOOKUP($D2245,Sheet1!$B$3:$B$53,Sheet1!I$3:I$53,"NA")</f>
        <v>NA</v>
      </c>
      <c r="W2245">
        <f t="shared" si="40"/>
        <v>0</v>
      </c>
      <c r="X2245">
        <v>0</v>
      </c>
    </row>
    <row r="2246" spans="2:24" hidden="1" x14ac:dyDescent="0.25">
      <c r="B2246" s="3" t="s">
        <v>14</v>
      </c>
      <c r="C2246" s="3"/>
      <c r="D2246" s="3">
        <v>4001360307</v>
      </c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>
        <v>0</v>
      </c>
      <c r="Q2246" t="str">
        <f>_xlfn.XLOOKUP(D2246,Sheet1!$B$3:$B$53,Sheet1!$E$3:$E$53,"NA")</f>
        <v>NA</v>
      </c>
      <c r="R2246" t="str">
        <f>_xlfn.XLOOKUP($D2246,Sheet1!$B$3:$B$53,Sheet1!G$3:G$53,"NA")</f>
        <v>NA</v>
      </c>
      <c r="S2246" t="str">
        <f>_xlfn.XLOOKUP($D2246,Sheet1!$B$3:$B$53,Sheet1!H$3:H$53,"NA")</f>
        <v>NA</v>
      </c>
      <c r="T2246" t="str">
        <f>_xlfn.XLOOKUP($D2246,Sheet1!$B$3:$B$53,Sheet1!I$3:I$53,"NA")</f>
        <v>NA</v>
      </c>
      <c r="W2246">
        <f t="shared" si="40"/>
        <v>0</v>
      </c>
      <c r="X2246">
        <v>0</v>
      </c>
    </row>
    <row r="2247" spans="2:24" hidden="1" x14ac:dyDescent="0.25">
      <c r="B2247" s="3" t="s">
        <v>14</v>
      </c>
      <c r="C2247" s="3" t="s">
        <v>21</v>
      </c>
      <c r="D2247" s="3">
        <v>4001972098</v>
      </c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>
        <v>0</v>
      </c>
      <c r="Q2247" t="str">
        <f>_xlfn.XLOOKUP(D2247,Sheet1!$B$3:$B$53,Sheet1!$E$3:$E$53,"NA")</f>
        <v>NA</v>
      </c>
      <c r="R2247" t="str">
        <f>_xlfn.XLOOKUP($D2247,Sheet1!$B$3:$B$53,Sheet1!G$3:G$53,"NA")</f>
        <v>NA</v>
      </c>
      <c r="S2247" t="str">
        <f>_xlfn.XLOOKUP($D2247,Sheet1!$B$3:$B$53,Sheet1!H$3:H$53,"NA")</f>
        <v>NA</v>
      </c>
      <c r="T2247" t="str">
        <f>_xlfn.XLOOKUP($D2247,Sheet1!$B$3:$B$53,Sheet1!I$3:I$53,"NA")</f>
        <v>NA</v>
      </c>
      <c r="W2247" t="str">
        <f t="shared" si="40"/>
        <v>KFC</v>
      </c>
      <c r="X2247" t="s">
        <v>21</v>
      </c>
    </row>
    <row r="2248" spans="2:24" hidden="1" x14ac:dyDescent="0.25">
      <c r="B2248" s="3" t="s">
        <v>14</v>
      </c>
      <c r="C2248" s="3"/>
      <c r="D2248" s="3">
        <v>4001972257</v>
      </c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>
        <v>0</v>
      </c>
      <c r="Q2248" t="str">
        <f>_xlfn.XLOOKUP(D2248,Sheet1!$B$3:$B$53,Sheet1!$E$3:$E$53,"NA")</f>
        <v>NA</v>
      </c>
      <c r="R2248" t="str">
        <f>_xlfn.XLOOKUP($D2248,Sheet1!$B$3:$B$53,Sheet1!G$3:G$53,"NA")</f>
        <v>NA</v>
      </c>
      <c r="S2248" t="str">
        <f>_xlfn.XLOOKUP($D2248,Sheet1!$B$3:$B$53,Sheet1!H$3:H$53,"NA")</f>
        <v>NA</v>
      </c>
      <c r="T2248" t="str">
        <f>_xlfn.XLOOKUP($D2248,Sheet1!$B$3:$B$53,Sheet1!I$3:I$53,"NA")</f>
        <v>NA</v>
      </c>
      <c r="W2248">
        <f t="shared" si="40"/>
        <v>0</v>
      </c>
      <c r="X2248">
        <v>0</v>
      </c>
    </row>
    <row r="2249" spans="2:24" x14ac:dyDescent="0.25">
      <c r="B2249" s="3" t="s">
        <v>14</v>
      </c>
      <c r="C2249" s="3"/>
      <c r="D2249" s="3">
        <v>4001972275</v>
      </c>
      <c r="E2249" s="3" t="str">
        <f>_xlfn.XLOOKUP(D2249,Sheet1!$B$2:$B$54,Sheet1!$C$2:$C$54)</f>
        <v>XTREME CAJUN CHICKEN STRIPS 700GM(10*1*700GM)</v>
      </c>
      <c r="F2249" s="3" t="s">
        <v>17</v>
      </c>
      <c r="G2249" s="3">
        <v>9999999999</v>
      </c>
      <c r="H2249" s="3" t="s">
        <v>795</v>
      </c>
      <c r="I2249" s="3" t="s">
        <v>19</v>
      </c>
      <c r="J2249" s="3">
        <v>1</v>
      </c>
      <c r="K2249" s="3">
        <v>1</v>
      </c>
      <c r="L2249" s="3">
        <v>1</v>
      </c>
      <c r="M2249" s="3">
        <v>0.8</v>
      </c>
      <c r="N2249" s="3">
        <v>0.8</v>
      </c>
      <c r="O2249" s="3">
        <v>1</v>
      </c>
      <c r="Q2249" t="str">
        <f>_xlfn.XLOOKUP(D2249,Sheet1!$B$3:$B$53,Sheet1!$E$3:$E$53,"NA")</f>
        <v>Neither</v>
      </c>
      <c r="R2249" t="str">
        <f>_xlfn.XLOOKUP($D2249,Sheet1!$B$3:$B$53,Sheet1!G$3:G$53,"NA")</f>
        <v>NFC</v>
      </c>
      <c r="S2249" t="str">
        <f>_xlfn.XLOOKUP($D2249,Sheet1!$B$3:$B$53,Sheet1!H$3:H$53,"NA")</f>
        <v>GFC</v>
      </c>
      <c r="T2249">
        <f>_xlfn.XLOOKUP($D2249,Sheet1!$B$3:$B$53,Sheet1!I$3:I$53,"NA")</f>
        <v>0</v>
      </c>
      <c r="U2249" t="b">
        <f>R2249=C2249</f>
        <v>0</v>
      </c>
      <c r="W2249">
        <f t="shared" si="40"/>
        <v>0</v>
      </c>
      <c r="X2249">
        <v>0</v>
      </c>
    </row>
    <row r="2250" spans="2:24" hidden="1" x14ac:dyDescent="0.25">
      <c r="B2250" s="3" t="s">
        <v>14</v>
      </c>
      <c r="C2250" s="3"/>
      <c r="D2250" s="3">
        <v>4001370106</v>
      </c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>
        <v>0</v>
      </c>
      <c r="Q2250" t="str">
        <f>_xlfn.XLOOKUP(D2250,Sheet1!$B$3:$B$53,Sheet1!$E$3:$E$53,"NA")</f>
        <v>NA</v>
      </c>
      <c r="R2250" t="str">
        <f>_xlfn.XLOOKUP($D2250,Sheet1!$B$3:$B$53,Sheet1!G$3:G$53,"NA")</f>
        <v>NA</v>
      </c>
      <c r="S2250" t="str">
        <f>_xlfn.XLOOKUP($D2250,Sheet1!$B$3:$B$53,Sheet1!H$3:H$53,"NA")</f>
        <v>NA</v>
      </c>
      <c r="T2250" t="str">
        <f>_xlfn.XLOOKUP($D2250,Sheet1!$B$3:$B$53,Sheet1!I$3:I$53,"NA")</f>
        <v>NA</v>
      </c>
      <c r="W2250">
        <f t="shared" si="40"/>
        <v>0</v>
      </c>
      <c r="X2250">
        <v>0</v>
      </c>
    </row>
    <row r="2251" spans="2:24" x14ac:dyDescent="0.25">
      <c r="B2251" s="3" t="s">
        <v>14</v>
      </c>
      <c r="C2251" s="3"/>
      <c r="D2251" s="3">
        <v>4001360145</v>
      </c>
      <c r="E2251" s="3" t="str">
        <f>_xlfn.XLOOKUP(D2251,Sheet1!$B$2:$B$54,Sheet1!$C$2:$C$54)</f>
        <v>HOT BEEF ARRAYES 800G (12*1*800GM)</v>
      </c>
      <c r="F2251" s="3" t="s">
        <v>17</v>
      </c>
      <c r="G2251" s="3">
        <v>9999999999</v>
      </c>
      <c r="H2251" s="3" t="s">
        <v>795</v>
      </c>
      <c r="I2251" s="3" t="s">
        <v>19</v>
      </c>
      <c r="J2251" s="3">
        <v>1</v>
      </c>
      <c r="K2251" s="3">
        <v>1</v>
      </c>
      <c r="L2251" s="3">
        <v>1</v>
      </c>
      <c r="M2251" s="3">
        <v>0.8</v>
      </c>
      <c r="N2251" s="3">
        <v>0.8</v>
      </c>
      <c r="O2251" s="3">
        <v>1</v>
      </c>
      <c r="Q2251" t="str">
        <f>_xlfn.XLOOKUP(D2251,Sheet1!$B$3:$B$53,Sheet1!$E$3:$E$53,"NA")</f>
        <v>Neither</v>
      </c>
      <c r="R2251" t="str">
        <f>_xlfn.XLOOKUP($D2251,Sheet1!$B$3:$B$53,Sheet1!G$3:G$53,"NA")</f>
        <v>KFC</v>
      </c>
      <c r="S2251">
        <f>_xlfn.XLOOKUP($D2251,Sheet1!$B$3:$B$53,Sheet1!H$3:H$53,"NA")</f>
        <v>0</v>
      </c>
      <c r="T2251">
        <f>_xlfn.XLOOKUP($D2251,Sheet1!$B$3:$B$53,Sheet1!I$3:I$53,"NA")</f>
        <v>0</v>
      </c>
      <c r="U2251" t="b">
        <f>R2251=C2251</f>
        <v>0</v>
      </c>
      <c r="W2251">
        <f t="shared" si="40"/>
        <v>0</v>
      </c>
      <c r="X2251">
        <v>0</v>
      </c>
    </row>
    <row r="2252" spans="2:24" hidden="1" x14ac:dyDescent="0.25">
      <c r="B2252" s="3" t="s">
        <v>14</v>
      </c>
      <c r="C2252" s="3"/>
      <c r="D2252" s="3">
        <v>4001972284</v>
      </c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>
        <v>0</v>
      </c>
      <c r="Q2252" t="str">
        <f>_xlfn.XLOOKUP(D2252,Sheet1!$B$3:$B$53,Sheet1!$E$3:$E$53,"NA")</f>
        <v>NA</v>
      </c>
      <c r="R2252" t="str">
        <f>_xlfn.XLOOKUP($D2252,Sheet1!$B$3:$B$53,Sheet1!G$3:G$53,"NA")</f>
        <v>NA</v>
      </c>
      <c r="S2252" t="str">
        <f>_xlfn.XLOOKUP($D2252,Sheet1!$B$3:$B$53,Sheet1!H$3:H$53,"NA")</f>
        <v>NA</v>
      </c>
      <c r="T2252" t="str">
        <f>_xlfn.XLOOKUP($D2252,Sheet1!$B$3:$B$53,Sheet1!I$3:I$53,"NA")</f>
        <v>NA</v>
      </c>
      <c r="W2252">
        <f t="shared" si="40"/>
        <v>0</v>
      </c>
      <c r="X2252">
        <v>0</v>
      </c>
    </row>
    <row r="2253" spans="2:24" hidden="1" x14ac:dyDescent="0.25">
      <c r="B2253" s="3" t="s">
        <v>14</v>
      </c>
      <c r="C2253" s="3" t="s">
        <v>15</v>
      </c>
      <c r="D2253" s="3">
        <v>4001371580</v>
      </c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>
        <v>0</v>
      </c>
      <c r="Q2253" t="str">
        <f>_xlfn.XLOOKUP(D2253,Sheet1!$B$3:$B$53,Sheet1!$E$3:$E$53,"NA")</f>
        <v>NA</v>
      </c>
      <c r="R2253" t="str">
        <f>_xlfn.XLOOKUP($D2253,Sheet1!$B$3:$B$53,Sheet1!G$3:G$53,"NA")</f>
        <v>NA</v>
      </c>
      <c r="S2253" t="str">
        <f>_xlfn.XLOOKUP($D2253,Sheet1!$B$3:$B$53,Sheet1!H$3:H$53,"NA")</f>
        <v>NA</v>
      </c>
      <c r="T2253" t="str">
        <f>_xlfn.XLOOKUP($D2253,Sheet1!$B$3:$B$53,Sheet1!I$3:I$53,"NA")</f>
        <v>NA</v>
      </c>
      <c r="W2253" t="str">
        <f t="shared" si="40"/>
        <v>NFC</v>
      </c>
      <c r="X2253" t="s">
        <v>15</v>
      </c>
    </row>
    <row r="2254" spans="2:24" x14ac:dyDescent="0.25">
      <c r="B2254" s="3" t="s">
        <v>14</v>
      </c>
      <c r="C2254" s="3" t="s">
        <v>15</v>
      </c>
      <c r="D2254" s="3">
        <v>4001499481</v>
      </c>
      <c r="E2254" s="3" t="str">
        <f>_xlfn.XLOOKUP(D2254,Sheet1!$B$2:$B$54,Sheet1!$C$2:$C$54)</f>
        <v>STRIPS 2X 750G REGULAR</v>
      </c>
      <c r="F2254" s="3" t="s">
        <v>17</v>
      </c>
      <c r="G2254" s="3">
        <v>9999999999</v>
      </c>
      <c r="H2254" s="3" t="s">
        <v>795</v>
      </c>
      <c r="I2254" s="3" t="s">
        <v>19</v>
      </c>
      <c r="J2254" s="3">
        <v>1</v>
      </c>
      <c r="K2254" s="3">
        <v>1</v>
      </c>
      <c r="L2254" s="3">
        <v>1</v>
      </c>
      <c r="M2254" s="3">
        <v>0.8</v>
      </c>
      <c r="N2254" s="3">
        <v>0.8</v>
      </c>
      <c r="O2254" s="3">
        <v>1</v>
      </c>
      <c r="Q2254" t="str">
        <f>_xlfn.XLOOKUP(D2254,Sheet1!$B$3:$B$53,Sheet1!$E$3:$E$53,"NA")</f>
        <v>Neither</v>
      </c>
      <c r="R2254" t="str">
        <f>_xlfn.XLOOKUP($D2254,Sheet1!$B$3:$B$53,Sheet1!G$3:G$53,"NA")</f>
        <v>GFC</v>
      </c>
      <c r="S2254">
        <f>_xlfn.XLOOKUP($D2254,Sheet1!$B$3:$B$53,Sheet1!H$3:H$53,"NA")</f>
        <v>0</v>
      </c>
      <c r="T2254">
        <f>_xlfn.XLOOKUP($D2254,Sheet1!$B$3:$B$53,Sheet1!I$3:I$53,"NA")</f>
        <v>0</v>
      </c>
      <c r="U2254" t="b">
        <f>R2254=C2254</f>
        <v>0</v>
      </c>
      <c r="W2254" t="str">
        <f t="shared" si="40"/>
        <v>NFC</v>
      </c>
      <c r="X2254" t="s">
        <v>15</v>
      </c>
    </row>
    <row r="2255" spans="2:24" hidden="1" x14ac:dyDescent="0.25">
      <c r="B2255" s="3" t="s">
        <v>14</v>
      </c>
      <c r="C2255" s="3"/>
      <c r="D2255" s="3">
        <v>4001972113</v>
      </c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>
        <v>0</v>
      </c>
      <c r="Q2255" t="str">
        <f>_xlfn.XLOOKUP(D2255,Sheet1!$B$3:$B$53,Sheet1!$E$3:$E$53,"NA")</f>
        <v>NA</v>
      </c>
      <c r="R2255" t="str">
        <f>_xlfn.XLOOKUP($D2255,Sheet1!$B$3:$B$53,Sheet1!G$3:G$53,"NA")</f>
        <v>NA</v>
      </c>
      <c r="S2255" t="str">
        <f>_xlfn.XLOOKUP($D2255,Sheet1!$B$3:$B$53,Sheet1!H$3:H$53,"NA")</f>
        <v>NA</v>
      </c>
      <c r="T2255" t="str">
        <f>_xlfn.XLOOKUP($D2255,Sheet1!$B$3:$B$53,Sheet1!I$3:I$53,"NA")</f>
        <v>NA</v>
      </c>
      <c r="W2255">
        <f t="shared" si="40"/>
        <v>0</v>
      </c>
      <c r="X2255">
        <v>0</v>
      </c>
    </row>
    <row r="2256" spans="2:24" hidden="1" x14ac:dyDescent="0.25">
      <c r="B2256" s="3" t="s">
        <v>14</v>
      </c>
      <c r="C2256" s="3"/>
      <c r="D2256" s="3">
        <v>4001470128</v>
      </c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>
        <v>0</v>
      </c>
      <c r="Q2256" t="str">
        <f>_xlfn.XLOOKUP(D2256,Sheet1!$B$3:$B$53,Sheet1!$E$3:$E$53,"NA")</f>
        <v>NA</v>
      </c>
      <c r="R2256" t="str">
        <f>_xlfn.XLOOKUP($D2256,Sheet1!$B$3:$B$53,Sheet1!G$3:G$53,"NA")</f>
        <v>NA</v>
      </c>
      <c r="S2256" t="str">
        <f>_xlfn.XLOOKUP($D2256,Sheet1!$B$3:$B$53,Sheet1!H$3:H$53,"NA")</f>
        <v>NA</v>
      </c>
      <c r="T2256" t="str">
        <f>_xlfn.XLOOKUP($D2256,Sheet1!$B$3:$B$53,Sheet1!I$3:I$53,"NA")</f>
        <v>NA</v>
      </c>
      <c r="W2256">
        <f t="shared" si="40"/>
        <v>0</v>
      </c>
      <c r="X2256">
        <v>0</v>
      </c>
    </row>
    <row r="2257" spans="2:24" hidden="1" x14ac:dyDescent="0.25">
      <c r="B2257" s="3" t="s">
        <v>14</v>
      </c>
      <c r="C2257" s="3"/>
      <c r="D2257" s="3">
        <v>4001371512</v>
      </c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>
        <v>0</v>
      </c>
      <c r="Q2257" t="str">
        <f>_xlfn.XLOOKUP(D2257,Sheet1!$B$3:$B$53,Sheet1!$E$3:$E$53,"NA")</f>
        <v>NA</v>
      </c>
      <c r="R2257" t="str">
        <f>_xlfn.XLOOKUP($D2257,Sheet1!$B$3:$B$53,Sheet1!G$3:G$53,"NA")</f>
        <v>NA</v>
      </c>
      <c r="S2257" t="str">
        <f>_xlfn.XLOOKUP($D2257,Sheet1!$B$3:$B$53,Sheet1!H$3:H$53,"NA")</f>
        <v>NA</v>
      </c>
      <c r="T2257" t="str">
        <f>_xlfn.XLOOKUP($D2257,Sheet1!$B$3:$B$53,Sheet1!I$3:I$53,"NA")</f>
        <v>NA</v>
      </c>
      <c r="W2257">
        <f t="shared" si="40"/>
        <v>0</v>
      </c>
      <c r="X2257">
        <v>0</v>
      </c>
    </row>
    <row r="2258" spans="2:24" hidden="1" x14ac:dyDescent="0.25">
      <c r="B2258" s="3" t="s">
        <v>14</v>
      </c>
      <c r="C2258" s="3"/>
      <c r="D2258" s="3">
        <v>4001370200</v>
      </c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>
        <v>0</v>
      </c>
      <c r="Q2258" t="str">
        <f>_xlfn.XLOOKUP(D2258,Sheet1!$B$3:$B$53,Sheet1!$E$3:$E$53,"NA")</f>
        <v>NA</v>
      </c>
      <c r="R2258" t="str">
        <f>_xlfn.XLOOKUP($D2258,Sheet1!$B$3:$B$53,Sheet1!G$3:G$53,"NA")</f>
        <v>NA</v>
      </c>
      <c r="S2258" t="str">
        <f>_xlfn.XLOOKUP($D2258,Sheet1!$B$3:$B$53,Sheet1!H$3:H$53,"NA")</f>
        <v>NA</v>
      </c>
      <c r="T2258" t="str">
        <f>_xlfn.XLOOKUP($D2258,Sheet1!$B$3:$B$53,Sheet1!I$3:I$53,"NA")</f>
        <v>NA</v>
      </c>
      <c r="W2258">
        <f t="shared" si="40"/>
        <v>0</v>
      </c>
      <c r="X2258">
        <v>0</v>
      </c>
    </row>
    <row r="2259" spans="2:24" x14ac:dyDescent="0.25">
      <c r="B2259" s="3" t="s">
        <v>14</v>
      </c>
      <c r="C2259" s="3" t="s">
        <v>31</v>
      </c>
      <c r="D2259" s="3">
        <v>4001972254</v>
      </c>
      <c r="E2259" s="3" t="str">
        <f>_xlfn.XLOOKUP(D2259,Sheet1!$B$2:$B$54,Sheet1!$C$2:$C$54)</f>
        <v>ROYAL SPICY CHICKEN STRIPS 700GM OMAN (10*1*700GM)</v>
      </c>
      <c r="F2259" s="3" t="s">
        <v>17</v>
      </c>
      <c r="G2259" s="3">
        <v>9999999999</v>
      </c>
      <c r="H2259" s="3" t="s">
        <v>795</v>
      </c>
      <c r="I2259" s="3" t="s">
        <v>19</v>
      </c>
      <c r="J2259" s="3">
        <v>1</v>
      </c>
      <c r="K2259" s="3">
        <v>1</v>
      </c>
      <c r="L2259" s="3">
        <v>1</v>
      </c>
      <c r="M2259" s="3">
        <v>0.8</v>
      </c>
      <c r="N2259" s="3">
        <v>0.8</v>
      </c>
      <c r="O2259" s="3">
        <v>1</v>
      </c>
      <c r="Q2259" t="str">
        <f>_xlfn.XLOOKUP(D2259,Sheet1!$B$3:$B$53,Sheet1!$E$3:$E$53,"NA")</f>
        <v>Trimming Maker</v>
      </c>
      <c r="R2259" t="str">
        <f>_xlfn.XLOOKUP($D2259,Sheet1!$B$3:$B$53,Sheet1!G$3:G$53,"NA")</f>
        <v>GFC</v>
      </c>
      <c r="S2259">
        <f>_xlfn.XLOOKUP($D2259,Sheet1!$B$3:$B$53,Sheet1!H$3:H$53,"NA")</f>
        <v>0</v>
      </c>
      <c r="T2259">
        <f>_xlfn.XLOOKUP($D2259,Sheet1!$B$3:$B$53,Sheet1!I$3:I$53,"NA")</f>
        <v>0</v>
      </c>
      <c r="U2259" t="b">
        <f>R2259=C2259</f>
        <v>1</v>
      </c>
      <c r="W2259" t="str">
        <f t="shared" si="40"/>
        <v>GFC</v>
      </c>
      <c r="X2259" t="s">
        <v>31</v>
      </c>
    </row>
    <row r="2260" spans="2:24" hidden="1" x14ac:dyDescent="0.25">
      <c r="B2260" s="3" t="s">
        <v>14</v>
      </c>
      <c r="C2260" s="3"/>
      <c r="D2260" s="3">
        <v>4001972140</v>
      </c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>
        <v>0</v>
      </c>
      <c r="Q2260" t="str">
        <f>_xlfn.XLOOKUP(D2260,Sheet1!$B$3:$B$53,Sheet1!$E$3:$E$53,"NA")</f>
        <v>NA</v>
      </c>
      <c r="R2260" t="str">
        <f>_xlfn.XLOOKUP($D2260,Sheet1!$B$3:$B$53,Sheet1!G$3:G$53,"NA")</f>
        <v>NA</v>
      </c>
      <c r="S2260" t="str">
        <f>_xlfn.XLOOKUP($D2260,Sheet1!$B$3:$B$53,Sheet1!H$3:H$53,"NA")</f>
        <v>NA</v>
      </c>
      <c r="T2260" t="str">
        <f>_xlfn.XLOOKUP($D2260,Sheet1!$B$3:$B$53,Sheet1!I$3:I$53,"NA")</f>
        <v>NA</v>
      </c>
      <c r="W2260">
        <f t="shared" si="40"/>
        <v>0</v>
      </c>
      <c r="X2260">
        <v>0</v>
      </c>
    </row>
    <row r="2261" spans="2:24" x14ac:dyDescent="0.25">
      <c r="B2261" s="3" t="s">
        <v>14</v>
      </c>
      <c r="C2261" s="3" t="s">
        <v>31</v>
      </c>
      <c r="D2261" s="3">
        <v>4001972501</v>
      </c>
      <c r="E2261" s="3" t="str">
        <f>_xlfn.XLOOKUP(D2261,Sheet1!$B$2:$B$54,Sheet1!$C$2:$C$54)</f>
        <v>KUDU BREADED CHICKEN STRIPS REGULAR 1000G (10*1*1000G)</v>
      </c>
      <c r="F2261" s="3" t="s">
        <v>17</v>
      </c>
      <c r="G2261" s="3">
        <v>9999999999</v>
      </c>
      <c r="H2261" s="3" t="s">
        <v>795</v>
      </c>
      <c r="I2261" s="3" t="s">
        <v>19</v>
      </c>
      <c r="J2261" s="3">
        <v>1</v>
      </c>
      <c r="K2261" s="3">
        <v>1</v>
      </c>
      <c r="L2261" s="3">
        <v>1</v>
      </c>
      <c r="M2261" s="3">
        <v>0.8</v>
      </c>
      <c r="N2261" s="3">
        <v>0.8</v>
      </c>
      <c r="O2261" s="3">
        <v>1</v>
      </c>
      <c r="Q2261" t="str">
        <f>_xlfn.XLOOKUP(D2261,Sheet1!$B$3:$B$53,Sheet1!$E$3:$E$53,"NA")</f>
        <v>Neither</v>
      </c>
      <c r="R2261" t="str">
        <f>_xlfn.XLOOKUP($D2261,Sheet1!$B$3:$B$53,Sheet1!G$3:G$53,"NA")</f>
        <v>NFC</v>
      </c>
      <c r="S2261">
        <f>_xlfn.XLOOKUP($D2261,Sheet1!$B$3:$B$53,Sheet1!H$3:H$53,"NA")</f>
        <v>0</v>
      </c>
      <c r="T2261">
        <f>_xlfn.XLOOKUP($D2261,Sheet1!$B$3:$B$53,Sheet1!I$3:I$53,"NA")</f>
        <v>0</v>
      </c>
      <c r="U2261" t="b">
        <f>R2261=C2261</f>
        <v>0</v>
      </c>
      <c r="W2261" t="str">
        <f t="shared" si="40"/>
        <v>GFC</v>
      </c>
      <c r="X2261" t="s">
        <v>31</v>
      </c>
    </row>
    <row r="2262" spans="2:24" hidden="1" x14ac:dyDescent="0.25">
      <c r="B2262" s="3" t="s">
        <v>14</v>
      </c>
      <c r="C2262" s="3"/>
      <c r="D2262" s="3">
        <v>4001371539</v>
      </c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>
        <v>0</v>
      </c>
      <c r="Q2262" t="str">
        <f>_xlfn.XLOOKUP(D2262,Sheet1!$B$3:$B$53,Sheet1!$E$3:$E$53,"NA")</f>
        <v>NA</v>
      </c>
      <c r="R2262" t="str">
        <f>_xlfn.XLOOKUP($D2262,Sheet1!$B$3:$B$53,Sheet1!G$3:G$53,"NA")</f>
        <v>NA</v>
      </c>
      <c r="S2262" t="str">
        <f>_xlfn.XLOOKUP($D2262,Sheet1!$B$3:$B$53,Sheet1!H$3:H$53,"NA")</f>
        <v>NA</v>
      </c>
      <c r="T2262" t="str">
        <f>_xlfn.XLOOKUP($D2262,Sheet1!$B$3:$B$53,Sheet1!I$3:I$53,"NA")</f>
        <v>NA</v>
      </c>
      <c r="W2262">
        <f t="shared" si="40"/>
        <v>0</v>
      </c>
      <c r="X2262">
        <v>0</v>
      </c>
    </row>
    <row r="2263" spans="2:24" hidden="1" x14ac:dyDescent="0.25">
      <c r="B2263" s="3" t="s">
        <v>14</v>
      </c>
      <c r="C2263" s="3"/>
      <c r="D2263" s="3">
        <v>4001371548</v>
      </c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>
        <v>0</v>
      </c>
      <c r="Q2263" t="str">
        <f>_xlfn.XLOOKUP(D2263,Sheet1!$B$3:$B$53,Sheet1!$E$3:$E$53,"NA")</f>
        <v>NA</v>
      </c>
      <c r="R2263" t="str">
        <f>_xlfn.XLOOKUP($D2263,Sheet1!$B$3:$B$53,Sheet1!G$3:G$53,"NA")</f>
        <v>NA</v>
      </c>
      <c r="S2263" t="str">
        <f>_xlfn.XLOOKUP($D2263,Sheet1!$B$3:$B$53,Sheet1!H$3:H$53,"NA")</f>
        <v>NA</v>
      </c>
      <c r="T2263" t="str">
        <f>_xlfn.XLOOKUP($D2263,Sheet1!$B$3:$B$53,Sheet1!I$3:I$53,"NA")</f>
        <v>NA</v>
      </c>
      <c r="W2263">
        <f t="shared" si="40"/>
        <v>0</v>
      </c>
      <c r="X2263">
        <v>0</v>
      </c>
    </row>
    <row r="2264" spans="2:24" hidden="1" x14ac:dyDescent="0.25">
      <c r="B2264" s="3" t="s">
        <v>14</v>
      </c>
      <c r="C2264" s="3"/>
      <c r="D2264" s="3">
        <v>4001310601</v>
      </c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>
        <v>0</v>
      </c>
      <c r="Q2264" t="str">
        <f>_xlfn.XLOOKUP(D2264,Sheet1!$B$3:$B$53,Sheet1!$E$3:$E$53,"NA")</f>
        <v>NA</v>
      </c>
      <c r="R2264" t="str">
        <f>_xlfn.XLOOKUP($D2264,Sheet1!$B$3:$B$53,Sheet1!G$3:G$53,"NA")</f>
        <v>NA</v>
      </c>
      <c r="S2264" t="str">
        <f>_xlfn.XLOOKUP($D2264,Sheet1!$B$3:$B$53,Sheet1!H$3:H$53,"NA")</f>
        <v>NA</v>
      </c>
      <c r="T2264" t="str">
        <f>_xlfn.XLOOKUP($D2264,Sheet1!$B$3:$B$53,Sheet1!I$3:I$53,"NA")</f>
        <v>NA</v>
      </c>
      <c r="W2264">
        <f t="shared" si="40"/>
        <v>0</v>
      </c>
      <c r="X2264">
        <v>0</v>
      </c>
    </row>
    <row r="2265" spans="2:24" hidden="1" x14ac:dyDescent="0.25">
      <c r="B2265" s="3" t="s">
        <v>14</v>
      </c>
      <c r="C2265" s="3"/>
      <c r="D2265" s="3">
        <v>4001370227</v>
      </c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>
        <v>0</v>
      </c>
      <c r="Q2265" t="str">
        <f>_xlfn.XLOOKUP(D2265,Sheet1!$B$3:$B$53,Sheet1!$E$3:$E$53,"NA")</f>
        <v>NA</v>
      </c>
      <c r="R2265" t="str">
        <f>_xlfn.XLOOKUP($D2265,Sheet1!$B$3:$B$53,Sheet1!G$3:G$53,"NA")</f>
        <v>NA</v>
      </c>
      <c r="S2265" t="str">
        <f>_xlfn.XLOOKUP($D2265,Sheet1!$B$3:$B$53,Sheet1!H$3:H$53,"NA")</f>
        <v>NA</v>
      </c>
      <c r="T2265" t="str">
        <f>_xlfn.XLOOKUP($D2265,Sheet1!$B$3:$B$53,Sheet1!I$3:I$53,"NA")</f>
        <v>NA</v>
      </c>
      <c r="W2265">
        <f t="shared" si="40"/>
        <v>0</v>
      </c>
      <c r="X2265">
        <v>0</v>
      </c>
    </row>
    <row r="2266" spans="2:24" hidden="1" x14ac:dyDescent="0.25">
      <c r="B2266" s="3" t="s">
        <v>14</v>
      </c>
      <c r="C2266" s="3"/>
      <c r="D2266" s="3">
        <v>4001972234</v>
      </c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>
        <v>0</v>
      </c>
      <c r="Q2266" t="str">
        <f>_xlfn.XLOOKUP(D2266,Sheet1!$B$3:$B$53,Sheet1!$E$3:$E$53,"NA")</f>
        <v>NA</v>
      </c>
      <c r="R2266" t="str">
        <f>_xlfn.XLOOKUP($D2266,Sheet1!$B$3:$B$53,Sheet1!G$3:G$53,"NA")</f>
        <v>NA</v>
      </c>
      <c r="S2266" t="str">
        <f>_xlfn.XLOOKUP($D2266,Sheet1!$B$3:$B$53,Sheet1!H$3:H$53,"NA")</f>
        <v>NA</v>
      </c>
      <c r="T2266" t="str">
        <f>_xlfn.XLOOKUP($D2266,Sheet1!$B$3:$B$53,Sheet1!I$3:I$53,"NA")</f>
        <v>NA</v>
      </c>
      <c r="W2266">
        <f t="shared" si="40"/>
        <v>0</v>
      </c>
      <c r="X2266">
        <v>0</v>
      </c>
    </row>
    <row r="2267" spans="2:24" hidden="1" x14ac:dyDescent="0.25">
      <c r="B2267" s="3" t="s">
        <v>14</v>
      </c>
      <c r="C2267" s="3"/>
      <c r="D2267" s="3">
        <v>4001972243</v>
      </c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>
        <v>0</v>
      </c>
      <c r="Q2267" t="str">
        <f>_xlfn.XLOOKUP(D2267,Sheet1!$B$3:$B$53,Sheet1!$E$3:$E$53,"NA")</f>
        <v>NA</v>
      </c>
      <c r="R2267" t="str">
        <f>_xlfn.XLOOKUP($D2267,Sheet1!$B$3:$B$53,Sheet1!G$3:G$53,"NA")</f>
        <v>NA</v>
      </c>
      <c r="S2267" t="str">
        <f>_xlfn.XLOOKUP($D2267,Sheet1!$B$3:$B$53,Sheet1!H$3:H$53,"NA")</f>
        <v>NA</v>
      </c>
      <c r="T2267" t="str">
        <f>_xlfn.XLOOKUP($D2267,Sheet1!$B$3:$B$53,Sheet1!I$3:I$53,"NA")</f>
        <v>NA</v>
      </c>
      <c r="W2267">
        <f t="shared" si="40"/>
        <v>0</v>
      </c>
      <c r="X2267">
        <v>0</v>
      </c>
    </row>
    <row r="2268" spans="2:24" x14ac:dyDescent="0.25">
      <c r="B2268" s="3" t="s">
        <v>14</v>
      </c>
      <c r="C2268" s="3" t="s">
        <v>15</v>
      </c>
      <c r="D2268" s="3">
        <v>4001972167</v>
      </c>
      <c r="E2268" s="3" t="str">
        <f>_xlfn.XLOOKUP(D2268,Sheet1!$B$2:$B$54,Sheet1!$C$2:$C$54)</f>
        <v>BEEF BURGER ARABIC SPICES 20PCS  (10*20*50GM)</v>
      </c>
      <c r="F2268" s="3" t="s">
        <v>17</v>
      </c>
      <c r="G2268" s="3">
        <v>9999999999</v>
      </c>
      <c r="H2268" s="3" t="s">
        <v>795</v>
      </c>
      <c r="I2268" s="3" t="s">
        <v>19</v>
      </c>
      <c r="J2268" s="3">
        <v>1</v>
      </c>
      <c r="K2268" s="3">
        <v>1</v>
      </c>
      <c r="L2268" s="3">
        <v>1</v>
      </c>
      <c r="M2268" s="3">
        <v>0.8</v>
      </c>
      <c r="N2268" s="3">
        <v>0.8</v>
      </c>
      <c r="O2268" s="3">
        <v>1</v>
      </c>
      <c r="Q2268" t="str">
        <f>_xlfn.XLOOKUP(D2268,Sheet1!$B$3:$B$53,Sheet1!$E$3:$E$53,"NA")</f>
        <v>Neither</v>
      </c>
      <c r="R2268" t="str">
        <f>_xlfn.XLOOKUP($D2268,Sheet1!$B$3:$B$53,Sheet1!G$3:G$53,"NA")</f>
        <v>KFC</v>
      </c>
      <c r="S2268">
        <f>_xlfn.XLOOKUP($D2268,Sheet1!$B$3:$B$53,Sheet1!H$3:H$53,"NA")</f>
        <v>0</v>
      </c>
      <c r="T2268">
        <f>_xlfn.XLOOKUP($D2268,Sheet1!$B$3:$B$53,Sheet1!I$3:I$53,"NA")</f>
        <v>0</v>
      </c>
      <c r="U2268" t="b">
        <f>R2268=C2268</f>
        <v>0</v>
      </c>
      <c r="W2268" t="str">
        <f t="shared" si="40"/>
        <v>NFC</v>
      </c>
      <c r="X2268" t="s">
        <v>15</v>
      </c>
    </row>
    <row r="2269" spans="2:24" hidden="1" x14ac:dyDescent="0.25">
      <c r="B2269" s="3" t="s">
        <v>14</v>
      </c>
      <c r="C2269" s="3"/>
      <c r="D2269" s="3">
        <v>4001370339</v>
      </c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>
        <v>0</v>
      </c>
      <c r="Q2269" t="str">
        <f>_xlfn.XLOOKUP(D2269,Sheet1!$B$3:$B$53,Sheet1!$E$3:$E$53,"NA")</f>
        <v>NA</v>
      </c>
      <c r="R2269" t="str">
        <f>_xlfn.XLOOKUP($D2269,Sheet1!$B$3:$B$53,Sheet1!G$3:G$53,"NA")</f>
        <v>NA</v>
      </c>
      <c r="S2269" t="str">
        <f>_xlfn.XLOOKUP($D2269,Sheet1!$B$3:$B$53,Sheet1!H$3:H$53,"NA")</f>
        <v>NA</v>
      </c>
      <c r="T2269" t="str">
        <f>_xlfn.XLOOKUP($D2269,Sheet1!$B$3:$B$53,Sheet1!I$3:I$53,"NA")</f>
        <v>NA</v>
      </c>
      <c r="W2269">
        <f t="shared" si="40"/>
        <v>0</v>
      </c>
      <c r="X2269">
        <v>0</v>
      </c>
    </row>
    <row r="2270" spans="2:24" hidden="1" x14ac:dyDescent="0.25">
      <c r="B2270" s="3" t="s">
        <v>14</v>
      </c>
      <c r="C2270" s="3"/>
      <c r="D2270" s="3">
        <v>4001470114</v>
      </c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>
        <v>0</v>
      </c>
      <c r="Q2270" t="str">
        <f>_xlfn.XLOOKUP(D2270,Sheet1!$B$3:$B$53,Sheet1!$E$3:$E$53,"NA")</f>
        <v>NA</v>
      </c>
      <c r="R2270" t="str">
        <f>_xlfn.XLOOKUP($D2270,Sheet1!$B$3:$B$53,Sheet1!G$3:G$53,"NA")</f>
        <v>NA</v>
      </c>
      <c r="S2270" t="str">
        <f>_xlfn.XLOOKUP($D2270,Sheet1!$B$3:$B$53,Sheet1!H$3:H$53,"NA")</f>
        <v>NA</v>
      </c>
      <c r="T2270" t="str">
        <f>_xlfn.XLOOKUP($D2270,Sheet1!$B$3:$B$53,Sheet1!I$3:I$53,"NA")</f>
        <v>NA</v>
      </c>
      <c r="W2270">
        <f t="shared" si="40"/>
        <v>0</v>
      </c>
      <c r="X2270">
        <v>0</v>
      </c>
    </row>
    <row r="2271" spans="2:24" hidden="1" x14ac:dyDescent="0.25">
      <c r="B2271" s="3" t="s">
        <v>14</v>
      </c>
      <c r="C2271" s="3"/>
      <c r="D2271" s="3">
        <v>4001972355</v>
      </c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>
        <v>0</v>
      </c>
      <c r="Q2271" t="str">
        <f>_xlfn.XLOOKUP(D2271,Sheet1!$B$3:$B$53,Sheet1!$E$3:$E$53,"NA")</f>
        <v>NA</v>
      </c>
      <c r="R2271" t="str">
        <f>_xlfn.XLOOKUP($D2271,Sheet1!$B$3:$B$53,Sheet1!G$3:G$53,"NA")</f>
        <v>NA</v>
      </c>
      <c r="S2271" t="str">
        <f>_xlfn.XLOOKUP($D2271,Sheet1!$B$3:$B$53,Sheet1!H$3:H$53,"NA")</f>
        <v>NA</v>
      </c>
      <c r="T2271" t="str">
        <f>_xlfn.XLOOKUP($D2271,Sheet1!$B$3:$B$53,Sheet1!I$3:I$53,"NA")</f>
        <v>NA</v>
      </c>
      <c r="W2271">
        <f t="shared" si="40"/>
        <v>0</v>
      </c>
      <c r="X2271">
        <v>0</v>
      </c>
    </row>
    <row r="2272" spans="2:24" x14ac:dyDescent="0.25">
      <c r="B2272" s="3" t="s">
        <v>14</v>
      </c>
      <c r="C2272" s="3" t="s">
        <v>21</v>
      </c>
      <c r="D2272" s="3">
        <v>4001380891</v>
      </c>
      <c r="E2272" s="3" t="str">
        <f>_xlfn.XLOOKUP(D2272,Sheet1!$B$2:$B$54,Sheet1!$C$2:$C$54)</f>
        <v>CHICKEN BREAST 4 OZ</v>
      </c>
      <c r="F2272" s="3" t="s">
        <v>17</v>
      </c>
      <c r="G2272" s="3">
        <v>9999999999</v>
      </c>
      <c r="H2272" s="3" t="s">
        <v>795</v>
      </c>
      <c r="I2272" s="3" t="s">
        <v>19</v>
      </c>
      <c r="J2272" s="3">
        <v>1</v>
      </c>
      <c r="K2272" s="3">
        <v>1</v>
      </c>
      <c r="L2272" s="3">
        <v>1</v>
      </c>
      <c r="M2272" s="3">
        <v>0.8</v>
      </c>
      <c r="N2272" s="3">
        <v>0.8</v>
      </c>
      <c r="O2272" s="3">
        <v>1</v>
      </c>
      <c r="Q2272" t="str">
        <f>_xlfn.XLOOKUP(D2272,Sheet1!$B$3:$B$53,Sheet1!$E$3:$E$53,"NA")</f>
        <v>Trimming Maker</v>
      </c>
      <c r="R2272" t="str">
        <f>_xlfn.XLOOKUP($D2272,Sheet1!$B$3:$B$53,Sheet1!G$3:G$53,"NA")</f>
        <v>KFC</v>
      </c>
      <c r="S2272">
        <f>_xlfn.XLOOKUP($D2272,Sheet1!$B$3:$B$53,Sheet1!H$3:H$53,"NA")</f>
        <v>0</v>
      </c>
      <c r="T2272">
        <f>_xlfn.XLOOKUP($D2272,Sheet1!$B$3:$B$53,Sheet1!I$3:I$53,"NA")</f>
        <v>0</v>
      </c>
      <c r="U2272" t="b">
        <f>R2272=C2272</f>
        <v>1</v>
      </c>
      <c r="W2272" t="str">
        <f t="shared" si="40"/>
        <v>KFC</v>
      </c>
      <c r="X2272" t="s">
        <v>21</v>
      </c>
    </row>
    <row r="2273" spans="2:24" hidden="1" x14ac:dyDescent="0.25">
      <c r="B2273" s="3" t="s">
        <v>14</v>
      </c>
      <c r="C2273" s="3" t="s">
        <v>15</v>
      </c>
      <c r="D2273" s="3">
        <v>4001350359</v>
      </c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>
        <v>0</v>
      </c>
      <c r="Q2273" t="str">
        <f>_xlfn.XLOOKUP(D2273,Sheet1!$B$3:$B$53,Sheet1!$E$3:$E$53,"NA")</f>
        <v>NA</v>
      </c>
      <c r="R2273" t="str">
        <f>_xlfn.XLOOKUP($D2273,Sheet1!$B$3:$B$53,Sheet1!G$3:G$53,"NA")</f>
        <v>NA</v>
      </c>
      <c r="S2273" t="str">
        <f>_xlfn.XLOOKUP($D2273,Sheet1!$B$3:$B$53,Sheet1!H$3:H$53,"NA")</f>
        <v>NA</v>
      </c>
      <c r="T2273" t="str">
        <f>_xlfn.XLOOKUP($D2273,Sheet1!$B$3:$B$53,Sheet1!I$3:I$53,"NA")</f>
        <v>NA</v>
      </c>
      <c r="W2273" t="str">
        <f t="shared" si="40"/>
        <v>NFC</v>
      </c>
      <c r="X2273" t="s">
        <v>15</v>
      </c>
    </row>
    <row r="2274" spans="2:24" hidden="1" x14ac:dyDescent="0.25">
      <c r="B2274" s="3" t="s">
        <v>14</v>
      </c>
      <c r="C2274" s="3"/>
      <c r="D2274" s="3">
        <v>4001370860</v>
      </c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>
        <v>0</v>
      </c>
      <c r="Q2274" t="str">
        <f>_xlfn.XLOOKUP(D2274,Sheet1!$B$3:$B$53,Sheet1!$E$3:$E$53,"NA")</f>
        <v>NA</v>
      </c>
      <c r="R2274" t="str">
        <f>_xlfn.XLOOKUP($D2274,Sheet1!$B$3:$B$53,Sheet1!G$3:G$53,"NA")</f>
        <v>NA</v>
      </c>
      <c r="S2274" t="str">
        <f>_xlfn.XLOOKUP($D2274,Sheet1!$B$3:$B$53,Sheet1!H$3:H$53,"NA")</f>
        <v>NA</v>
      </c>
      <c r="T2274" t="str">
        <f>_xlfn.XLOOKUP($D2274,Sheet1!$B$3:$B$53,Sheet1!I$3:I$53,"NA")</f>
        <v>NA</v>
      </c>
      <c r="W2274">
        <f t="shared" si="40"/>
        <v>0</v>
      </c>
      <c r="X2274">
        <v>0</v>
      </c>
    </row>
    <row r="2275" spans="2:24" hidden="1" x14ac:dyDescent="0.25">
      <c r="B2275" s="3" t="s">
        <v>14</v>
      </c>
      <c r="C2275" s="3"/>
      <c r="D2275" s="3">
        <v>4001972135</v>
      </c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>
        <v>0</v>
      </c>
      <c r="Q2275" t="str">
        <f>_xlfn.XLOOKUP(D2275,Sheet1!$B$3:$B$53,Sheet1!$E$3:$E$53,"NA")</f>
        <v>NA</v>
      </c>
      <c r="R2275" t="str">
        <f>_xlfn.XLOOKUP($D2275,Sheet1!$B$3:$B$53,Sheet1!G$3:G$53,"NA")</f>
        <v>NA</v>
      </c>
      <c r="S2275" t="str">
        <f>_xlfn.XLOOKUP($D2275,Sheet1!$B$3:$B$53,Sheet1!H$3:H$53,"NA")</f>
        <v>NA</v>
      </c>
      <c r="T2275" t="str">
        <f>_xlfn.XLOOKUP($D2275,Sheet1!$B$3:$B$53,Sheet1!I$3:I$53,"NA")</f>
        <v>NA</v>
      </c>
      <c r="W2275">
        <f t="shared" si="40"/>
        <v>0</v>
      </c>
      <c r="X2275">
        <v>0</v>
      </c>
    </row>
    <row r="2276" spans="2:24" hidden="1" x14ac:dyDescent="0.25">
      <c r="B2276" s="3" t="s">
        <v>14</v>
      </c>
      <c r="C2276" s="3" t="s">
        <v>15</v>
      </c>
      <c r="D2276" s="3">
        <v>4001972041</v>
      </c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>
        <v>0</v>
      </c>
      <c r="Q2276" t="str">
        <f>_xlfn.XLOOKUP(D2276,Sheet1!$B$3:$B$53,Sheet1!$E$3:$E$53,"NA")</f>
        <v>NA</v>
      </c>
      <c r="R2276" t="str">
        <f>_xlfn.XLOOKUP($D2276,Sheet1!$B$3:$B$53,Sheet1!G$3:G$53,"NA")</f>
        <v>NA</v>
      </c>
      <c r="S2276" t="str">
        <f>_xlfn.XLOOKUP($D2276,Sheet1!$B$3:$B$53,Sheet1!H$3:H$53,"NA")</f>
        <v>NA</v>
      </c>
      <c r="T2276" t="str">
        <f>_xlfn.XLOOKUP($D2276,Sheet1!$B$3:$B$53,Sheet1!I$3:I$53,"NA")</f>
        <v>NA</v>
      </c>
      <c r="W2276" t="str">
        <f t="shared" si="40"/>
        <v>NFC</v>
      </c>
      <c r="X2276" t="s">
        <v>15</v>
      </c>
    </row>
    <row r="2277" spans="2:24" hidden="1" x14ac:dyDescent="0.25">
      <c r="B2277" s="3" t="s">
        <v>14</v>
      </c>
      <c r="C2277" s="3" t="s">
        <v>31</v>
      </c>
      <c r="D2277" s="3">
        <v>4001972258</v>
      </c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>
        <v>0</v>
      </c>
      <c r="Q2277" t="str">
        <f>_xlfn.XLOOKUP(D2277,Sheet1!$B$3:$B$53,Sheet1!$E$3:$E$53,"NA")</f>
        <v>NA</v>
      </c>
      <c r="R2277" t="str">
        <f>_xlfn.XLOOKUP($D2277,Sheet1!$B$3:$B$53,Sheet1!G$3:G$53,"NA")</f>
        <v>NA</v>
      </c>
      <c r="S2277" t="str">
        <f>_xlfn.XLOOKUP($D2277,Sheet1!$B$3:$B$53,Sheet1!H$3:H$53,"NA")</f>
        <v>NA</v>
      </c>
      <c r="T2277" t="str">
        <f>_xlfn.XLOOKUP($D2277,Sheet1!$B$3:$B$53,Sheet1!I$3:I$53,"NA")</f>
        <v>NA</v>
      </c>
      <c r="W2277" t="str">
        <f t="shared" si="40"/>
        <v>GFC</v>
      </c>
      <c r="X2277" t="s">
        <v>31</v>
      </c>
    </row>
    <row r="2278" spans="2:24" hidden="1" x14ac:dyDescent="0.25">
      <c r="B2278" s="3" t="s">
        <v>14</v>
      </c>
      <c r="C2278" s="3" t="s">
        <v>21</v>
      </c>
      <c r="D2278" s="3">
        <v>4001972241</v>
      </c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>
        <v>0</v>
      </c>
      <c r="Q2278" t="str">
        <f>_xlfn.XLOOKUP(D2278,Sheet1!$B$3:$B$53,Sheet1!$E$3:$E$53,"NA")</f>
        <v>NA</v>
      </c>
      <c r="R2278" t="str">
        <f>_xlfn.XLOOKUP($D2278,Sheet1!$B$3:$B$53,Sheet1!G$3:G$53,"NA")</f>
        <v>NA</v>
      </c>
      <c r="S2278" t="str">
        <f>_xlfn.XLOOKUP($D2278,Sheet1!$B$3:$B$53,Sheet1!H$3:H$53,"NA")</f>
        <v>NA</v>
      </c>
      <c r="T2278" t="str">
        <f>_xlfn.XLOOKUP($D2278,Sheet1!$B$3:$B$53,Sheet1!I$3:I$53,"NA")</f>
        <v>NA</v>
      </c>
      <c r="W2278" t="str">
        <f t="shared" si="40"/>
        <v>KFC</v>
      </c>
      <c r="X2278" t="s">
        <v>21</v>
      </c>
    </row>
    <row r="2279" spans="2:24" hidden="1" x14ac:dyDescent="0.25">
      <c r="B2279" s="3" t="s">
        <v>14</v>
      </c>
      <c r="C2279" s="3"/>
      <c r="D2279" s="3">
        <v>4001371781</v>
      </c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>
        <v>0</v>
      </c>
      <c r="Q2279" t="str">
        <f>_xlfn.XLOOKUP(D2279,Sheet1!$B$3:$B$53,Sheet1!$E$3:$E$53,"NA")</f>
        <v>NA</v>
      </c>
      <c r="R2279" t="str">
        <f>_xlfn.XLOOKUP($D2279,Sheet1!$B$3:$B$53,Sheet1!G$3:G$53,"NA")</f>
        <v>NA</v>
      </c>
      <c r="S2279" t="str">
        <f>_xlfn.XLOOKUP($D2279,Sheet1!$B$3:$B$53,Sheet1!H$3:H$53,"NA")</f>
        <v>NA</v>
      </c>
      <c r="T2279" t="str">
        <f>_xlfn.XLOOKUP($D2279,Sheet1!$B$3:$B$53,Sheet1!I$3:I$53,"NA")</f>
        <v>NA</v>
      </c>
      <c r="W2279">
        <f t="shared" si="40"/>
        <v>0</v>
      </c>
      <c r="X2279">
        <v>0</v>
      </c>
    </row>
    <row r="2280" spans="2:24" hidden="1" x14ac:dyDescent="0.25">
      <c r="B2280" s="3" t="s">
        <v>14</v>
      </c>
      <c r="C2280" s="3"/>
      <c r="D2280" s="3">
        <v>4001971973</v>
      </c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>
        <v>0</v>
      </c>
      <c r="Q2280" t="str">
        <f>_xlfn.XLOOKUP(D2280,Sheet1!$B$3:$B$53,Sheet1!$E$3:$E$53,"NA")</f>
        <v>NA</v>
      </c>
      <c r="R2280" t="str">
        <f>_xlfn.XLOOKUP($D2280,Sheet1!$B$3:$B$53,Sheet1!G$3:G$53,"NA")</f>
        <v>NA</v>
      </c>
      <c r="S2280" t="str">
        <f>_xlfn.XLOOKUP($D2280,Sheet1!$B$3:$B$53,Sheet1!H$3:H$53,"NA")</f>
        <v>NA</v>
      </c>
      <c r="T2280" t="str">
        <f>_xlfn.XLOOKUP($D2280,Sheet1!$B$3:$B$53,Sheet1!I$3:I$53,"NA")</f>
        <v>NA</v>
      </c>
      <c r="W2280">
        <f t="shared" si="40"/>
        <v>0</v>
      </c>
      <c r="X2280">
        <v>0</v>
      </c>
    </row>
    <row r="2281" spans="2:24" hidden="1" x14ac:dyDescent="0.25">
      <c r="B2281" s="3" t="s">
        <v>14</v>
      </c>
      <c r="C2281" s="3"/>
      <c r="D2281" s="3">
        <v>4001370231</v>
      </c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>
        <v>0</v>
      </c>
      <c r="Q2281" t="str">
        <f>_xlfn.XLOOKUP(D2281,Sheet1!$B$3:$B$53,Sheet1!$E$3:$E$53,"NA")</f>
        <v>NA</v>
      </c>
      <c r="R2281" t="str">
        <f>_xlfn.XLOOKUP($D2281,Sheet1!$B$3:$B$53,Sheet1!G$3:G$53,"NA")</f>
        <v>NA</v>
      </c>
      <c r="S2281" t="str">
        <f>_xlfn.XLOOKUP($D2281,Sheet1!$B$3:$B$53,Sheet1!H$3:H$53,"NA")</f>
        <v>NA</v>
      </c>
      <c r="T2281" t="str">
        <f>_xlfn.XLOOKUP($D2281,Sheet1!$B$3:$B$53,Sheet1!I$3:I$53,"NA")</f>
        <v>NA</v>
      </c>
      <c r="W2281">
        <f t="shared" si="40"/>
        <v>0</v>
      </c>
      <c r="X2281">
        <v>0</v>
      </c>
    </row>
    <row r="2282" spans="2:24" hidden="1" x14ac:dyDescent="0.25">
      <c r="B2282" s="3" t="s">
        <v>14</v>
      </c>
      <c r="C2282" s="3"/>
      <c r="D2282" s="3">
        <v>4001370707</v>
      </c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>
        <v>0</v>
      </c>
      <c r="Q2282" t="str">
        <f>_xlfn.XLOOKUP(D2282,Sheet1!$B$3:$B$53,Sheet1!$E$3:$E$53,"NA")</f>
        <v>Trimming consumer</v>
      </c>
      <c r="R2282" t="str">
        <f>_xlfn.XLOOKUP($D2282,Sheet1!$B$3:$B$53,Sheet1!G$3:G$53,"NA")</f>
        <v>NFC</v>
      </c>
      <c r="S2282">
        <f>_xlfn.XLOOKUP($D2282,Sheet1!$B$3:$B$53,Sheet1!H$3:H$53,"NA")</f>
        <v>0</v>
      </c>
      <c r="T2282">
        <f>_xlfn.XLOOKUP($D2282,Sheet1!$B$3:$B$53,Sheet1!I$3:I$53,"NA")</f>
        <v>0</v>
      </c>
      <c r="W2282">
        <f t="shared" si="40"/>
        <v>0</v>
      </c>
      <c r="X2282">
        <v>0</v>
      </c>
    </row>
    <row r="2283" spans="2:24" x14ac:dyDescent="0.25">
      <c r="B2283" s="3" t="s">
        <v>14</v>
      </c>
      <c r="C2283" s="3"/>
      <c r="D2283" s="3">
        <v>4001310187</v>
      </c>
      <c r="E2283" s="3" t="str">
        <f>_xlfn.XLOOKUP(D2283,Sheet1!$B$2:$B$54,Sheet1!$C$2:$C$54)</f>
        <v>JUMBO MUTTON BURGER 10PCS (15*10*100GM)</v>
      </c>
      <c r="F2283" s="3" t="s">
        <v>17</v>
      </c>
      <c r="G2283" s="3">
        <v>9999999999</v>
      </c>
      <c r="H2283" s="3" t="s">
        <v>795</v>
      </c>
      <c r="I2283" s="3" t="s">
        <v>19</v>
      </c>
      <c r="J2283" s="3">
        <v>1</v>
      </c>
      <c r="K2283" s="3">
        <v>1</v>
      </c>
      <c r="L2283" s="3">
        <v>1</v>
      </c>
      <c r="M2283" s="3">
        <v>0.8</v>
      </c>
      <c r="N2283" s="3">
        <v>0.8</v>
      </c>
      <c r="O2283" s="3">
        <v>1</v>
      </c>
      <c r="Q2283" t="str">
        <f>_xlfn.XLOOKUP(D2283,Sheet1!$B$3:$B$53,Sheet1!$E$3:$E$53,"NA")</f>
        <v>Neither</v>
      </c>
      <c r="R2283" t="str">
        <f>_xlfn.XLOOKUP($D2283,Sheet1!$B$3:$B$53,Sheet1!G$3:G$53,"NA")</f>
        <v>KFC</v>
      </c>
      <c r="S2283">
        <f>_xlfn.XLOOKUP($D2283,Sheet1!$B$3:$B$53,Sheet1!H$3:H$53,"NA")</f>
        <v>0</v>
      </c>
      <c r="T2283">
        <f>_xlfn.XLOOKUP($D2283,Sheet1!$B$3:$B$53,Sheet1!I$3:I$53,"NA")</f>
        <v>0</v>
      </c>
      <c r="U2283" t="b">
        <f>R2283=C2283</f>
        <v>0</v>
      </c>
      <c r="W2283">
        <f t="shared" si="40"/>
        <v>0</v>
      </c>
      <c r="X2283">
        <v>0</v>
      </c>
    </row>
    <row r="2284" spans="2:24" hidden="1" x14ac:dyDescent="0.25">
      <c r="B2284" s="3" t="s">
        <v>14</v>
      </c>
      <c r="C2284" s="3"/>
      <c r="D2284" s="3">
        <v>4001972220</v>
      </c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>
        <v>0</v>
      </c>
      <c r="Q2284" t="str">
        <f>_xlfn.XLOOKUP(D2284,Sheet1!$B$3:$B$53,Sheet1!$E$3:$E$53,"NA")</f>
        <v>NA</v>
      </c>
      <c r="R2284" t="str">
        <f>_xlfn.XLOOKUP($D2284,Sheet1!$B$3:$B$53,Sheet1!G$3:G$53,"NA")</f>
        <v>NA</v>
      </c>
      <c r="S2284" t="str">
        <f>_xlfn.XLOOKUP($D2284,Sheet1!$B$3:$B$53,Sheet1!H$3:H$53,"NA")</f>
        <v>NA</v>
      </c>
      <c r="T2284" t="str">
        <f>_xlfn.XLOOKUP($D2284,Sheet1!$B$3:$B$53,Sheet1!I$3:I$53,"NA")</f>
        <v>NA</v>
      </c>
      <c r="W2284">
        <f t="shared" si="40"/>
        <v>0</v>
      </c>
      <c r="X2284">
        <v>0</v>
      </c>
    </row>
    <row r="2285" spans="2:24" x14ac:dyDescent="0.25">
      <c r="B2285" s="3" t="s">
        <v>14</v>
      </c>
      <c r="C2285" s="3"/>
      <c r="D2285" s="3">
        <v>4001310196</v>
      </c>
      <c r="E2285" s="3" t="str">
        <f>_xlfn.XLOOKUP(D2285,Sheet1!$B$2:$B$54,Sheet1!$C$2:$C$54)</f>
        <v>HUNGRY BUNNY CAT BEEF BURGER</v>
      </c>
      <c r="F2285" s="3" t="s">
        <v>17</v>
      </c>
      <c r="G2285" s="3">
        <v>9999999999</v>
      </c>
      <c r="H2285" s="3" t="s">
        <v>795</v>
      </c>
      <c r="I2285" s="3" t="s">
        <v>19</v>
      </c>
      <c r="J2285" s="3">
        <v>1</v>
      </c>
      <c r="K2285" s="3">
        <v>1</v>
      </c>
      <c r="L2285" s="3">
        <v>1</v>
      </c>
      <c r="M2285" s="3">
        <v>0.8</v>
      </c>
      <c r="N2285" s="3">
        <v>0.8</v>
      </c>
      <c r="O2285" s="3">
        <v>1</v>
      </c>
      <c r="Q2285" t="str">
        <f>_xlfn.XLOOKUP(D2285,Sheet1!$B$3:$B$53,Sheet1!$E$3:$E$53,"NA")</f>
        <v>Neither</v>
      </c>
      <c r="R2285" t="str">
        <f>_xlfn.XLOOKUP($D2285,Sheet1!$B$3:$B$53,Sheet1!G$3:G$53,"NA")</f>
        <v>KFC</v>
      </c>
      <c r="S2285">
        <f>_xlfn.XLOOKUP($D2285,Sheet1!$B$3:$B$53,Sheet1!H$3:H$53,"NA")</f>
        <v>0</v>
      </c>
      <c r="T2285">
        <f>_xlfn.XLOOKUP($D2285,Sheet1!$B$3:$B$53,Sheet1!I$3:I$53,"NA")</f>
        <v>0</v>
      </c>
      <c r="U2285" t="b">
        <f>R2285=C2285</f>
        <v>0</v>
      </c>
      <c r="W2285">
        <f t="shared" si="40"/>
        <v>0</v>
      </c>
      <c r="X2285">
        <v>0</v>
      </c>
    </row>
    <row r="2286" spans="2:24" hidden="1" x14ac:dyDescent="0.25">
      <c r="B2286" s="3" t="s">
        <v>14</v>
      </c>
      <c r="C2286" s="3"/>
      <c r="D2286" s="3">
        <v>4001972229</v>
      </c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>
        <v>0</v>
      </c>
      <c r="Q2286" t="str">
        <f>_xlfn.XLOOKUP(D2286,Sheet1!$B$3:$B$53,Sheet1!$E$3:$E$53,"NA")</f>
        <v>NA</v>
      </c>
      <c r="R2286" t="str">
        <f>_xlfn.XLOOKUP($D2286,Sheet1!$B$3:$B$53,Sheet1!G$3:G$53,"NA")</f>
        <v>NA</v>
      </c>
      <c r="S2286" t="str">
        <f>_xlfn.XLOOKUP($D2286,Sheet1!$B$3:$B$53,Sheet1!H$3:H$53,"NA")</f>
        <v>NA</v>
      </c>
      <c r="T2286" t="str">
        <f>_xlfn.XLOOKUP($D2286,Sheet1!$B$3:$B$53,Sheet1!I$3:I$53,"NA")</f>
        <v>NA</v>
      </c>
      <c r="W2286">
        <f t="shared" si="40"/>
        <v>0</v>
      </c>
      <c r="X2286">
        <v>0</v>
      </c>
    </row>
    <row r="2287" spans="2:24" hidden="1" x14ac:dyDescent="0.25">
      <c r="B2287" s="3" t="s">
        <v>14</v>
      </c>
      <c r="C2287" s="3"/>
      <c r="D2287" s="3">
        <v>4001370972</v>
      </c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>
        <v>0</v>
      </c>
      <c r="Q2287" t="str">
        <f>_xlfn.XLOOKUP(D2287,Sheet1!$B$3:$B$53,Sheet1!$E$3:$E$53,"NA")</f>
        <v>NA</v>
      </c>
      <c r="R2287" t="str">
        <f>_xlfn.XLOOKUP($D2287,Sheet1!$B$3:$B$53,Sheet1!G$3:G$53,"NA")</f>
        <v>NA</v>
      </c>
      <c r="S2287" t="str">
        <f>_xlfn.XLOOKUP($D2287,Sheet1!$B$3:$B$53,Sheet1!H$3:H$53,"NA")</f>
        <v>NA</v>
      </c>
      <c r="T2287" t="str">
        <f>_xlfn.XLOOKUP($D2287,Sheet1!$B$3:$B$53,Sheet1!I$3:I$53,"NA")</f>
        <v>NA</v>
      </c>
      <c r="W2287">
        <f t="shared" si="40"/>
        <v>0</v>
      </c>
      <c r="X2287">
        <v>0</v>
      </c>
    </row>
    <row r="2288" spans="2:24" hidden="1" x14ac:dyDescent="0.25">
      <c r="B2288" s="3" t="s">
        <v>14</v>
      </c>
      <c r="C2288" s="3" t="s">
        <v>21</v>
      </c>
      <c r="D2288" s="3">
        <v>4001972097</v>
      </c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>
        <v>0</v>
      </c>
      <c r="Q2288" t="str">
        <f>_xlfn.XLOOKUP(D2288,Sheet1!$B$3:$B$53,Sheet1!$E$3:$E$53,"NA")</f>
        <v>NA</v>
      </c>
      <c r="R2288" t="str">
        <f>_xlfn.XLOOKUP($D2288,Sheet1!$B$3:$B$53,Sheet1!G$3:G$53,"NA")</f>
        <v>NA</v>
      </c>
      <c r="S2288" t="str">
        <f>_xlfn.XLOOKUP($D2288,Sheet1!$B$3:$B$53,Sheet1!H$3:H$53,"NA")</f>
        <v>NA</v>
      </c>
      <c r="T2288" t="str">
        <f>_xlfn.XLOOKUP($D2288,Sheet1!$B$3:$B$53,Sheet1!I$3:I$53,"NA")</f>
        <v>NA</v>
      </c>
      <c r="W2288" t="str">
        <f t="shared" si="40"/>
        <v>KFC</v>
      </c>
      <c r="X2288" t="s">
        <v>21</v>
      </c>
    </row>
    <row r="2289" spans="2:24" hidden="1" x14ac:dyDescent="0.25">
      <c r="B2289" s="3" t="s">
        <v>14</v>
      </c>
      <c r="C2289" s="3"/>
      <c r="D2289" s="3">
        <v>4001370316</v>
      </c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>
        <v>0</v>
      </c>
      <c r="Q2289" t="str">
        <f>_xlfn.XLOOKUP(D2289,Sheet1!$B$3:$B$53,Sheet1!$E$3:$E$53,"NA")</f>
        <v>NA</v>
      </c>
      <c r="R2289" t="str">
        <f>_xlfn.XLOOKUP($D2289,Sheet1!$B$3:$B$53,Sheet1!G$3:G$53,"NA")</f>
        <v>NA</v>
      </c>
      <c r="S2289" t="str">
        <f>_xlfn.XLOOKUP($D2289,Sheet1!$B$3:$B$53,Sheet1!H$3:H$53,"NA")</f>
        <v>NA</v>
      </c>
      <c r="T2289" t="str">
        <f>_xlfn.XLOOKUP($D2289,Sheet1!$B$3:$B$53,Sheet1!I$3:I$53,"NA")</f>
        <v>NA</v>
      </c>
      <c r="W2289">
        <f t="shared" si="40"/>
        <v>0</v>
      </c>
      <c r="X2289">
        <v>0</v>
      </c>
    </row>
    <row r="2290" spans="2:24" x14ac:dyDescent="0.25">
      <c r="B2290" s="3" t="s">
        <v>14</v>
      </c>
      <c r="C2290" s="3"/>
      <c r="D2290" s="3">
        <v>4001972256</v>
      </c>
      <c r="E2290" s="3" t="str">
        <f>_xlfn.XLOOKUP(D2290,Sheet1!$B$2:$B$54,Sheet1!$C$2:$C$54)</f>
        <v>ROYAL ZINGZ CHICKEN TENDERLOIN 700GM OMAN (10*1*700GM)</v>
      </c>
      <c r="F2290" s="3" t="s">
        <v>17</v>
      </c>
      <c r="G2290" s="3">
        <v>9999999999</v>
      </c>
      <c r="H2290" s="3" t="s">
        <v>795</v>
      </c>
      <c r="I2290" s="3" t="s">
        <v>19</v>
      </c>
      <c r="J2290" s="3">
        <v>1</v>
      </c>
      <c r="K2290" s="3">
        <v>1</v>
      </c>
      <c r="L2290" s="3">
        <v>1</v>
      </c>
      <c r="M2290" s="3">
        <v>0.8</v>
      </c>
      <c r="N2290" s="3">
        <v>0.8</v>
      </c>
      <c r="O2290" s="3">
        <v>1</v>
      </c>
      <c r="Q2290" t="str">
        <f>_xlfn.XLOOKUP(D2290,Sheet1!$B$3:$B$53,Sheet1!$E$3:$E$53,"NA")</f>
        <v>Trimming Maker</v>
      </c>
      <c r="R2290" t="str">
        <f>_xlfn.XLOOKUP($D2290,Sheet1!$B$3:$B$53,Sheet1!G$3:G$53,"NA")</f>
        <v>GFC</v>
      </c>
      <c r="S2290">
        <f>_xlfn.XLOOKUP($D2290,Sheet1!$B$3:$B$53,Sheet1!H$3:H$53,"NA")</f>
        <v>0</v>
      </c>
      <c r="T2290">
        <f>_xlfn.XLOOKUP($D2290,Sheet1!$B$3:$B$53,Sheet1!I$3:I$53,"NA")</f>
        <v>0</v>
      </c>
      <c r="U2290" t="b">
        <f>R2290=C2290</f>
        <v>0</v>
      </c>
      <c r="W2290">
        <f t="shared" si="40"/>
        <v>0</v>
      </c>
      <c r="X2290">
        <v>0</v>
      </c>
    </row>
    <row r="2291" spans="2:24" hidden="1" x14ac:dyDescent="0.25">
      <c r="B2291" s="3" t="s">
        <v>14</v>
      </c>
      <c r="C2291" s="3"/>
      <c r="D2291" s="3">
        <v>4001370325</v>
      </c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>
        <v>0</v>
      </c>
      <c r="Q2291" t="str">
        <f>_xlfn.XLOOKUP(D2291,Sheet1!$B$3:$B$53,Sheet1!$E$3:$E$53,"NA")</f>
        <v>NA</v>
      </c>
      <c r="R2291" t="str">
        <f>_xlfn.XLOOKUP($D2291,Sheet1!$B$3:$B$53,Sheet1!G$3:G$53,"NA")</f>
        <v>NA</v>
      </c>
      <c r="S2291" t="str">
        <f>_xlfn.XLOOKUP($D2291,Sheet1!$B$3:$B$53,Sheet1!H$3:H$53,"NA")</f>
        <v>NA</v>
      </c>
      <c r="T2291" t="str">
        <f>_xlfn.XLOOKUP($D2291,Sheet1!$B$3:$B$53,Sheet1!I$3:I$53,"NA")</f>
        <v>NA</v>
      </c>
      <c r="W2291">
        <f t="shared" si="40"/>
        <v>0</v>
      </c>
      <c r="X2291">
        <v>0</v>
      </c>
    </row>
    <row r="2292" spans="2:24" x14ac:dyDescent="0.25">
      <c r="B2292" s="3" t="s">
        <v>14</v>
      </c>
      <c r="C2292" s="3"/>
      <c r="D2292" s="3">
        <v>4001360144</v>
      </c>
      <c r="E2292" s="3" t="str">
        <f>_xlfn.XLOOKUP(D2292,Sheet1!$B$2:$B$54,Sheet1!$C$2:$C$54)</f>
        <v>BEEF ARRAYES 800G (12*1*800GM)</v>
      </c>
      <c r="F2292" s="3" t="s">
        <v>17</v>
      </c>
      <c r="G2292" s="3">
        <v>9999999999</v>
      </c>
      <c r="H2292" s="3" t="s">
        <v>795</v>
      </c>
      <c r="I2292" s="3" t="s">
        <v>19</v>
      </c>
      <c r="J2292" s="3">
        <v>1</v>
      </c>
      <c r="K2292" s="3">
        <v>1</v>
      </c>
      <c r="L2292" s="3">
        <v>1</v>
      </c>
      <c r="M2292" s="3">
        <v>0.8</v>
      </c>
      <c r="N2292" s="3">
        <v>0.8</v>
      </c>
      <c r="O2292" s="3">
        <v>1</v>
      </c>
      <c r="Q2292" t="str">
        <f>_xlfn.XLOOKUP(D2292,Sheet1!$B$3:$B$53,Sheet1!$E$3:$E$53,"NA")</f>
        <v>Neither</v>
      </c>
      <c r="R2292" t="str">
        <f>_xlfn.XLOOKUP($D2292,Sheet1!$B$3:$B$53,Sheet1!G$3:G$53,"NA")</f>
        <v>KFC</v>
      </c>
      <c r="S2292">
        <f>_xlfn.XLOOKUP($D2292,Sheet1!$B$3:$B$53,Sheet1!H$3:H$53,"NA")</f>
        <v>0</v>
      </c>
      <c r="T2292">
        <f>_xlfn.XLOOKUP($D2292,Sheet1!$B$3:$B$53,Sheet1!I$3:I$53,"NA")</f>
        <v>0</v>
      </c>
      <c r="U2292" t="b">
        <f>R2292=C2292</f>
        <v>0</v>
      </c>
      <c r="W2292">
        <f t="shared" si="40"/>
        <v>0</v>
      </c>
      <c r="X2292">
        <v>0</v>
      </c>
    </row>
    <row r="2293" spans="2:24" hidden="1" x14ac:dyDescent="0.25">
      <c r="B2293" s="3" t="s">
        <v>14</v>
      </c>
      <c r="C2293" s="3"/>
      <c r="D2293" s="3">
        <v>4001972094</v>
      </c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>
        <v>0</v>
      </c>
      <c r="Q2293" t="str">
        <f>_xlfn.XLOOKUP(D2293,Sheet1!$B$3:$B$53,Sheet1!$E$3:$E$53,"NA")</f>
        <v>NA</v>
      </c>
      <c r="R2293" t="str">
        <f>_xlfn.XLOOKUP($D2293,Sheet1!$B$3:$B$53,Sheet1!G$3:G$53,"NA")</f>
        <v>NA</v>
      </c>
      <c r="S2293" t="str">
        <f>_xlfn.XLOOKUP($D2293,Sheet1!$B$3:$B$53,Sheet1!H$3:H$53,"NA")</f>
        <v>NA</v>
      </c>
      <c r="T2293" t="str">
        <f>_xlfn.XLOOKUP($D2293,Sheet1!$B$3:$B$53,Sheet1!I$3:I$53,"NA")</f>
        <v>NA</v>
      </c>
      <c r="W2293">
        <f t="shared" si="40"/>
        <v>0</v>
      </c>
      <c r="X2293">
        <v>0</v>
      </c>
    </row>
    <row r="2294" spans="2:24" hidden="1" x14ac:dyDescent="0.25">
      <c r="B2294" s="3" t="s">
        <v>14</v>
      </c>
      <c r="C2294" s="3"/>
      <c r="D2294" s="3">
        <v>4001371502</v>
      </c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>
        <v>0</v>
      </c>
      <c r="Q2294" t="str">
        <f>_xlfn.XLOOKUP(D2294,Sheet1!$B$3:$B$53,Sheet1!$E$3:$E$53,"NA")</f>
        <v>NA</v>
      </c>
      <c r="R2294" t="str">
        <f>_xlfn.XLOOKUP($D2294,Sheet1!$B$3:$B$53,Sheet1!G$3:G$53,"NA")</f>
        <v>NA</v>
      </c>
      <c r="S2294" t="str">
        <f>_xlfn.XLOOKUP($D2294,Sheet1!$B$3:$B$53,Sheet1!H$3:H$53,"NA")</f>
        <v>NA</v>
      </c>
      <c r="T2294" t="str">
        <f>_xlfn.XLOOKUP($D2294,Sheet1!$B$3:$B$53,Sheet1!I$3:I$53,"NA")</f>
        <v>NA</v>
      </c>
      <c r="W2294">
        <f t="shared" si="40"/>
        <v>0</v>
      </c>
      <c r="X2294">
        <v>0</v>
      </c>
    </row>
    <row r="2295" spans="2:24" hidden="1" x14ac:dyDescent="0.25">
      <c r="B2295" s="3" t="s">
        <v>14</v>
      </c>
      <c r="C2295" s="3"/>
      <c r="D2295" s="3">
        <v>4001370846</v>
      </c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>
        <v>0</v>
      </c>
      <c r="Q2295" t="str">
        <f>_xlfn.XLOOKUP(D2295,Sheet1!$B$3:$B$53,Sheet1!$E$3:$E$53,"NA")</f>
        <v>NA</v>
      </c>
      <c r="R2295" t="str">
        <f>_xlfn.XLOOKUP($D2295,Sheet1!$B$3:$B$53,Sheet1!G$3:G$53,"NA")</f>
        <v>NA</v>
      </c>
      <c r="S2295" t="str">
        <f>_xlfn.XLOOKUP($D2295,Sheet1!$B$3:$B$53,Sheet1!H$3:H$53,"NA")</f>
        <v>NA</v>
      </c>
      <c r="T2295" t="str">
        <f>_xlfn.XLOOKUP($D2295,Sheet1!$B$3:$B$53,Sheet1!I$3:I$53,"NA")</f>
        <v>NA</v>
      </c>
      <c r="W2295">
        <f t="shared" si="40"/>
        <v>0</v>
      </c>
      <c r="X2295">
        <v>0</v>
      </c>
    </row>
    <row r="2296" spans="2:24" hidden="1" x14ac:dyDescent="0.25">
      <c r="B2296" s="3" t="s">
        <v>14</v>
      </c>
      <c r="C2296" s="3"/>
      <c r="D2296" s="3">
        <v>4001371511</v>
      </c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>
        <v>0</v>
      </c>
      <c r="Q2296" t="str">
        <f>_xlfn.XLOOKUP(D2296,Sheet1!$B$3:$B$53,Sheet1!$E$3:$E$53,"NA")</f>
        <v>NA</v>
      </c>
      <c r="R2296" t="str">
        <f>_xlfn.XLOOKUP($D2296,Sheet1!$B$3:$B$53,Sheet1!G$3:G$53,"NA")</f>
        <v>NA</v>
      </c>
      <c r="S2296" t="str">
        <f>_xlfn.XLOOKUP($D2296,Sheet1!$B$3:$B$53,Sheet1!H$3:H$53,"NA")</f>
        <v>NA</v>
      </c>
      <c r="T2296" t="str">
        <f>_xlfn.XLOOKUP($D2296,Sheet1!$B$3:$B$53,Sheet1!I$3:I$53,"NA")</f>
        <v>NA</v>
      </c>
      <c r="W2296">
        <f t="shared" si="40"/>
        <v>0</v>
      </c>
      <c r="X2296">
        <v>0</v>
      </c>
    </row>
    <row r="2297" spans="2:24" x14ac:dyDescent="0.25">
      <c r="B2297" s="3" t="s">
        <v>14</v>
      </c>
      <c r="C2297" s="3" t="s">
        <v>31</v>
      </c>
      <c r="D2297" s="3">
        <v>4001972253</v>
      </c>
      <c r="E2297" s="3" t="str">
        <f>_xlfn.XLOOKUP(D2297,Sheet1!$B$2:$B$54,Sheet1!$C$2:$C$54)</f>
        <v>ROYAL REGULAR CHICKEN STRIPS OMAN 700GM (10*1*700GM)</v>
      </c>
      <c r="F2297" s="3" t="s">
        <v>17</v>
      </c>
      <c r="G2297" s="3">
        <v>9999999999</v>
      </c>
      <c r="H2297" s="3" t="s">
        <v>795</v>
      </c>
      <c r="I2297" s="3" t="s">
        <v>19</v>
      </c>
      <c r="J2297" s="3">
        <v>1</v>
      </c>
      <c r="K2297" s="3">
        <v>1</v>
      </c>
      <c r="L2297" s="3">
        <v>1</v>
      </c>
      <c r="M2297" s="3">
        <v>0.8</v>
      </c>
      <c r="N2297" s="3">
        <v>0.8</v>
      </c>
      <c r="O2297" s="3">
        <v>1</v>
      </c>
      <c r="Q2297" t="str">
        <f>_xlfn.XLOOKUP(D2297,Sheet1!$B$3:$B$53,Sheet1!$E$3:$E$53,"NA")</f>
        <v>Trimming Maker</v>
      </c>
      <c r="R2297" t="str">
        <f>_xlfn.XLOOKUP($D2297,Sheet1!$B$3:$B$53,Sheet1!G$3:G$53,"NA")</f>
        <v>GFC</v>
      </c>
      <c r="S2297">
        <f>_xlfn.XLOOKUP($D2297,Sheet1!$B$3:$B$53,Sheet1!H$3:H$53,"NA")</f>
        <v>0</v>
      </c>
      <c r="T2297">
        <f>_xlfn.XLOOKUP($D2297,Sheet1!$B$3:$B$53,Sheet1!I$3:I$53,"NA")</f>
        <v>0</v>
      </c>
      <c r="U2297" t="b">
        <f t="shared" ref="U2297:U2299" si="41">R2297=C2297</f>
        <v>1</v>
      </c>
      <c r="W2297" t="str">
        <f t="shared" si="40"/>
        <v>GFC</v>
      </c>
      <c r="X2297" t="s">
        <v>31</v>
      </c>
    </row>
    <row r="2298" spans="2:24" x14ac:dyDescent="0.25">
      <c r="B2298" s="3" t="s">
        <v>14</v>
      </c>
      <c r="C2298" s="3" t="s">
        <v>15</v>
      </c>
      <c r="D2298" s="3">
        <v>4001972274</v>
      </c>
      <c r="E2298" s="3" t="str">
        <f>_xlfn.XLOOKUP(D2298,Sheet1!$B$2:$B$54,Sheet1!$C$2:$C$54)</f>
        <v>ZAIKAZING YOGURT AND HERBS STRIPS 700GM(10*1*700GM)</v>
      </c>
      <c r="F2298" s="3" t="s">
        <v>17</v>
      </c>
      <c r="G2298" s="3">
        <v>9999999999</v>
      </c>
      <c r="H2298" s="3" t="s">
        <v>795</v>
      </c>
      <c r="I2298" s="3" t="s">
        <v>19</v>
      </c>
      <c r="J2298" s="3">
        <v>1</v>
      </c>
      <c r="K2298" s="3">
        <v>1</v>
      </c>
      <c r="L2298" s="3">
        <v>1</v>
      </c>
      <c r="M2298" s="3">
        <v>0.8</v>
      </c>
      <c r="N2298" s="3">
        <v>0.8</v>
      </c>
      <c r="O2298" s="3">
        <v>1</v>
      </c>
      <c r="Q2298" t="str">
        <f>_xlfn.XLOOKUP(D2298,Sheet1!$B$3:$B$53,Sheet1!$E$3:$E$53,"NA")</f>
        <v>Neither</v>
      </c>
      <c r="R2298" t="str">
        <f>_xlfn.XLOOKUP($D2298,Sheet1!$B$3:$B$53,Sheet1!G$3:G$53,"NA")</f>
        <v>GFC</v>
      </c>
      <c r="S2298">
        <f>_xlfn.XLOOKUP($D2298,Sheet1!$B$3:$B$53,Sheet1!H$3:H$53,"NA")</f>
        <v>0</v>
      </c>
      <c r="T2298">
        <f>_xlfn.XLOOKUP($D2298,Sheet1!$B$3:$B$53,Sheet1!I$3:I$53,"NA")</f>
        <v>0</v>
      </c>
      <c r="U2298" t="b">
        <f t="shared" si="41"/>
        <v>0</v>
      </c>
      <c r="W2298" t="str">
        <f t="shared" si="40"/>
        <v>NFC</v>
      </c>
      <c r="X2298" t="s">
        <v>15</v>
      </c>
    </row>
    <row r="2299" spans="2:24" x14ac:dyDescent="0.25">
      <c r="B2299" s="3" t="s">
        <v>14</v>
      </c>
      <c r="C2299" s="3" t="s">
        <v>15</v>
      </c>
      <c r="D2299" s="3">
        <v>4001972283</v>
      </c>
      <c r="E2299" s="3" t="str">
        <f>_xlfn.XLOOKUP(D2299,Sheet1!$B$2:$B$54,Sheet1!$C$2:$C$54)</f>
        <v>AMC TEMPURA NUGGETS 1000G PP+ POMME FRITES 1000G PROMO BAG(</v>
      </c>
      <c r="F2299" s="3" t="s">
        <v>17</v>
      </c>
      <c r="G2299" s="3">
        <v>9999999999</v>
      </c>
      <c r="H2299" s="3" t="s">
        <v>795</v>
      </c>
      <c r="I2299" s="3" t="s">
        <v>19</v>
      </c>
      <c r="J2299" s="3">
        <v>1</v>
      </c>
      <c r="K2299" s="3">
        <v>1</v>
      </c>
      <c r="L2299" s="3">
        <v>1</v>
      </c>
      <c r="M2299" s="3">
        <v>0.8</v>
      </c>
      <c r="N2299" s="3">
        <v>0.8</v>
      </c>
      <c r="O2299" s="3">
        <v>1</v>
      </c>
      <c r="Q2299" t="str">
        <f>_xlfn.XLOOKUP(D2299,Sheet1!$B$3:$B$53,Sheet1!$E$3:$E$53,"NA")</f>
        <v>Neither</v>
      </c>
      <c r="R2299" t="str">
        <f>_xlfn.XLOOKUP($D2299,Sheet1!$B$3:$B$53,Sheet1!G$3:G$53,"NA")</f>
        <v>NFC</v>
      </c>
      <c r="S2299">
        <f>_xlfn.XLOOKUP($D2299,Sheet1!$B$3:$B$53,Sheet1!H$3:H$53,"NA")</f>
        <v>0</v>
      </c>
      <c r="T2299">
        <f>_xlfn.XLOOKUP($D2299,Sheet1!$B$3:$B$53,Sheet1!I$3:I$53,"NA")</f>
        <v>0</v>
      </c>
      <c r="U2299" t="b">
        <f t="shared" si="41"/>
        <v>1</v>
      </c>
      <c r="W2299" t="str">
        <f t="shared" si="40"/>
        <v>NFC</v>
      </c>
      <c r="X2299" t="s">
        <v>15</v>
      </c>
    </row>
    <row r="2300" spans="2:24" hidden="1" x14ac:dyDescent="0.25">
      <c r="B2300" s="3" t="s">
        <v>14</v>
      </c>
      <c r="C2300" s="3" t="s">
        <v>31</v>
      </c>
      <c r="D2300" s="3">
        <v>4001370340</v>
      </c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>
        <v>0</v>
      </c>
      <c r="Q2300" t="str">
        <f>_xlfn.XLOOKUP(D2300,Sheet1!$B$3:$B$53,Sheet1!$E$3:$E$53,"NA")</f>
        <v>NA</v>
      </c>
      <c r="R2300" t="str">
        <f>_xlfn.XLOOKUP($D2300,Sheet1!$B$3:$B$53,Sheet1!G$3:G$53,"NA")</f>
        <v>NA</v>
      </c>
      <c r="S2300" t="str">
        <f>_xlfn.XLOOKUP($D2300,Sheet1!$B$3:$B$53,Sheet1!H$3:H$53,"NA")</f>
        <v>NA</v>
      </c>
      <c r="T2300" t="str">
        <f>_xlfn.XLOOKUP($D2300,Sheet1!$B$3:$B$53,Sheet1!I$3:I$53,"NA")</f>
        <v>NA</v>
      </c>
      <c r="W2300" t="str">
        <f t="shared" si="40"/>
        <v>GFC</v>
      </c>
      <c r="X2300" t="s">
        <v>31</v>
      </c>
    </row>
    <row r="2301" spans="2:24" hidden="1" x14ac:dyDescent="0.25">
      <c r="B2301" s="3" t="s">
        <v>14</v>
      </c>
      <c r="C2301" s="3"/>
      <c r="D2301" s="3">
        <v>4001971968</v>
      </c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>
        <v>0</v>
      </c>
      <c r="Q2301" t="str">
        <f>_xlfn.XLOOKUP(D2301,Sheet1!$B$3:$B$53,Sheet1!$E$3:$E$53,"NA")</f>
        <v>NA</v>
      </c>
      <c r="R2301" t="str">
        <f>_xlfn.XLOOKUP($D2301,Sheet1!$B$3:$B$53,Sheet1!G$3:G$53,"NA")</f>
        <v>NA</v>
      </c>
      <c r="S2301" t="str">
        <f>_xlfn.XLOOKUP($D2301,Sheet1!$B$3:$B$53,Sheet1!H$3:H$53,"NA")</f>
        <v>NA</v>
      </c>
      <c r="T2301" t="str">
        <f>_xlfn.XLOOKUP($D2301,Sheet1!$B$3:$B$53,Sheet1!I$3:I$53,"NA")</f>
        <v>NA</v>
      </c>
      <c r="W2301">
        <f t="shared" si="40"/>
        <v>0</v>
      </c>
      <c r="X2301">
        <v>0</v>
      </c>
    </row>
    <row r="2302" spans="2:24" hidden="1" x14ac:dyDescent="0.25">
      <c r="B2302" s="3" t="s">
        <v>14</v>
      </c>
      <c r="C2302" s="3"/>
      <c r="D2302" s="3">
        <v>4001972215</v>
      </c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>
        <v>0</v>
      </c>
      <c r="Q2302" t="str">
        <f>_xlfn.XLOOKUP(D2302,Sheet1!$B$3:$B$53,Sheet1!$E$3:$E$53,"NA")</f>
        <v>NA</v>
      </c>
      <c r="R2302" t="str">
        <f>_xlfn.XLOOKUP($D2302,Sheet1!$B$3:$B$53,Sheet1!G$3:G$53,"NA")</f>
        <v>NA</v>
      </c>
      <c r="S2302" t="str">
        <f>_xlfn.XLOOKUP($D2302,Sheet1!$B$3:$B$53,Sheet1!H$3:H$53,"NA")</f>
        <v>NA</v>
      </c>
      <c r="T2302" t="str">
        <f>_xlfn.XLOOKUP($D2302,Sheet1!$B$3:$B$53,Sheet1!I$3:I$53,"NA")</f>
        <v>NA</v>
      </c>
      <c r="W2302">
        <f t="shared" si="40"/>
        <v>0</v>
      </c>
      <c r="X2302">
        <v>0</v>
      </c>
    </row>
    <row r="2303" spans="2:24" hidden="1" x14ac:dyDescent="0.25">
      <c r="B2303" s="3" t="s">
        <v>14</v>
      </c>
      <c r="C2303" s="3"/>
      <c r="D2303" s="3">
        <v>4001972224</v>
      </c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>
        <v>0</v>
      </c>
      <c r="Q2303" t="str">
        <f>_xlfn.XLOOKUP(D2303,Sheet1!$B$3:$B$53,Sheet1!$E$3:$E$53,"NA")</f>
        <v>NA</v>
      </c>
      <c r="R2303" t="str">
        <f>_xlfn.XLOOKUP($D2303,Sheet1!$B$3:$B$53,Sheet1!G$3:G$53,"NA")</f>
        <v>NA</v>
      </c>
      <c r="S2303" t="str">
        <f>_xlfn.XLOOKUP($D2303,Sheet1!$B$3:$B$53,Sheet1!H$3:H$53,"NA")</f>
        <v>NA</v>
      </c>
      <c r="T2303" t="str">
        <f>_xlfn.XLOOKUP($D2303,Sheet1!$B$3:$B$53,Sheet1!I$3:I$53,"NA")</f>
        <v>NA</v>
      </c>
      <c r="W2303">
        <f t="shared" si="40"/>
        <v>0</v>
      </c>
      <c r="X2303">
        <v>0</v>
      </c>
    </row>
    <row r="2304" spans="2:24" hidden="1" x14ac:dyDescent="0.25">
      <c r="B2304" s="3" t="s">
        <v>14</v>
      </c>
      <c r="C2304" s="3"/>
      <c r="D2304" s="3">
        <v>4001972233</v>
      </c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>
        <v>0</v>
      </c>
      <c r="Q2304" t="str">
        <f>_xlfn.XLOOKUP(D2304,Sheet1!$B$3:$B$53,Sheet1!$E$3:$E$53,"NA")</f>
        <v>NA</v>
      </c>
      <c r="R2304" t="str">
        <f>_xlfn.XLOOKUP($D2304,Sheet1!$B$3:$B$53,Sheet1!G$3:G$53,"NA")</f>
        <v>NA</v>
      </c>
      <c r="S2304" t="str">
        <f>_xlfn.XLOOKUP($D2304,Sheet1!$B$3:$B$53,Sheet1!H$3:H$53,"NA")</f>
        <v>NA</v>
      </c>
      <c r="T2304" t="str">
        <f>_xlfn.XLOOKUP($D2304,Sheet1!$B$3:$B$53,Sheet1!I$3:I$53,"NA")</f>
        <v>NA</v>
      </c>
      <c r="W2304">
        <f t="shared" si="40"/>
        <v>0</v>
      </c>
      <c r="X2304">
        <v>0</v>
      </c>
    </row>
    <row r="2305" spans="2:24" hidden="1" x14ac:dyDescent="0.25">
      <c r="B2305" s="3" t="s">
        <v>14</v>
      </c>
      <c r="C2305" s="3"/>
      <c r="D2305" s="3">
        <v>4001972242</v>
      </c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>
        <v>0</v>
      </c>
      <c r="Q2305" t="str">
        <f>_xlfn.XLOOKUP(D2305,Sheet1!$B$3:$B$53,Sheet1!$E$3:$E$53,"NA")</f>
        <v>NA</v>
      </c>
      <c r="R2305" t="str">
        <f>_xlfn.XLOOKUP($D2305,Sheet1!$B$3:$B$53,Sheet1!G$3:G$53,"NA")</f>
        <v>NA</v>
      </c>
      <c r="S2305" t="str">
        <f>_xlfn.XLOOKUP($D2305,Sheet1!$B$3:$B$53,Sheet1!H$3:H$53,"NA")</f>
        <v>NA</v>
      </c>
      <c r="T2305" t="str">
        <f>_xlfn.XLOOKUP($D2305,Sheet1!$B$3:$B$53,Sheet1!I$3:I$53,"NA")</f>
        <v>NA</v>
      </c>
      <c r="W2305">
        <f t="shared" si="40"/>
        <v>0</v>
      </c>
      <c r="X2305">
        <v>0</v>
      </c>
    </row>
    <row r="2306" spans="2:24" hidden="1" x14ac:dyDescent="0.25">
      <c r="B2306" s="3" t="s">
        <v>14</v>
      </c>
      <c r="C2306" s="3"/>
      <c r="D2306" s="3">
        <v>4001370320</v>
      </c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>
        <v>0</v>
      </c>
      <c r="Q2306" t="str">
        <f>_xlfn.XLOOKUP(D2306,Sheet1!$B$3:$B$53,Sheet1!$E$3:$E$53,"NA")</f>
        <v>NA</v>
      </c>
      <c r="R2306" t="str">
        <f>_xlfn.XLOOKUP($D2306,Sheet1!$B$3:$B$53,Sheet1!G$3:G$53,"NA")</f>
        <v>NA</v>
      </c>
      <c r="S2306" t="str">
        <f>_xlfn.XLOOKUP($D2306,Sheet1!$B$3:$B$53,Sheet1!H$3:H$53,"NA")</f>
        <v>NA</v>
      </c>
      <c r="T2306" t="str">
        <f>_xlfn.XLOOKUP($D2306,Sheet1!$B$3:$B$53,Sheet1!I$3:I$53,"NA")</f>
        <v>NA</v>
      </c>
      <c r="W2306">
        <f t="shared" si="40"/>
        <v>0</v>
      </c>
      <c r="X2306">
        <v>0</v>
      </c>
    </row>
    <row r="2307" spans="2:24" hidden="1" x14ac:dyDescent="0.25">
      <c r="B2307" s="3" t="s">
        <v>14</v>
      </c>
      <c r="C2307" s="3"/>
      <c r="D2307" s="3">
        <v>4001972080</v>
      </c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>
        <v>0</v>
      </c>
      <c r="Q2307" t="str">
        <f>_xlfn.XLOOKUP(D2307,Sheet1!$B$3:$B$53,Sheet1!$E$3:$E$53,"NA")</f>
        <v>NA</v>
      </c>
      <c r="R2307" t="str">
        <f>_xlfn.XLOOKUP($D2307,Sheet1!$B$3:$B$53,Sheet1!G$3:G$53,"NA")</f>
        <v>NA</v>
      </c>
      <c r="S2307" t="str">
        <f>_xlfn.XLOOKUP($D2307,Sheet1!$B$3:$B$53,Sheet1!H$3:H$53,"NA")</f>
        <v>NA</v>
      </c>
      <c r="T2307" t="str">
        <f>_xlfn.XLOOKUP($D2307,Sheet1!$B$3:$B$53,Sheet1!I$3:I$53,"NA")</f>
        <v>NA</v>
      </c>
      <c r="W2307">
        <f t="shared" si="40"/>
        <v>0</v>
      </c>
      <c r="X2307">
        <v>0</v>
      </c>
    </row>
    <row r="2308" spans="2:24" hidden="1" x14ac:dyDescent="0.25">
      <c r="B2308" s="3" t="s">
        <v>14</v>
      </c>
      <c r="C2308" s="3"/>
      <c r="D2308" s="3">
        <v>4001370823</v>
      </c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>
        <v>0</v>
      </c>
      <c r="Q2308" t="str">
        <f>_xlfn.XLOOKUP(D2308,Sheet1!$B$3:$B$53,Sheet1!$E$3:$E$53,"NA")</f>
        <v>NA</v>
      </c>
      <c r="R2308" t="str">
        <f>_xlfn.XLOOKUP($D2308,Sheet1!$B$3:$B$53,Sheet1!G$3:G$53,"NA")</f>
        <v>NA</v>
      </c>
      <c r="S2308" t="str">
        <f>_xlfn.XLOOKUP($D2308,Sheet1!$B$3:$B$53,Sheet1!H$3:H$53,"NA")</f>
        <v>NA</v>
      </c>
      <c r="T2308" t="str">
        <f>_xlfn.XLOOKUP($D2308,Sheet1!$B$3:$B$53,Sheet1!I$3:I$53,"NA")</f>
        <v>NA</v>
      </c>
      <c r="W2308">
        <f t="shared" ref="W2308:W2371" si="42">C2308</f>
        <v>0</v>
      </c>
      <c r="X2308">
        <v>0</v>
      </c>
    </row>
    <row r="2309" spans="2:24" hidden="1" x14ac:dyDescent="0.25">
      <c r="B2309" s="3" t="s">
        <v>14</v>
      </c>
      <c r="C2309" s="3"/>
      <c r="D2309" s="3">
        <v>4001972098</v>
      </c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>
        <v>0</v>
      </c>
      <c r="Q2309" t="str">
        <f>_xlfn.XLOOKUP(D2309,Sheet1!$B$3:$B$53,Sheet1!$E$3:$E$53,"NA")</f>
        <v>NA</v>
      </c>
      <c r="R2309" t="str">
        <f>_xlfn.XLOOKUP($D2309,Sheet1!$B$3:$B$53,Sheet1!G$3:G$53,"NA")</f>
        <v>NA</v>
      </c>
      <c r="S2309" t="str">
        <f>_xlfn.XLOOKUP($D2309,Sheet1!$B$3:$B$53,Sheet1!H$3:H$53,"NA")</f>
        <v>NA</v>
      </c>
      <c r="T2309" t="str">
        <f>_xlfn.XLOOKUP($D2309,Sheet1!$B$3:$B$53,Sheet1!I$3:I$53,"NA")</f>
        <v>NA</v>
      </c>
      <c r="W2309">
        <f t="shared" si="42"/>
        <v>0</v>
      </c>
      <c r="X2309">
        <v>0</v>
      </c>
    </row>
    <row r="2310" spans="2:24" hidden="1" x14ac:dyDescent="0.25">
      <c r="B2310" s="3" t="s">
        <v>14</v>
      </c>
      <c r="C2310" s="3"/>
      <c r="D2310" s="3">
        <v>4001370841</v>
      </c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>
        <v>0</v>
      </c>
      <c r="Q2310" t="str">
        <f>_xlfn.XLOOKUP(D2310,Sheet1!$B$3:$B$53,Sheet1!$E$3:$E$53,"NA")</f>
        <v>NA</v>
      </c>
      <c r="R2310" t="str">
        <f>_xlfn.XLOOKUP($D2310,Sheet1!$B$3:$B$53,Sheet1!G$3:G$53,"NA")</f>
        <v>NA</v>
      </c>
      <c r="S2310" t="str">
        <f>_xlfn.XLOOKUP($D2310,Sheet1!$B$3:$B$53,Sheet1!H$3:H$53,"NA")</f>
        <v>NA</v>
      </c>
      <c r="T2310" t="str">
        <f>_xlfn.XLOOKUP($D2310,Sheet1!$B$3:$B$53,Sheet1!I$3:I$53,"NA")</f>
        <v>NA</v>
      </c>
      <c r="W2310">
        <f t="shared" si="42"/>
        <v>0</v>
      </c>
      <c r="X2310">
        <v>0</v>
      </c>
    </row>
    <row r="2311" spans="2:24" hidden="1" x14ac:dyDescent="0.25">
      <c r="B2311" s="3" t="s">
        <v>14</v>
      </c>
      <c r="C2311" s="3"/>
      <c r="D2311" s="3">
        <v>4001370850</v>
      </c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>
        <v>0</v>
      </c>
      <c r="Q2311" t="str">
        <f>_xlfn.XLOOKUP(D2311,Sheet1!$B$3:$B$53,Sheet1!$E$3:$E$53,"NA")</f>
        <v>NA</v>
      </c>
      <c r="R2311" t="str">
        <f>_xlfn.XLOOKUP($D2311,Sheet1!$B$3:$B$53,Sheet1!G$3:G$53,"NA")</f>
        <v>NA</v>
      </c>
      <c r="S2311" t="str">
        <f>_xlfn.XLOOKUP($D2311,Sheet1!$B$3:$B$53,Sheet1!H$3:H$53,"NA")</f>
        <v>NA</v>
      </c>
      <c r="T2311" t="str">
        <f>_xlfn.XLOOKUP($D2311,Sheet1!$B$3:$B$53,Sheet1!I$3:I$53,"NA")</f>
        <v>NA</v>
      </c>
      <c r="W2311">
        <f t="shared" si="42"/>
        <v>0</v>
      </c>
      <c r="X2311">
        <v>0</v>
      </c>
    </row>
    <row r="2312" spans="2:24" hidden="1" x14ac:dyDescent="0.25">
      <c r="B2312" s="3" t="s">
        <v>14</v>
      </c>
      <c r="C2312" s="3"/>
      <c r="D2312" s="3">
        <v>4001310141</v>
      </c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>
        <v>0</v>
      </c>
      <c r="Q2312" t="str">
        <f>_xlfn.XLOOKUP(D2312,Sheet1!$B$3:$B$53,Sheet1!$E$3:$E$53,"NA")</f>
        <v>NA</v>
      </c>
      <c r="R2312" t="str">
        <f>_xlfn.XLOOKUP($D2312,Sheet1!$B$3:$B$53,Sheet1!G$3:G$53,"NA")</f>
        <v>NA</v>
      </c>
      <c r="S2312" t="str">
        <f>_xlfn.XLOOKUP($D2312,Sheet1!$B$3:$B$53,Sheet1!H$3:H$53,"NA")</f>
        <v>NA</v>
      </c>
      <c r="T2312" t="str">
        <f>_xlfn.XLOOKUP($D2312,Sheet1!$B$3:$B$53,Sheet1!I$3:I$53,"NA")</f>
        <v>NA</v>
      </c>
      <c r="W2312">
        <f t="shared" si="42"/>
        <v>0</v>
      </c>
      <c r="X2312">
        <v>0</v>
      </c>
    </row>
    <row r="2313" spans="2:24" hidden="1" x14ac:dyDescent="0.25">
      <c r="B2313" s="3" t="s">
        <v>14</v>
      </c>
      <c r="C2313" s="3"/>
      <c r="D2313" s="3">
        <v>4001370859</v>
      </c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>
        <v>0</v>
      </c>
      <c r="Q2313" t="str">
        <f>_xlfn.XLOOKUP(D2313,Sheet1!$B$3:$B$53,Sheet1!$E$3:$E$53,"NA")</f>
        <v>NA</v>
      </c>
      <c r="R2313" t="str">
        <f>_xlfn.XLOOKUP($D2313,Sheet1!$B$3:$B$53,Sheet1!G$3:G$53,"NA")</f>
        <v>NA</v>
      </c>
      <c r="S2313" t="str">
        <f>_xlfn.XLOOKUP($D2313,Sheet1!$B$3:$B$53,Sheet1!H$3:H$53,"NA")</f>
        <v>NA</v>
      </c>
      <c r="T2313" t="str">
        <f>_xlfn.XLOOKUP($D2313,Sheet1!$B$3:$B$53,Sheet1!I$3:I$53,"NA")</f>
        <v>NA</v>
      </c>
      <c r="W2313">
        <f t="shared" si="42"/>
        <v>0</v>
      </c>
      <c r="X2313">
        <v>0</v>
      </c>
    </row>
    <row r="2314" spans="2:24" x14ac:dyDescent="0.25">
      <c r="B2314" s="3" t="s">
        <v>14</v>
      </c>
      <c r="C2314" s="3" t="s">
        <v>31</v>
      </c>
      <c r="D2314" s="3">
        <v>4001972486</v>
      </c>
      <c r="E2314" s="3" t="str">
        <f>_xlfn.XLOOKUP(D2314,Sheet1!$B$2:$B$54,Sheet1!$C$2:$C$54)</f>
        <v>DEEP FRIES SPICY CHICKEN STRIPS 1KG*10BAGS</v>
      </c>
      <c r="F2314" s="3" t="s">
        <v>17</v>
      </c>
      <c r="G2314" s="3">
        <v>9999999999</v>
      </c>
      <c r="H2314" s="3" t="s">
        <v>795</v>
      </c>
      <c r="I2314" s="3" t="s">
        <v>19</v>
      </c>
      <c r="J2314" s="3">
        <v>1</v>
      </c>
      <c r="K2314" s="3">
        <v>1</v>
      </c>
      <c r="L2314" s="3">
        <v>1</v>
      </c>
      <c r="M2314" s="3">
        <v>0.8</v>
      </c>
      <c r="N2314" s="3">
        <v>0.8</v>
      </c>
      <c r="O2314" s="3">
        <v>1</v>
      </c>
      <c r="Q2314" t="str">
        <f>_xlfn.XLOOKUP(D2314,Sheet1!$B$3:$B$53,Sheet1!$E$3:$E$53,"NA")</f>
        <v>Neither</v>
      </c>
      <c r="R2314" t="str">
        <f>_xlfn.XLOOKUP($D2314,Sheet1!$B$3:$B$53,Sheet1!G$3:G$53,"NA")</f>
        <v>NFC</v>
      </c>
      <c r="S2314">
        <f>_xlfn.XLOOKUP($D2314,Sheet1!$B$3:$B$53,Sheet1!H$3:H$53,"NA")</f>
        <v>0</v>
      </c>
      <c r="T2314">
        <f>_xlfn.XLOOKUP($D2314,Sheet1!$B$3:$B$53,Sheet1!I$3:I$53,"NA")</f>
        <v>0</v>
      </c>
      <c r="U2314" t="b">
        <f>R2314=C2314</f>
        <v>0</v>
      </c>
      <c r="W2314" t="str">
        <f t="shared" si="42"/>
        <v>GFC</v>
      </c>
      <c r="X2314" t="s">
        <v>31</v>
      </c>
    </row>
    <row r="2315" spans="2:24" hidden="1" x14ac:dyDescent="0.25">
      <c r="B2315" s="3" t="s">
        <v>14</v>
      </c>
      <c r="C2315" s="3"/>
      <c r="D2315" s="3">
        <v>4001971972</v>
      </c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>
        <v>0</v>
      </c>
      <c r="Q2315" t="str">
        <f>_xlfn.XLOOKUP(D2315,Sheet1!$B$3:$B$53,Sheet1!$E$3:$E$53,"NA")</f>
        <v>NA</v>
      </c>
      <c r="R2315" t="str">
        <f>_xlfn.XLOOKUP($D2315,Sheet1!$B$3:$B$53,Sheet1!G$3:G$53,"NA")</f>
        <v>NA</v>
      </c>
      <c r="S2315" t="str">
        <f>_xlfn.XLOOKUP($D2315,Sheet1!$B$3:$B$53,Sheet1!H$3:H$53,"NA")</f>
        <v>NA</v>
      </c>
      <c r="T2315" t="str">
        <f>_xlfn.XLOOKUP($D2315,Sheet1!$B$3:$B$53,Sheet1!I$3:I$53,"NA")</f>
        <v>NA</v>
      </c>
      <c r="W2315">
        <f t="shared" si="42"/>
        <v>0</v>
      </c>
      <c r="X2315">
        <v>0</v>
      </c>
    </row>
    <row r="2316" spans="2:24" hidden="1" x14ac:dyDescent="0.25">
      <c r="B2316" s="3" t="s">
        <v>14</v>
      </c>
      <c r="C2316" s="3"/>
      <c r="D2316" s="3">
        <v>4001380896</v>
      </c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>
        <v>0</v>
      </c>
      <c r="Q2316" t="str">
        <f>_xlfn.XLOOKUP(D2316,Sheet1!$B$3:$B$53,Sheet1!$E$3:$E$53,"NA")</f>
        <v>NA</v>
      </c>
      <c r="R2316" t="str">
        <f>_xlfn.XLOOKUP($D2316,Sheet1!$B$3:$B$53,Sheet1!G$3:G$53,"NA")</f>
        <v>NA</v>
      </c>
      <c r="S2316" t="str">
        <f>_xlfn.XLOOKUP($D2316,Sheet1!$B$3:$B$53,Sheet1!H$3:H$53,"NA")</f>
        <v>NA</v>
      </c>
      <c r="T2316" t="str">
        <f>_xlfn.XLOOKUP($D2316,Sheet1!$B$3:$B$53,Sheet1!I$3:I$53,"NA")</f>
        <v>NA</v>
      </c>
      <c r="W2316">
        <f t="shared" si="42"/>
        <v>0</v>
      </c>
      <c r="X2316">
        <v>0</v>
      </c>
    </row>
    <row r="2317" spans="2:24" hidden="1" x14ac:dyDescent="0.25">
      <c r="B2317" s="3" t="s">
        <v>14</v>
      </c>
      <c r="C2317" s="3"/>
      <c r="D2317" s="3">
        <v>4001972228</v>
      </c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>
        <v>0</v>
      </c>
      <c r="Q2317" t="str">
        <f>_xlfn.XLOOKUP(D2317,Sheet1!$B$3:$B$53,Sheet1!$E$3:$E$53,"NA")</f>
        <v>NA</v>
      </c>
      <c r="R2317" t="str">
        <f>_xlfn.XLOOKUP($D2317,Sheet1!$B$3:$B$53,Sheet1!G$3:G$53,"NA")</f>
        <v>NA</v>
      </c>
      <c r="S2317" t="str">
        <f>_xlfn.XLOOKUP($D2317,Sheet1!$B$3:$B$53,Sheet1!H$3:H$53,"NA")</f>
        <v>NA</v>
      </c>
      <c r="T2317" t="str">
        <f>_xlfn.XLOOKUP($D2317,Sheet1!$B$3:$B$53,Sheet1!I$3:I$53,"NA")</f>
        <v>NA</v>
      </c>
      <c r="W2317">
        <f t="shared" si="42"/>
        <v>0</v>
      </c>
      <c r="X2317">
        <v>0</v>
      </c>
    </row>
    <row r="2318" spans="2:24" hidden="1" x14ac:dyDescent="0.25">
      <c r="B2318" s="3" t="s">
        <v>14</v>
      </c>
      <c r="C2318" s="3"/>
      <c r="D2318" s="3">
        <v>4001972237</v>
      </c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>
        <v>0</v>
      </c>
      <c r="Q2318" t="str">
        <f>_xlfn.XLOOKUP(D2318,Sheet1!$B$3:$B$53,Sheet1!$E$3:$E$53,"NA")</f>
        <v>NA</v>
      </c>
      <c r="R2318" t="str">
        <f>_xlfn.XLOOKUP($D2318,Sheet1!$B$3:$B$53,Sheet1!G$3:G$53,"NA")</f>
        <v>NA</v>
      </c>
      <c r="S2318" t="str">
        <f>_xlfn.XLOOKUP($D2318,Sheet1!$B$3:$B$53,Sheet1!H$3:H$53,"NA")</f>
        <v>NA</v>
      </c>
      <c r="T2318" t="str">
        <f>_xlfn.XLOOKUP($D2318,Sheet1!$B$3:$B$53,Sheet1!I$3:I$53,"NA")</f>
        <v>NA</v>
      </c>
      <c r="W2318">
        <f t="shared" si="42"/>
        <v>0</v>
      </c>
      <c r="X2318">
        <v>0</v>
      </c>
    </row>
    <row r="2319" spans="2:24" hidden="1" x14ac:dyDescent="0.25">
      <c r="B2319" s="3" t="s">
        <v>14</v>
      </c>
      <c r="C2319" s="3"/>
      <c r="D2319" s="3">
        <v>4001370306</v>
      </c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>
        <v>0</v>
      </c>
      <c r="Q2319" t="str">
        <f>_xlfn.XLOOKUP(D2319,Sheet1!$B$3:$B$53,Sheet1!$E$3:$E$53,"NA")</f>
        <v>NA</v>
      </c>
      <c r="R2319" t="str">
        <f>_xlfn.XLOOKUP($D2319,Sheet1!$B$3:$B$53,Sheet1!G$3:G$53,"NA")</f>
        <v>NA</v>
      </c>
      <c r="S2319" t="str">
        <f>_xlfn.XLOOKUP($D2319,Sheet1!$B$3:$B$53,Sheet1!H$3:H$53,"NA")</f>
        <v>NA</v>
      </c>
      <c r="T2319" t="str">
        <f>_xlfn.XLOOKUP($D2319,Sheet1!$B$3:$B$53,Sheet1!I$3:I$53,"NA")</f>
        <v>NA</v>
      </c>
      <c r="W2319">
        <f t="shared" si="42"/>
        <v>0</v>
      </c>
      <c r="X2319">
        <v>0</v>
      </c>
    </row>
    <row r="2320" spans="2:24" hidden="1" x14ac:dyDescent="0.25">
      <c r="B2320" s="3" t="s">
        <v>14</v>
      </c>
      <c r="C2320" s="3"/>
      <c r="D2320" s="3">
        <v>4001370324</v>
      </c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>
        <v>0</v>
      </c>
      <c r="Q2320" t="str">
        <f>_xlfn.XLOOKUP(D2320,Sheet1!$B$3:$B$53,Sheet1!$E$3:$E$53,"NA")</f>
        <v>NA</v>
      </c>
      <c r="R2320" t="str">
        <f>_xlfn.XLOOKUP($D2320,Sheet1!$B$3:$B$53,Sheet1!G$3:G$53,"NA")</f>
        <v>NA</v>
      </c>
      <c r="S2320" t="str">
        <f>_xlfn.XLOOKUP($D2320,Sheet1!$B$3:$B$53,Sheet1!H$3:H$53,"NA")</f>
        <v>NA</v>
      </c>
      <c r="T2320" t="str">
        <f>_xlfn.XLOOKUP($D2320,Sheet1!$B$3:$B$53,Sheet1!I$3:I$53,"NA")</f>
        <v>NA</v>
      </c>
      <c r="W2320">
        <f t="shared" si="42"/>
        <v>0</v>
      </c>
      <c r="X2320">
        <v>0</v>
      </c>
    </row>
    <row r="2321" spans="2:24" hidden="1" x14ac:dyDescent="0.25">
      <c r="B2321" s="3" t="s">
        <v>14</v>
      </c>
      <c r="C2321" s="3"/>
      <c r="D2321" s="3">
        <v>4001972093</v>
      </c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>
        <v>0</v>
      </c>
      <c r="Q2321" t="str">
        <f>_xlfn.XLOOKUP(D2321,Sheet1!$B$3:$B$53,Sheet1!$E$3:$E$53,"NA")</f>
        <v>NA</v>
      </c>
      <c r="R2321" t="str">
        <f>_xlfn.XLOOKUP($D2321,Sheet1!$B$3:$B$53,Sheet1!G$3:G$53,"NA")</f>
        <v>NA</v>
      </c>
      <c r="S2321" t="str">
        <f>_xlfn.XLOOKUP($D2321,Sheet1!$B$3:$B$53,Sheet1!H$3:H$53,"NA")</f>
        <v>NA</v>
      </c>
      <c r="T2321" t="str">
        <f>_xlfn.XLOOKUP($D2321,Sheet1!$B$3:$B$53,Sheet1!I$3:I$53,"NA")</f>
        <v>NA</v>
      </c>
      <c r="W2321">
        <f t="shared" si="42"/>
        <v>0</v>
      </c>
      <c r="X2321">
        <v>0</v>
      </c>
    </row>
    <row r="2322" spans="2:24" hidden="1" x14ac:dyDescent="0.25">
      <c r="B2322" s="3" t="s">
        <v>14</v>
      </c>
      <c r="C2322" s="3"/>
      <c r="D2322" s="3">
        <v>4001370827</v>
      </c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>
        <v>0</v>
      </c>
      <c r="Q2322" t="str">
        <f>_xlfn.XLOOKUP(D2322,Sheet1!$B$3:$B$53,Sheet1!$E$3:$E$53,"NA")</f>
        <v>NA</v>
      </c>
      <c r="R2322" t="str">
        <f>_xlfn.XLOOKUP($D2322,Sheet1!$B$3:$B$53,Sheet1!G$3:G$53,"NA")</f>
        <v>NA</v>
      </c>
      <c r="S2322" t="str">
        <f>_xlfn.XLOOKUP($D2322,Sheet1!$B$3:$B$53,Sheet1!H$3:H$53,"NA")</f>
        <v>NA</v>
      </c>
      <c r="T2322" t="str">
        <f>_xlfn.XLOOKUP($D2322,Sheet1!$B$3:$B$53,Sheet1!I$3:I$53,"NA")</f>
        <v>NA</v>
      </c>
      <c r="W2322">
        <f t="shared" si="42"/>
        <v>0</v>
      </c>
      <c r="X2322">
        <v>0</v>
      </c>
    </row>
    <row r="2323" spans="2:24" hidden="1" x14ac:dyDescent="0.25">
      <c r="B2323" s="3" t="s">
        <v>14</v>
      </c>
      <c r="C2323" s="3"/>
      <c r="D2323" s="3">
        <v>4001972102</v>
      </c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>
        <v>0</v>
      </c>
      <c r="Q2323" t="str">
        <f>_xlfn.XLOOKUP(D2323,Sheet1!$B$3:$B$53,Sheet1!$E$3:$E$53,"NA")</f>
        <v>NA</v>
      </c>
      <c r="R2323" t="str">
        <f>_xlfn.XLOOKUP($D2323,Sheet1!$B$3:$B$53,Sheet1!G$3:G$53,"NA")</f>
        <v>NA</v>
      </c>
      <c r="S2323" t="str">
        <f>_xlfn.XLOOKUP($D2323,Sheet1!$B$3:$B$53,Sheet1!H$3:H$53,"NA")</f>
        <v>NA</v>
      </c>
      <c r="T2323" t="str">
        <f>_xlfn.XLOOKUP($D2323,Sheet1!$B$3:$B$53,Sheet1!I$3:I$53,"NA")</f>
        <v>NA</v>
      </c>
      <c r="W2323">
        <f t="shared" si="42"/>
        <v>0</v>
      </c>
      <c r="X2323">
        <v>0</v>
      </c>
    </row>
    <row r="2324" spans="2:24" hidden="1" x14ac:dyDescent="0.25">
      <c r="B2324" s="3" t="s">
        <v>14</v>
      </c>
      <c r="C2324" s="3"/>
      <c r="D2324" s="3">
        <v>4001386130</v>
      </c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>
        <v>0</v>
      </c>
      <c r="Q2324" t="str">
        <f>_xlfn.XLOOKUP(D2324,Sheet1!$B$3:$B$53,Sheet1!$E$3:$E$53,"NA")</f>
        <v>NA</v>
      </c>
      <c r="R2324" t="str">
        <f>_xlfn.XLOOKUP($D2324,Sheet1!$B$3:$B$53,Sheet1!G$3:G$53,"NA")</f>
        <v>NA</v>
      </c>
      <c r="S2324" t="str">
        <f>_xlfn.XLOOKUP($D2324,Sheet1!$B$3:$B$53,Sheet1!H$3:H$53,"NA")</f>
        <v>NA</v>
      </c>
      <c r="T2324" t="str">
        <f>_xlfn.XLOOKUP($D2324,Sheet1!$B$3:$B$53,Sheet1!I$3:I$53,"NA")</f>
        <v>NA</v>
      </c>
      <c r="W2324">
        <f t="shared" si="42"/>
        <v>0</v>
      </c>
      <c r="X2324">
        <v>0</v>
      </c>
    </row>
    <row r="2325" spans="2:24" hidden="1" x14ac:dyDescent="0.25">
      <c r="B2325" s="3" t="s">
        <v>14</v>
      </c>
      <c r="C2325" s="3"/>
      <c r="D2325" s="3">
        <v>4001370836</v>
      </c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>
        <v>0</v>
      </c>
      <c r="Q2325" t="str">
        <f>_xlfn.XLOOKUP(D2325,Sheet1!$B$3:$B$53,Sheet1!$E$3:$E$53,"NA")</f>
        <v>NA</v>
      </c>
      <c r="R2325" t="str">
        <f>_xlfn.XLOOKUP($D2325,Sheet1!$B$3:$B$53,Sheet1!G$3:G$53,"NA")</f>
        <v>NA</v>
      </c>
      <c r="S2325" t="str">
        <f>_xlfn.XLOOKUP($D2325,Sheet1!$B$3:$B$53,Sheet1!H$3:H$53,"NA")</f>
        <v>NA</v>
      </c>
      <c r="T2325" t="str">
        <f>_xlfn.XLOOKUP($D2325,Sheet1!$B$3:$B$53,Sheet1!I$3:I$53,"NA")</f>
        <v>NA</v>
      </c>
      <c r="W2325">
        <f t="shared" si="42"/>
        <v>0</v>
      </c>
      <c r="X2325">
        <v>0</v>
      </c>
    </row>
    <row r="2326" spans="2:24" hidden="1" x14ac:dyDescent="0.25">
      <c r="B2326" s="3" t="s">
        <v>14</v>
      </c>
      <c r="C2326" s="3" t="s">
        <v>21</v>
      </c>
      <c r="D2326" s="3">
        <v>4001371580</v>
      </c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>
        <v>0</v>
      </c>
      <c r="Q2326" t="str">
        <f>_xlfn.XLOOKUP(D2326,Sheet1!$B$3:$B$53,Sheet1!$E$3:$E$53,"NA")</f>
        <v>NA</v>
      </c>
      <c r="R2326" t="str">
        <f>_xlfn.XLOOKUP($D2326,Sheet1!$B$3:$B$53,Sheet1!G$3:G$53,"NA")</f>
        <v>NA</v>
      </c>
      <c r="S2326" t="str">
        <f>_xlfn.XLOOKUP($D2326,Sheet1!$B$3:$B$53,Sheet1!H$3:H$53,"NA")</f>
        <v>NA</v>
      </c>
      <c r="T2326" t="str">
        <f>_xlfn.XLOOKUP($D2326,Sheet1!$B$3:$B$53,Sheet1!I$3:I$53,"NA")</f>
        <v>NA</v>
      </c>
      <c r="W2326" t="str">
        <f t="shared" si="42"/>
        <v>KFC</v>
      </c>
      <c r="X2326" t="s">
        <v>21</v>
      </c>
    </row>
    <row r="2327" spans="2:24" hidden="1" x14ac:dyDescent="0.25">
      <c r="B2327" s="3" t="s">
        <v>14</v>
      </c>
      <c r="C2327" s="3"/>
      <c r="D2327" s="3">
        <v>4001370180</v>
      </c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>
        <v>0</v>
      </c>
      <c r="Q2327" t="str">
        <f>_xlfn.XLOOKUP(D2327,Sheet1!$B$3:$B$53,Sheet1!$E$3:$E$53,"NA")</f>
        <v>NA</v>
      </c>
      <c r="R2327" t="str">
        <f>_xlfn.XLOOKUP($D2327,Sheet1!$B$3:$B$53,Sheet1!G$3:G$53,"NA")</f>
        <v>NA</v>
      </c>
      <c r="S2327" t="str">
        <f>_xlfn.XLOOKUP($D2327,Sheet1!$B$3:$B$53,Sheet1!H$3:H$53,"NA")</f>
        <v>NA</v>
      </c>
      <c r="T2327" t="str">
        <f>_xlfn.XLOOKUP($D2327,Sheet1!$B$3:$B$53,Sheet1!I$3:I$53,"NA")</f>
        <v>NA</v>
      </c>
      <c r="W2327">
        <f t="shared" si="42"/>
        <v>0</v>
      </c>
      <c r="X2327">
        <v>0</v>
      </c>
    </row>
    <row r="2328" spans="2:24" hidden="1" x14ac:dyDescent="0.25">
      <c r="B2328" s="3" t="s">
        <v>14</v>
      </c>
      <c r="C2328" s="3"/>
      <c r="D2328" s="3">
        <v>4001370845</v>
      </c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>
        <v>0</v>
      </c>
      <c r="Q2328" t="str">
        <f>_xlfn.XLOOKUP(D2328,Sheet1!$B$3:$B$53,Sheet1!$E$3:$E$53,"NA")</f>
        <v>NA</v>
      </c>
      <c r="R2328" t="str">
        <f>_xlfn.XLOOKUP($D2328,Sheet1!$B$3:$B$53,Sheet1!G$3:G$53,"NA")</f>
        <v>NA</v>
      </c>
      <c r="S2328" t="str">
        <f>_xlfn.XLOOKUP($D2328,Sheet1!$B$3:$B$53,Sheet1!H$3:H$53,"NA")</f>
        <v>NA</v>
      </c>
      <c r="T2328" t="str">
        <f>_xlfn.XLOOKUP($D2328,Sheet1!$B$3:$B$53,Sheet1!I$3:I$53,"NA")</f>
        <v>NA</v>
      </c>
      <c r="W2328">
        <f t="shared" si="42"/>
        <v>0</v>
      </c>
      <c r="X2328">
        <v>0</v>
      </c>
    </row>
    <row r="2329" spans="2:24" x14ac:dyDescent="0.25">
      <c r="B2329" s="3" t="s">
        <v>14</v>
      </c>
      <c r="C2329" s="3" t="s">
        <v>15</v>
      </c>
      <c r="D2329" s="3">
        <v>4001972255</v>
      </c>
      <c r="E2329" s="3" t="str">
        <f>_xlfn.XLOOKUP(D2329,Sheet1!$B$2:$B$54,Sheet1!$C$2:$C$54)</f>
        <v>ROYAL REGULAR CHICKEN TENDERLOIN 700GM OMAN (10*1*700GM)</v>
      </c>
      <c r="F2329" s="3" t="s">
        <v>17</v>
      </c>
      <c r="G2329" s="3">
        <v>9999999999</v>
      </c>
      <c r="H2329" s="3" t="s">
        <v>795</v>
      </c>
      <c r="I2329" s="3" t="s">
        <v>19</v>
      </c>
      <c r="J2329" s="3">
        <v>1</v>
      </c>
      <c r="K2329" s="3">
        <v>1</v>
      </c>
      <c r="L2329" s="3">
        <v>1</v>
      </c>
      <c r="M2329" s="3">
        <v>0.8</v>
      </c>
      <c r="N2329" s="3">
        <v>0.8</v>
      </c>
      <c r="O2329" s="3">
        <v>1</v>
      </c>
      <c r="Q2329" t="str">
        <f>_xlfn.XLOOKUP(D2329,Sheet1!$B$3:$B$53,Sheet1!$E$3:$E$53,"NA")</f>
        <v>Trimming Maker</v>
      </c>
      <c r="R2329" t="str">
        <f>_xlfn.XLOOKUP($D2329,Sheet1!$B$3:$B$53,Sheet1!G$3:G$53,"NA")</f>
        <v>GFC</v>
      </c>
      <c r="S2329">
        <f>_xlfn.XLOOKUP($D2329,Sheet1!$B$3:$B$53,Sheet1!H$3:H$53,"NA")</f>
        <v>0</v>
      </c>
      <c r="T2329">
        <f>_xlfn.XLOOKUP($D2329,Sheet1!$B$3:$B$53,Sheet1!I$3:I$53,"NA")</f>
        <v>0</v>
      </c>
      <c r="U2329" t="b">
        <f>R2329=C2329</f>
        <v>0</v>
      </c>
      <c r="W2329" t="str">
        <f t="shared" si="42"/>
        <v>NFC</v>
      </c>
      <c r="X2329" t="s">
        <v>15</v>
      </c>
    </row>
    <row r="2330" spans="2:24" hidden="1" x14ac:dyDescent="0.25">
      <c r="B2330" s="3" t="s">
        <v>14</v>
      </c>
      <c r="C2330" s="3" t="s">
        <v>21</v>
      </c>
      <c r="D2330" s="3">
        <v>4001972037</v>
      </c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>
        <v>0</v>
      </c>
      <c r="Q2330" t="str">
        <f>_xlfn.XLOOKUP(D2330,Sheet1!$B$3:$B$53,Sheet1!$E$3:$E$53,"NA")</f>
        <v>NA</v>
      </c>
      <c r="R2330" t="str">
        <f>_xlfn.XLOOKUP($D2330,Sheet1!$B$3:$B$53,Sheet1!G$3:G$53,"NA")</f>
        <v>NA</v>
      </c>
      <c r="S2330" t="str">
        <f>_xlfn.XLOOKUP($D2330,Sheet1!$B$3:$B$53,Sheet1!H$3:H$53,"NA")</f>
        <v>NA</v>
      </c>
      <c r="T2330" t="str">
        <f>_xlfn.XLOOKUP($D2330,Sheet1!$B$3:$B$53,Sheet1!I$3:I$53,"NA")</f>
        <v>NA</v>
      </c>
      <c r="W2330" t="str">
        <f t="shared" si="42"/>
        <v>KFC</v>
      </c>
      <c r="X2330" t="s">
        <v>21</v>
      </c>
    </row>
    <row r="2331" spans="2:24" hidden="1" x14ac:dyDescent="0.25">
      <c r="B2331" s="3" t="s">
        <v>14</v>
      </c>
      <c r="C2331" s="3"/>
      <c r="D2331" s="3">
        <v>4001971958</v>
      </c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>
        <v>0</v>
      </c>
      <c r="Q2331" t="str">
        <f>_xlfn.XLOOKUP(D2331,Sheet1!$B$3:$B$53,Sheet1!$E$3:$E$53,"NA")</f>
        <v>NA</v>
      </c>
      <c r="R2331" t="str">
        <f>_xlfn.XLOOKUP($D2331,Sheet1!$B$3:$B$53,Sheet1!G$3:G$53,"NA")</f>
        <v>NA</v>
      </c>
      <c r="S2331" t="str">
        <f>_xlfn.XLOOKUP($D2331,Sheet1!$B$3:$B$53,Sheet1!H$3:H$53,"NA")</f>
        <v>NA</v>
      </c>
      <c r="T2331" t="str">
        <f>_xlfn.XLOOKUP($D2331,Sheet1!$B$3:$B$53,Sheet1!I$3:I$53,"NA")</f>
        <v>NA</v>
      </c>
      <c r="W2331">
        <f t="shared" si="42"/>
        <v>0</v>
      </c>
      <c r="X2331">
        <v>0</v>
      </c>
    </row>
    <row r="2332" spans="2:24" hidden="1" x14ac:dyDescent="0.25">
      <c r="B2332" s="3" t="s">
        <v>14</v>
      </c>
      <c r="C2332" s="3"/>
      <c r="D2332" s="3">
        <v>4001971967</v>
      </c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>
        <v>0</v>
      </c>
      <c r="Q2332" t="str">
        <f>_xlfn.XLOOKUP(D2332,Sheet1!$B$3:$B$53,Sheet1!$E$3:$E$53,"NA")</f>
        <v>NA</v>
      </c>
      <c r="R2332" t="str">
        <f>_xlfn.XLOOKUP($D2332,Sheet1!$B$3:$B$53,Sheet1!G$3:G$53,"NA")</f>
        <v>NA</v>
      </c>
      <c r="S2332" t="str">
        <f>_xlfn.XLOOKUP($D2332,Sheet1!$B$3:$B$53,Sheet1!H$3:H$53,"NA")</f>
        <v>NA</v>
      </c>
      <c r="T2332" t="str">
        <f>_xlfn.XLOOKUP($D2332,Sheet1!$B$3:$B$53,Sheet1!I$3:I$53,"NA")</f>
        <v>NA</v>
      </c>
      <c r="W2332">
        <f t="shared" si="42"/>
        <v>0</v>
      </c>
      <c r="X2332">
        <v>0</v>
      </c>
    </row>
    <row r="2333" spans="2:24" x14ac:dyDescent="0.25">
      <c r="B2333" s="3" t="s">
        <v>14</v>
      </c>
      <c r="C2333" s="3"/>
      <c r="D2333" s="3">
        <v>4001380891</v>
      </c>
      <c r="E2333" s="3" t="str">
        <f>_xlfn.XLOOKUP(D2333,Sheet1!$B$2:$B$54,Sheet1!$C$2:$C$54)</f>
        <v>CHICKEN BREAST 4 OZ</v>
      </c>
      <c r="F2333" s="3" t="s">
        <v>17</v>
      </c>
      <c r="G2333" s="3">
        <v>9999999999</v>
      </c>
      <c r="H2333" s="3" t="s">
        <v>795</v>
      </c>
      <c r="I2333" s="3" t="s">
        <v>19</v>
      </c>
      <c r="J2333" s="3">
        <v>1</v>
      </c>
      <c r="K2333" s="3">
        <v>1</v>
      </c>
      <c r="L2333" s="3">
        <v>1</v>
      </c>
      <c r="M2333" s="3">
        <v>0.8</v>
      </c>
      <c r="N2333" s="3">
        <v>0.8</v>
      </c>
      <c r="O2333" s="3">
        <v>1</v>
      </c>
      <c r="Q2333" t="str">
        <f>_xlfn.XLOOKUP(D2333,Sheet1!$B$3:$B$53,Sheet1!$E$3:$E$53,"NA")</f>
        <v>Trimming Maker</v>
      </c>
      <c r="R2333" t="str">
        <f>_xlfn.XLOOKUP($D2333,Sheet1!$B$3:$B$53,Sheet1!G$3:G$53,"NA")</f>
        <v>KFC</v>
      </c>
      <c r="S2333">
        <f>_xlfn.XLOOKUP($D2333,Sheet1!$B$3:$B$53,Sheet1!H$3:H$53,"NA")</f>
        <v>0</v>
      </c>
      <c r="T2333">
        <f>_xlfn.XLOOKUP($D2333,Sheet1!$B$3:$B$53,Sheet1!I$3:I$53,"NA")</f>
        <v>0</v>
      </c>
      <c r="U2333" t="b">
        <f>R2333=C2333</f>
        <v>0</v>
      </c>
      <c r="W2333">
        <f t="shared" si="42"/>
        <v>0</v>
      </c>
      <c r="X2333">
        <v>0</v>
      </c>
    </row>
    <row r="2334" spans="2:24" hidden="1" x14ac:dyDescent="0.25">
      <c r="B2334" s="3" t="s">
        <v>14</v>
      </c>
      <c r="C2334" s="3" t="s">
        <v>21</v>
      </c>
      <c r="D2334" s="3">
        <v>4001379191</v>
      </c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>
        <v>0</v>
      </c>
      <c r="Q2334" t="str">
        <f>_xlfn.XLOOKUP(D2334,Sheet1!$B$3:$B$53,Sheet1!$E$3:$E$53,"NA")</f>
        <v>NA</v>
      </c>
      <c r="R2334" t="str">
        <f>_xlfn.XLOOKUP($D2334,Sheet1!$B$3:$B$53,Sheet1!G$3:G$53,"NA")</f>
        <v>NA</v>
      </c>
      <c r="S2334" t="str">
        <f>_xlfn.XLOOKUP($D2334,Sheet1!$B$3:$B$53,Sheet1!H$3:H$53,"NA")</f>
        <v>NA</v>
      </c>
      <c r="T2334" t="str">
        <f>_xlfn.XLOOKUP($D2334,Sheet1!$B$3:$B$53,Sheet1!I$3:I$53,"NA")</f>
        <v>NA</v>
      </c>
      <c r="W2334" t="str">
        <f t="shared" si="42"/>
        <v>KFC</v>
      </c>
      <c r="X2334" t="s">
        <v>21</v>
      </c>
    </row>
    <row r="2335" spans="2:24" hidden="1" x14ac:dyDescent="0.25">
      <c r="B2335" s="3" t="s">
        <v>14</v>
      </c>
      <c r="C2335" s="3"/>
      <c r="D2335" s="3">
        <v>4001972214</v>
      </c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>
        <v>0</v>
      </c>
      <c r="Q2335" t="str">
        <f>_xlfn.XLOOKUP(D2335,Sheet1!$B$3:$B$53,Sheet1!$E$3:$E$53,"NA")</f>
        <v>NA</v>
      </c>
      <c r="R2335" t="str">
        <f>_xlfn.XLOOKUP($D2335,Sheet1!$B$3:$B$53,Sheet1!G$3:G$53,"NA")</f>
        <v>NA</v>
      </c>
      <c r="S2335" t="str">
        <f>_xlfn.XLOOKUP($D2335,Sheet1!$B$3:$B$53,Sheet1!H$3:H$53,"NA")</f>
        <v>NA</v>
      </c>
      <c r="T2335" t="str">
        <f>_xlfn.XLOOKUP($D2335,Sheet1!$B$3:$B$53,Sheet1!I$3:I$53,"NA")</f>
        <v>NA</v>
      </c>
      <c r="W2335">
        <f t="shared" si="42"/>
        <v>0</v>
      </c>
      <c r="X2335">
        <v>0</v>
      </c>
    </row>
    <row r="2336" spans="2:24" hidden="1" x14ac:dyDescent="0.25">
      <c r="B2336" s="3" t="s">
        <v>14</v>
      </c>
      <c r="C2336" s="3"/>
      <c r="D2336" s="3">
        <v>4001370283</v>
      </c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>
        <v>0</v>
      </c>
      <c r="Q2336" t="str">
        <f>_xlfn.XLOOKUP(D2336,Sheet1!$B$3:$B$53,Sheet1!$E$3:$E$53,"NA")</f>
        <v>NA</v>
      </c>
      <c r="R2336" t="str">
        <f>_xlfn.XLOOKUP($D2336,Sheet1!$B$3:$B$53,Sheet1!G$3:G$53,"NA")</f>
        <v>NA</v>
      </c>
      <c r="S2336" t="str">
        <f>_xlfn.XLOOKUP($D2336,Sheet1!$B$3:$B$53,Sheet1!H$3:H$53,"NA")</f>
        <v>NA</v>
      </c>
      <c r="T2336" t="str">
        <f>_xlfn.XLOOKUP($D2336,Sheet1!$B$3:$B$53,Sheet1!I$3:I$53,"NA")</f>
        <v>NA</v>
      </c>
      <c r="W2336">
        <f t="shared" si="42"/>
        <v>0</v>
      </c>
      <c r="X2336">
        <v>0</v>
      </c>
    </row>
    <row r="2337" spans="2:24" hidden="1" x14ac:dyDescent="0.25">
      <c r="B2337" s="3" t="s">
        <v>14</v>
      </c>
      <c r="C2337" s="3"/>
      <c r="D2337" s="3">
        <v>4001972223</v>
      </c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>
        <v>0</v>
      </c>
      <c r="Q2337" t="str">
        <f>_xlfn.XLOOKUP(D2337,Sheet1!$B$3:$B$53,Sheet1!$E$3:$E$53,"NA")</f>
        <v>NA</v>
      </c>
      <c r="R2337" t="str">
        <f>_xlfn.XLOOKUP($D2337,Sheet1!$B$3:$B$53,Sheet1!G$3:G$53,"NA")</f>
        <v>NA</v>
      </c>
      <c r="S2337" t="str">
        <f>_xlfn.XLOOKUP($D2337,Sheet1!$B$3:$B$53,Sheet1!H$3:H$53,"NA")</f>
        <v>NA</v>
      </c>
      <c r="T2337" t="str">
        <f>_xlfn.XLOOKUP($D2337,Sheet1!$B$3:$B$53,Sheet1!I$3:I$53,"NA")</f>
        <v>NA</v>
      </c>
      <c r="W2337">
        <f t="shared" si="42"/>
        <v>0</v>
      </c>
      <c r="X2337">
        <v>0</v>
      </c>
    </row>
    <row r="2338" spans="2:24" hidden="1" x14ac:dyDescent="0.25">
      <c r="B2338" s="3" t="s">
        <v>14</v>
      </c>
      <c r="C2338" s="3"/>
      <c r="D2338" s="3">
        <v>4001972232</v>
      </c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>
        <v>0</v>
      </c>
      <c r="Q2338" t="str">
        <f>_xlfn.XLOOKUP(D2338,Sheet1!$B$3:$B$53,Sheet1!$E$3:$E$53,"NA")</f>
        <v>NA</v>
      </c>
      <c r="R2338" t="str">
        <f>_xlfn.XLOOKUP($D2338,Sheet1!$B$3:$B$53,Sheet1!G$3:G$53,"NA")</f>
        <v>NA</v>
      </c>
      <c r="S2338" t="str">
        <f>_xlfn.XLOOKUP($D2338,Sheet1!$B$3:$B$53,Sheet1!H$3:H$53,"NA")</f>
        <v>NA</v>
      </c>
      <c r="T2338" t="str">
        <f>_xlfn.XLOOKUP($D2338,Sheet1!$B$3:$B$53,Sheet1!I$3:I$53,"NA")</f>
        <v>NA</v>
      </c>
      <c r="W2338">
        <f t="shared" si="42"/>
        <v>0</v>
      </c>
      <c r="X2338">
        <v>0</v>
      </c>
    </row>
    <row r="2339" spans="2:24" hidden="1" x14ac:dyDescent="0.25">
      <c r="B2339" s="3" t="s">
        <v>14</v>
      </c>
      <c r="C2339" s="3"/>
      <c r="D2339" s="3">
        <v>4001360102</v>
      </c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>
        <v>0</v>
      </c>
      <c r="Q2339" t="str">
        <f>_xlfn.XLOOKUP(D2339,Sheet1!$B$3:$B$53,Sheet1!$E$3:$E$53,"NA")</f>
        <v>NA</v>
      </c>
      <c r="R2339" t="str">
        <f>_xlfn.XLOOKUP($D2339,Sheet1!$B$3:$B$53,Sheet1!G$3:G$53,"NA")</f>
        <v>NA</v>
      </c>
      <c r="S2339" t="str">
        <f>_xlfn.XLOOKUP($D2339,Sheet1!$B$3:$B$53,Sheet1!H$3:H$53,"NA")</f>
        <v>NA</v>
      </c>
      <c r="T2339" t="str">
        <f>_xlfn.XLOOKUP($D2339,Sheet1!$B$3:$B$53,Sheet1!I$3:I$53,"NA")</f>
        <v>NA</v>
      </c>
      <c r="W2339">
        <f t="shared" si="42"/>
        <v>0</v>
      </c>
      <c r="X2339">
        <v>0</v>
      </c>
    </row>
    <row r="2340" spans="2:24" hidden="1" x14ac:dyDescent="0.25">
      <c r="B2340" s="3" t="s">
        <v>14</v>
      </c>
      <c r="C2340" s="3" t="s">
        <v>31</v>
      </c>
      <c r="D2340" s="3">
        <v>4001972355</v>
      </c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>
        <v>0</v>
      </c>
      <c r="Q2340" t="str">
        <f>_xlfn.XLOOKUP(D2340,Sheet1!$B$3:$B$53,Sheet1!$E$3:$E$53,"NA")</f>
        <v>NA</v>
      </c>
      <c r="R2340" t="str">
        <f>_xlfn.XLOOKUP($D2340,Sheet1!$B$3:$B$53,Sheet1!G$3:G$53,"NA")</f>
        <v>NA</v>
      </c>
      <c r="S2340" t="str">
        <f>_xlfn.XLOOKUP($D2340,Sheet1!$B$3:$B$53,Sheet1!H$3:H$53,"NA")</f>
        <v>NA</v>
      </c>
      <c r="T2340" t="str">
        <f>_xlfn.XLOOKUP($D2340,Sheet1!$B$3:$B$53,Sheet1!I$3:I$53,"NA")</f>
        <v>NA</v>
      </c>
      <c r="W2340" t="str">
        <f t="shared" si="42"/>
        <v>GFC</v>
      </c>
      <c r="X2340" t="s">
        <v>31</v>
      </c>
    </row>
    <row r="2341" spans="2:24" hidden="1" x14ac:dyDescent="0.25">
      <c r="B2341" s="3" t="s">
        <v>14</v>
      </c>
      <c r="C2341" s="3"/>
      <c r="D2341" s="3">
        <v>4001370310</v>
      </c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>
        <v>0</v>
      </c>
      <c r="Q2341" t="str">
        <f>_xlfn.XLOOKUP(D2341,Sheet1!$B$3:$B$53,Sheet1!$E$3:$E$53,"NA")</f>
        <v>NA</v>
      </c>
      <c r="R2341" t="str">
        <f>_xlfn.XLOOKUP($D2341,Sheet1!$B$3:$B$53,Sheet1!G$3:G$53,"NA")</f>
        <v>NA</v>
      </c>
      <c r="S2341" t="str">
        <f>_xlfn.XLOOKUP($D2341,Sheet1!$B$3:$B$53,Sheet1!H$3:H$53,"NA")</f>
        <v>NA</v>
      </c>
      <c r="T2341" t="str">
        <f>_xlfn.XLOOKUP($D2341,Sheet1!$B$3:$B$53,Sheet1!I$3:I$53,"NA")</f>
        <v>NA</v>
      </c>
      <c r="W2341">
        <f t="shared" si="42"/>
        <v>0</v>
      </c>
      <c r="X2341">
        <v>0</v>
      </c>
    </row>
    <row r="2342" spans="2:24" hidden="1" x14ac:dyDescent="0.25">
      <c r="B2342" s="3" t="s">
        <v>14</v>
      </c>
      <c r="C2342" s="3"/>
      <c r="D2342" s="3">
        <v>4001410212</v>
      </c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>
        <v>0</v>
      </c>
      <c r="Q2342" t="str">
        <f>_xlfn.XLOOKUP(D2342,Sheet1!$B$3:$B$53,Sheet1!$E$3:$E$53,"NA")</f>
        <v>NA</v>
      </c>
      <c r="R2342" t="str">
        <f>_xlfn.XLOOKUP($D2342,Sheet1!$B$3:$B$53,Sheet1!G$3:G$53,"NA")</f>
        <v>NA</v>
      </c>
      <c r="S2342" t="str">
        <f>_xlfn.XLOOKUP($D2342,Sheet1!$B$3:$B$53,Sheet1!H$3:H$53,"NA")</f>
        <v>NA</v>
      </c>
      <c r="T2342" t="str">
        <f>_xlfn.XLOOKUP($D2342,Sheet1!$B$3:$B$53,Sheet1!I$3:I$53,"NA")</f>
        <v>NA</v>
      </c>
      <c r="W2342">
        <f t="shared" si="42"/>
        <v>0</v>
      </c>
      <c r="X2342">
        <v>0</v>
      </c>
    </row>
    <row r="2343" spans="2:24" hidden="1" x14ac:dyDescent="0.25">
      <c r="B2343" s="3" t="s">
        <v>14</v>
      </c>
      <c r="C2343" s="3"/>
      <c r="D2343" s="3">
        <v>4001972070</v>
      </c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>
        <v>0</v>
      </c>
      <c r="Q2343" t="str">
        <f>_xlfn.XLOOKUP(D2343,Sheet1!$B$3:$B$53,Sheet1!$E$3:$E$53,"NA")</f>
        <v>NA</v>
      </c>
      <c r="R2343" t="str">
        <f>_xlfn.XLOOKUP($D2343,Sheet1!$B$3:$B$53,Sheet1!G$3:G$53,"NA")</f>
        <v>NA</v>
      </c>
      <c r="S2343" t="str">
        <f>_xlfn.XLOOKUP($D2343,Sheet1!$B$3:$B$53,Sheet1!H$3:H$53,"NA")</f>
        <v>NA</v>
      </c>
      <c r="T2343" t="str">
        <f>_xlfn.XLOOKUP($D2343,Sheet1!$B$3:$B$53,Sheet1!I$3:I$53,"NA")</f>
        <v>NA</v>
      </c>
      <c r="W2343">
        <f t="shared" si="42"/>
        <v>0</v>
      </c>
      <c r="X2343">
        <v>0</v>
      </c>
    </row>
    <row r="2344" spans="2:24" hidden="1" x14ac:dyDescent="0.25">
      <c r="B2344" s="3" t="s">
        <v>14</v>
      </c>
      <c r="C2344" s="3"/>
      <c r="D2344" s="3">
        <v>4001370804</v>
      </c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>
        <v>0</v>
      </c>
      <c r="Q2344" t="str">
        <f>_xlfn.XLOOKUP(D2344,Sheet1!$B$3:$B$53,Sheet1!$E$3:$E$53,"NA")</f>
        <v>NA</v>
      </c>
      <c r="R2344" t="str">
        <f>_xlfn.XLOOKUP($D2344,Sheet1!$B$3:$B$53,Sheet1!G$3:G$53,"NA")</f>
        <v>NA</v>
      </c>
      <c r="S2344" t="str">
        <f>_xlfn.XLOOKUP($D2344,Sheet1!$B$3:$B$53,Sheet1!H$3:H$53,"NA")</f>
        <v>NA</v>
      </c>
      <c r="T2344" t="str">
        <f>_xlfn.XLOOKUP($D2344,Sheet1!$B$3:$B$53,Sheet1!I$3:I$53,"NA")</f>
        <v>NA</v>
      </c>
      <c r="W2344">
        <f t="shared" si="42"/>
        <v>0</v>
      </c>
      <c r="X2344">
        <v>0</v>
      </c>
    </row>
    <row r="2345" spans="2:24" hidden="1" x14ac:dyDescent="0.25">
      <c r="B2345" s="3" t="s">
        <v>14</v>
      </c>
      <c r="C2345" s="3"/>
      <c r="D2345" s="3">
        <v>4001370813</v>
      </c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>
        <v>0</v>
      </c>
      <c r="Q2345" t="str">
        <f>_xlfn.XLOOKUP(D2345,Sheet1!$B$3:$B$53,Sheet1!$E$3:$E$53,"NA")</f>
        <v>NA</v>
      </c>
      <c r="R2345" t="str">
        <f>_xlfn.XLOOKUP($D2345,Sheet1!$B$3:$B$53,Sheet1!G$3:G$53,"NA")</f>
        <v>NA</v>
      </c>
      <c r="S2345" t="str">
        <f>_xlfn.XLOOKUP($D2345,Sheet1!$B$3:$B$53,Sheet1!H$3:H$53,"NA")</f>
        <v>NA</v>
      </c>
      <c r="T2345" t="str">
        <f>_xlfn.XLOOKUP($D2345,Sheet1!$B$3:$B$53,Sheet1!I$3:I$53,"NA")</f>
        <v>NA</v>
      </c>
      <c r="W2345">
        <f t="shared" si="42"/>
        <v>0</v>
      </c>
      <c r="X2345">
        <v>0</v>
      </c>
    </row>
    <row r="2346" spans="2:24" hidden="1" x14ac:dyDescent="0.25">
      <c r="B2346" s="3" t="s">
        <v>14</v>
      </c>
      <c r="C2346" s="3"/>
      <c r="D2346" s="3">
        <v>4001470103</v>
      </c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>
        <v>0</v>
      </c>
      <c r="Q2346" t="str">
        <f>_xlfn.XLOOKUP(D2346,Sheet1!$B$3:$B$53,Sheet1!$E$3:$E$53,"NA")</f>
        <v>NA</v>
      </c>
      <c r="R2346" t="str">
        <f>_xlfn.XLOOKUP($D2346,Sheet1!$B$3:$B$53,Sheet1!G$3:G$53,"NA")</f>
        <v>NA</v>
      </c>
      <c r="S2346" t="str">
        <f>_xlfn.XLOOKUP($D2346,Sheet1!$B$3:$B$53,Sheet1!H$3:H$53,"NA")</f>
        <v>NA</v>
      </c>
      <c r="T2346" t="str">
        <f>_xlfn.XLOOKUP($D2346,Sheet1!$B$3:$B$53,Sheet1!I$3:I$53,"NA")</f>
        <v>NA</v>
      </c>
      <c r="W2346">
        <f t="shared" si="42"/>
        <v>0</v>
      </c>
      <c r="X2346">
        <v>0</v>
      </c>
    </row>
    <row r="2347" spans="2:24" hidden="1" x14ac:dyDescent="0.25">
      <c r="B2347" s="3" t="s">
        <v>14</v>
      </c>
      <c r="C2347" s="3"/>
      <c r="D2347" s="3">
        <v>4001972097</v>
      </c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>
        <v>0</v>
      </c>
      <c r="Q2347" t="str">
        <f>_xlfn.XLOOKUP(D2347,Sheet1!$B$3:$B$53,Sheet1!$E$3:$E$53,"NA")</f>
        <v>NA</v>
      </c>
      <c r="R2347" t="str">
        <f>_xlfn.XLOOKUP($D2347,Sheet1!$B$3:$B$53,Sheet1!G$3:G$53,"NA")</f>
        <v>NA</v>
      </c>
      <c r="S2347" t="str">
        <f>_xlfn.XLOOKUP($D2347,Sheet1!$B$3:$B$53,Sheet1!H$3:H$53,"NA")</f>
        <v>NA</v>
      </c>
      <c r="T2347" t="str">
        <f>_xlfn.XLOOKUP($D2347,Sheet1!$B$3:$B$53,Sheet1!I$3:I$53,"NA")</f>
        <v>NA</v>
      </c>
      <c r="W2347">
        <f t="shared" si="42"/>
        <v>0</v>
      </c>
      <c r="X2347">
        <v>0</v>
      </c>
    </row>
    <row r="2348" spans="2:24" hidden="1" x14ac:dyDescent="0.25">
      <c r="B2348" s="3" t="s">
        <v>14</v>
      </c>
      <c r="C2348" s="3" t="s">
        <v>15</v>
      </c>
      <c r="D2348" s="3">
        <v>4001972241</v>
      </c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>
        <v>0</v>
      </c>
      <c r="Q2348" t="str">
        <f>_xlfn.XLOOKUP(D2348,Sheet1!$B$3:$B$53,Sheet1!$E$3:$E$53,"NA")</f>
        <v>NA</v>
      </c>
      <c r="R2348" t="str">
        <f>_xlfn.XLOOKUP($D2348,Sheet1!$B$3:$B$53,Sheet1!G$3:G$53,"NA")</f>
        <v>NA</v>
      </c>
      <c r="S2348" t="str">
        <f>_xlfn.XLOOKUP($D2348,Sheet1!$B$3:$B$53,Sheet1!H$3:H$53,"NA")</f>
        <v>NA</v>
      </c>
      <c r="T2348" t="str">
        <f>_xlfn.XLOOKUP($D2348,Sheet1!$B$3:$B$53,Sheet1!I$3:I$53,"NA")</f>
        <v>NA</v>
      </c>
      <c r="W2348" t="str">
        <f t="shared" si="42"/>
        <v>NFC</v>
      </c>
      <c r="X2348" t="s">
        <v>15</v>
      </c>
    </row>
    <row r="2349" spans="2:24" hidden="1" x14ac:dyDescent="0.25">
      <c r="B2349" s="3" t="s">
        <v>14</v>
      </c>
      <c r="C2349" s="3"/>
      <c r="D2349" s="3">
        <v>4001370831</v>
      </c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>
        <v>0</v>
      </c>
      <c r="Q2349" t="str">
        <f>_xlfn.XLOOKUP(D2349,Sheet1!$B$3:$B$53,Sheet1!$E$3:$E$53,"NA")</f>
        <v>NA</v>
      </c>
      <c r="R2349" t="str">
        <f>_xlfn.XLOOKUP($D2349,Sheet1!$B$3:$B$53,Sheet1!G$3:G$53,"NA")</f>
        <v>NA</v>
      </c>
      <c r="S2349" t="str">
        <f>_xlfn.XLOOKUP($D2349,Sheet1!$B$3:$B$53,Sheet1!H$3:H$53,"NA")</f>
        <v>NA</v>
      </c>
      <c r="T2349" t="str">
        <f>_xlfn.XLOOKUP($D2349,Sheet1!$B$3:$B$53,Sheet1!I$3:I$53,"NA")</f>
        <v>NA</v>
      </c>
      <c r="W2349">
        <f t="shared" si="42"/>
        <v>0</v>
      </c>
      <c r="X2349">
        <v>0</v>
      </c>
    </row>
    <row r="2350" spans="2:24" hidden="1" x14ac:dyDescent="0.25">
      <c r="B2350" s="3" t="s">
        <v>14</v>
      </c>
      <c r="C2350" s="3"/>
      <c r="D2350" s="3">
        <v>4001386134</v>
      </c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>
        <v>0</v>
      </c>
      <c r="Q2350" t="str">
        <f>_xlfn.XLOOKUP(D2350,Sheet1!$B$3:$B$53,Sheet1!$E$3:$E$53,"NA")</f>
        <v>NA</v>
      </c>
      <c r="R2350" t="str">
        <f>_xlfn.XLOOKUP($D2350,Sheet1!$B$3:$B$53,Sheet1!G$3:G$53,"NA")</f>
        <v>NA</v>
      </c>
      <c r="S2350" t="str">
        <f>_xlfn.XLOOKUP($D2350,Sheet1!$B$3:$B$53,Sheet1!H$3:H$53,"NA")</f>
        <v>NA</v>
      </c>
      <c r="T2350" t="str">
        <f>_xlfn.XLOOKUP($D2350,Sheet1!$B$3:$B$53,Sheet1!I$3:I$53,"NA")</f>
        <v>NA</v>
      </c>
      <c r="W2350">
        <f t="shared" si="42"/>
        <v>0</v>
      </c>
      <c r="X2350">
        <v>0</v>
      </c>
    </row>
    <row r="2351" spans="2:24" hidden="1" x14ac:dyDescent="0.25">
      <c r="B2351" s="3" t="s">
        <v>14</v>
      </c>
      <c r="C2351" s="3"/>
      <c r="D2351" s="3">
        <v>4001370840</v>
      </c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>
        <v>0</v>
      </c>
      <c r="Q2351" t="str">
        <f>_xlfn.XLOOKUP(D2351,Sheet1!$B$3:$B$53,Sheet1!$E$3:$E$53,"NA")</f>
        <v>NA</v>
      </c>
      <c r="R2351" t="str">
        <f>_xlfn.XLOOKUP($D2351,Sheet1!$B$3:$B$53,Sheet1!G$3:G$53,"NA")</f>
        <v>NA</v>
      </c>
      <c r="S2351" t="str">
        <f>_xlfn.XLOOKUP($D2351,Sheet1!$B$3:$B$53,Sheet1!H$3:H$53,"NA")</f>
        <v>NA</v>
      </c>
      <c r="T2351" t="str">
        <f>_xlfn.XLOOKUP($D2351,Sheet1!$B$3:$B$53,Sheet1!I$3:I$53,"NA")</f>
        <v>NA</v>
      </c>
      <c r="W2351">
        <f t="shared" si="42"/>
        <v>0</v>
      </c>
      <c r="X2351">
        <v>0</v>
      </c>
    </row>
    <row r="2352" spans="2:24" hidden="1" x14ac:dyDescent="0.25">
      <c r="B2352" s="3" t="s">
        <v>14</v>
      </c>
      <c r="C2352" s="3"/>
      <c r="D2352" s="3">
        <v>4001370184</v>
      </c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>
        <v>0</v>
      </c>
      <c r="Q2352" t="str">
        <f>_xlfn.XLOOKUP(D2352,Sheet1!$B$3:$B$53,Sheet1!$E$3:$E$53,"NA")</f>
        <v>Trimming consumer</v>
      </c>
      <c r="R2352" t="str">
        <f>_xlfn.XLOOKUP($D2352,Sheet1!$B$3:$B$53,Sheet1!G$3:G$53,"NA")</f>
        <v>KFC</v>
      </c>
      <c r="S2352">
        <f>_xlfn.XLOOKUP($D2352,Sheet1!$B$3:$B$53,Sheet1!H$3:H$53,"NA")</f>
        <v>0</v>
      </c>
      <c r="T2352">
        <f>_xlfn.XLOOKUP($D2352,Sheet1!$B$3:$B$53,Sheet1!I$3:I$53,"NA")</f>
        <v>0</v>
      </c>
      <c r="W2352">
        <f t="shared" si="42"/>
        <v>0</v>
      </c>
      <c r="X2352">
        <v>0</v>
      </c>
    </row>
    <row r="2353" spans="2:24" hidden="1" x14ac:dyDescent="0.25">
      <c r="B2353" s="3" t="s">
        <v>14</v>
      </c>
      <c r="C2353" s="3"/>
      <c r="D2353" s="3">
        <v>4001310140</v>
      </c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>
        <v>0</v>
      </c>
      <c r="Q2353" t="str">
        <f>_xlfn.XLOOKUP(D2353,Sheet1!$B$3:$B$53,Sheet1!$E$3:$E$53,"NA")</f>
        <v>NA</v>
      </c>
      <c r="R2353" t="str">
        <f>_xlfn.XLOOKUP($D2353,Sheet1!$B$3:$B$53,Sheet1!G$3:G$53,"NA")</f>
        <v>NA</v>
      </c>
      <c r="S2353" t="str">
        <f>_xlfn.XLOOKUP($D2353,Sheet1!$B$3:$B$53,Sheet1!H$3:H$53,"NA")</f>
        <v>NA</v>
      </c>
      <c r="T2353" t="str">
        <f>_xlfn.XLOOKUP($D2353,Sheet1!$B$3:$B$53,Sheet1!I$3:I$53,"NA")</f>
        <v>NA</v>
      </c>
      <c r="W2353">
        <f t="shared" si="42"/>
        <v>0</v>
      </c>
      <c r="X2353">
        <v>0</v>
      </c>
    </row>
    <row r="2354" spans="2:24" hidden="1" x14ac:dyDescent="0.25">
      <c r="B2354" s="3" t="s">
        <v>14</v>
      </c>
      <c r="C2354" s="3"/>
      <c r="D2354" s="3">
        <v>4001310149</v>
      </c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>
        <v>0</v>
      </c>
      <c r="Q2354" t="str">
        <f>_xlfn.XLOOKUP(D2354,Sheet1!$B$3:$B$53,Sheet1!$E$3:$E$53,"NA")</f>
        <v>NA</v>
      </c>
      <c r="R2354" t="str">
        <f>_xlfn.XLOOKUP($D2354,Sheet1!$B$3:$B$53,Sheet1!G$3:G$53,"NA")</f>
        <v>NA</v>
      </c>
      <c r="S2354" t="str">
        <f>_xlfn.XLOOKUP($D2354,Sheet1!$B$3:$B$53,Sheet1!H$3:H$53,"NA")</f>
        <v>NA</v>
      </c>
      <c r="T2354" t="str">
        <f>_xlfn.XLOOKUP($D2354,Sheet1!$B$3:$B$53,Sheet1!I$3:I$53,"NA")</f>
        <v>NA</v>
      </c>
      <c r="W2354">
        <f t="shared" si="42"/>
        <v>0</v>
      </c>
      <c r="X2354">
        <v>0</v>
      </c>
    </row>
    <row r="2355" spans="2:24" hidden="1" x14ac:dyDescent="0.25">
      <c r="B2355" s="3" t="s">
        <v>14</v>
      </c>
      <c r="C2355" s="3"/>
      <c r="D2355" s="3">
        <v>4001371581</v>
      </c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>
        <v>0</v>
      </c>
      <c r="Q2355" t="str">
        <f>_xlfn.XLOOKUP(D2355,Sheet1!$B$3:$B$53,Sheet1!$E$3:$E$53,"NA")</f>
        <v>NA</v>
      </c>
      <c r="R2355" t="str">
        <f>_xlfn.XLOOKUP($D2355,Sheet1!$B$3:$B$53,Sheet1!G$3:G$53,"NA")</f>
        <v>NA</v>
      </c>
      <c r="S2355" t="str">
        <f>_xlfn.XLOOKUP($D2355,Sheet1!$B$3:$B$53,Sheet1!H$3:H$53,"NA")</f>
        <v>NA</v>
      </c>
      <c r="T2355" t="str">
        <f>_xlfn.XLOOKUP($D2355,Sheet1!$B$3:$B$53,Sheet1!I$3:I$53,"NA")</f>
        <v>NA</v>
      </c>
      <c r="W2355">
        <f t="shared" si="42"/>
        <v>0</v>
      </c>
      <c r="X2355">
        <v>0</v>
      </c>
    </row>
    <row r="2356" spans="2:24" hidden="1" x14ac:dyDescent="0.25">
      <c r="B2356" s="3" t="s">
        <v>14</v>
      </c>
      <c r="C2356" s="3"/>
      <c r="D2356" s="3">
        <v>4001971962</v>
      </c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>
        <v>0</v>
      </c>
      <c r="Q2356" t="str">
        <f>_xlfn.XLOOKUP(D2356,Sheet1!$B$3:$B$53,Sheet1!$E$3:$E$53,"NA")</f>
        <v>NA</v>
      </c>
      <c r="R2356" t="str">
        <f>_xlfn.XLOOKUP($D2356,Sheet1!$B$3:$B$53,Sheet1!G$3:G$53,"NA")</f>
        <v>NA</v>
      </c>
      <c r="S2356" t="str">
        <f>_xlfn.XLOOKUP($D2356,Sheet1!$B$3:$B$53,Sheet1!H$3:H$53,"NA")</f>
        <v>NA</v>
      </c>
      <c r="T2356" t="str">
        <f>_xlfn.XLOOKUP($D2356,Sheet1!$B$3:$B$53,Sheet1!I$3:I$53,"NA")</f>
        <v>NA</v>
      </c>
      <c r="W2356">
        <f t="shared" si="42"/>
        <v>0</v>
      </c>
      <c r="X2356">
        <v>0</v>
      </c>
    </row>
    <row r="2357" spans="2:24" hidden="1" x14ac:dyDescent="0.25">
      <c r="B2357" s="3" t="s">
        <v>14</v>
      </c>
      <c r="C2357" s="3" t="s">
        <v>15</v>
      </c>
      <c r="D2357" s="3">
        <v>4001972097</v>
      </c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>
        <v>0</v>
      </c>
      <c r="Q2357" t="str">
        <f>_xlfn.XLOOKUP(D2357,Sheet1!$B$3:$B$53,Sheet1!$E$3:$E$53,"NA")</f>
        <v>NA</v>
      </c>
      <c r="R2357" t="str">
        <f>_xlfn.XLOOKUP($D2357,Sheet1!$B$3:$B$53,Sheet1!G$3:G$53,"NA")</f>
        <v>NA</v>
      </c>
      <c r="S2357" t="str">
        <f>_xlfn.XLOOKUP($D2357,Sheet1!$B$3:$B$53,Sheet1!H$3:H$53,"NA")</f>
        <v>NA</v>
      </c>
      <c r="T2357" t="str">
        <f>_xlfn.XLOOKUP($D2357,Sheet1!$B$3:$B$53,Sheet1!I$3:I$53,"NA")</f>
        <v>NA</v>
      </c>
      <c r="W2357" t="str">
        <f t="shared" si="42"/>
        <v>NFC</v>
      </c>
      <c r="X2357" t="s">
        <v>15</v>
      </c>
    </row>
    <row r="2358" spans="2:24" hidden="1" x14ac:dyDescent="0.25">
      <c r="B2358" s="3" t="s">
        <v>14</v>
      </c>
      <c r="C2358" s="3" t="s">
        <v>21</v>
      </c>
      <c r="D2358" s="3">
        <v>4001972288</v>
      </c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>
        <v>0</v>
      </c>
      <c r="Q2358" t="str">
        <f>_xlfn.XLOOKUP(D2358,Sheet1!$B$3:$B$53,Sheet1!$E$3:$E$53,"NA")</f>
        <v>NA</v>
      </c>
      <c r="R2358" t="str">
        <f>_xlfn.XLOOKUP($D2358,Sheet1!$B$3:$B$53,Sheet1!G$3:G$53,"NA")</f>
        <v>NA</v>
      </c>
      <c r="S2358" t="str">
        <f>_xlfn.XLOOKUP($D2358,Sheet1!$B$3:$B$53,Sheet1!H$3:H$53,"NA")</f>
        <v>NA</v>
      </c>
      <c r="T2358" t="str">
        <f>_xlfn.XLOOKUP($D2358,Sheet1!$B$3:$B$53,Sheet1!I$3:I$53,"NA")</f>
        <v>NA</v>
      </c>
      <c r="W2358" t="str">
        <f t="shared" si="42"/>
        <v>KFC</v>
      </c>
      <c r="X2358" t="s">
        <v>21</v>
      </c>
    </row>
    <row r="2359" spans="2:24" hidden="1" x14ac:dyDescent="0.25">
      <c r="B2359" s="3" t="s">
        <v>14</v>
      </c>
      <c r="C2359" s="3" t="s">
        <v>31</v>
      </c>
      <c r="D2359" s="3">
        <v>4001471003</v>
      </c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>
        <v>0</v>
      </c>
      <c r="Q2359" t="str">
        <f>_xlfn.XLOOKUP(D2359,Sheet1!$B$3:$B$53,Sheet1!$E$3:$E$53,"NA")</f>
        <v>NA</v>
      </c>
      <c r="R2359" t="str">
        <f>_xlfn.XLOOKUP($D2359,Sheet1!$B$3:$B$53,Sheet1!G$3:G$53,"NA")</f>
        <v>NA</v>
      </c>
      <c r="S2359" t="str">
        <f>_xlfn.XLOOKUP($D2359,Sheet1!$B$3:$B$53,Sheet1!H$3:H$53,"NA")</f>
        <v>NA</v>
      </c>
      <c r="T2359" t="str">
        <f>_xlfn.XLOOKUP($D2359,Sheet1!$B$3:$B$53,Sheet1!I$3:I$53,"NA")</f>
        <v>NA</v>
      </c>
      <c r="W2359" t="str">
        <f t="shared" si="42"/>
        <v>GFC</v>
      </c>
      <c r="X2359" t="s">
        <v>31</v>
      </c>
    </row>
    <row r="2360" spans="2:24" hidden="1" x14ac:dyDescent="0.25">
      <c r="B2360" s="3" t="s">
        <v>14</v>
      </c>
      <c r="C2360" s="3"/>
      <c r="D2360" s="3">
        <v>4001370287</v>
      </c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>
        <v>0</v>
      </c>
      <c r="Q2360" t="str">
        <f>_xlfn.XLOOKUP(D2360,Sheet1!$B$3:$B$53,Sheet1!$E$3:$E$53,"NA")</f>
        <v>NA</v>
      </c>
      <c r="R2360" t="str">
        <f>_xlfn.XLOOKUP($D2360,Sheet1!$B$3:$B$53,Sheet1!G$3:G$53,"NA")</f>
        <v>NA</v>
      </c>
      <c r="S2360" t="str">
        <f>_xlfn.XLOOKUP($D2360,Sheet1!$B$3:$B$53,Sheet1!H$3:H$53,"NA")</f>
        <v>NA</v>
      </c>
      <c r="T2360" t="str">
        <f>_xlfn.XLOOKUP($D2360,Sheet1!$B$3:$B$53,Sheet1!I$3:I$53,"NA")</f>
        <v>NA</v>
      </c>
      <c r="W2360">
        <f t="shared" si="42"/>
        <v>0</v>
      </c>
      <c r="X2360">
        <v>0</v>
      </c>
    </row>
    <row r="2361" spans="2:24" hidden="1" x14ac:dyDescent="0.25">
      <c r="B2361" s="3" t="s">
        <v>14</v>
      </c>
      <c r="C2361" s="3"/>
      <c r="D2361" s="3">
        <v>4001360106</v>
      </c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>
        <v>0</v>
      </c>
      <c r="Q2361" t="str">
        <f>_xlfn.XLOOKUP(D2361,Sheet1!$B$3:$B$53,Sheet1!$E$3:$E$53,"NA")</f>
        <v>NA</v>
      </c>
      <c r="R2361" t="str">
        <f>_xlfn.XLOOKUP($D2361,Sheet1!$B$3:$B$53,Sheet1!G$3:G$53,"NA")</f>
        <v>NA</v>
      </c>
      <c r="S2361" t="str">
        <f>_xlfn.XLOOKUP($D2361,Sheet1!$B$3:$B$53,Sheet1!H$3:H$53,"NA")</f>
        <v>NA</v>
      </c>
      <c r="T2361" t="str">
        <f>_xlfn.XLOOKUP($D2361,Sheet1!$B$3:$B$53,Sheet1!I$3:I$53,"NA")</f>
        <v>NA</v>
      </c>
      <c r="W2361">
        <f t="shared" si="42"/>
        <v>0</v>
      </c>
      <c r="X2361">
        <v>0</v>
      </c>
    </row>
    <row r="2362" spans="2:24" hidden="1" x14ac:dyDescent="0.25">
      <c r="B2362" s="3" t="s">
        <v>14</v>
      </c>
      <c r="C2362" s="3" t="s">
        <v>15</v>
      </c>
      <c r="D2362" s="3">
        <v>4001370211</v>
      </c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>
        <v>0</v>
      </c>
      <c r="Q2362" t="str">
        <f>_xlfn.XLOOKUP(D2362,Sheet1!$B$3:$B$53,Sheet1!$E$3:$E$53,"NA")</f>
        <v>NA</v>
      </c>
      <c r="R2362" t="str">
        <f>_xlfn.XLOOKUP($D2362,Sheet1!$B$3:$B$53,Sheet1!G$3:G$53,"NA")</f>
        <v>NA</v>
      </c>
      <c r="S2362" t="str">
        <f>_xlfn.XLOOKUP($D2362,Sheet1!$B$3:$B$53,Sheet1!H$3:H$53,"NA")</f>
        <v>NA</v>
      </c>
      <c r="T2362" t="str">
        <f>_xlfn.XLOOKUP($D2362,Sheet1!$B$3:$B$53,Sheet1!I$3:I$53,"NA")</f>
        <v>NA</v>
      </c>
      <c r="W2362" t="str">
        <f t="shared" si="42"/>
        <v>NFC</v>
      </c>
      <c r="X2362" t="s">
        <v>15</v>
      </c>
    </row>
    <row r="2363" spans="2:24" hidden="1" x14ac:dyDescent="0.25">
      <c r="B2363" s="3" t="s">
        <v>14</v>
      </c>
      <c r="C2363" s="3"/>
      <c r="D2363" s="3">
        <v>4001972056</v>
      </c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>
        <v>0</v>
      </c>
      <c r="Q2363" t="str">
        <f>_xlfn.XLOOKUP(D2363,Sheet1!$B$3:$B$53,Sheet1!$E$3:$E$53,"NA")</f>
        <v>NA</v>
      </c>
      <c r="R2363" t="str">
        <f>_xlfn.XLOOKUP($D2363,Sheet1!$B$3:$B$53,Sheet1!G$3:G$53,"NA")</f>
        <v>NA</v>
      </c>
      <c r="S2363" t="str">
        <f>_xlfn.XLOOKUP($D2363,Sheet1!$B$3:$B$53,Sheet1!H$3:H$53,"NA")</f>
        <v>NA</v>
      </c>
      <c r="T2363" t="str">
        <f>_xlfn.XLOOKUP($D2363,Sheet1!$B$3:$B$53,Sheet1!I$3:I$53,"NA")</f>
        <v>NA</v>
      </c>
      <c r="W2363">
        <f t="shared" si="42"/>
        <v>0</v>
      </c>
      <c r="X2363">
        <v>0</v>
      </c>
    </row>
    <row r="2364" spans="2:24" hidden="1" x14ac:dyDescent="0.25">
      <c r="B2364" s="3" t="s">
        <v>14</v>
      </c>
      <c r="C2364" s="3"/>
      <c r="D2364" s="3">
        <v>4001100606</v>
      </c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>
        <v>0</v>
      </c>
      <c r="Q2364" t="str">
        <f>_xlfn.XLOOKUP(D2364,Sheet1!$B$3:$B$53,Sheet1!$E$3:$E$53,"NA")</f>
        <v>NA</v>
      </c>
      <c r="R2364" t="str">
        <f>_xlfn.XLOOKUP($D2364,Sheet1!$B$3:$B$53,Sheet1!G$3:G$53,"NA")</f>
        <v>NA</v>
      </c>
      <c r="S2364" t="str">
        <f>_xlfn.XLOOKUP($D2364,Sheet1!$B$3:$B$53,Sheet1!H$3:H$53,"NA")</f>
        <v>NA</v>
      </c>
      <c r="T2364" t="str">
        <f>_xlfn.XLOOKUP($D2364,Sheet1!$B$3:$B$53,Sheet1!I$3:I$53,"NA")</f>
        <v>NA</v>
      </c>
      <c r="W2364">
        <f t="shared" si="42"/>
        <v>0</v>
      </c>
      <c r="X2364">
        <v>0</v>
      </c>
    </row>
    <row r="2365" spans="2:24" hidden="1" x14ac:dyDescent="0.25">
      <c r="B2365" s="3" t="s">
        <v>14</v>
      </c>
      <c r="C2365" s="3"/>
      <c r="D2365" s="3">
        <v>4001972074</v>
      </c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>
        <v>0</v>
      </c>
      <c r="Q2365" t="str">
        <f>_xlfn.XLOOKUP(D2365,Sheet1!$B$3:$B$53,Sheet1!$E$3:$E$53,"NA")</f>
        <v>NA</v>
      </c>
      <c r="R2365" t="str">
        <f>_xlfn.XLOOKUP($D2365,Sheet1!$B$3:$B$53,Sheet1!G$3:G$53,"NA")</f>
        <v>NA</v>
      </c>
      <c r="S2365" t="str">
        <f>_xlfn.XLOOKUP($D2365,Sheet1!$B$3:$B$53,Sheet1!H$3:H$53,"NA")</f>
        <v>NA</v>
      </c>
      <c r="T2365" t="str">
        <f>_xlfn.XLOOKUP($D2365,Sheet1!$B$3:$B$53,Sheet1!I$3:I$53,"NA")</f>
        <v>NA</v>
      </c>
      <c r="W2365">
        <f t="shared" si="42"/>
        <v>0</v>
      </c>
      <c r="X2365">
        <v>0</v>
      </c>
    </row>
    <row r="2366" spans="2:24" hidden="1" x14ac:dyDescent="0.25">
      <c r="B2366" s="3" t="s">
        <v>14</v>
      </c>
      <c r="C2366" s="3"/>
      <c r="D2366" s="3">
        <v>4001370835</v>
      </c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>
        <v>0</v>
      </c>
      <c r="Q2366" t="str">
        <f>_xlfn.XLOOKUP(D2366,Sheet1!$B$3:$B$53,Sheet1!$E$3:$E$53,"NA")</f>
        <v>NA</v>
      </c>
      <c r="R2366" t="str">
        <f>_xlfn.XLOOKUP($D2366,Sheet1!$B$3:$B$53,Sheet1!G$3:G$53,"NA")</f>
        <v>NA</v>
      </c>
      <c r="S2366" t="str">
        <f>_xlfn.XLOOKUP($D2366,Sheet1!$B$3:$B$53,Sheet1!H$3:H$53,"NA")</f>
        <v>NA</v>
      </c>
      <c r="T2366" t="str">
        <f>_xlfn.XLOOKUP($D2366,Sheet1!$B$3:$B$53,Sheet1!I$3:I$53,"NA")</f>
        <v>NA</v>
      </c>
      <c r="W2366">
        <f t="shared" si="42"/>
        <v>0</v>
      </c>
      <c r="X2366">
        <v>0</v>
      </c>
    </row>
    <row r="2367" spans="2:24" x14ac:dyDescent="0.25">
      <c r="B2367" s="3" t="s">
        <v>14</v>
      </c>
      <c r="C2367" s="3" t="s">
        <v>15</v>
      </c>
      <c r="D2367" s="3">
        <v>4001972254</v>
      </c>
      <c r="E2367" s="3" t="str">
        <f>_xlfn.XLOOKUP(D2367,Sheet1!$B$2:$B$54,Sheet1!$C$2:$C$54)</f>
        <v>ROYAL SPICY CHICKEN STRIPS 700GM OMAN (10*1*700GM)</v>
      </c>
      <c r="F2367" s="3" t="s">
        <v>17</v>
      </c>
      <c r="G2367" s="3">
        <v>9999999999</v>
      </c>
      <c r="H2367" s="3" t="s">
        <v>795</v>
      </c>
      <c r="I2367" s="3" t="s">
        <v>19</v>
      </c>
      <c r="J2367" s="3">
        <v>1</v>
      </c>
      <c r="K2367" s="3">
        <v>1</v>
      </c>
      <c r="L2367" s="3">
        <v>1</v>
      </c>
      <c r="M2367" s="3">
        <v>0.8</v>
      </c>
      <c r="N2367" s="3">
        <v>0.8</v>
      </c>
      <c r="O2367" s="3">
        <v>1</v>
      </c>
      <c r="Q2367" t="str">
        <f>_xlfn.XLOOKUP(D2367,Sheet1!$B$3:$B$53,Sheet1!$E$3:$E$53,"NA")</f>
        <v>Trimming Maker</v>
      </c>
      <c r="R2367" t="str">
        <f>_xlfn.XLOOKUP($D2367,Sheet1!$B$3:$B$53,Sheet1!G$3:G$53,"NA")</f>
        <v>GFC</v>
      </c>
      <c r="S2367">
        <f>_xlfn.XLOOKUP($D2367,Sheet1!$B$3:$B$53,Sheet1!H$3:H$53,"NA")</f>
        <v>0</v>
      </c>
      <c r="T2367">
        <f>_xlfn.XLOOKUP($D2367,Sheet1!$B$3:$B$53,Sheet1!I$3:I$53,"NA")</f>
        <v>0</v>
      </c>
      <c r="U2367" t="b">
        <f t="shared" ref="U2367:U2368" si="43">R2367=C2367</f>
        <v>0</v>
      </c>
      <c r="W2367" t="str">
        <f t="shared" si="42"/>
        <v>NFC</v>
      </c>
      <c r="X2367" t="s">
        <v>15</v>
      </c>
    </row>
    <row r="2368" spans="2:24" x14ac:dyDescent="0.25">
      <c r="B2368" s="3" t="s">
        <v>14</v>
      </c>
      <c r="C2368" s="3" t="s">
        <v>15</v>
      </c>
      <c r="D2368" s="3">
        <v>4001972501</v>
      </c>
      <c r="E2368" s="3" t="str">
        <f>_xlfn.XLOOKUP(D2368,Sheet1!$B$2:$B$54,Sheet1!$C$2:$C$54)</f>
        <v>KUDU BREADED CHICKEN STRIPS REGULAR 1000G (10*1*1000G)</v>
      </c>
      <c r="F2368" s="3" t="s">
        <v>17</v>
      </c>
      <c r="G2368" s="3">
        <v>9999999999</v>
      </c>
      <c r="H2368" s="3" t="s">
        <v>795</v>
      </c>
      <c r="I2368" s="3" t="s">
        <v>19</v>
      </c>
      <c r="J2368" s="3">
        <v>1</v>
      </c>
      <c r="K2368" s="3">
        <v>1</v>
      </c>
      <c r="L2368" s="3">
        <v>1</v>
      </c>
      <c r="M2368" s="3">
        <v>0.8</v>
      </c>
      <c r="N2368" s="3">
        <v>0.8</v>
      </c>
      <c r="O2368" s="3">
        <v>1</v>
      </c>
      <c r="Q2368" t="str">
        <f>_xlfn.XLOOKUP(D2368,Sheet1!$B$3:$B$53,Sheet1!$E$3:$E$53,"NA")</f>
        <v>Neither</v>
      </c>
      <c r="R2368" t="str">
        <f>_xlfn.XLOOKUP($D2368,Sheet1!$B$3:$B$53,Sheet1!G$3:G$53,"NA")</f>
        <v>NFC</v>
      </c>
      <c r="S2368">
        <f>_xlfn.XLOOKUP($D2368,Sheet1!$B$3:$B$53,Sheet1!H$3:H$53,"NA")</f>
        <v>0</v>
      </c>
      <c r="T2368">
        <f>_xlfn.XLOOKUP($D2368,Sheet1!$B$3:$B$53,Sheet1!I$3:I$53,"NA")</f>
        <v>0</v>
      </c>
      <c r="U2368" t="b">
        <f t="shared" si="43"/>
        <v>1</v>
      </c>
      <c r="W2368" t="str">
        <f t="shared" si="42"/>
        <v>NFC</v>
      </c>
      <c r="X2368" t="s">
        <v>15</v>
      </c>
    </row>
    <row r="2369" spans="2:24" hidden="1" x14ac:dyDescent="0.25">
      <c r="B2369" s="3" t="s">
        <v>14</v>
      </c>
      <c r="C2369" s="3"/>
      <c r="D2369" s="3">
        <v>4001971948</v>
      </c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>
        <v>0</v>
      </c>
      <c r="Q2369" t="str">
        <f>_xlfn.XLOOKUP(D2369,Sheet1!$B$3:$B$53,Sheet1!$E$3:$E$53,"NA")</f>
        <v>NA</v>
      </c>
      <c r="R2369" t="str">
        <f>_xlfn.XLOOKUP($D2369,Sheet1!$B$3:$B$53,Sheet1!G$3:G$53,"NA")</f>
        <v>NA</v>
      </c>
      <c r="S2369" t="str">
        <f>_xlfn.XLOOKUP($D2369,Sheet1!$B$3:$B$53,Sheet1!H$3:H$53,"NA")</f>
        <v>NA</v>
      </c>
      <c r="T2369" t="str">
        <f>_xlfn.XLOOKUP($D2369,Sheet1!$B$3:$B$53,Sheet1!I$3:I$53,"NA")</f>
        <v>NA</v>
      </c>
      <c r="W2369">
        <f t="shared" si="42"/>
        <v>0</v>
      </c>
      <c r="X2369">
        <v>0</v>
      </c>
    </row>
    <row r="2370" spans="2:24" hidden="1" x14ac:dyDescent="0.25">
      <c r="B2370" s="3" t="s">
        <v>14</v>
      </c>
      <c r="C2370" s="3" t="s">
        <v>21</v>
      </c>
      <c r="D2370" s="3">
        <v>4001972036</v>
      </c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>
        <v>0</v>
      </c>
      <c r="Q2370" t="str">
        <f>_xlfn.XLOOKUP(D2370,Sheet1!$B$3:$B$53,Sheet1!$E$3:$E$53,"NA")</f>
        <v>NA</v>
      </c>
      <c r="R2370" t="str">
        <f>_xlfn.XLOOKUP($D2370,Sheet1!$B$3:$B$53,Sheet1!G$3:G$53,"NA")</f>
        <v>NA</v>
      </c>
      <c r="S2370" t="str">
        <f>_xlfn.XLOOKUP($D2370,Sheet1!$B$3:$B$53,Sheet1!H$3:H$53,"NA")</f>
        <v>NA</v>
      </c>
      <c r="T2370" t="str">
        <f>_xlfn.XLOOKUP($D2370,Sheet1!$B$3:$B$53,Sheet1!I$3:I$53,"NA")</f>
        <v>NA</v>
      </c>
      <c r="W2370" t="str">
        <f t="shared" si="42"/>
        <v>KFC</v>
      </c>
      <c r="X2370" t="s">
        <v>21</v>
      </c>
    </row>
    <row r="2371" spans="2:24" hidden="1" x14ac:dyDescent="0.25">
      <c r="B2371" s="3" t="s">
        <v>14</v>
      </c>
      <c r="C2371" s="3"/>
      <c r="D2371" s="3">
        <v>4001370264</v>
      </c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>
        <v>0</v>
      </c>
      <c r="Q2371" t="str">
        <f>_xlfn.XLOOKUP(D2371,Sheet1!$B$3:$B$53,Sheet1!$E$3:$E$53,"NA")</f>
        <v>NA</v>
      </c>
      <c r="R2371" t="str">
        <f>_xlfn.XLOOKUP($D2371,Sheet1!$B$3:$B$53,Sheet1!G$3:G$53,"NA")</f>
        <v>NA</v>
      </c>
      <c r="S2371" t="str">
        <f>_xlfn.XLOOKUP($D2371,Sheet1!$B$3:$B$53,Sheet1!H$3:H$53,"NA")</f>
        <v>NA</v>
      </c>
      <c r="T2371" t="str">
        <f>_xlfn.XLOOKUP($D2371,Sheet1!$B$3:$B$53,Sheet1!I$3:I$53,"NA")</f>
        <v>NA</v>
      </c>
      <c r="W2371">
        <f t="shared" si="42"/>
        <v>0</v>
      </c>
      <c r="X2371">
        <v>0</v>
      </c>
    </row>
    <row r="2372" spans="2:24" x14ac:dyDescent="0.25">
      <c r="B2372" s="3" t="s">
        <v>14</v>
      </c>
      <c r="C2372" s="3" t="s">
        <v>21</v>
      </c>
      <c r="D2372" s="3">
        <v>4001972283</v>
      </c>
      <c r="E2372" s="3" t="str">
        <f>_xlfn.XLOOKUP(D2372,Sheet1!$B$2:$B$54,Sheet1!$C$2:$C$54)</f>
        <v>AMC TEMPURA NUGGETS 1000G PP+ POMME FRITES 1000G PROMO BAG(</v>
      </c>
      <c r="F2372" s="3" t="s">
        <v>17</v>
      </c>
      <c r="G2372" s="3">
        <v>9999999999</v>
      </c>
      <c r="H2372" s="3" t="s">
        <v>795</v>
      </c>
      <c r="I2372" s="3" t="s">
        <v>19</v>
      </c>
      <c r="J2372" s="3">
        <v>1</v>
      </c>
      <c r="K2372" s="3">
        <v>1</v>
      </c>
      <c r="L2372" s="3">
        <v>1</v>
      </c>
      <c r="M2372" s="3">
        <v>0.8</v>
      </c>
      <c r="N2372" s="3">
        <v>0.8</v>
      </c>
      <c r="O2372" s="3">
        <v>1</v>
      </c>
      <c r="Q2372" t="str">
        <f>_xlfn.XLOOKUP(D2372,Sheet1!$B$3:$B$53,Sheet1!$E$3:$E$53,"NA")</f>
        <v>Neither</v>
      </c>
      <c r="R2372" t="str">
        <f>_xlfn.XLOOKUP($D2372,Sheet1!$B$3:$B$53,Sheet1!G$3:G$53,"NA")</f>
        <v>NFC</v>
      </c>
      <c r="S2372">
        <f>_xlfn.XLOOKUP($D2372,Sheet1!$B$3:$B$53,Sheet1!H$3:H$53,"NA")</f>
        <v>0</v>
      </c>
      <c r="T2372">
        <f>_xlfn.XLOOKUP($D2372,Sheet1!$B$3:$B$53,Sheet1!I$3:I$53,"NA")</f>
        <v>0</v>
      </c>
      <c r="U2372" t="b">
        <f>R2372=C2372</f>
        <v>0</v>
      </c>
      <c r="W2372" t="str">
        <f t="shared" ref="W2372:W2435" si="44">C2372</f>
        <v>KFC</v>
      </c>
      <c r="X2372" t="s">
        <v>21</v>
      </c>
    </row>
    <row r="2373" spans="2:24" hidden="1" x14ac:dyDescent="0.25">
      <c r="B2373" s="3" t="s">
        <v>14</v>
      </c>
      <c r="C2373" s="3" t="s">
        <v>15</v>
      </c>
      <c r="D2373" s="3">
        <v>4001972101</v>
      </c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>
        <v>0</v>
      </c>
      <c r="Q2373" t="str">
        <f>_xlfn.XLOOKUP(D2373,Sheet1!$B$3:$B$53,Sheet1!$E$3:$E$53,"NA")</f>
        <v>NA</v>
      </c>
      <c r="R2373" t="str">
        <f>_xlfn.XLOOKUP($D2373,Sheet1!$B$3:$B$53,Sheet1!G$3:G$53,"NA")</f>
        <v>NA</v>
      </c>
      <c r="S2373" t="str">
        <f>_xlfn.XLOOKUP($D2373,Sheet1!$B$3:$B$53,Sheet1!H$3:H$53,"NA")</f>
        <v>NA</v>
      </c>
      <c r="T2373" t="str">
        <f>_xlfn.XLOOKUP($D2373,Sheet1!$B$3:$B$53,Sheet1!I$3:I$53,"NA")</f>
        <v>NA</v>
      </c>
      <c r="W2373" t="str">
        <f t="shared" si="44"/>
        <v>NFC</v>
      </c>
      <c r="X2373" t="s">
        <v>15</v>
      </c>
    </row>
    <row r="2374" spans="2:24" hidden="1" x14ac:dyDescent="0.25">
      <c r="B2374" s="3" t="s">
        <v>14</v>
      </c>
      <c r="C2374" s="3"/>
      <c r="D2374" s="3">
        <v>4001370273</v>
      </c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>
        <v>0</v>
      </c>
      <c r="Q2374" t="str">
        <f>_xlfn.XLOOKUP(D2374,Sheet1!$B$3:$B$53,Sheet1!$E$3:$E$53,"NA")</f>
        <v>NA</v>
      </c>
      <c r="R2374" t="str">
        <f>_xlfn.XLOOKUP($D2374,Sheet1!$B$3:$B$53,Sheet1!G$3:G$53,"NA")</f>
        <v>NA</v>
      </c>
      <c r="S2374" t="str">
        <f>_xlfn.XLOOKUP($D2374,Sheet1!$B$3:$B$53,Sheet1!H$3:H$53,"NA")</f>
        <v>NA</v>
      </c>
      <c r="T2374" t="str">
        <f>_xlfn.XLOOKUP($D2374,Sheet1!$B$3:$B$53,Sheet1!I$3:I$53,"NA")</f>
        <v>NA</v>
      </c>
      <c r="W2374">
        <f t="shared" si="44"/>
        <v>0</v>
      </c>
      <c r="X2374">
        <v>0</v>
      </c>
    </row>
    <row r="2375" spans="2:24" hidden="1" x14ac:dyDescent="0.25">
      <c r="B2375" s="3" t="s">
        <v>14</v>
      </c>
      <c r="C2375" s="3"/>
      <c r="D2375" s="3">
        <v>4001972213</v>
      </c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>
        <v>0</v>
      </c>
      <c r="Q2375" t="str">
        <f>_xlfn.XLOOKUP(D2375,Sheet1!$B$3:$B$53,Sheet1!$E$3:$E$53,"NA")</f>
        <v>NA</v>
      </c>
      <c r="R2375" t="str">
        <f>_xlfn.XLOOKUP($D2375,Sheet1!$B$3:$B$53,Sheet1!G$3:G$53,"NA")</f>
        <v>NA</v>
      </c>
      <c r="S2375" t="str">
        <f>_xlfn.XLOOKUP($D2375,Sheet1!$B$3:$B$53,Sheet1!H$3:H$53,"NA")</f>
        <v>NA</v>
      </c>
      <c r="T2375" t="str">
        <f>_xlfn.XLOOKUP($D2375,Sheet1!$B$3:$B$53,Sheet1!I$3:I$53,"NA")</f>
        <v>NA</v>
      </c>
      <c r="W2375">
        <f t="shared" si="44"/>
        <v>0</v>
      </c>
      <c r="X2375">
        <v>0</v>
      </c>
    </row>
    <row r="2376" spans="2:24" hidden="1" x14ac:dyDescent="0.25">
      <c r="B2376" s="3" t="s">
        <v>14</v>
      </c>
      <c r="C2376" s="3"/>
      <c r="D2376" s="3">
        <v>4001360101</v>
      </c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>
        <v>0</v>
      </c>
      <c r="Q2376" t="str">
        <f>_xlfn.XLOOKUP(D2376,Sheet1!$B$3:$B$53,Sheet1!$E$3:$E$53,"NA")</f>
        <v>NA</v>
      </c>
      <c r="R2376" t="str">
        <f>_xlfn.XLOOKUP($D2376,Sheet1!$B$3:$B$53,Sheet1!G$3:G$53,"NA")</f>
        <v>NA</v>
      </c>
      <c r="S2376" t="str">
        <f>_xlfn.XLOOKUP($D2376,Sheet1!$B$3:$B$53,Sheet1!H$3:H$53,"NA")</f>
        <v>NA</v>
      </c>
      <c r="T2376" t="str">
        <f>_xlfn.XLOOKUP($D2376,Sheet1!$B$3:$B$53,Sheet1!I$3:I$53,"NA")</f>
        <v>NA</v>
      </c>
      <c r="W2376">
        <f t="shared" si="44"/>
        <v>0</v>
      </c>
      <c r="X2376">
        <v>0</v>
      </c>
    </row>
    <row r="2377" spans="2:24" hidden="1" x14ac:dyDescent="0.25">
      <c r="B2377" s="3" t="s">
        <v>14</v>
      </c>
      <c r="C2377" s="3"/>
      <c r="D2377" s="3">
        <v>4001972042</v>
      </c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>
        <v>0</v>
      </c>
      <c r="Q2377" t="str">
        <f>_xlfn.XLOOKUP(D2377,Sheet1!$B$3:$B$53,Sheet1!$E$3:$E$53,"NA")</f>
        <v>NA</v>
      </c>
      <c r="R2377" t="str">
        <f>_xlfn.XLOOKUP($D2377,Sheet1!$B$3:$B$53,Sheet1!G$3:G$53,"NA")</f>
        <v>NA</v>
      </c>
      <c r="S2377" t="str">
        <f>_xlfn.XLOOKUP($D2377,Sheet1!$B$3:$B$53,Sheet1!H$3:H$53,"NA")</f>
        <v>NA</v>
      </c>
      <c r="T2377" t="str">
        <f>_xlfn.XLOOKUP($D2377,Sheet1!$B$3:$B$53,Sheet1!I$3:I$53,"NA")</f>
        <v>NA</v>
      </c>
      <c r="W2377">
        <f t="shared" si="44"/>
        <v>0</v>
      </c>
      <c r="X2377">
        <v>0</v>
      </c>
    </row>
    <row r="2378" spans="2:24" hidden="1" x14ac:dyDescent="0.25">
      <c r="B2378" s="3" t="s">
        <v>14</v>
      </c>
      <c r="C2378" s="3"/>
      <c r="D2378" s="3">
        <v>4001972298</v>
      </c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>
        <v>0</v>
      </c>
      <c r="Q2378" t="str">
        <f>_xlfn.XLOOKUP(D2378,Sheet1!$B$3:$B$53,Sheet1!$E$3:$E$53,"NA")</f>
        <v>NA</v>
      </c>
      <c r="R2378" t="str">
        <f>_xlfn.XLOOKUP($D2378,Sheet1!$B$3:$B$53,Sheet1!G$3:G$53,"NA")</f>
        <v>NA</v>
      </c>
      <c r="S2378" t="str">
        <f>_xlfn.XLOOKUP($D2378,Sheet1!$B$3:$B$53,Sheet1!H$3:H$53,"NA")</f>
        <v>NA</v>
      </c>
      <c r="T2378" t="str">
        <f>_xlfn.XLOOKUP($D2378,Sheet1!$B$3:$B$53,Sheet1!I$3:I$53,"NA")</f>
        <v>NA</v>
      </c>
      <c r="W2378">
        <f t="shared" si="44"/>
        <v>0</v>
      </c>
      <c r="X2378">
        <v>0</v>
      </c>
    </row>
    <row r="2379" spans="2:24" x14ac:dyDescent="0.25">
      <c r="B2379" s="3" t="s">
        <v>14</v>
      </c>
      <c r="C2379" s="3" t="s">
        <v>15</v>
      </c>
      <c r="D2379" s="3">
        <v>4001310409</v>
      </c>
      <c r="E2379" s="3" t="str">
        <f>_xlfn.XLOOKUP(D2379,Sheet1!$B$2:$B$54,Sheet1!$C$2:$C$54)</f>
        <v>BEEF BURGER SQUARE 24PCS (10*24*56GM)</v>
      </c>
      <c r="F2379" s="3" t="s">
        <v>17</v>
      </c>
      <c r="G2379" s="3">
        <v>9999999999</v>
      </c>
      <c r="H2379" s="3" t="s">
        <v>795</v>
      </c>
      <c r="I2379" s="3" t="s">
        <v>19</v>
      </c>
      <c r="J2379" s="3">
        <v>1</v>
      </c>
      <c r="K2379" s="3">
        <v>1</v>
      </c>
      <c r="L2379" s="3">
        <v>1</v>
      </c>
      <c r="M2379" s="3">
        <v>0.8</v>
      </c>
      <c r="N2379" s="3">
        <v>0.8</v>
      </c>
      <c r="O2379" s="3">
        <v>1</v>
      </c>
      <c r="Q2379" t="str">
        <f>_xlfn.XLOOKUP(D2379,Sheet1!$B$3:$B$53,Sheet1!$E$3:$E$53,"NA")</f>
        <v>Neither</v>
      </c>
      <c r="R2379" t="str">
        <f>_xlfn.XLOOKUP($D2379,Sheet1!$B$3:$B$53,Sheet1!G$3:G$53,"NA")</f>
        <v>KFC</v>
      </c>
      <c r="S2379">
        <f>_xlfn.XLOOKUP($D2379,Sheet1!$B$3:$B$53,Sheet1!H$3:H$53,"NA")</f>
        <v>0</v>
      </c>
      <c r="T2379">
        <f>_xlfn.XLOOKUP($D2379,Sheet1!$B$3:$B$53,Sheet1!I$3:I$53,"NA")</f>
        <v>0</v>
      </c>
      <c r="U2379" t="b">
        <f>R2379=C2379</f>
        <v>0</v>
      </c>
      <c r="W2379" t="str">
        <f t="shared" si="44"/>
        <v>NFC</v>
      </c>
      <c r="X2379" t="s">
        <v>15</v>
      </c>
    </row>
    <row r="2380" spans="2:24" hidden="1" x14ac:dyDescent="0.25">
      <c r="B2380" s="3" t="s">
        <v>14</v>
      </c>
      <c r="C2380" s="3"/>
      <c r="D2380" s="3">
        <v>4001972078</v>
      </c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>
        <v>0</v>
      </c>
      <c r="Q2380" t="str">
        <f>_xlfn.XLOOKUP(D2380,Sheet1!$B$3:$B$53,Sheet1!$E$3:$E$53,"NA")</f>
        <v>NA</v>
      </c>
      <c r="R2380" t="str">
        <f>_xlfn.XLOOKUP($D2380,Sheet1!$B$3:$B$53,Sheet1!G$3:G$53,"NA")</f>
        <v>NA</v>
      </c>
      <c r="S2380" t="str">
        <f>_xlfn.XLOOKUP($D2380,Sheet1!$B$3:$B$53,Sheet1!H$3:H$53,"NA")</f>
        <v>NA</v>
      </c>
      <c r="T2380" t="str">
        <f>_xlfn.XLOOKUP($D2380,Sheet1!$B$3:$B$53,Sheet1!I$3:I$53,"NA")</f>
        <v>NA</v>
      </c>
      <c r="W2380">
        <f t="shared" si="44"/>
        <v>0</v>
      </c>
      <c r="X2380">
        <v>0</v>
      </c>
    </row>
    <row r="2381" spans="2:24" hidden="1" x14ac:dyDescent="0.25">
      <c r="B2381" s="3" t="s">
        <v>14</v>
      </c>
      <c r="C2381" s="3"/>
      <c r="D2381" s="3">
        <v>4001310103</v>
      </c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>
        <v>0</v>
      </c>
      <c r="Q2381" t="str">
        <f>_xlfn.XLOOKUP(D2381,Sheet1!$B$3:$B$53,Sheet1!$E$3:$E$53,"NA")</f>
        <v>NA</v>
      </c>
      <c r="R2381" t="str">
        <f>_xlfn.XLOOKUP($D2381,Sheet1!$B$3:$B$53,Sheet1!G$3:G$53,"NA")</f>
        <v>NA</v>
      </c>
      <c r="S2381" t="str">
        <f>_xlfn.XLOOKUP($D2381,Sheet1!$B$3:$B$53,Sheet1!H$3:H$53,"NA")</f>
        <v>NA</v>
      </c>
      <c r="T2381" t="str">
        <f>_xlfn.XLOOKUP($D2381,Sheet1!$B$3:$B$53,Sheet1!I$3:I$53,"NA")</f>
        <v>NA</v>
      </c>
      <c r="W2381">
        <f t="shared" si="44"/>
        <v>0</v>
      </c>
      <c r="X2381">
        <v>0</v>
      </c>
    </row>
    <row r="2382" spans="2:24" hidden="1" x14ac:dyDescent="0.25">
      <c r="B2382" s="3" t="s">
        <v>14</v>
      </c>
      <c r="C2382" s="3" t="s">
        <v>15</v>
      </c>
      <c r="D2382" s="3">
        <v>4001972240</v>
      </c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>
        <v>0</v>
      </c>
      <c r="Q2382" t="str">
        <f>_xlfn.XLOOKUP(D2382,Sheet1!$B$3:$B$53,Sheet1!$E$3:$E$53,"NA")</f>
        <v>NA</v>
      </c>
      <c r="R2382" t="str">
        <f>_xlfn.XLOOKUP($D2382,Sheet1!$B$3:$B$53,Sheet1!G$3:G$53,"NA")</f>
        <v>NA</v>
      </c>
      <c r="S2382" t="str">
        <f>_xlfn.XLOOKUP($D2382,Sheet1!$B$3:$B$53,Sheet1!H$3:H$53,"NA")</f>
        <v>NA</v>
      </c>
      <c r="T2382" t="str">
        <f>_xlfn.XLOOKUP($D2382,Sheet1!$B$3:$B$53,Sheet1!I$3:I$53,"NA")</f>
        <v>NA</v>
      </c>
      <c r="W2382" t="str">
        <f t="shared" si="44"/>
        <v>NFC</v>
      </c>
      <c r="X2382" t="s">
        <v>15</v>
      </c>
    </row>
    <row r="2383" spans="2:24" hidden="1" x14ac:dyDescent="0.25">
      <c r="B2383" s="3" t="s">
        <v>14</v>
      </c>
      <c r="C2383" s="3"/>
      <c r="D2383" s="3">
        <v>4001371580</v>
      </c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>
        <v>0</v>
      </c>
      <c r="Q2383" t="str">
        <f>_xlfn.XLOOKUP(D2383,Sheet1!$B$3:$B$53,Sheet1!$E$3:$E$53,"NA")</f>
        <v>NA</v>
      </c>
      <c r="R2383" t="str">
        <f>_xlfn.XLOOKUP($D2383,Sheet1!$B$3:$B$53,Sheet1!G$3:G$53,"NA")</f>
        <v>NA</v>
      </c>
      <c r="S2383" t="str">
        <f>_xlfn.XLOOKUP($D2383,Sheet1!$B$3:$B$53,Sheet1!H$3:H$53,"NA")</f>
        <v>NA</v>
      </c>
      <c r="T2383" t="str">
        <f>_xlfn.XLOOKUP($D2383,Sheet1!$B$3:$B$53,Sheet1!I$3:I$53,"NA")</f>
        <v>NA</v>
      </c>
      <c r="W2383">
        <f t="shared" si="44"/>
        <v>0</v>
      </c>
      <c r="X2383">
        <v>0</v>
      </c>
    </row>
    <row r="2384" spans="2:24" x14ac:dyDescent="0.25">
      <c r="B2384" s="3" t="s">
        <v>14</v>
      </c>
      <c r="C2384" s="3"/>
      <c r="D2384" s="3">
        <v>4001499481</v>
      </c>
      <c r="E2384" s="3" t="str">
        <f>_xlfn.XLOOKUP(D2384,Sheet1!$B$2:$B$54,Sheet1!$C$2:$C$54)</f>
        <v>STRIPS 2X 750G REGULAR</v>
      </c>
      <c r="F2384" s="3" t="s">
        <v>17</v>
      </c>
      <c r="G2384" s="3">
        <v>9999999999</v>
      </c>
      <c r="H2384" s="3" t="s">
        <v>795</v>
      </c>
      <c r="I2384" s="3" t="s">
        <v>19</v>
      </c>
      <c r="J2384" s="3">
        <v>1</v>
      </c>
      <c r="K2384" s="3">
        <v>1</v>
      </c>
      <c r="L2384" s="3">
        <v>1</v>
      </c>
      <c r="M2384" s="3">
        <v>0.8</v>
      </c>
      <c r="N2384" s="3">
        <v>0.8</v>
      </c>
      <c r="O2384" s="3">
        <v>1</v>
      </c>
      <c r="Q2384" t="str">
        <f>_xlfn.XLOOKUP(D2384,Sheet1!$B$3:$B$53,Sheet1!$E$3:$E$53,"NA")</f>
        <v>Neither</v>
      </c>
      <c r="R2384" t="str">
        <f>_xlfn.XLOOKUP($D2384,Sheet1!$B$3:$B$53,Sheet1!G$3:G$53,"NA")</f>
        <v>GFC</v>
      </c>
      <c r="S2384">
        <f>_xlfn.XLOOKUP($D2384,Sheet1!$B$3:$B$53,Sheet1!H$3:H$53,"NA")</f>
        <v>0</v>
      </c>
      <c r="T2384">
        <f>_xlfn.XLOOKUP($D2384,Sheet1!$B$3:$B$53,Sheet1!I$3:I$53,"NA")</f>
        <v>0</v>
      </c>
      <c r="U2384" t="b">
        <f>R2384=C2384</f>
        <v>0</v>
      </c>
      <c r="W2384">
        <f t="shared" si="44"/>
        <v>0</v>
      </c>
      <c r="X2384">
        <v>0</v>
      </c>
    </row>
    <row r="2385" spans="2:24" hidden="1" x14ac:dyDescent="0.25">
      <c r="B2385" s="3" t="s">
        <v>14</v>
      </c>
      <c r="C2385" s="3" t="s">
        <v>21</v>
      </c>
      <c r="D2385" s="3">
        <v>4001972287</v>
      </c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>
        <v>0</v>
      </c>
      <c r="Q2385" t="str">
        <f>_xlfn.XLOOKUP(D2385,Sheet1!$B$3:$B$53,Sheet1!$E$3:$E$53,"NA")</f>
        <v>NA</v>
      </c>
      <c r="R2385" t="str">
        <f>_xlfn.XLOOKUP($D2385,Sheet1!$B$3:$B$53,Sheet1!G$3:G$53,"NA")</f>
        <v>NA</v>
      </c>
      <c r="S2385" t="str">
        <f>_xlfn.XLOOKUP($D2385,Sheet1!$B$3:$B$53,Sheet1!H$3:H$53,"NA")</f>
        <v>NA</v>
      </c>
      <c r="T2385" t="str">
        <f>_xlfn.XLOOKUP($D2385,Sheet1!$B$3:$B$53,Sheet1!I$3:I$53,"NA")</f>
        <v>NA</v>
      </c>
      <c r="W2385" t="str">
        <f t="shared" si="44"/>
        <v>KFC</v>
      </c>
      <c r="X2385" t="s">
        <v>21</v>
      </c>
    </row>
    <row r="2386" spans="2:24" hidden="1" x14ac:dyDescent="0.25">
      <c r="B2386" s="3" t="s">
        <v>14</v>
      </c>
      <c r="C2386" s="3"/>
      <c r="D2386" s="3">
        <v>4001362302</v>
      </c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>
        <v>0</v>
      </c>
      <c r="Q2386" t="str">
        <f>_xlfn.XLOOKUP(D2386,Sheet1!$B$3:$B$53,Sheet1!$E$3:$E$53,"NA")</f>
        <v>NA</v>
      </c>
      <c r="R2386" t="str">
        <f>_xlfn.XLOOKUP($D2386,Sheet1!$B$3:$B$53,Sheet1!G$3:G$53,"NA")</f>
        <v>NA</v>
      </c>
      <c r="S2386" t="str">
        <f>_xlfn.XLOOKUP($D2386,Sheet1!$B$3:$B$53,Sheet1!H$3:H$53,"NA")</f>
        <v>NA</v>
      </c>
      <c r="T2386" t="str">
        <f>_xlfn.XLOOKUP($D2386,Sheet1!$B$3:$B$53,Sheet1!I$3:I$53,"NA")</f>
        <v>NA</v>
      </c>
      <c r="W2386">
        <f t="shared" si="44"/>
        <v>0</v>
      </c>
      <c r="X2386">
        <v>0</v>
      </c>
    </row>
    <row r="2387" spans="2:24" hidden="1" x14ac:dyDescent="0.25">
      <c r="B2387" s="3" t="s">
        <v>14</v>
      </c>
      <c r="C2387" s="3"/>
      <c r="D2387" s="3">
        <v>4001972037</v>
      </c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>
        <v>0</v>
      </c>
      <c r="Q2387" t="str">
        <f>_xlfn.XLOOKUP(D2387,Sheet1!$B$3:$B$53,Sheet1!$E$3:$E$53,"NA")</f>
        <v>NA</v>
      </c>
      <c r="R2387" t="str">
        <f>_xlfn.XLOOKUP($D2387,Sheet1!$B$3:$B$53,Sheet1!G$3:G$53,"NA")</f>
        <v>NA</v>
      </c>
      <c r="S2387" t="str">
        <f>_xlfn.XLOOKUP($D2387,Sheet1!$B$3:$B$53,Sheet1!H$3:H$53,"NA")</f>
        <v>NA</v>
      </c>
      <c r="T2387" t="str">
        <f>_xlfn.XLOOKUP($D2387,Sheet1!$B$3:$B$53,Sheet1!I$3:I$53,"NA")</f>
        <v>NA</v>
      </c>
      <c r="W2387">
        <f t="shared" si="44"/>
        <v>0</v>
      </c>
      <c r="X2387">
        <v>0</v>
      </c>
    </row>
    <row r="2388" spans="2:24" hidden="1" x14ac:dyDescent="0.25">
      <c r="B2388" s="3" t="s">
        <v>14</v>
      </c>
      <c r="C2388" s="3" t="s">
        <v>15</v>
      </c>
      <c r="D2388" s="3">
        <v>4001371104</v>
      </c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>
        <v>0</v>
      </c>
      <c r="Q2388" t="str">
        <f>_xlfn.XLOOKUP(D2388,Sheet1!$B$3:$B$53,Sheet1!$E$3:$E$53,"NA")</f>
        <v>NA</v>
      </c>
      <c r="R2388" t="str">
        <f>_xlfn.XLOOKUP($D2388,Sheet1!$B$3:$B$53,Sheet1!G$3:G$53,"NA")</f>
        <v>NA</v>
      </c>
      <c r="S2388" t="str">
        <f>_xlfn.XLOOKUP($D2388,Sheet1!$B$3:$B$53,Sheet1!H$3:H$53,"NA")</f>
        <v>NA</v>
      </c>
      <c r="T2388" t="str">
        <f>_xlfn.XLOOKUP($D2388,Sheet1!$B$3:$B$53,Sheet1!I$3:I$53,"NA")</f>
        <v>NA</v>
      </c>
      <c r="W2388" t="str">
        <f t="shared" si="44"/>
        <v>NFC</v>
      </c>
      <c r="X2388" t="s">
        <v>15</v>
      </c>
    </row>
    <row r="2389" spans="2:24" hidden="1" x14ac:dyDescent="0.25">
      <c r="B2389" s="3" t="s">
        <v>14</v>
      </c>
      <c r="C2389" s="3"/>
      <c r="D2389" s="3">
        <v>4001370124</v>
      </c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>
        <v>0</v>
      </c>
      <c r="Q2389" t="str">
        <f>_xlfn.XLOOKUP(D2389,Sheet1!$B$3:$B$53,Sheet1!$E$3:$E$53,"NA")</f>
        <v>NA</v>
      </c>
      <c r="R2389" t="str">
        <f>_xlfn.XLOOKUP($D2389,Sheet1!$B$3:$B$53,Sheet1!G$3:G$53,"NA")</f>
        <v>NA</v>
      </c>
      <c r="S2389" t="str">
        <f>_xlfn.XLOOKUP($D2389,Sheet1!$B$3:$B$53,Sheet1!H$3:H$53,"NA")</f>
        <v>NA</v>
      </c>
      <c r="T2389" t="str">
        <f>_xlfn.XLOOKUP($D2389,Sheet1!$B$3:$B$53,Sheet1!I$3:I$53,"NA")</f>
        <v>NA</v>
      </c>
      <c r="W2389">
        <f t="shared" si="44"/>
        <v>0</v>
      </c>
      <c r="X2389">
        <v>0</v>
      </c>
    </row>
    <row r="2390" spans="2:24" x14ac:dyDescent="0.25">
      <c r="B2390" s="3" t="s">
        <v>14</v>
      </c>
      <c r="C2390" s="3"/>
      <c r="D2390" s="3">
        <v>4001311410</v>
      </c>
      <c r="E2390" s="3" t="str">
        <f>_xlfn.XLOOKUP(D2390,Sheet1!$B$2:$B$54,Sheet1!$C$2:$C$54)</f>
        <v>BEEF BURGER ARABIC SPICES 8PCS (KUWAIT) (18*8*56GM)</v>
      </c>
      <c r="F2390" s="3" t="s">
        <v>17</v>
      </c>
      <c r="G2390" s="3">
        <v>9999999999</v>
      </c>
      <c r="H2390" s="3" t="s">
        <v>795</v>
      </c>
      <c r="I2390" s="3" t="s">
        <v>19</v>
      </c>
      <c r="J2390" s="3">
        <v>1</v>
      </c>
      <c r="K2390" s="3">
        <v>1</v>
      </c>
      <c r="L2390" s="3">
        <v>1</v>
      </c>
      <c r="M2390" s="3">
        <v>0.8</v>
      </c>
      <c r="N2390" s="3">
        <v>0.8</v>
      </c>
      <c r="O2390" s="3">
        <v>1</v>
      </c>
      <c r="Q2390" t="str">
        <f>_xlfn.XLOOKUP(D2390,Sheet1!$B$3:$B$53,Sheet1!$E$3:$E$53,"NA")</f>
        <v>Neither</v>
      </c>
      <c r="R2390" t="str">
        <f>_xlfn.XLOOKUP($D2390,Sheet1!$B$3:$B$53,Sheet1!G$3:G$53,"NA")</f>
        <v>KFC</v>
      </c>
      <c r="S2390">
        <f>_xlfn.XLOOKUP($D2390,Sheet1!$B$3:$B$53,Sheet1!H$3:H$53,"NA")</f>
        <v>0</v>
      </c>
      <c r="T2390">
        <f>_xlfn.XLOOKUP($D2390,Sheet1!$B$3:$B$53,Sheet1!I$3:I$53,"NA")</f>
        <v>0</v>
      </c>
      <c r="U2390" t="b">
        <f>R2390=C2390</f>
        <v>0</v>
      </c>
      <c r="W2390">
        <f t="shared" si="44"/>
        <v>0</v>
      </c>
      <c r="X2390">
        <v>0</v>
      </c>
    </row>
    <row r="2391" spans="2:24" hidden="1" x14ac:dyDescent="0.25">
      <c r="B2391" s="3" t="s">
        <v>14</v>
      </c>
      <c r="C2391" s="3"/>
      <c r="D2391" s="3">
        <v>4001370807</v>
      </c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>
        <v>0</v>
      </c>
      <c r="Q2391" t="str">
        <f>_xlfn.XLOOKUP(D2391,Sheet1!$B$3:$B$53,Sheet1!$E$3:$E$53,"NA")</f>
        <v>NA</v>
      </c>
      <c r="R2391" t="str">
        <f>_xlfn.XLOOKUP($D2391,Sheet1!$B$3:$B$53,Sheet1!G$3:G$53,"NA")</f>
        <v>NA</v>
      </c>
      <c r="S2391" t="str">
        <f>_xlfn.XLOOKUP($D2391,Sheet1!$B$3:$B$53,Sheet1!H$3:H$53,"NA")</f>
        <v>NA</v>
      </c>
      <c r="T2391" t="str">
        <f>_xlfn.XLOOKUP($D2391,Sheet1!$B$3:$B$53,Sheet1!I$3:I$53,"NA")</f>
        <v>NA</v>
      </c>
      <c r="W2391">
        <f t="shared" si="44"/>
        <v>0</v>
      </c>
      <c r="X2391">
        <v>0</v>
      </c>
    </row>
    <row r="2392" spans="2:24" hidden="1" x14ac:dyDescent="0.25">
      <c r="B2392" s="3" t="s">
        <v>14</v>
      </c>
      <c r="C2392" s="3"/>
      <c r="D2392" s="3">
        <v>4001370816</v>
      </c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>
        <v>0</v>
      </c>
      <c r="Q2392" t="str">
        <f>_xlfn.XLOOKUP(D2392,Sheet1!$B$3:$B$53,Sheet1!$E$3:$E$53,"NA")</f>
        <v>NA</v>
      </c>
      <c r="R2392" t="str">
        <f>_xlfn.XLOOKUP($D2392,Sheet1!$B$3:$B$53,Sheet1!G$3:G$53,"NA")</f>
        <v>NA</v>
      </c>
      <c r="S2392" t="str">
        <f>_xlfn.XLOOKUP($D2392,Sheet1!$B$3:$B$53,Sheet1!H$3:H$53,"NA")</f>
        <v>NA</v>
      </c>
      <c r="T2392" t="str">
        <f>_xlfn.XLOOKUP($D2392,Sheet1!$B$3:$B$53,Sheet1!I$3:I$53,"NA")</f>
        <v>NA</v>
      </c>
      <c r="W2392">
        <f t="shared" si="44"/>
        <v>0</v>
      </c>
      <c r="X2392">
        <v>0</v>
      </c>
    </row>
    <row r="2393" spans="2:24" x14ac:dyDescent="0.25">
      <c r="B2393" s="3" t="s">
        <v>14</v>
      </c>
      <c r="C2393" s="3"/>
      <c r="D2393" s="3">
        <v>4001972167</v>
      </c>
      <c r="E2393" s="3" t="str">
        <f>_xlfn.XLOOKUP(D2393,Sheet1!$B$2:$B$54,Sheet1!$C$2:$C$54)</f>
        <v>BEEF BURGER ARABIC SPICES 20PCS  (10*20*50GM)</v>
      </c>
      <c r="F2393" s="3" t="s">
        <v>17</v>
      </c>
      <c r="G2393" s="3">
        <v>9999999999</v>
      </c>
      <c r="H2393" s="3" t="s">
        <v>795</v>
      </c>
      <c r="I2393" s="3" t="s">
        <v>19</v>
      </c>
      <c r="J2393" s="3">
        <v>1</v>
      </c>
      <c r="K2393" s="3">
        <v>1</v>
      </c>
      <c r="L2393" s="3">
        <v>1</v>
      </c>
      <c r="M2393" s="3">
        <v>0.8</v>
      </c>
      <c r="N2393" s="3">
        <v>0.8</v>
      </c>
      <c r="O2393" s="3">
        <v>1</v>
      </c>
      <c r="Q2393" t="str">
        <f>_xlfn.XLOOKUP(D2393,Sheet1!$B$3:$B$53,Sheet1!$E$3:$E$53,"NA")</f>
        <v>Neither</v>
      </c>
      <c r="R2393" t="str">
        <f>_xlfn.XLOOKUP($D2393,Sheet1!$B$3:$B$53,Sheet1!G$3:G$53,"NA")</f>
        <v>KFC</v>
      </c>
      <c r="S2393">
        <f>_xlfn.XLOOKUP($D2393,Sheet1!$B$3:$B$53,Sheet1!H$3:H$53,"NA")</f>
        <v>0</v>
      </c>
      <c r="T2393">
        <f>_xlfn.XLOOKUP($D2393,Sheet1!$B$3:$B$53,Sheet1!I$3:I$53,"NA")</f>
        <v>0</v>
      </c>
      <c r="U2393" t="b">
        <f>R2393=C2393</f>
        <v>0</v>
      </c>
      <c r="W2393">
        <f t="shared" si="44"/>
        <v>0</v>
      </c>
      <c r="X2393">
        <v>0</v>
      </c>
    </row>
    <row r="2394" spans="2:24" hidden="1" x14ac:dyDescent="0.25">
      <c r="B2394" s="3" t="s">
        <v>14</v>
      </c>
      <c r="C2394" s="3" t="s">
        <v>31</v>
      </c>
      <c r="D2394" s="3">
        <v>4001470305</v>
      </c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>
        <v>0</v>
      </c>
      <c r="Q2394" t="str">
        <f>_xlfn.XLOOKUP(D2394,Sheet1!$B$3:$B$53,Sheet1!$E$3:$E$53,"NA")</f>
        <v>NA</v>
      </c>
      <c r="R2394" t="str">
        <f>_xlfn.XLOOKUP($D2394,Sheet1!$B$3:$B$53,Sheet1!G$3:G$53,"NA")</f>
        <v>NA</v>
      </c>
      <c r="S2394" t="str">
        <f>_xlfn.XLOOKUP($D2394,Sheet1!$B$3:$B$53,Sheet1!H$3:H$53,"NA")</f>
        <v>NA</v>
      </c>
      <c r="T2394" t="str">
        <f>_xlfn.XLOOKUP($D2394,Sheet1!$B$3:$B$53,Sheet1!I$3:I$53,"NA")</f>
        <v>NA</v>
      </c>
      <c r="W2394" t="str">
        <f t="shared" si="44"/>
        <v>GFC</v>
      </c>
      <c r="X2394" t="s">
        <v>31</v>
      </c>
    </row>
    <row r="2395" spans="2:24" hidden="1" x14ac:dyDescent="0.25">
      <c r="B2395" s="3" t="s">
        <v>14</v>
      </c>
      <c r="C2395" s="3" t="s">
        <v>21</v>
      </c>
      <c r="D2395" s="3">
        <v>4001972035</v>
      </c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>
        <v>0</v>
      </c>
      <c r="Q2395" t="str">
        <f>_xlfn.XLOOKUP(D2395,Sheet1!$B$3:$B$53,Sheet1!$E$3:$E$53,"NA")</f>
        <v>NA</v>
      </c>
      <c r="R2395" t="str">
        <f>_xlfn.XLOOKUP($D2395,Sheet1!$B$3:$B$53,Sheet1!G$3:G$53,"NA")</f>
        <v>NA</v>
      </c>
      <c r="S2395" t="str">
        <f>_xlfn.XLOOKUP($D2395,Sheet1!$B$3:$B$53,Sheet1!H$3:H$53,"NA")</f>
        <v>NA</v>
      </c>
      <c r="T2395" t="str">
        <f>_xlfn.XLOOKUP($D2395,Sheet1!$B$3:$B$53,Sheet1!I$3:I$53,"NA")</f>
        <v>NA</v>
      </c>
      <c r="W2395" t="str">
        <f t="shared" si="44"/>
        <v>KFC</v>
      </c>
      <c r="X2395" t="s">
        <v>21</v>
      </c>
    </row>
    <row r="2396" spans="2:24" hidden="1" x14ac:dyDescent="0.25">
      <c r="B2396" s="3" t="s">
        <v>14</v>
      </c>
      <c r="C2396" s="3" t="s">
        <v>15</v>
      </c>
      <c r="D2396" s="3">
        <v>4001972091</v>
      </c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>
        <v>0</v>
      </c>
      <c r="Q2396" t="str">
        <f>_xlfn.XLOOKUP(D2396,Sheet1!$B$3:$B$53,Sheet1!$E$3:$E$53,"NA")</f>
        <v>NA</v>
      </c>
      <c r="R2396" t="str">
        <f>_xlfn.XLOOKUP($D2396,Sheet1!$B$3:$B$53,Sheet1!G$3:G$53,"NA")</f>
        <v>NA</v>
      </c>
      <c r="S2396" t="str">
        <f>_xlfn.XLOOKUP($D2396,Sheet1!$B$3:$B$53,Sheet1!H$3:H$53,"NA")</f>
        <v>NA</v>
      </c>
      <c r="T2396" t="str">
        <f>_xlfn.XLOOKUP($D2396,Sheet1!$B$3:$B$53,Sheet1!I$3:I$53,"NA")</f>
        <v>NA</v>
      </c>
      <c r="W2396" t="str">
        <f t="shared" si="44"/>
        <v>NFC</v>
      </c>
      <c r="X2396" t="s">
        <v>15</v>
      </c>
    </row>
    <row r="2397" spans="2:24" hidden="1" x14ac:dyDescent="0.25">
      <c r="B2397" s="3" t="s">
        <v>14</v>
      </c>
      <c r="C2397" s="3"/>
      <c r="D2397" s="3">
        <v>4001471112</v>
      </c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>
        <v>0</v>
      </c>
      <c r="Q2397" t="str">
        <f>_xlfn.XLOOKUP(D2397,Sheet1!$B$3:$B$53,Sheet1!$E$3:$E$53,"NA")</f>
        <v>NA</v>
      </c>
      <c r="R2397" t="str">
        <f>_xlfn.XLOOKUP($D2397,Sheet1!$B$3:$B$53,Sheet1!G$3:G$53,"NA")</f>
        <v>NA</v>
      </c>
      <c r="S2397" t="str">
        <f>_xlfn.XLOOKUP($D2397,Sheet1!$B$3:$B$53,Sheet1!H$3:H$53,"NA")</f>
        <v>NA</v>
      </c>
      <c r="T2397" t="str">
        <f>_xlfn.XLOOKUP($D2397,Sheet1!$B$3:$B$53,Sheet1!I$3:I$53,"NA")</f>
        <v>NA</v>
      </c>
      <c r="W2397">
        <f t="shared" si="44"/>
        <v>0</v>
      </c>
      <c r="X2397">
        <v>0</v>
      </c>
    </row>
    <row r="2398" spans="2:24" hidden="1" x14ac:dyDescent="0.25">
      <c r="B2398" s="3" t="s">
        <v>14</v>
      </c>
      <c r="C2398" s="3"/>
      <c r="D2398" s="3">
        <v>4001370272</v>
      </c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>
        <v>0</v>
      </c>
      <c r="Q2398" t="str">
        <f>_xlfn.XLOOKUP(D2398,Sheet1!$B$3:$B$53,Sheet1!$E$3:$E$53,"NA")</f>
        <v>NA</v>
      </c>
      <c r="R2398" t="str">
        <f>_xlfn.XLOOKUP($D2398,Sheet1!$B$3:$B$53,Sheet1!G$3:G$53,"NA")</f>
        <v>NA</v>
      </c>
      <c r="S2398" t="str">
        <f>_xlfn.XLOOKUP($D2398,Sheet1!$B$3:$B$53,Sheet1!H$3:H$53,"NA")</f>
        <v>NA</v>
      </c>
      <c r="T2398" t="str">
        <f>_xlfn.XLOOKUP($D2398,Sheet1!$B$3:$B$53,Sheet1!I$3:I$53,"NA")</f>
        <v>NA</v>
      </c>
      <c r="W2398">
        <f t="shared" si="44"/>
        <v>0</v>
      </c>
      <c r="X2398">
        <v>0</v>
      </c>
    </row>
    <row r="2399" spans="2:24" hidden="1" x14ac:dyDescent="0.25">
      <c r="B2399" s="3" t="s">
        <v>14</v>
      </c>
      <c r="C2399" s="3" t="s">
        <v>21</v>
      </c>
      <c r="D2399" s="3">
        <v>4001371919</v>
      </c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>
        <v>0</v>
      </c>
      <c r="Q2399" t="str">
        <f>_xlfn.XLOOKUP(D2399,Sheet1!$B$3:$B$53,Sheet1!$E$3:$E$53,"NA")</f>
        <v>NA</v>
      </c>
      <c r="R2399" t="str">
        <f>_xlfn.XLOOKUP($D2399,Sheet1!$B$3:$B$53,Sheet1!G$3:G$53,"NA")</f>
        <v>NA</v>
      </c>
      <c r="S2399" t="str">
        <f>_xlfn.XLOOKUP($D2399,Sheet1!$B$3:$B$53,Sheet1!H$3:H$53,"NA")</f>
        <v>NA</v>
      </c>
      <c r="T2399" t="str">
        <f>_xlfn.XLOOKUP($D2399,Sheet1!$B$3:$B$53,Sheet1!I$3:I$53,"NA")</f>
        <v>NA</v>
      </c>
      <c r="W2399" t="str">
        <f t="shared" si="44"/>
        <v>KFC</v>
      </c>
      <c r="X2399" t="s">
        <v>21</v>
      </c>
    </row>
    <row r="2400" spans="2:24" hidden="1" x14ac:dyDescent="0.25">
      <c r="B2400" s="3" t="s">
        <v>14</v>
      </c>
      <c r="C2400" s="3"/>
      <c r="D2400" s="3">
        <v>4001370281</v>
      </c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>
        <v>0</v>
      </c>
      <c r="Q2400" t="str">
        <f>_xlfn.XLOOKUP(D2400,Sheet1!$B$3:$B$53,Sheet1!$E$3:$E$53,"NA")</f>
        <v>NA</v>
      </c>
      <c r="R2400" t="str">
        <f>_xlfn.XLOOKUP($D2400,Sheet1!$B$3:$B$53,Sheet1!G$3:G$53,"NA")</f>
        <v>NA</v>
      </c>
      <c r="S2400" t="str">
        <f>_xlfn.XLOOKUP($D2400,Sheet1!$B$3:$B$53,Sheet1!H$3:H$53,"NA")</f>
        <v>NA</v>
      </c>
      <c r="T2400" t="str">
        <f>_xlfn.XLOOKUP($D2400,Sheet1!$B$3:$B$53,Sheet1!I$3:I$53,"NA")</f>
        <v>NA</v>
      </c>
      <c r="W2400">
        <f t="shared" si="44"/>
        <v>0</v>
      </c>
      <c r="X2400">
        <v>0</v>
      </c>
    </row>
    <row r="2401" spans="2:24" hidden="1" x14ac:dyDescent="0.25">
      <c r="B2401" s="3" t="s">
        <v>14</v>
      </c>
      <c r="C2401" s="3"/>
      <c r="D2401" s="3">
        <v>4001350359</v>
      </c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>
        <v>0</v>
      </c>
      <c r="Q2401" t="str">
        <f>_xlfn.XLOOKUP(D2401,Sheet1!$B$3:$B$53,Sheet1!$E$3:$E$53,"NA")</f>
        <v>NA</v>
      </c>
      <c r="R2401" t="str">
        <f>_xlfn.XLOOKUP($D2401,Sheet1!$B$3:$B$53,Sheet1!G$3:G$53,"NA")</f>
        <v>NA</v>
      </c>
      <c r="S2401" t="str">
        <f>_xlfn.XLOOKUP($D2401,Sheet1!$B$3:$B$53,Sheet1!H$3:H$53,"NA")</f>
        <v>NA</v>
      </c>
      <c r="T2401" t="str">
        <f>_xlfn.XLOOKUP($D2401,Sheet1!$B$3:$B$53,Sheet1!I$3:I$53,"NA")</f>
        <v>NA</v>
      </c>
      <c r="W2401">
        <f t="shared" si="44"/>
        <v>0</v>
      </c>
      <c r="X2401">
        <v>0</v>
      </c>
    </row>
    <row r="2402" spans="2:24" hidden="1" x14ac:dyDescent="0.25">
      <c r="B2402" s="3" t="s">
        <v>14</v>
      </c>
      <c r="C2402" s="3"/>
      <c r="D2402" s="3">
        <v>4001972032</v>
      </c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>
        <v>0</v>
      </c>
      <c r="Q2402" t="str">
        <f>_xlfn.XLOOKUP(D2402,Sheet1!$B$3:$B$53,Sheet1!$E$3:$E$53,"NA")</f>
        <v>NA</v>
      </c>
      <c r="R2402" t="str">
        <f>_xlfn.XLOOKUP($D2402,Sheet1!$B$3:$B$53,Sheet1!G$3:G$53,"NA")</f>
        <v>NA</v>
      </c>
      <c r="S2402" t="str">
        <f>_xlfn.XLOOKUP($D2402,Sheet1!$B$3:$B$53,Sheet1!H$3:H$53,"NA")</f>
        <v>NA</v>
      </c>
      <c r="T2402" t="str">
        <f>_xlfn.XLOOKUP($D2402,Sheet1!$B$3:$B$53,Sheet1!I$3:I$53,"NA")</f>
        <v>NA</v>
      </c>
      <c r="W2402">
        <f t="shared" si="44"/>
        <v>0</v>
      </c>
      <c r="X2402">
        <v>0</v>
      </c>
    </row>
    <row r="2403" spans="2:24" x14ac:dyDescent="0.25">
      <c r="B2403" s="3" t="s">
        <v>14</v>
      </c>
      <c r="C2403" s="3"/>
      <c r="D2403" s="3">
        <v>4001100155</v>
      </c>
      <c r="E2403" s="3" t="str">
        <f>_xlfn.XLOOKUP(D2403,Sheet1!$B$2:$B$54,Sheet1!$C$2:$C$54)</f>
        <v>ARABIC SPICE BEEF BURGER15*1KG</v>
      </c>
      <c r="F2403" s="3" t="s">
        <v>17</v>
      </c>
      <c r="G2403" s="3">
        <v>9999999999</v>
      </c>
      <c r="H2403" s="3" t="s">
        <v>795</v>
      </c>
      <c r="I2403" s="3" t="s">
        <v>19</v>
      </c>
      <c r="J2403" s="3">
        <v>1</v>
      </c>
      <c r="K2403" s="3">
        <v>1</v>
      </c>
      <c r="L2403" s="3">
        <v>1</v>
      </c>
      <c r="M2403" s="3">
        <v>0.8</v>
      </c>
      <c r="N2403" s="3">
        <v>0.8</v>
      </c>
      <c r="O2403" s="3">
        <v>1</v>
      </c>
      <c r="Q2403" t="str">
        <f>_xlfn.XLOOKUP(D2403,Sheet1!$B$3:$B$53,Sheet1!$E$3:$E$53,"NA")</f>
        <v>Neither</v>
      </c>
      <c r="R2403" t="str">
        <f>_xlfn.XLOOKUP($D2403,Sheet1!$B$3:$B$53,Sheet1!G$3:G$53,"NA")</f>
        <v>KFC</v>
      </c>
      <c r="S2403">
        <f>_xlfn.XLOOKUP($D2403,Sheet1!$B$3:$B$53,Sheet1!H$3:H$53,"NA")</f>
        <v>0</v>
      </c>
      <c r="T2403">
        <f>_xlfn.XLOOKUP($D2403,Sheet1!$B$3:$B$53,Sheet1!I$3:I$53,"NA")</f>
        <v>0</v>
      </c>
      <c r="U2403" t="b">
        <f>R2403=C2403</f>
        <v>0</v>
      </c>
      <c r="W2403">
        <f t="shared" si="44"/>
        <v>0</v>
      </c>
      <c r="X2403">
        <v>0</v>
      </c>
    </row>
    <row r="2404" spans="2:24" hidden="1" x14ac:dyDescent="0.25">
      <c r="B2404" s="3" t="s">
        <v>14</v>
      </c>
      <c r="C2404" s="3"/>
      <c r="D2404" s="3">
        <v>4001972041</v>
      </c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>
        <v>0</v>
      </c>
      <c r="Q2404" t="str">
        <f>_xlfn.XLOOKUP(D2404,Sheet1!$B$3:$B$53,Sheet1!$E$3:$E$53,"NA")</f>
        <v>NA</v>
      </c>
      <c r="R2404" t="str">
        <f>_xlfn.XLOOKUP($D2404,Sheet1!$B$3:$B$53,Sheet1!G$3:G$53,"NA")</f>
        <v>NA</v>
      </c>
      <c r="S2404" t="str">
        <f>_xlfn.XLOOKUP($D2404,Sheet1!$B$3:$B$53,Sheet1!H$3:H$53,"NA")</f>
        <v>NA</v>
      </c>
      <c r="T2404" t="str">
        <f>_xlfn.XLOOKUP($D2404,Sheet1!$B$3:$B$53,Sheet1!I$3:I$53,"NA")</f>
        <v>NA</v>
      </c>
      <c r="W2404">
        <f t="shared" si="44"/>
        <v>0</v>
      </c>
      <c r="X2404">
        <v>0</v>
      </c>
    </row>
    <row r="2405" spans="2:24" hidden="1" x14ac:dyDescent="0.25">
      <c r="B2405" s="3" t="s">
        <v>14</v>
      </c>
      <c r="C2405" s="3"/>
      <c r="D2405" s="3">
        <v>4001370110</v>
      </c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>
        <v>0</v>
      </c>
      <c r="Q2405" t="str">
        <f>_xlfn.XLOOKUP(D2405,Sheet1!$B$3:$B$53,Sheet1!$E$3:$E$53,"NA")</f>
        <v>NA</v>
      </c>
      <c r="R2405" t="str">
        <f>_xlfn.XLOOKUP($D2405,Sheet1!$B$3:$B$53,Sheet1!G$3:G$53,"NA")</f>
        <v>NA</v>
      </c>
      <c r="S2405" t="str">
        <f>_xlfn.XLOOKUP($D2405,Sheet1!$B$3:$B$53,Sheet1!H$3:H$53,"NA")</f>
        <v>NA</v>
      </c>
      <c r="T2405" t="str">
        <f>_xlfn.XLOOKUP($D2405,Sheet1!$B$3:$B$53,Sheet1!I$3:I$53,"NA")</f>
        <v>NA</v>
      </c>
      <c r="W2405">
        <f t="shared" si="44"/>
        <v>0</v>
      </c>
      <c r="X2405">
        <v>0</v>
      </c>
    </row>
    <row r="2406" spans="2:24" hidden="1" x14ac:dyDescent="0.25">
      <c r="B2406" s="3" t="s">
        <v>14</v>
      </c>
      <c r="C2406" s="3" t="s">
        <v>31</v>
      </c>
      <c r="D2406" s="3">
        <v>4001972164</v>
      </c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>
        <v>0</v>
      </c>
      <c r="Q2406" t="str">
        <f>_xlfn.XLOOKUP(D2406,Sheet1!$B$3:$B$53,Sheet1!$E$3:$E$53,"NA")</f>
        <v>NA</v>
      </c>
      <c r="R2406" t="str">
        <f>_xlfn.XLOOKUP($D2406,Sheet1!$B$3:$B$53,Sheet1!G$3:G$53,"NA")</f>
        <v>NA</v>
      </c>
      <c r="S2406" t="str">
        <f>_xlfn.XLOOKUP($D2406,Sheet1!$B$3:$B$53,Sheet1!H$3:H$53,"NA")</f>
        <v>NA</v>
      </c>
      <c r="T2406" t="str">
        <f>_xlfn.XLOOKUP($D2406,Sheet1!$B$3:$B$53,Sheet1!I$3:I$53,"NA")</f>
        <v>NA</v>
      </c>
      <c r="W2406" t="str">
        <f t="shared" si="44"/>
        <v>GFC</v>
      </c>
      <c r="X2406" t="s">
        <v>31</v>
      </c>
    </row>
    <row r="2407" spans="2:24" hidden="1" x14ac:dyDescent="0.25">
      <c r="B2407" s="3" t="s">
        <v>14</v>
      </c>
      <c r="C2407" s="3"/>
      <c r="D2407" s="3">
        <v>4001972050</v>
      </c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>
        <v>0</v>
      </c>
      <c r="Q2407" t="str">
        <f>_xlfn.XLOOKUP(D2407,Sheet1!$B$3:$B$53,Sheet1!$E$3:$E$53,"NA")</f>
        <v>NA</v>
      </c>
      <c r="R2407" t="str">
        <f>_xlfn.XLOOKUP($D2407,Sheet1!$B$3:$B$53,Sheet1!G$3:G$53,"NA")</f>
        <v>NA</v>
      </c>
      <c r="S2407" t="str">
        <f>_xlfn.XLOOKUP($D2407,Sheet1!$B$3:$B$53,Sheet1!H$3:H$53,"NA")</f>
        <v>NA</v>
      </c>
      <c r="T2407" t="str">
        <f>_xlfn.XLOOKUP($D2407,Sheet1!$B$3:$B$53,Sheet1!I$3:I$53,"NA")</f>
        <v>NA</v>
      </c>
      <c r="W2407">
        <f t="shared" si="44"/>
        <v>0</v>
      </c>
      <c r="X2407">
        <v>0</v>
      </c>
    </row>
    <row r="2408" spans="2:24" hidden="1" x14ac:dyDescent="0.25">
      <c r="B2408" s="3" t="s">
        <v>14</v>
      </c>
      <c r="C2408" s="3"/>
      <c r="D2408" s="3">
        <v>4001972288</v>
      </c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>
        <v>0</v>
      </c>
      <c r="Q2408" t="str">
        <f>_xlfn.XLOOKUP(D2408,Sheet1!$B$3:$B$53,Sheet1!$E$3:$E$53,"NA")</f>
        <v>NA</v>
      </c>
      <c r="R2408" t="str">
        <f>_xlfn.XLOOKUP($D2408,Sheet1!$B$3:$B$53,Sheet1!G$3:G$53,"NA")</f>
        <v>NA</v>
      </c>
      <c r="S2408" t="str">
        <f>_xlfn.XLOOKUP($D2408,Sheet1!$B$3:$B$53,Sheet1!H$3:H$53,"NA")</f>
        <v>NA</v>
      </c>
      <c r="T2408" t="str">
        <f>_xlfn.XLOOKUP($D2408,Sheet1!$B$3:$B$53,Sheet1!I$3:I$53,"NA")</f>
        <v>NA</v>
      </c>
      <c r="W2408">
        <f t="shared" si="44"/>
        <v>0</v>
      </c>
      <c r="X2408">
        <v>0</v>
      </c>
    </row>
    <row r="2409" spans="2:24" hidden="1" x14ac:dyDescent="0.25">
      <c r="B2409" s="3" t="s">
        <v>14</v>
      </c>
      <c r="C2409" s="3"/>
      <c r="D2409" s="3">
        <v>4001370119</v>
      </c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>
        <v>0</v>
      </c>
      <c r="Q2409" t="str">
        <f>_xlfn.XLOOKUP(D2409,Sheet1!$B$3:$B$53,Sheet1!$E$3:$E$53,"NA")</f>
        <v>NA</v>
      </c>
      <c r="R2409" t="str">
        <f>_xlfn.XLOOKUP($D2409,Sheet1!$B$3:$B$53,Sheet1!G$3:G$53,"NA")</f>
        <v>NA</v>
      </c>
      <c r="S2409" t="str">
        <f>_xlfn.XLOOKUP($D2409,Sheet1!$B$3:$B$53,Sheet1!H$3:H$53,"NA")</f>
        <v>NA</v>
      </c>
      <c r="T2409" t="str">
        <f>_xlfn.XLOOKUP($D2409,Sheet1!$B$3:$B$53,Sheet1!I$3:I$53,"NA")</f>
        <v>NA</v>
      </c>
      <c r="W2409">
        <f t="shared" si="44"/>
        <v>0</v>
      </c>
      <c r="X2409">
        <v>0</v>
      </c>
    </row>
    <row r="2410" spans="2:24" x14ac:dyDescent="0.25">
      <c r="B2410" s="3" t="s">
        <v>14</v>
      </c>
      <c r="C2410" s="3" t="s">
        <v>15</v>
      </c>
      <c r="D2410" s="3">
        <v>4001310408</v>
      </c>
      <c r="E2410" s="3" t="str">
        <f>_xlfn.XLOOKUP(D2410,Sheet1!$B$2:$B$54,Sheet1!$C$2:$C$54)</f>
        <v>BEEF BURGER SQUARE 18PCS (12*18*56GM)</v>
      </c>
      <c r="F2410" s="3" t="s">
        <v>17</v>
      </c>
      <c r="G2410" s="3">
        <v>9999999999</v>
      </c>
      <c r="H2410" s="3" t="s">
        <v>795</v>
      </c>
      <c r="I2410" s="3" t="s">
        <v>19</v>
      </c>
      <c r="J2410" s="3">
        <v>1</v>
      </c>
      <c r="K2410" s="3">
        <v>1</v>
      </c>
      <c r="L2410" s="3">
        <v>1</v>
      </c>
      <c r="M2410" s="3">
        <v>0.8</v>
      </c>
      <c r="N2410" s="3">
        <v>0.8</v>
      </c>
      <c r="O2410" s="3">
        <v>1</v>
      </c>
      <c r="Q2410" t="str">
        <f>_xlfn.XLOOKUP(D2410,Sheet1!$B$3:$B$53,Sheet1!$E$3:$E$53,"NA")</f>
        <v>Neither</v>
      </c>
      <c r="R2410" t="str">
        <f>_xlfn.XLOOKUP($D2410,Sheet1!$B$3:$B$53,Sheet1!G$3:G$53,"NA")</f>
        <v>KFC</v>
      </c>
      <c r="S2410">
        <f>_xlfn.XLOOKUP($D2410,Sheet1!$B$3:$B$53,Sheet1!H$3:H$53,"NA")</f>
        <v>0</v>
      </c>
      <c r="T2410">
        <f>_xlfn.XLOOKUP($D2410,Sheet1!$B$3:$B$53,Sheet1!I$3:I$53,"NA")</f>
        <v>0</v>
      </c>
      <c r="U2410" t="b">
        <f t="shared" ref="U2410:U2412" si="45">R2410=C2410</f>
        <v>0</v>
      </c>
      <c r="W2410" t="str">
        <f t="shared" si="44"/>
        <v>NFC</v>
      </c>
      <c r="X2410" t="s">
        <v>15</v>
      </c>
    </row>
    <row r="2411" spans="2:24" x14ac:dyDescent="0.25">
      <c r="B2411" s="3" t="s">
        <v>14</v>
      </c>
      <c r="C2411" s="3" t="s">
        <v>31</v>
      </c>
      <c r="D2411" s="3">
        <v>4001972276</v>
      </c>
      <c r="E2411" s="3" t="str">
        <f>_xlfn.XLOOKUP(D2411,Sheet1!$B$2:$B$54,Sheet1!$C$2:$C$54)</f>
        <v>XTREME SRIRACHA CHICKEN STRIPS 700GM(10*1*700GM)</v>
      </c>
      <c r="F2411" s="3" t="s">
        <v>17</v>
      </c>
      <c r="G2411" s="3">
        <v>9999999999</v>
      </c>
      <c r="H2411" s="3" t="s">
        <v>795</v>
      </c>
      <c r="I2411" s="3" t="s">
        <v>19</v>
      </c>
      <c r="J2411" s="3">
        <v>1</v>
      </c>
      <c r="K2411" s="3">
        <v>1</v>
      </c>
      <c r="L2411" s="3">
        <v>1</v>
      </c>
      <c r="M2411" s="3">
        <v>0.8</v>
      </c>
      <c r="N2411" s="3">
        <v>0.8</v>
      </c>
      <c r="O2411" s="3">
        <v>1</v>
      </c>
      <c r="Q2411" t="str">
        <f>_xlfn.XLOOKUP(D2411,Sheet1!$B$3:$B$53,Sheet1!$E$3:$E$53,"NA")</f>
        <v>Neither</v>
      </c>
      <c r="R2411" t="str">
        <f>_xlfn.XLOOKUP($D2411,Sheet1!$B$3:$B$53,Sheet1!G$3:G$53,"NA")</f>
        <v>NFC</v>
      </c>
      <c r="S2411" t="str">
        <f>_xlfn.XLOOKUP($D2411,Sheet1!$B$3:$B$53,Sheet1!H$3:H$53,"NA")</f>
        <v>GFC</v>
      </c>
      <c r="T2411">
        <f>_xlfn.XLOOKUP($D2411,Sheet1!$B$3:$B$53,Sheet1!I$3:I$53,"NA")</f>
        <v>0</v>
      </c>
      <c r="U2411" t="b">
        <f t="shared" si="45"/>
        <v>0</v>
      </c>
      <c r="W2411" t="str">
        <f t="shared" si="44"/>
        <v>GFC</v>
      </c>
      <c r="X2411" t="s">
        <v>31</v>
      </c>
    </row>
    <row r="2412" spans="2:24" x14ac:dyDescent="0.25">
      <c r="B2412" s="3" t="s">
        <v>14</v>
      </c>
      <c r="C2412" s="3" t="s">
        <v>15</v>
      </c>
      <c r="D2412" s="3">
        <v>4001972486</v>
      </c>
      <c r="E2412" s="3" t="str">
        <f>_xlfn.XLOOKUP(D2412,Sheet1!$B$2:$B$54,Sheet1!$C$2:$C$54)</f>
        <v>DEEP FRIES SPICY CHICKEN STRIPS 1KG*10BAGS</v>
      </c>
      <c r="F2412" s="3" t="s">
        <v>17</v>
      </c>
      <c r="G2412" s="3">
        <v>9999999999</v>
      </c>
      <c r="H2412" s="3" t="s">
        <v>795</v>
      </c>
      <c r="I2412" s="3" t="s">
        <v>19</v>
      </c>
      <c r="J2412" s="3">
        <v>1</v>
      </c>
      <c r="K2412" s="3">
        <v>1</v>
      </c>
      <c r="L2412" s="3">
        <v>1</v>
      </c>
      <c r="M2412" s="3">
        <v>0.8</v>
      </c>
      <c r="N2412" s="3">
        <v>0.8</v>
      </c>
      <c r="O2412" s="3">
        <v>1</v>
      </c>
      <c r="Q2412" t="str">
        <f>_xlfn.XLOOKUP(D2412,Sheet1!$B$3:$B$53,Sheet1!$E$3:$E$53,"NA")</f>
        <v>Neither</v>
      </c>
      <c r="R2412" t="str">
        <f>_xlfn.XLOOKUP($D2412,Sheet1!$B$3:$B$53,Sheet1!G$3:G$53,"NA")</f>
        <v>NFC</v>
      </c>
      <c r="S2412">
        <f>_xlfn.XLOOKUP($D2412,Sheet1!$B$3:$B$53,Sheet1!H$3:H$53,"NA")</f>
        <v>0</v>
      </c>
      <c r="T2412">
        <f>_xlfn.XLOOKUP($D2412,Sheet1!$B$3:$B$53,Sheet1!I$3:I$53,"NA")</f>
        <v>0</v>
      </c>
      <c r="U2412" t="b">
        <f t="shared" si="45"/>
        <v>1</v>
      </c>
      <c r="W2412" t="str">
        <f t="shared" si="44"/>
        <v>NFC</v>
      </c>
      <c r="X2412" t="s">
        <v>15</v>
      </c>
    </row>
    <row r="2413" spans="2:24" hidden="1" x14ac:dyDescent="0.25">
      <c r="B2413" s="3" t="s">
        <v>14</v>
      </c>
      <c r="C2413" s="3" t="s">
        <v>31</v>
      </c>
      <c r="D2413" s="3">
        <v>4001972285</v>
      </c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>
        <v>0</v>
      </c>
      <c r="Q2413" t="str">
        <f>_xlfn.XLOOKUP(D2413,Sheet1!$B$3:$B$53,Sheet1!$E$3:$E$53,"NA")</f>
        <v>NA</v>
      </c>
      <c r="R2413" t="str">
        <f>_xlfn.XLOOKUP($D2413,Sheet1!$B$3:$B$53,Sheet1!G$3:G$53,"NA")</f>
        <v>NA</v>
      </c>
      <c r="S2413" t="str">
        <f>_xlfn.XLOOKUP($D2413,Sheet1!$B$3:$B$53,Sheet1!H$3:H$53,"NA")</f>
        <v>NA</v>
      </c>
      <c r="T2413" t="str">
        <f>_xlfn.XLOOKUP($D2413,Sheet1!$B$3:$B$53,Sheet1!I$3:I$53,"NA")</f>
        <v>NA</v>
      </c>
      <c r="W2413" t="str">
        <f t="shared" si="44"/>
        <v>GFC</v>
      </c>
      <c r="X2413" t="s">
        <v>31</v>
      </c>
    </row>
    <row r="2414" spans="2:24" hidden="1" x14ac:dyDescent="0.25">
      <c r="B2414" s="3" t="s">
        <v>14</v>
      </c>
      <c r="C2414" s="3"/>
      <c r="D2414" s="3">
        <v>4001370905</v>
      </c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>
        <v>0</v>
      </c>
      <c r="Q2414" t="str">
        <f>_xlfn.XLOOKUP(D2414,Sheet1!$B$3:$B$53,Sheet1!$E$3:$E$53,"NA")</f>
        <v>NA</v>
      </c>
      <c r="R2414" t="str">
        <f>_xlfn.XLOOKUP($D2414,Sheet1!$B$3:$B$53,Sheet1!G$3:G$53,"NA")</f>
        <v>NA</v>
      </c>
      <c r="S2414" t="str">
        <f>_xlfn.XLOOKUP($D2414,Sheet1!$B$3:$B$53,Sheet1!H$3:H$53,"NA")</f>
        <v>NA</v>
      </c>
      <c r="T2414" t="str">
        <f>_xlfn.XLOOKUP($D2414,Sheet1!$B$3:$B$53,Sheet1!I$3:I$53,"NA")</f>
        <v>NA</v>
      </c>
      <c r="W2414">
        <f t="shared" si="44"/>
        <v>0</v>
      </c>
      <c r="X2414">
        <v>0</v>
      </c>
    </row>
    <row r="2415" spans="2:24" x14ac:dyDescent="0.25">
      <c r="B2415" s="3" t="s">
        <v>14</v>
      </c>
      <c r="C2415" s="3" t="s">
        <v>21</v>
      </c>
      <c r="D2415" s="3">
        <v>4001972277</v>
      </c>
      <c r="E2415" s="3" t="str">
        <f>_xlfn.XLOOKUP(D2415,Sheet1!$B$2:$B$54,Sheet1!$C$2:$C$54)</f>
        <v>XTREME CHIPOTLE CHICKEN STRIPS 700GM(10*1*700GM)</v>
      </c>
      <c r="F2415" s="3" t="s">
        <v>17</v>
      </c>
      <c r="G2415" s="3">
        <v>9999999999</v>
      </c>
      <c r="H2415" s="3" t="s">
        <v>795</v>
      </c>
      <c r="I2415" s="3" t="s">
        <v>19</v>
      </c>
      <c r="J2415" s="3">
        <v>1</v>
      </c>
      <c r="K2415" s="3">
        <v>1</v>
      </c>
      <c r="L2415" s="3">
        <v>1</v>
      </c>
      <c r="M2415" s="3">
        <v>0.8</v>
      </c>
      <c r="N2415" s="3">
        <v>0.8</v>
      </c>
      <c r="O2415" s="3">
        <v>1</v>
      </c>
      <c r="Q2415" t="str">
        <f>_xlfn.XLOOKUP(D2415,Sheet1!$B$3:$B$53,Sheet1!$E$3:$E$53,"NA")</f>
        <v>Neither</v>
      </c>
      <c r="R2415" t="str">
        <f>_xlfn.XLOOKUP($D2415,Sheet1!$B$3:$B$53,Sheet1!G$3:G$53,"NA")</f>
        <v>NFC</v>
      </c>
      <c r="S2415" t="str">
        <f>_xlfn.XLOOKUP($D2415,Sheet1!$B$3:$B$53,Sheet1!H$3:H$53,"NA")</f>
        <v>GFC</v>
      </c>
      <c r="T2415">
        <f>_xlfn.XLOOKUP($D2415,Sheet1!$B$3:$B$53,Sheet1!I$3:I$53,"NA")</f>
        <v>0</v>
      </c>
      <c r="U2415" t="b">
        <f>R2415=C2415</f>
        <v>0</v>
      </c>
      <c r="W2415" t="str">
        <f t="shared" si="44"/>
        <v>KFC</v>
      </c>
      <c r="X2415" t="s">
        <v>21</v>
      </c>
    </row>
    <row r="2416" spans="2:24" hidden="1" x14ac:dyDescent="0.25">
      <c r="B2416" s="3" t="s">
        <v>14</v>
      </c>
      <c r="C2416" s="3"/>
      <c r="D2416" s="3">
        <v>4001370505</v>
      </c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>
        <v>0</v>
      </c>
      <c r="Q2416" t="str">
        <f>_xlfn.XLOOKUP(D2416,Sheet1!$B$3:$B$53,Sheet1!$E$3:$E$53,"NA")</f>
        <v>NA</v>
      </c>
      <c r="R2416" t="str">
        <f>_xlfn.XLOOKUP($D2416,Sheet1!$B$3:$B$53,Sheet1!G$3:G$53,"NA")</f>
        <v>NA</v>
      </c>
      <c r="S2416" t="str">
        <f>_xlfn.XLOOKUP($D2416,Sheet1!$B$3:$B$53,Sheet1!H$3:H$53,"NA")</f>
        <v>NA</v>
      </c>
      <c r="T2416" t="str">
        <f>_xlfn.XLOOKUP($D2416,Sheet1!$B$3:$B$53,Sheet1!I$3:I$53,"NA")</f>
        <v>NA</v>
      </c>
      <c r="W2416">
        <f t="shared" si="44"/>
        <v>0</v>
      </c>
      <c r="X2416">
        <v>0</v>
      </c>
    </row>
    <row r="2417" spans="2:24" hidden="1" x14ac:dyDescent="0.25">
      <c r="B2417" s="3" t="s">
        <v>14</v>
      </c>
      <c r="C2417" s="3"/>
      <c r="D2417" s="3">
        <v>4001972036</v>
      </c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>
        <v>0</v>
      </c>
      <c r="Q2417" t="str">
        <f>_xlfn.XLOOKUP(D2417,Sheet1!$B$3:$B$53,Sheet1!$E$3:$E$53,"NA")</f>
        <v>NA</v>
      </c>
      <c r="R2417" t="str">
        <f>_xlfn.XLOOKUP($D2417,Sheet1!$B$3:$B$53,Sheet1!G$3:G$53,"NA")</f>
        <v>NA</v>
      </c>
      <c r="S2417" t="str">
        <f>_xlfn.XLOOKUP($D2417,Sheet1!$B$3:$B$53,Sheet1!H$3:H$53,"NA")</f>
        <v>NA</v>
      </c>
      <c r="T2417" t="str">
        <f>_xlfn.XLOOKUP($D2417,Sheet1!$B$3:$B$53,Sheet1!I$3:I$53,"NA")</f>
        <v>NA</v>
      </c>
      <c r="W2417">
        <f t="shared" si="44"/>
        <v>0</v>
      </c>
      <c r="X2417">
        <v>0</v>
      </c>
    </row>
    <row r="2418" spans="2:24" x14ac:dyDescent="0.25">
      <c r="B2418" s="3" t="s">
        <v>14</v>
      </c>
      <c r="C2418" s="3"/>
      <c r="D2418" s="3">
        <v>4001972274</v>
      </c>
      <c r="E2418" s="3" t="str">
        <f>_xlfn.XLOOKUP(D2418,Sheet1!$B$2:$B$54,Sheet1!$C$2:$C$54)</f>
        <v>ZAIKAZING YOGURT AND HERBS STRIPS 700GM(10*1*700GM)</v>
      </c>
      <c r="F2418" s="3" t="s">
        <v>17</v>
      </c>
      <c r="G2418" s="3">
        <v>9999999999</v>
      </c>
      <c r="H2418" s="3" t="s">
        <v>795</v>
      </c>
      <c r="I2418" s="3" t="s">
        <v>19</v>
      </c>
      <c r="J2418" s="3">
        <v>1</v>
      </c>
      <c r="K2418" s="3">
        <v>1</v>
      </c>
      <c r="L2418" s="3">
        <v>1</v>
      </c>
      <c r="M2418" s="3">
        <v>0.8</v>
      </c>
      <c r="N2418" s="3">
        <v>0.8</v>
      </c>
      <c r="O2418" s="3">
        <v>1</v>
      </c>
      <c r="Q2418" t="str">
        <f>_xlfn.XLOOKUP(D2418,Sheet1!$B$3:$B$53,Sheet1!$E$3:$E$53,"NA")</f>
        <v>Neither</v>
      </c>
      <c r="R2418" t="str">
        <f>_xlfn.XLOOKUP($D2418,Sheet1!$B$3:$B$53,Sheet1!G$3:G$53,"NA")</f>
        <v>GFC</v>
      </c>
      <c r="S2418">
        <f>_xlfn.XLOOKUP($D2418,Sheet1!$B$3:$B$53,Sheet1!H$3:H$53,"NA")</f>
        <v>0</v>
      </c>
      <c r="T2418">
        <f>_xlfn.XLOOKUP($D2418,Sheet1!$B$3:$B$53,Sheet1!I$3:I$53,"NA")</f>
        <v>0</v>
      </c>
      <c r="U2418" t="b">
        <f t="shared" ref="U2418:U2419" si="46">R2418=C2418</f>
        <v>0</v>
      </c>
      <c r="W2418">
        <f t="shared" si="44"/>
        <v>0</v>
      </c>
      <c r="X2418">
        <v>0</v>
      </c>
    </row>
    <row r="2419" spans="2:24" x14ac:dyDescent="0.25">
      <c r="B2419" s="3" t="s">
        <v>14</v>
      </c>
      <c r="C2419" s="3"/>
      <c r="D2419" s="3">
        <v>4001972283</v>
      </c>
      <c r="E2419" s="3" t="str">
        <f>_xlfn.XLOOKUP(D2419,Sheet1!$B$2:$B$54,Sheet1!$C$2:$C$54)</f>
        <v>AMC TEMPURA NUGGETS 1000G PP+ POMME FRITES 1000G PROMO BAG(</v>
      </c>
      <c r="F2419" s="3" t="s">
        <v>17</v>
      </c>
      <c r="G2419" s="3">
        <v>9999999999</v>
      </c>
      <c r="H2419" s="3" t="s">
        <v>795</v>
      </c>
      <c r="I2419" s="3" t="s">
        <v>19</v>
      </c>
      <c r="J2419" s="3">
        <v>1</v>
      </c>
      <c r="K2419" s="3">
        <v>1</v>
      </c>
      <c r="L2419" s="3">
        <v>1</v>
      </c>
      <c r="M2419" s="3">
        <v>0.8</v>
      </c>
      <c r="N2419" s="3">
        <v>0.8</v>
      </c>
      <c r="O2419" s="3">
        <v>1</v>
      </c>
      <c r="Q2419" t="str">
        <f>_xlfn.XLOOKUP(D2419,Sheet1!$B$3:$B$53,Sheet1!$E$3:$E$53,"NA")</f>
        <v>Neither</v>
      </c>
      <c r="R2419" t="str">
        <f>_xlfn.XLOOKUP($D2419,Sheet1!$B$3:$B$53,Sheet1!G$3:G$53,"NA")</f>
        <v>NFC</v>
      </c>
      <c r="S2419">
        <f>_xlfn.XLOOKUP($D2419,Sheet1!$B$3:$B$53,Sheet1!H$3:H$53,"NA")</f>
        <v>0</v>
      </c>
      <c r="T2419">
        <f>_xlfn.XLOOKUP($D2419,Sheet1!$B$3:$B$53,Sheet1!I$3:I$53,"NA")</f>
        <v>0</v>
      </c>
      <c r="U2419" t="b">
        <f t="shared" si="46"/>
        <v>0</v>
      </c>
      <c r="W2419">
        <f t="shared" si="44"/>
        <v>0</v>
      </c>
      <c r="X2419">
        <v>0</v>
      </c>
    </row>
    <row r="2420" spans="2:24" hidden="1" x14ac:dyDescent="0.25">
      <c r="B2420" s="3" t="s">
        <v>14</v>
      </c>
      <c r="C2420" s="3"/>
      <c r="D2420" s="3">
        <v>4001370123</v>
      </c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>
        <v>0</v>
      </c>
      <c r="Q2420" t="str">
        <f>_xlfn.XLOOKUP(D2420,Sheet1!$B$3:$B$53,Sheet1!$E$3:$E$53,"NA")</f>
        <v>NA</v>
      </c>
      <c r="R2420" t="str">
        <f>_xlfn.XLOOKUP($D2420,Sheet1!$B$3:$B$53,Sheet1!G$3:G$53,"NA")</f>
        <v>NA</v>
      </c>
      <c r="S2420" t="str">
        <f>_xlfn.XLOOKUP($D2420,Sheet1!$B$3:$B$53,Sheet1!H$3:H$53,"NA")</f>
        <v>NA</v>
      </c>
      <c r="T2420" t="str">
        <f>_xlfn.XLOOKUP($D2420,Sheet1!$B$3:$B$53,Sheet1!I$3:I$53,"NA")</f>
        <v>NA</v>
      </c>
      <c r="W2420">
        <f t="shared" si="44"/>
        <v>0</v>
      </c>
      <c r="X2420">
        <v>0</v>
      </c>
    </row>
    <row r="2421" spans="2:24" hidden="1" x14ac:dyDescent="0.25">
      <c r="B2421" s="3" t="s">
        <v>14</v>
      </c>
      <c r="C2421" s="3"/>
      <c r="D2421" s="3">
        <v>4001111270</v>
      </c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>
        <v>0</v>
      </c>
      <c r="Q2421" t="str">
        <f>_xlfn.XLOOKUP(D2421,Sheet1!$B$3:$B$53,Sheet1!$E$3:$E$53,"NA")</f>
        <v>Trimming consumer</v>
      </c>
      <c r="R2421" t="str">
        <f>_xlfn.XLOOKUP($D2421,Sheet1!$B$3:$B$53,Sheet1!G$3:G$53,"NA")</f>
        <v>GFC</v>
      </c>
      <c r="S2421">
        <f>_xlfn.XLOOKUP($D2421,Sheet1!$B$3:$B$53,Sheet1!H$3:H$53,"NA")</f>
        <v>0</v>
      </c>
      <c r="T2421">
        <f>_xlfn.XLOOKUP($D2421,Sheet1!$B$3:$B$53,Sheet1!I$3:I$53,"NA")</f>
        <v>0</v>
      </c>
      <c r="W2421">
        <f t="shared" si="44"/>
        <v>0</v>
      </c>
      <c r="X2421">
        <v>0</v>
      </c>
    </row>
    <row r="2422" spans="2:24" x14ac:dyDescent="0.25">
      <c r="B2422" s="3" t="s">
        <v>14</v>
      </c>
      <c r="C2422" s="3"/>
      <c r="D2422" s="3">
        <v>4001311400</v>
      </c>
      <c r="E2422" s="3" t="str">
        <f>_xlfn.XLOOKUP(D2422,Sheet1!$B$2:$B$54,Sheet1!$C$2:$C$54)</f>
        <v>BEEF BURGER ARABIC SPICES 4PCS (24*4*56GM)</v>
      </c>
      <c r="F2422" s="3" t="s">
        <v>17</v>
      </c>
      <c r="G2422" s="3">
        <v>9999999999</v>
      </c>
      <c r="H2422" s="3" t="s">
        <v>795</v>
      </c>
      <c r="I2422" s="3" t="s">
        <v>19</v>
      </c>
      <c r="J2422" s="3">
        <v>1</v>
      </c>
      <c r="K2422" s="3">
        <v>1</v>
      </c>
      <c r="L2422" s="3">
        <v>1</v>
      </c>
      <c r="M2422" s="3">
        <v>0.8</v>
      </c>
      <c r="N2422" s="3">
        <v>0.8</v>
      </c>
      <c r="O2422" s="3">
        <v>1</v>
      </c>
      <c r="Q2422" t="str">
        <f>_xlfn.XLOOKUP(D2422,Sheet1!$B$3:$B$53,Sheet1!$E$3:$E$53,"NA")</f>
        <v>Neither</v>
      </c>
      <c r="R2422" t="str">
        <f>_xlfn.XLOOKUP($D2422,Sheet1!$B$3:$B$53,Sheet1!G$3:G$53,"NA")</f>
        <v>KFC</v>
      </c>
      <c r="S2422">
        <f>_xlfn.XLOOKUP($D2422,Sheet1!$B$3:$B$53,Sheet1!H$3:H$53,"NA")</f>
        <v>0</v>
      </c>
      <c r="T2422">
        <f>_xlfn.XLOOKUP($D2422,Sheet1!$B$3:$B$53,Sheet1!I$3:I$53,"NA")</f>
        <v>0</v>
      </c>
      <c r="U2422" t="b">
        <f>R2422=C2422</f>
        <v>0</v>
      </c>
      <c r="W2422">
        <f t="shared" si="44"/>
        <v>0</v>
      </c>
      <c r="X2422">
        <v>0</v>
      </c>
    </row>
    <row r="2423" spans="2:24" hidden="1" x14ac:dyDescent="0.25">
      <c r="B2423" s="3" t="s">
        <v>14</v>
      </c>
      <c r="C2423" s="3" t="s">
        <v>15</v>
      </c>
      <c r="D2423" s="3">
        <v>4001380893</v>
      </c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>
        <v>0</v>
      </c>
      <c r="Q2423" t="str">
        <f>_xlfn.XLOOKUP(D2423,Sheet1!$B$3:$B$53,Sheet1!$E$3:$E$53,"NA")</f>
        <v>NA</v>
      </c>
      <c r="R2423" t="str">
        <f>_xlfn.XLOOKUP($D2423,Sheet1!$B$3:$B$53,Sheet1!G$3:G$53,"NA")</f>
        <v>NA</v>
      </c>
      <c r="S2423" t="str">
        <f>_xlfn.XLOOKUP($D2423,Sheet1!$B$3:$B$53,Sheet1!H$3:H$53,"NA")</f>
        <v>NA</v>
      </c>
      <c r="T2423" t="str">
        <f>_xlfn.XLOOKUP($D2423,Sheet1!$B$3:$B$53,Sheet1!I$3:I$53,"NA")</f>
        <v>NA</v>
      </c>
      <c r="W2423" t="str">
        <f t="shared" si="44"/>
        <v>NFC</v>
      </c>
      <c r="X2423" t="s">
        <v>15</v>
      </c>
    </row>
    <row r="2424" spans="2:24" x14ac:dyDescent="0.25">
      <c r="B2424" s="3" t="s">
        <v>14</v>
      </c>
      <c r="C2424" s="3"/>
      <c r="D2424" s="3">
        <v>4001310106</v>
      </c>
      <c r="E2424" s="3" t="str">
        <f>_xlfn.XLOOKUP(D2424,Sheet1!$B$2:$B$54,Sheet1!$C$2:$C$54)</f>
        <v>BEEF BURGER ARABIC SPICES</v>
      </c>
      <c r="F2424" s="3" t="s">
        <v>17</v>
      </c>
      <c r="G2424" s="3">
        <v>9999999999</v>
      </c>
      <c r="H2424" s="3" t="s">
        <v>795</v>
      </c>
      <c r="I2424" s="3" t="s">
        <v>19</v>
      </c>
      <c r="J2424" s="3">
        <v>1</v>
      </c>
      <c r="K2424" s="3">
        <v>1</v>
      </c>
      <c r="L2424" s="3">
        <v>1</v>
      </c>
      <c r="M2424" s="3">
        <v>0.8</v>
      </c>
      <c r="N2424" s="3">
        <v>0.8</v>
      </c>
      <c r="O2424" s="3">
        <v>1</v>
      </c>
      <c r="Q2424" t="str">
        <f>_xlfn.XLOOKUP(D2424,Sheet1!$B$3:$B$53,Sheet1!$E$3:$E$53,"NA")</f>
        <v>Neither</v>
      </c>
      <c r="R2424" t="str">
        <f>_xlfn.XLOOKUP($D2424,Sheet1!$B$3:$B$53,Sheet1!G$3:G$53,"NA")</f>
        <v>KFC</v>
      </c>
      <c r="S2424">
        <f>_xlfn.XLOOKUP($D2424,Sheet1!$B$3:$B$53,Sheet1!H$3:H$53,"NA")</f>
        <v>0</v>
      </c>
      <c r="T2424">
        <f>_xlfn.XLOOKUP($D2424,Sheet1!$B$3:$B$53,Sheet1!I$3:I$53,"NA")</f>
        <v>0</v>
      </c>
      <c r="U2424" t="b">
        <f>R2424=C2424</f>
        <v>0</v>
      </c>
      <c r="W2424">
        <f t="shared" si="44"/>
        <v>0</v>
      </c>
      <c r="X2424">
        <v>0</v>
      </c>
    </row>
    <row r="2425" spans="2:24" hidden="1" x14ac:dyDescent="0.25">
      <c r="B2425" s="3" t="s">
        <v>14</v>
      </c>
      <c r="C2425" s="3"/>
      <c r="D2425" s="3">
        <v>4001371538</v>
      </c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>
        <v>0</v>
      </c>
      <c r="Q2425" t="str">
        <f>_xlfn.XLOOKUP(D2425,Sheet1!$B$3:$B$53,Sheet1!$E$3:$E$53,"NA")</f>
        <v>NA</v>
      </c>
      <c r="R2425" t="str">
        <f>_xlfn.XLOOKUP($D2425,Sheet1!$B$3:$B$53,Sheet1!G$3:G$53,"NA")</f>
        <v>NA</v>
      </c>
      <c r="S2425" t="str">
        <f>_xlfn.XLOOKUP($D2425,Sheet1!$B$3:$B$53,Sheet1!H$3:H$53,"NA")</f>
        <v>NA</v>
      </c>
      <c r="T2425" t="str">
        <f>_xlfn.XLOOKUP($D2425,Sheet1!$B$3:$B$53,Sheet1!I$3:I$53,"NA")</f>
        <v>NA</v>
      </c>
      <c r="W2425">
        <f t="shared" si="44"/>
        <v>0</v>
      </c>
      <c r="X2425">
        <v>0</v>
      </c>
    </row>
    <row r="2426" spans="2:24" hidden="1" x14ac:dyDescent="0.25">
      <c r="B2426" s="3" t="s">
        <v>14</v>
      </c>
      <c r="C2426" s="3" t="s">
        <v>15</v>
      </c>
      <c r="D2426" s="3">
        <v>4001360113</v>
      </c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>
        <v>0</v>
      </c>
      <c r="Q2426" t="str">
        <f>_xlfn.XLOOKUP(D2426,Sheet1!$B$3:$B$53,Sheet1!$E$3:$E$53,"NA")</f>
        <v>NA</v>
      </c>
      <c r="R2426" t="str">
        <f>_xlfn.XLOOKUP($D2426,Sheet1!$B$3:$B$53,Sheet1!G$3:G$53,"NA")</f>
        <v>NA</v>
      </c>
      <c r="S2426" t="str">
        <f>_xlfn.XLOOKUP($D2426,Sheet1!$B$3:$B$53,Sheet1!H$3:H$53,"NA")</f>
        <v>NA</v>
      </c>
      <c r="T2426" t="str">
        <f>_xlfn.XLOOKUP($D2426,Sheet1!$B$3:$B$53,Sheet1!I$3:I$53,"NA")</f>
        <v>NA</v>
      </c>
      <c r="W2426" t="str">
        <f t="shared" si="44"/>
        <v>NFC</v>
      </c>
      <c r="X2426" t="s">
        <v>15</v>
      </c>
    </row>
    <row r="2427" spans="2:24" hidden="1" x14ac:dyDescent="0.25">
      <c r="B2427" s="3" t="s">
        <v>14</v>
      </c>
      <c r="C2427" s="3" t="s">
        <v>31</v>
      </c>
      <c r="D2427" s="3">
        <v>4001972042</v>
      </c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>
        <v>0</v>
      </c>
      <c r="Q2427" t="str">
        <f>_xlfn.XLOOKUP(D2427,Sheet1!$B$3:$B$53,Sheet1!$E$3:$E$53,"NA")</f>
        <v>NA</v>
      </c>
      <c r="R2427" t="str">
        <f>_xlfn.XLOOKUP($D2427,Sheet1!$B$3:$B$53,Sheet1!G$3:G$53,"NA")</f>
        <v>NA</v>
      </c>
      <c r="S2427" t="str">
        <f>_xlfn.XLOOKUP($D2427,Sheet1!$B$3:$B$53,Sheet1!H$3:H$53,"NA")</f>
        <v>NA</v>
      </c>
      <c r="T2427" t="str">
        <f>_xlfn.XLOOKUP($D2427,Sheet1!$B$3:$B$53,Sheet1!I$3:I$53,"NA")</f>
        <v>NA</v>
      </c>
      <c r="W2427" t="str">
        <f t="shared" si="44"/>
        <v>GFC</v>
      </c>
      <c r="X2427" t="s">
        <v>31</v>
      </c>
    </row>
    <row r="2428" spans="2:24" hidden="1" x14ac:dyDescent="0.25">
      <c r="B2428" s="3" t="s">
        <v>14</v>
      </c>
      <c r="C2428" s="3"/>
      <c r="D2428" s="3">
        <v>4001371547</v>
      </c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>
        <v>0</v>
      </c>
      <c r="Q2428" t="str">
        <f>_xlfn.XLOOKUP(D2428,Sheet1!$B$3:$B$53,Sheet1!$E$3:$E$53,"NA")</f>
        <v>NA</v>
      </c>
      <c r="R2428" t="str">
        <f>_xlfn.XLOOKUP($D2428,Sheet1!$B$3:$B$53,Sheet1!G$3:G$53,"NA")</f>
        <v>NA</v>
      </c>
      <c r="S2428" t="str">
        <f>_xlfn.XLOOKUP($D2428,Sheet1!$B$3:$B$53,Sheet1!H$3:H$53,"NA")</f>
        <v>NA</v>
      </c>
      <c r="T2428" t="str">
        <f>_xlfn.XLOOKUP($D2428,Sheet1!$B$3:$B$53,Sheet1!I$3:I$53,"NA")</f>
        <v>NA</v>
      </c>
      <c r="W2428">
        <f t="shared" si="44"/>
        <v>0</v>
      </c>
      <c r="X2428">
        <v>0</v>
      </c>
    </row>
    <row r="2429" spans="2:24" hidden="1" x14ac:dyDescent="0.25">
      <c r="B2429" s="3" t="s">
        <v>14</v>
      </c>
      <c r="C2429" s="3"/>
      <c r="D2429" s="3">
        <v>4001370226</v>
      </c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>
        <v>0</v>
      </c>
      <c r="Q2429" t="str">
        <f>_xlfn.XLOOKUP(D2429,Sheet1!$B$3:$B$53,Sheet1!$E$3:$E$53,"NA")</f>
        <v>NA</v>
      </c>
      <c r="R2429" t="str">
        <f>_xlfn.XLOOKUP($D2429,Sheet1!$B$3:$B$53,Sheet1!G$3:G$53,"NA")</f>
        <v>NA</v>
      </c>
      <c r="S2429" t="str">
        <f>_xlfn.XLOOKUP($D2429,Sheet1!$B$3:$B$53,Sheet1!H$3:H$53,"NA")</f>
        <v>NA</v>
      </c>
      <c r="T2429" t="str">
        <f>_xlfn.XLOOKUP($D2429,Sheet1!$B$3:$B$53,Sheet1!I$3:I$53,"NA")</f>
        <v>NA</v>
      </c>
      <c r="W2429">
        <f t="shared" si="44"/>
        <v>0</v>
      </c>
      <c r="X2429">
        <v>0</v>
      </c>
    </row>
    <row r="2430" spans="2:24" hidden="1" x14ac:dyDescent="0.25">
      <c r="B2430" s="3" t="s">
        <v>14</v>
      </c>
      <c r="C2430" s="3"/>
      <c r="D2430" s="3">
        <v>4001471502</v>
      </c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>
        <v>0</v>
      </c>
      <c r="Q2430" t="str">
        <f>_xlfn.XLOOKUP(D2430,Sheet1!$B$3:$B$53,Sheet1!$E$3:$E$53,"NA")</f>
        <v>NA</v>
      </c>
      <c r="R2430" t="str">
        <f>_xlfn.XLOOKUP($D2430,Sheet1!$B$3:$B$53,Sheet1!G$3:G$53,"NA")</f>
        <v>NA</v>
      </c>
      <c r="S2430" t="str">
        <f>_xlfn.XLOOKUP($D2430,Sheet1!$B$3:$B$53,Sheet1!H$3:H$53,"NA")</f>
        <v>NA</v>
      </c>
      <c r="T2430" t="str">
        <f>_xlfn.XLOOKUP($D2430,Sheet1!$B$3:$B$53,Sheet1!I$3:I$53,"NA")</f>
        <v>NA</v>
      </c>
      <c r="W2430">
        <f t="shared" si="44"/>
        <v>0</v>
      </c>
      <c r="X2430">
        <v>0</v>
      </c>
    </row>
    <row r="2431" spans="2:24" hidden="1" x14ac:dyDescent="0.25">
      <c r="B2431" s="3" t="s">
        <v>14</v>
      </c>
      <c r="C2431" s="3"/>
      <c r="D2431" s="3">
        <v>4001370235</v>
      </c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>
        <v>0</v>
      </c>
      <c r="Q2431" t="str">
        <f>_xlfn.XLOOKUP(D2431,Sheet1!$B$3:$B$53,Sheet1!$E$3:$E$53,"NA")</f>
        <v>NA</v>
      </c>
      <c r="R2431" t="str">
        <f>_xlfn.XLOOKUP($D2431,Sheet1!$B$3:$B$53,Sheet1!G$3:G$53,"NA")</f>
        <v>NA</v>
      </c>
      <c r="S2431" t="str">
        <f>_xlfn.XLOOKUP($D2431,Sheet1!$B$3:$B$53,Sheet1!H$3:H$53,"NA")</f>
        <v>NA</v>
      </c>
      <c r="T2431" t="str">
        <f>_xlfn.XLOOKUP($D2431,Sheet1!$B$3:$B$53,Sheet1!I$3:I$53,"NA")</f>
        <v>NA</v>
      </c>
      <c r="W2431">
        <f t="shared" si="44"/>
        <v>0</v>
      </c>
      <c r="X2431">
        <v>0</v>
      </c>
    </row>
    <row r="2432" spans="2:24" hidden="1" x14ac:dyDescent="0.25">
      <c r="B2432" s="3" t="s">
        <v>14</v>
      </c>
      <c r="C2432" s="3"/>
      <c r="D2432" s="3">
        <v>4001370244</v>
      </c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>
        <v>0</v>
      </c>
      <c r="Q2432" t="str">
        <f>_xlfn.XLOOKUP(D2432,Sheet1!$B$3:$B$53,Sheet1!$E$3:$E$53,"NA")</f>
        <v>NA</v>
      </c>
      <c r="R2432" t="str">
        <f>_xlfn.XLOOKUP($D2432,Sheet1!$B$3:$B$53,Sheet1!G$3:G$53,"NA")</f>
        <v>NA</v>
      </c>
      <c r="S2432" t="str">
        <f>_xlfn.XLOOKUP($D2432,Sheet1!$B$3:$B$53,Sheet1!H$3:H$53,"NA")</f>
        <v>NA</v>
      </c>
      <c r="T2432" t="str">
        <f>_xlfn.XLOOKUP($D2432,Sheet1!$B$3:$B$53,Sheet1!I$3:I$53,"NA")</f>
        <v>NA</v>
      </c>
      <c r="W2432">
        <f t="shared" si="44"/>
        <v>0</v>
      </c>
      <c r="X2432">
        <v>0</v>
      </c>
    </row>
    <row r="2433" spans="2:24" hidden="1" x14ac:dyDescent="0.25">
      <c r="B2433" s="3" t="s">
        <v>14</v>
      </c>
      <c r="C2433" s="3" t="s">
        <v>31</v>
      </c>
      <c r="D2433" s="3">
        <v>4001972298</v>
      </c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>
        <v>0</v>
      </c>
      <c r="Q2433" t="str">
        <f>_xlfn.XLOOKUP(D2433,Sheet1!$B$3:$B$53,Sheet1!$E$3:$E$53,"NA")</f>
        <v>NA</v>
      </c>
      <c r="R2433" t="str">
        <f>_xlfn.XLOOKUP($D2433,Sheet1!$B$3:$B$53,Sheet1!G$3:G$53,"NA")</f>
        <v>NA</v>
      </c>
      <c r="S2433" t="str">
        <f>_xlfn.XLOOKUP($D2433,Sheet1!$B$3:$B$53,Sheet1!H$3:H$53,"NA")</f>
        <v>NA</v>
      </c>
      <c r="T2433" t="str">
        <f>_xlfn.XLOOKUP($D2433,Sheet1!$B$3:$B$53,Sheet1!I$3:I$53,"NA")</f>
        <v>NA</v>
      </c>
      <c r="W2433" t="str">
        <f t="shared" si="44"/>
        <v>GFC</v>
      </c>
      <c r="X2433" t="s">
        <v>31</v>
      </c>
    </row>
    <row r="2434" spans="2:24" x14ac:dyDescent="0.25">
      <c r="B2434" s="3" t="s">
        <v>14</v>
      </c>
      <c r="C2434" s="3" t="s">
        <v>21</v>
      </c>
      <c r="D2434" s="3">
        <v>4001972501</v>
      </c>
      <c r="E2434" s="3" t="str">
        <f>_xlfn.XLOOKUP(D2434,Sheet1!$B$2:$B$54,Sheet1!$C$2:$C$54)</f>
        <v>KUDU BREADED CHICKEN STRIPS REGULAR 1000G (10*1*1000G)</v>
      </c>
      <c r="F2434" s="3" t="s">
        <v>17</v>
      </c>
      <c r="G2434" s="3">
        <v>9999999999</v>
      </c>
      <c r="H2434" s="3" t="s">
        <v>795</v>
      </c>
      <c r="I2434" s="3" t="s">
        <v>19</v>
      </c>
      <c r="J2434" s="3">
        <v>1</v>
      </c>
      <c r="K2434" s="3">
        <v>1</v>
      </c>
      <c r="L2434" s="3">
        <v>1</v>
      </c>
      <c r="M2434" s="3">
        <v>0.8</v>
      </c>
      <c r="N2434" s="3">
        <v>0.8</v>
      </c>
      <c r="O2434" s="3">
        <v>1</v>
      </c>
      <c r="Q2434" t="str">
        <f>_xlfn.XLOOKUP(D2434,Sheet1!$B$3:$B$53,Sheet1!$E$3:$E$53,"NA")</f>
        <v>Neither</v>
      </c>
      <c r="R2434" t="str">
        <f>_xlfn.XLOOKUP($D2434,Sheet1!$B$3:$B$53,Sheet1!G$3:G$53,"NA")</f>
        <v>NFC</v>
      </c>
      <c r="S2434">
        <f>_xlfn.XLOOKUP($D2434,Sheet1!$B$3:$B$53,Sheet1!H$3:H$53,"NA")</f>
        <v>0</v>
      </c>
      <c r="T2434">
        <f>_xlfn.XLOOKUP($D2434,Sheet1!$B$3:$B$53,Sheet1!I$3:I$53,"NA")</f>
        <v>0</v>
      </c>
      <c r="U2434" t="b">
        <f>R2434=C2434</f>
        <v>0</v>
      </c>
      <c r="W2434" t="str">
        <f t="shared" si="44"/>
        <v>KFC</v>
      </c>
      <c r="X2434" t="s">
        <v>21</v>
      </c>
    </row>
    <row r="2435" spans="2:24" hidden="1" x14ac:dyDescent="0.25">
      <c r="B2435" s="3" t="s">
        <v>14</v>
      </c>
      <c r="C2435" s="3"/>
      <c r="D2435" s="3">
        <v>4001371574</v>
      </c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>
        <v>0</v>
      </c>
      <c r="Q2435" t="str">
        <f>_xlfn.XLOOKUP(D2435,Sheet1!$B$3:$B$53,Sheet1!$E$3:$E$53,"NA")</f>
        <v>NA</v>
      </c>
      <c r="R2435" t="str">
        <f>_xlfn.XLOOKUP($D2435,Sheet1!$B$3:$B$53,Sheet1!G$3:G$53,"NA")</f>
        <v>NA</v>
      </c>
      <c r="S2435" t="str">
        <f>_xlfn.XLOOKUP($D2435,Sheet1!$B$3:$B$53,Sheet1!H$3:H$53,"NA")</f>
        <v>NA</v>
      </c>
      <c r="T2435" t="str">
        <f>_xlfn.XLOOKUP($D2435,Sheet1!$B$3:$B$53,Sheet1!I$3:I$53,"NA")</f>
        <v>NA</v>
      </c>
      <c r="W2435">
        <f t="shared" si="44"/>
        <v>0</v>
      </c>
      <c r="X2435">
        <v>0</v>
      </c>
    </row>
    <row r="2436" spans="2:24" x14ac:dyDescent="0.25">
      <c r="B2436" s="3" t="s">
        <v>14</v>
      </c>
      <c r="C2436" s="3" t="s">
        <v>15</v>
      </c>
      <c r="D2436" s="3">
        <v>4001310106</v>
      </c>
      <c r="E2436" s="3" t="str">
        <f>_xlfn.XLOOKUP(D2436,Sheet1!$B$2:$B$54,Sheet1!$C$2:$C$54)</f>
        <v>BEEF BURGER ARABIC SPICES</v>
      </c>
      <c r="F2436" s="3" t="s">
        <v>17</v>
      </c>
      <c r="G2436" s="3">
        <v>9999999999</v>
      </c>
      <c r="H2436" s="3" t="s">
        <v>795</v>
      </c>
      <c r="I2436" s="3" t="s">
        <v>19</v>
      </c>
      <c r="J2436" s="3">
        <v>1</v>
      </c>
      <c r="K2436" s="3">
        <v>1</v>
      </c>
      <c r="L2436" s="3">
        <v>1</v>
      </c>
      <c r="M2436" s="3">
        <v>0.8</v>
      </c>
      <c r="N2436" s="3">
        <v>0.8</v>
      </c>
      <c r="O2436" s="3">
        <v>1</v>
      </c>
      <c r="Q2436" t="str">
        <f>_xlfn.XLOOKUP(D2436,Sheet1!$B$3:$B$53,Sheet1!$E$3:$E$53,"NA")</f>
        <v>Neither</v>
      </c>
      <c r="R2436" t="str">
        <f>_xlfn.XLOOKUP($D2436,Sheet1!$B$3:$B$53,Sheet1!G$3:G$53,"NA")</f>
        <v>KFC</v>
      </c>
      <c r="S2436">
        <f>_xlfn.XLOOKUP($D2436,Sheet1!$B$3:$B$53,Sheet1!H$3:H$53,"NA")</f>
        <v>0</v>
      </c>
      <c r="T2436">
        <f>_xlfn.XLOOKUP($D2436,Sheet1!$B$3:$B$53,Sheet1!I$3:I$53,"NA")</f>
        <v>0</v>
      </c>
      <c r="U2436" t="b">
        <f>R2436=C2436</f>
        <v>0</v>
      </c>
      <c r="W2436" t="str">
        <f t="shared" ref="W2436:W2499" si="47">C2436</f>
        <v>NFC</v>
      </c>
      <c r="X2436" t="s">
        <v>15</v>
      </c>
    </row>
    <row r="2437" spans="2:24" hidden="1" x14ac:dyDescent="0.25">
      <c r="B2437" s="3" t="s">
        <v>14</v>
      </c>
      <c r="C2437" s="3" t="s">
        <v>21</v>
      </c>
      <c r="D2437" s="3">
        <v>4003350402</v>
      </c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>
        <v>0</v>
      </c>
      <c r="Q2437" t="str">
        <f>_xlfn.XLOOKUP(D2437,Sheet1!$B$3:$B$53,Sheet1!$E$3:$E$53,"NA")</f>
        <v>NA</v>
      </c>
      <c r="R2437" t="str">
        <f>_xlfn.XLOOKUP($D2437,Sheet1!$B$3:$B$53,Sheet1!G$3:G$53,"NA")</f>
        <v>NA</v>
      </c>
      <c r="S2437" t="str">
        <f>_xlfn.XLOOKUP($D2437,Sheet1!$B$3:$B$53,Sheet1!H$3:H$53,"NA")</f>
        <v>NA</v>
      </c>
      <c r="T2437" t="str">
        <f>_xlfn.XLOOKUP($D2437,Sheet1!$B$3:$B$53,Sheet1!I$3:I$53,"NA")</f>
        <v>NA</v>
      </c>
      <c r="W2437" t="str">
        <f t="shared" si="47"/>
        <v>KFC</v>
      </c>
      <c r="X2437" t="s">
        <v>21</v>
      </c>
    </row>
    <row r="2438" spans="2:24" hidden="1" x14ac:dyDescent="0.25">
      <c r="B2438" s="3" t="s">
        <v>14</v>
      </c>
      <c r="C2438" s="3"/>
      <c r="D2438" s="3">
        <v>4001972287</v>
      </c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>
        <v>0</v>
      </c>
      <c r="Q2438" t="str">
        <f>_xlfn.XLOOKUP(D2438,Sheet1!$B$3:$B$53,Sheet1!$E$3:$E$53,"NA")</f>
        <v>NA</v>
      </c>
      <c r="R2438" t="str">
        <f>_xlfn.XLOOKUP($D2438,Sheet1!$B$3:$B$53,Sheet1!G$3:G$53,"NA")</f>
        <v>NA</v>
      </c>
      <c r="S2438" t="str">
        <f>_xlfn.XLOOKUP($D2438,Sheet1!$B$3:$B$53,Sheet1!H$3:H$53,"NA")</f>
        <v>NA</v>
      </c>
      <c r="T2438" t="str">
        <f>_xlfn.XLOOKUP($D2438,Sheet1!$B$3:$B$53,Sheet1!I$3:I$53,"NA")</f>
        <v>NA</v>
      </c>
      <c r="W2438">
        <f t="shared" si="47"/>
        <v>0</v>
      </c>
      <c r="X2438">
        <v>0</v>
      </c>
    </row>
    <row r="2439" spans="2:24" hidden="1" x14ac:dyDescent="0.25">
      <c r="B2439" s="3" t="s">
        <v>14</v>
      </c>
      <c r="C2439" s="3" t="s">
        <v>15</v>
      </c>
      <c r="D2439" s="3">
        <v>4001371574</v>
      </c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>
        <v>0</v>
      </c>
      <c r="Q2439" t="str">
        <f>_xlfn.XLOOKUP(D2439,Sheet1!$B$3:$B$53,Sheet1!$E$3:$E$53,"NA")</f>
        <v>NA</v>
      </c>
      <c r="R2439" t="str">
        <f>_xlfn.XLOOKUP($D2439,Sheet1!$B$3:$B$53,Sheet1!G$3:G$53,"NA")</f>
        <v>NA</v>
      </c>
      <c r="S2439" t="str">
        <f>_xlfn.XLOOKUP($D2439,Sheet1!$B$3:$B$53,Sheet1!H$3:H$53,"NA")</f>
        <v>NA</v>
      </c>
      <c r="T2439" t="str">
        <f>_xlfn.XLOOKUP($D2439,Sheet1!$B$3:$B$53,Sheet1!I$3:I$53,"NA")</f>
        <v>NA</v>
      </c>
      <c r="W2439" t="str">
        <f t="shared" si="47"/>
        <v>NFC</v>
      </c>
      <c r="X2439" t="s">
        <v>15</v>
      </c>
    </row>
    <row r="2440" spans="2:24" x14ac:dyDescent="0.25">
      <c r="B2440" s="3" t="s">
        <v>14</v>
      </c>
      <c r="C2440" s="3" t="s">
        <v>31</v>
      </c>
      <c r="D2440" s="3">
        <v>4001499481</v>
      </c>
      <c r="E2440" s="3" t="str">
        <f>_xlfn.XLOOKUP(D2440,Sheet1!$B$2:$B$54,Sheet1!$C$2:$C$54)</f>
        <v>STRIPS 2X 750G REGULAR</v>
      </c>
      <c r="F2440" s="3" t="s">
        <v>17</v>
      </c>
      <c r="G2440" s="3">
        <v>9999999999</v>
      </c>
      <c r="H2440" s="3" t="s">
        <v>795</v>
      </c>
      <c r="I2440" s="3" t="s">
        <v>19</v>
      </c>
      <c r="J2440" s="3">
        <v>1</v>
      </c>
      <c r="K2440" s="3">
        <v>1</v>
      </c>
      <c r="L2440" s="3">
        <v>1</v>
      </c>
      <c r="M2440" s="3">
        <v>0.8</v>
      </c>
      <c r="N2440" s="3">
        <v>0.8</v>
      </c>
      <c r="O2440" s="3">
        <v>1</v>
      </c>
      <c r="Q2440" t="str">
        <f>_xlfn.XLOOKUP(D2440,Sheet1!$B$3:$B$53,Sheet1!$E$3:$E$53,"NA")</f>
        <v>Neither</v>
      </c>
      <c r="R2440" t="str">
        <f>_xlfn.XLOOKUP($D2440,Sheet1!$B$3:$B$53,Sheet1!G$3:G$53,"NA")</f>
        <v>GFC</v>
      </c>
      <c r="S2440">
        <f>_xlfn.XLOOKUP($D2440,Sheet1!$B$3:$B$53,Sheet1!H$3:H$53,"NA")</f>
        <v>0</v>
      </c>
      <c r="T2440">
        <f>_xlfn.XLOOKUP($D2440,Sheet1!$B$3:$B$53,Sheet1!I$3:I$53,"NA")</f>
        <v>0</v>
      </c>
      <c r="U2440" t="b">
        <f>R2440=C2440</f>
        <v>1</v>
      </c>
      <c r="W2440" t="str">
        <f t="shared" si="47"/>
        <v>GFC</v>
      </c>
      <c r="X2440" t="s">
        <v>31</v>
      </c>
    </row>
    <row r="2441" spans="2:24" hidden="1" x14ac:dyDescent="0.25">
      <c r="B2441" s="3" t="s">
        <v>14</v>
      </c>
      <c r="C2441" s="3" t="s">
        <v>31</v>
      </c>
      <c r="D2441" s="3">
        <v>4001972257</v>
      </c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>
        <v>0</v>
      </c>
      <c r="Q2441" t="str">
        <f>_xlfn.XLOOKUP(D2441,Sheet1!$B$3:$B$53,Sheet1!$E$3:$E$53,"NA")</f>
        <v>NA</v>
      </c>
      <c r="R2441" t="str">
        <f>_xlfn.XLOOKUP($D2441,Sheet1!$B$3:$B$53,Sheet1!G$3:G$53,"NA")</f>
        <v>NA</v>
      </c>
      <c r="S2441" t="str">
        <f>_xlfn.XLOOKUP($D2441,Sheet1!$B$3:$B$53,Sheet1!H$3:H$53,"NA")</f>
        <v>NA</v>
      </c>
      <c r="T2441" t="str">
        <f>_xlfn.XLOOKUP($D2441,Sheet1!$B$3:$B$53,Sheet1!I$3:I$53,"NA")</f>
        <v>NA</v>
      </c>
      <c r="W2441" t="str">
        <f t="shared" si="47"/>
        <v>GFC</v>
      </c>
      <c r="X2441" t="s">
        <v>31</v>
      </c>
    </row>
    <row r="2442" spans="2:24" hidden="1" x14ac:dyDescent="0.25">
      <c r="B2442" s="3" t="s">
        <v>14</v>
      </c>
      <c r="C2442" s="3"/>
      <c r="D2442" s="3">
        <v>4001972143</v>
      </c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>
        <v>0</v>
      </c>
      <c r="Q2442" t="str">
        <f>_xlfn.XLOOKUP(D2442,Sheet1!$B$3:$B$53,Sheet1!$E$3:$E$53,"NA")</f>
        <v>NA</v>
      </c>
      <c r="R2442" t="str">
        <f>_xlfn.XLOOKUP($D2442,Sheet1!$B$3:$B$53,Sheet1!G$3:G$53,"NA")</f>
        <v>NA</v>
      </c>
      <c r="S2442" t="str">
        <f>_xlfn.XLOOKUP($D2442,Sheet1!$B$3:$B$53,Sheet1!H$3:H$53,"NA")</f>
        <v>NA</v>
      </c>
      <c r="T2442" t="str">
        <f>_xlfn.XLOOKUP($D2442,Sheet1!$B$3:$B$53,Sheet1!I$3:I$53,"NA")</f>
        <v>NA</v>
      </c>
      <c r="W2442">
        <f t="shared" si="47"/>
        <v>0</v>
      </c>
      <c r="X2442">
        <v>0</v>
      </c>
    </row>
    <row r="2443" spans="2:24" x14ac:dyDescent="0.25">
      <c r="B2443" s="3" t="s">
        <v>14</v>
      </c>
      <c r="C2443" s="3" t="s">
        <v>31</v>
      </c>
      <c r="D2443" s="3">
        <v>4001972275</v>
      </c>
      <c r="E2443" s="3" t="str">
        <f>_xlfn.XLOOKUP(D2443,Sheet1!$B$2:$B$54,Sheet1!$C$2:$C$54)</f>
        <v>XTREME CAJUN CHICKEN STRIPS 700GM(10*1*700GM)</v>
      </c>
      <c r="F2443" s="3" t="s">
        <v>17</v>
      </c>
      <c r="G2443" s="3">
        <v>9999999999</v>
      </c>
      <c r="H2443" s="3" t="s">
        <v>795</v>
      </c>
      <c r="I2443" s="3" t="s">
        <v>19</v>
      </c>
      <c r="J2443" s="3">
        <v>1</v>
      </c>
      <c r="K2443" s="3">
        <v>1</v>
      </c>
      <c r="L2443" s="3">
        <v>1</v>
      </c>
      <c r="M2443" s="3">
        <v>0.8</v>
      </c>
      <c r="N2443" s="3">
        <v>0.8</v>
      </c>
      <c r="O2443" s="3">
        <v>1</v>
      </c>
      <c r="Q2443" t="str">
        <f>_xlfn.XLOOKUP(D2443,Sheet1!$B$3:$B$53,Sheet1!$E$3:$E$53,"NA")</f>
        <v>Neither</v>
      </c>
      <c r="R2443" t="str">
        <f>_xlfn.XLOOKUP($D2443,Sheet1!$B$3:$B$53,Sheet1!G$3:G$53,"NA")</f>
        <v>NFC</v>
      </c>
      <c r="S2443" t="str">
        <f>_xlfn.XLOOKUP($D2443,Sheet1!$B$3:$B$53,Sheet1!H$3:H$53,"NA")</f>
        <v>GFC</v>
      </c>
      <c r="T2443">
        <f>_xlfn.XLOOKUP($D2443,Sheet1!$B$3:$B$53,Sheet1!I$3:I$53,"NA")</f>
        <v>0</v>
      </c>
      <c r="U2443" t="b">
        <f>R2443=C2443</f>
        <v>0</v>
      </c>
      <c r="W2443" t="str">
        <f t="shared" si="47"/>
        <v>GFC</v>
      </c>
      <c r="X2443" t="s">
        <v>31</v>
      </c>
    </row>
    <row r="2444" spans="2:24" hidden="1" x14ac:dyDescent="0.25">
      <c r="B2444" s="3" t="s">
        <v>14</v>
      </c>
      <c r="C2444" s="3" t="s">
        <v>21</v>
      </c>
      <c r="D2444" s="3">
        <v>4001972240</v>
      </c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>
        <v>0</v>
      </c>
      <c r="Q2444" t="str">
        <f>_xlfn.XLOOKUP(D2444,Sheet1!$B$3:$B$53,Sheet1!$E$3:$E$53,"NA")</f>
        <v>NA</v>
      </c>
      <c r="R2444" t="str">
        <f>_xlfn.XLOOKUP($D2444,Sheet1!$B$3:$B$53,Sheet1!G$3:G$53,"NA")</f>
        <v>NA</v>
      </c>
      <c r="S2444" t="str">
        <f>_xlfn.XLOOKUP($D2444,Sheet1!$B$3:$B$53,Sheet1!H$3:H$53,"NA")</f>
        <v>NA</v>
      </c>
      <c r="T2444" t="str">
        <f>_xlfn.XLOOKUP($D2444,Sheet1!$B$3:$B$53,Sheet1!I$3:I$53,"NA")</f>
        <v>NA</v>
      </c>
      <c r="W2444" t="str">
        <f t="shared" si="47"/>
        <v>KFC</v>
      </c>
      <c r="X2444" t="s">
        <v>21</v>
      </c>
    </row>
    <row r="2445" spans="2:24" hidden="1" x14ac:dyDescent="0.25">
      <c r="B2445" s="3" t="s">
        <v>14</v>
      </c>
      <c r="C2445" s="3"/>
      <c r="D2445" s="3">
        <v>4001371551</v>
      </c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>
        <v>0</v>
      </c>
      <c r="Q2445" t="str">
        <f>_xlfn.XLOOKUP(D2445,Sheet1!$B$3:$B$53,Sheet1!$E$3:$E$53,"NA")</f>
        <v>NA</v>
      </c>
      <c r="R2445" t="str">
        <f>_xlfn.XLOOKUP($D2445,Sheet1!$B$3:$B$53,Sheet1!G$3:G$53,"NA")</f>
        <v>NA</v>
      </c>
      <c r="S2445" t="str">
        <f>_xlfn.XLOOKUP($D2445,Sheet1!$B$3:$B$53,Sheet1!H$3:H$53,"NA")</f>
        <v>NA</v>
      </c>
      <c r="T2445" t="str">
        <f>_xlfn.XLOOKUP($D2445,Sheet1!$B$3:$B$53,Sheet1!I$3:I$53,"NA")</f>
        <v>NA</v>
      </c>
      <c r="W2445">
        <f t="shared" si="47"/>
        <v>0</v>
      </c>
      <c r="X2445">
        <v>0</v>
      </c>
    </row>
    <row r="2446" spans="2:24" hidden="1" x14ac:dyDescent="0.25">
      <c r="B2446" s="3" t="s">
        <v>14</v>
      </c>
      <c r="C2446" s="3"/>
      <c r="D2446" s="3">
        <v>4001370230</v>
      </c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>
        <v>0</v>
      </c>
      <c r="Q2446" t="str">
        <f>_xlfn.XLOOKUP(D2446,Sheet1!$B$3:$B$53,Sheet1!$E$3:$E$53,"NA")</f>
        <v>NA</v>
      </c>
      <c r="R2446" t="str">
        <f>_xlfn.XLOOKUP($D2446,Sheet1!$B$3:$B$53,Sheet1!G$3:G$53,"NA")</f>
        <v>NA</v>
      </c>
      <c r="S2446" t="str">
        <f>_xlfn.XLOOKUP($D2446,Sheet1!$B$3:$B$53,Sheet1!H$3:H$53,"NA")</f>
        <v>NA</v>
      </c>
      <c r="T2446" t="str">
        <f>_xlfn.XLOOKUP($D2446,Sheet1!$B$3:$B$53,Sheet1!I$3:I$53,"NA")</f>
        <v>NA</v>
      </c>
      <c r="W2446">
        <f t="shared" si="47"/>
        <v>0</v>
      </c>
      <c r="X2446">
        <v>0</v>
      </c>
    </row>
    <row r="2447" spans="2:24" hidden="1" x14ac:dyDescent="0.25">
      <c r="B2447" s="3" t="s">
        <v>14</v>
      </c>
      <c r="C2447" s="3" t="s">
        <v>21</v>
      </c>
      <c r="D2447" s="3">
        <v>4001972258</v>
      </c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>
        <v>0</v>
      </c>
      <c r="Q2447" t="str">
        <f>_xlfn.XLOOKUP(D2447,Sheet1!$B$3:$B$53,Sheet1!$E$3:$E$53,"NA")</f>
        <v>NA</v>
      </c>
      <c r="R2447" t="str">
        <f>_xlfn.XLOOKUP($D2447,Sheet1!$B$3:$B$53,Sheet1!G$3:G$53,"NA")</f>
        <v>NA</v>
      </c>
      <c r="S2447" t="str">
        <f>_xlfn.XLOOKUP($D2447,Sheet1!$B$3:$B$53,Sheet1!H$3:H$53,"NA")</f>
        <v>NA</v>
      </c>
      <c r="T2447" t="str">
        <f>_xlfn.XLOOKUP($D2447,Sheet1!$B$3:$B$53,Sheet1!I$3:I$53,"NA")</f>
        <v>NA</v>
      </c>
      <c r="W2447" t="str">
        <f t="shared" si="47"/>
        <v>KFC</v>
      </c>
      <c r="X2447" t="s">
        <v>21</v>
      </c>
    </row>
    <row r="2448" spans="2:24" hidden="1" x14ac:dyDescent="0.25">
      <c r="B2448" s="3" t="s">
        <v>14</v>
      </c>
      <c r="C2448" s="3"/>
      <c r="D2448" s="3">
        <v>4001370904</v>
      </c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>
        <v>0</v>
      </c>
      <c r="Q2448" t="str">
        <f>_xlfn.XLOOKUP(D2448,Sheet1!$B$3:$B$53,Sheet1!$E$3:$E$53,"NA")</f>
        <v>NA</v>
      </c>
      <c r="R2448" t="str">
        <f>_xlfn.XLOOKUP($D2448,Sheet1!$B$3:$B$53,Sheet1!G$3:G$53,"NA")</f>
        <v>NA</v>
      </c>
      <c r="S2448" t="str">
        <f>_xlfn.XLOOKUP($D2448,Sheet1!$B$3:$B$53,Sheet1!H$3:H$53,"NA")</f>
        <v>NA</v>
      </c>
      <c r="T2448" t="str">
        <f>_xlfn.XLOOKUP($D2448,Sheet1!$B$3:$B$53,Sheet1!I$3:I$53,"NA")</f>
        <v>NA</v>
      </c>
      <c r="W2448">
        <f t="shared" si="47"/>
        <v>0</v>
      </c>
      <c r="X2448">
        <v>0</v>
      </c>
    </row>
    <row r="2449" spans="2:24" x14ac:dyDescent="0.25">
      <c r="B2449" s="3" t="s">
        <v>14</v>
      </c>
      <c r="C2449" s="3"/>
      <c r="D2449" s="3">
        <v>4001310195</v>
      </c>
      <c r="E2449" s="3" t="str">
        <f>_xlfn.XLOOKUP(D2449,Sheet1!$B$2:$B$54,Sheet1!$C$2:$C$54)</f>
        <v>HUNGRY BUNNY CAT PURE BEEF BURGER 4OZ</v>
      </c>
      <c r="F2449" s="3" t="s">
        <v>17</v>
      </c>
      <c r="G2449" s="3">
        <v>9999999999</v>
      </c>
      <c r="H2449" s="3" t="s">
        <v>795</v>
      </c>
      <c r="I2449" s="3" t="s">
        <v>19</v>
      </c>
      <c r="J2449" s="3">
        <v>1</v>
      </c>
      <c r="K2449" s="3">
        <v>1</v>
      </c>
      <c r="L2449" s="3">
        <v>1</v>
      </c>
      <c r="M2449" s="3">
        <v>0.8</v>
      </c>
      <c r="N2449" s="3">
        <v>0.8</v>
      </c>
      <c r="O2449" s="3">
        <v>1</v>
      </c>
      <c r="Q2449" t="str">
        <f>_xlfn.XLOOKUP(D2449,Sheet1!$B$3:$B$53,Sheet1!$E$3:$E$53,"NA")</f>
        <v>Neither</v>
      </c>
      <c r="R2449" t="str">
        <f>_xlfn.XLOOKUP($D2449,Sheet1!$B$3:$B$53,Sheet1!G$3:G$53,"NA")</f>
        <v>KFC</v>
      </c>
      <c r="S2449">
        <f>_xlfn.XLOOKUP($D2449,Sheet1!$B$3:$B$53,Sheet1!H$3:H$53,"NA")</f>
        <v>0</v>
      </c>
      <c r="T2449">
        <f>_xlfn.XLOOKUP($D2449,Sheet1!$B$3:$B$53,Sheet1!I$3:I$53,"NA")</f>
        <v>0</v>
      </c>
      <c r="U2449" t="b">
        <f>R2449=C2449</f>
        <v>0</v>
      </c>
      <c r="W2449">
        <f t="shared" si="47"/>
        <v>0</v>
      </c>
      <c r="X2449">
        <v>0</v>
      </c>
    </row>
    <row r="2450" spans="2:24" hidden="1" x14ac:dyDescent="0.25">
      <c r="B2450" s="3" t="s">
        <v>14</v>
      </c>
      <c r="C2450" s="3" t="s">
        <v>21</v>
      </c>
      <c r="D2450" s="3">
        <v>4001972096</v>
      </c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>
        <v>0</v>
      </c>
      <c r="Q2450" t="str">
        <f>_xlfn.XLOOKUP(D2450,Sheet1!$B$3:$B$53,Sheet1!$E$3:$E$53,"NA")</f>
        <v>NA</v>
      </c>
      <c r="R2450" t="str">
        <f>_xlfn.XLOOKUP($D2450,Sheet1!$B$3:$B$53,Sheet1!G$3:G$53,"NA")</f>
        <v>NA</v>
      </c>
      <c r="S2450" t="str">
        <f>_xlfn.XLOOKUP($D2450,Sheet1!$B$3:$B$53,Sheet1!H$3:H$53,"NA")</f>
        <v>NA</v>
      </c>
      <c r="T2450" t="str">
        <f>_xlfn.XLOOKUP($D2450,Sheet1!$B$3:$B$53,Sheet1!I$3:I$53,"NA")</f>
        <v>NA</v>
      </c>
      <c r="W2450" t="str">
        <f t="shared" si="47"/>
        <v>KFC</v>
      </c>
      <c r="X2450" t="s">
        <v>21</v>
      </c>
    </row>
    <row r="2451" spans="2:24" x14ac:dyDescent="0.25">
      <c r="B2451" s="3" t="s">
        <v>14</v>
      </c>
      <c r="C2451" s="3"/>
      <c r="D2451" s="3">
        <v>4001972255</v>
      </c>
      <c r="E2451" s="3" t="str">
        <f>_xlfn.XLOOKUP(D2451,Sheet1!$B$2:$B$54,Sheet1!$C$2:$C$54)</f>
        <v>ROYAL REGULAR CHICKEN TENDERLOIN 700GM OMAN (10*1*700GM)</v>
      </c>
      <c r="F2451" s="3" t="s">
        <v>17</v>
      </c>
      <c r="G2451" s="3">
        <v>9999999999</v>
      </c>
      <c r="H2451" s="3" t="s">
        <v>795</v>
      </c>
      <c r="I2451" s="3" t="s">
        <v>19</v>
      </c>
      <c r="J2451" s="3">
        <v>1</v>
      </c>
      <c r="K2451" s="3">
        <v>1</v>
      </c>
      <c r="L2451" s="3">
        <v>1</v>
      </c>
      <c r="M2451" s="3">
        <v>0.8</v>
      </c>
      <c r="N2451" s="3">
        <v>0.8</v>
      </c>
      <c r="O2451" s="3">
        <v>1</v>
      </c>
      <c r="Q2451" t="str">
        <f>_xlfn.XLOOKUP(D2451,Sheet1!$B$3:$B$53,Sheet1!$E$3:$E$53,"NA")</f>
        <v>Trimming Maker</v>
      </c>
      <c r="R2451" t="str">
        <f>_xlfn.XLOOKUP($D2451,Sheet1!$B$3:$B$53,Sheet1!G$3:G$53,"NA")</f>
        <v>GFC</v>
      </c>
      <c r="S2451">
        <f>_xlfn.XLOOKUP($D2451,Sheet1!$B$3:$B$53,Sheet1!H$3:H$53,"NA")</f>
        <v>0</v>
      </c>
      <c r="T2451">
        <f>_xlfn.XLOOKUP($D2451,Sheet1!$B$3:$B$53,Sheet1!I$3:I$53,"NA")</f>
        <v>0</v>
      </c>
      <c r="U2451" t="b">
        <f>R2451=C2451</f>
        <v>0</v>
      </c>
      <c r="W2451">
        <f t="shared" si="47"/>
        <v>0</v>
      </c>
      <c r="X2451">
        <v>0</v>
      </c>
    </row>
    <row r="2452" spans="2:24" hidden="1" x14ac:dyDescent="0.25">
      <c r="B2452" s="3" t="s">
        <v>14</v>
      </c>
      <c r="C2452" s="3"/>
      <c r="D2452" s="3">
        <v>4001972129</v>
      </c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>
        <v>0</v>
      </c>
      <c r="Q2452" t="str">
        <f>_xlfn.XLOOKUP(D2452,Sheet1!$B$3:$B$53,Sheet1!$E$3:$E$53,"NA")</f>
        <v>NA</v>
      </c>
      <c r="R2452" t="str">
        <f>_xlfn.XLOOKUP($D2452,Sheet1!$B$3:$B$53,Sheet1!G$3:G$53,"NA")</f>
        <v>NA</v>
      </c>
      <c r="S2452" t="str">
        <f>_xlfn.XLOOKUP($D2452,Sheet1!$B$3:$B$53,Sheet1!H$3:H$53,"NA")</f>
        <v>NA</v>
      </c>
      <c r="T2452" t="str">
        <f>_xlfn.XLOOKUP($D2452,Sheet1!$B$3:$B$53,Sheet1!I$3:I$53,"NA")</f>
        <v>NA</v>
      </c>
      <c r="W2452">
        <f t="shared" si="47"/>
        <v>0</v>
      </c>
      <c r="X2452">
        <v>0</v>
      </c>
    </row>
    <row r="2453" spans="2:24" hidden="1" x14ac:dyDescent="0.25">
      <c r="B2453" s="3" t="s">
        <v>14</v>
      </c>
      <c r="C2453" s="3"/>
      <c r="D2453" s="3">
        <v>4001370863</v>
      </c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>
        <v>0</v>
      </c>
      <c r="Q2453" t="str">
        <f>_xlfn.XLOOKUP(D2453,Sheet1!$B$3:$B$53,Sheet1!$E$3:$E$53,"NA")</f>
        <v>NA</v>
      </c>
      <c r="R2453" t="str">
        <f>_xlfn.XLOOKUP($D2453,Sheet1!$B$3:$B$53,Sheet1!G$3:G$53,"NA")</f>
        <v>NA</v>
      </c>
      <c r="S2453" t="str">
        <f>_xlfn.XLOOKUP($D2453,Sheet1!$B$3:$B$53,Sheet1!H$3:H$53,"NA")</f>
        <v>NA</v>
      </c>
      <c r="T2453" t="str">
        <f>_xlfn.XLOOKUP($D2453,Sheet1!$B$3:$B$53,Sheet1!I$3:I$53,"NA")</f>
        <v>NA</v>
      </c>
      <c r="W2453">
        <f t="shared" si="47"/>
        <v>0</v>
      </c>
      <c r="X2453">
        <v>0</v>
      </c>
    </row>
    <row r="2454" spans="2:24" hidden="1" x14ac:dyDescent="0.25">
      <c r="B2454" s="3" t="s">
        <v>14</v>
      </c>
      <c r="C2454" s="3" t="s">
        <v>31</v>
      </c>
      <c r="D2454" s="3">
        <v>4001350359</v>
      </c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>
        <v>0</v>
      </c>
      <c r="Q2454" t="str">
        <f>_xlfn.XLOOKUP(D2454,Sheet1!$B$3:$B$53,Sheet1!$E$3:$E$53,"NA")</f>
        <v>NA</v>
      </c>
      <c r="R2454" t="str">
        <f>_xlfn.XLOOKUP($D2454,Sheet1!$B$3:$B$53,Sheet1!G$3:G$53,"NA")</f>
        <v>NA</v>
      </c>
      <c r="S2454" t="str">
        <f>_xlfn.XLOOKUP($D2454,Sheet1!$B$3:$B$53,Sheet1!H$3:H$53,"NA")</f>
        <v>NA</v>
      </c>
      <c r="T2454" t="str">
        <f>_xlfn.XLOOKUP($D2454,Sheet1!$B$3:$B$53,Sheet1!I$3:I$53,"NA")</f>
        <v>NA</v>
      </c>
      <c r="W2454" t="str">
        <f t="shared" si="47"/>
        <v>GFC</v>
      </c>
      <c r="X2454" t="s">
        <v>31</v>
      </c>
    </row>
    <row r="2455" spans="2:24" hidden="1" x14ac:dyDescent="0.25">
      <c r="B2455" s="3" t="s">
        <v>14</v>
      </c>
      <c r="C2455" s="3"/>
      <c r="D2455" s="3">
        <v>4001370872</v>
      </c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>
        <v>0</v>
      </c>
      <c r="Q2455" t="str">
        <f>_xlfn.XLOOKUP(D2455,Sheet1!$B$3:$B$53,Sheet1!$E$3:$E$53,"NA")</f>
        <v>NA</v>
      </c>
      <c r="R2455" t="str">
        <f>_xlfn.XLOOKUP($D2455,Sheet1!$B$3:$B$53,Sheet1!G$3:G$53,"NA")</f>
        <v>NA</v>
      </c>
      <c r="S2455" t="str">
        <f>_xlfn.XLOOKUP($D2455,Sheet1!$B$3:$B$53,Sheet1!H$3:H$53,"NA")</f>
        <v>NA</v>
      </c>
      <c r="T2455" t="str">
        <f>_xlfn.XLOOKUP($D2455,Sheet1!$B$3:$B$53,Sheet1!I$3:I$53,"NA")</f>
        <v>NA</v>
      </c>
      <c r="W2455">
        <f t="shared" si="47"/>
        <v>0</v>
      </c>
      <c r="X2455">
        <v>0</v>
      </c>
    </row>
    <row r="2456" spans="2:24" hidden="1" x14ac:dyDescent="0.25">
      <c r="B2456" s="3" t="s">
        <v>14</v>
      </c>
      <c r="C2456" s="3"/>
      <c r="D2456" s="3">
        <v>4001371537</v>
      </c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>
        <v>0</v>
      </c>
      <c r="Q2456" t="str">
        <f>_xlfn.XLOOKUP(D2456,Sheet1!$B$3:$B$53,Sheet1!$E$3:$E$53,"NA")</f>
        <v>NA</v>
      </c>
      <c r="R2456" t="str">
        <f>_xlfn.XLOOKUP($D2456,Sheet1!$B$3:$B$53,Sheet1!G$3:G$53,"NA")</f>
        <v>NA</v>
      </c>
      <c r="S2456" t="str">
        <f>_xlfn.XLOOKUP($D2456,Sheet1!$B$3:$B$53,Sheet1!H$3:H$53,"NA")</f>
        <v>NA</v>
      </c>
      <c r="T2456" t="str">
        <f>_xlfn.XLOOKUP($D2456,Sheet1!$B$3:$B$53,Sheet1!I$3:I$53,"NA")</f>
        <v>NA</v>
      </c>
      <c r="W2456">
        <f t="shared" si="47"/>
        <v>0</v>
      </c>
      <c r="X2456">
        <v>0</v>
      </c>
    </row>
    <row r="2457" spans="2:24" x14ac:dyDescent="0.25">
      <c r="B2457" s="3" t="s">
        <v>14</v>
      </c>
      <c r="C2457" s="3"/>
      <c r="D2457" s="3">
        <v>4001310199</v>
      </c>
      <c r="E2457" s="3" t="str">
        <f>_xlfn.XLOOKUP(D2457,Sheet1!$B$2:$B$54,Sheet1!$C$2:$C$54)</f>
        <v>JUMBO BEEF BURGER 10PCS (15*10*100GM)</v>
      </c>
      <c r="F2457" s="3" t="s">
        <v>17</v>
      </c>
      <c r="G2457" s="3">
        <v>9999999999</v>
      </c>
      <c r="H2457" s="3" t="s">
        <v>795</v>
      </c>
      <c r="I2457" s="3" t="s">
        <v>19</v>
      </c>
      <c r="J2457" s="3">
        <v>1</v>
      </c>
      <c r="K2457" s="3">
        <v>1</v>
      </c>
      <c r="L2457" s="3">
        <v>1</v>
      </c>
      <c r="M2457" s="3">
        <v>0.8</v>
      </c>
      <c r="N2457" s="3">
        <v>0.8</v>
      </c>
      <c r="O2457" s="3">
        <v>1</v>
      </c>
      <c r="Q2457" t="str">
        <f>_xlfn.XLOOKUP(D2457,Sheet1!$B$3:$B$53,Sheet1!$E$3:$E$53,"NA")</f>
        <v>Neither</v>
      </c>
      <c r="R2457" t="str">
        <f>_xlfn.XLOOKUP($D2457,Sheet1!$B$3:$B$53,Sheet1!G$3:G$53,"NA")</f>
        <v>KFC</v>
      </c>
      <c r="S2457">
        <f>_xlfn.XLOOKUP($D2457,Sheet1!$B$3:$B$53,Sheet1!H$3:H$53,"NA")</f>
        <v>0</v>
      </c>
      <c r="T2457">
        <f>_xlfn.XLOOKUP($D2457,Sheet1!$B$3:$B$53,Sheet1!I$3:I$53,"NA")</f>
        <v>0</v>
      </c>
      <c r="U2457" t="b">
        <f>R2457=C2457</f>
        <v>0</v>
      </c>
      <c r="W2457">
        <f t="shared" si="47"/>
        <v>0</v>
      </c>
      <c r="X2457">
        <v>0</v>
      </c>
    </row>
    <row r="2458" spans="2:24" hidden="1" x14ac:dyDescent="0.25">
      <c r="B2458" s="3" t="s">
        <v>14</v>
      </c>
      <c r="C2458" s="3" t="s">
        <v>21</v>
      </c>
      <c r="D2458" s="3">
        <v>4001370340</v>
      </c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>
        <v>0</v>
      </c>
      <c r="Q2458" t="str">
        <f>_xlfn.XLOOKUP(D2458,Sheet1!$B$3:$B$53,Sheet1!$E$3:$E$53,"NA")</f>
        <v>NA</v>
      </c>
      <c r="R2458" t="str">
        <f>_xlfn.XLOOKUP($D2458,Sheet1!$B$3:$B$53,Sheet1!G$3:G$53,"NA")</f>
        <v>NA</v>
      </c>
      <c r="S2458" t="str">
        <f>_xlfn.XLOOKUP($D2458,Sheet1!$B$3:$B$53,Sheet1!H$3:H$53,"NA")</f>
        <v>NA</v>
      </c>
      <c r="T2458" t="str">
        <f>_xlfn.XLOOKUP($D2458,Sheet1!$B$3:$B$53,Sheet1!I$3:I$53,"NA")</f>
        <v>NA</v>
      </c>
      <c r="W2458" t="str">
        <f t="shared" si="47"/>
        <v>KFC</v>
      </c>
      <c r="X2458" t="s">
        <v>21</v>
      </c>
    </row>
    <row r="2459" spans="2:24" hidden="1" x14ac:dyDescent="0.25">
      <c r="B2459" s="3" t="s">
        <v>14</v>
      </c>
      <c r="C2459" s="3"/>
      <c r="D2459" s="3">
        <v>4001972241</v>
      </c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>
        <v>0</v>
      </c>
      <c r="Q2459" t="str">
        <f>_xlfn.XLOOKUP(D2459,Sheet1!$B$3:$B$53,Sheet1!$E$3:$E$53,"NA")</f>
        <v>NA</v>
      </c>
      <c r="R2459" t="str">
        <f>_xlfn.XLOOKUP($D2459,Sheet1!$B$3:$B$53,Sheet1!G$3:G$53,"NA")</f>
        <v>NA</v>
      </c>
      <c r="S2459" t="str">
        <f>_xlfn.XLOOKUP($D2459,Sheet1!$B$3:$B$53,Sheet1!H$3:H$53,"NA")</f>
        <v>NA</v>
      </c>
      <c r="T2459" t="str">
        <f>_xlfn.XLOOKUP($D2459,Sheet1!$B$3:$B$53,Sheet1!I$3:I$53,"NA")</f>
        <v>NA</v>
      </c>
      <c r="W2459">
        <f t="shared" si="47"/>
        <v>0</v>
      </c>
      <c r="X2459">
        <v>0</v>
      </c>
    </row>
    <row r="2460" spans="2:24" hidden="1" x14ac:dyDescent="0.25">
      <c r="B2460" s="3" t="s">
        <v>14</v>
      </c>
      <c r="C2460" s="3" t="s">
        <v>15</v>
      </c>
      <c r="D2460" s="3">
        <v>4001375500</v>
      </c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>
        <v>0</v>
      </c>
      <c r="Q2460" t="str">
        <f>_xlfn.XLOOKUP(D2460,Sheet1!$B$3:$B$53,Sheet1!$E$3:$E$53,"NA")</f>
        <v>NA</v>
      </c>
      <c r="R2460" t="str">
        <f>_xlfn.XLOOKUP($D2460,Sheet1!$B$3:$B$53,Sheet1!G$3:G$53,"NA")</f>
        <v>NA</v>
      </c>
      <c r="S2460" t="str">
        <f>_xlfn.XLOOKUP($D2460,Sheet1!$B$3:$B$53,Sheet1!H$3:H$53,"NA")</f>
        <v>NA</v>
      </c>
      <c r="T2460" t="str">
        <f>_xlfn.XLOOKUP($D2460,Sheet1!$B$3:$B$53,Sheet1!I$3:I$53,"NA")</f>
        <v>NA</v>
      </c>
      <c r="W2460" t="str">
        <f t="shared" si="47"/>
        <v>NFC</v>
      </c>
      <c r="X2460" t="s">
        <v>15</v>
      </c>
    </row>
    <row r="2461" spans="2:24" x14ac:dyDescent="0.25">
      <c r="B2461" s="3" t="s">
        <v>14</v>
      </c>
      <c r="C2461" s="3"/>
      <c r="D2461" s="3">
        <v>4001972268</v>
      </c>
      <c r="E2461" s="3" t="str">
        <f>_xlfn.XLOOKUP(D2461,Sheet1!$B$2:$B$54,Sheet1!$C$2:$C$54)</f>
        <v>ROYAL BEEF BURGER 16 PCS OMAN (16*10*50GM)</v>
      </c>
      <c r="F2461" s="3" t="s">
        <v>17</v>
      </c>
      <c r="G2461" s="3">
        <v>9999999999</v>
      </c>
      <c r="H2461" s="3" t="s">
        <v>795</v>
      </c>
      <c r="I2461" s="3" t="s">
        <v>19</v>
      </c>
      <c r="J2461" s="3">
        <v>1</v>
      </c>
      <c r="K2461" s="3">
        <v>1</v>
      </c>
      <c r="L2461" s="3">
        <v>1</v>
      </c>
      <c r="M2461" s="3">
        <v>0.8</v>
      </c>
      <c r="N2461" s="3">
        <v>0.8</v>
      </c>
      <c r="O2461" s="3">
        <v>1</v>
      </c>
      <c r="Q2461" t="str">
        <f>_xlfn.XLOOKUP(D2461,Sheet1!$B$3:$B$53,Sheet1!$E$3:$E$53,"NA")</f>
        <v>Neither</v>
      </c>
      <c r="R2461" t="str">
        <f>_xlfn.XLOOKUP($D2461,Sheet1!$B$3:$B$53,Sheet1!G$3:G$53,"NA")</f>
        <v>KFC</v>
      </c>
      <c r="S2461">
        <f>_xlfn.XLOOKUP($D2461,Sheet1!$B$3:$B$53,Sheet1!H$3:H$53,"NA")</f>
        <v>0</v>
      </c>
      <c r="T2461">
        <f>_xlfn.XLOOKUP($D2461,Sheet1!$B$3:$B$53,Sheet1!I$3:I$53,"NA")</f>
        <v>0</v>
      </c>
      <c r="U2461" t="b">
        <f t="shared" ref="U2461:U2463" si="48">R2461=C2461</f>
        <v>0</v>
      </c>
      <c r="W2461">
        <f t="shared" si="47"/>
        <v>0</v>
      </c>
      <c r="X2461">
        <v>0</v>
      </c>
    </row>
    <row r="2462" spans="2:24" x14ac:dyDescent="0.25">
      <c r="B2462" s="3" t="s">
        <v>14</v>
      </c>
      <c r="C2462" s="3"/>
      <c r="D2462" s="3">
        <v>4001972277</v>
      </c>
      <c r="E2462" s="3" t="str">
        <f>_xlfn.XLOOKUP(D2462,Sheet1!$B$2:$B$54,Sheet1!$C$2:$C$54)</f>
        <v>XTREME CHIPOTLE CHICKEN STRIPS 700GM(10*1*700GM)</v>
      </c>
      <c r="F2462" s="3" t="s">
        <v>17</v>
      </c>
      <c r="G2462" s="3">
        <v>9999999999</v>
      </c>
      <c r="H2462" s="3" t="s">
        <v>795</v>
      </c>
      <c r="I2462" s="3" t="s">
        <v>19</v>
      </c>
      <c r="J2462" s="3">
        <v>1</v>
      </c>
      <c r="K2462" s="3">
        <v>1</v>
      </c>
      <c r="L2462" s="3">
        <v>1</v>
      </c>
      <c r="M2462" s="3">
        <v>0.8</v>
      </c>
      <c r="N2462" s="3">
        <v>0.8</v>
      </c>
      <c r="O2462" s="3">
        <v>1</v>
      </c>
      <c r="Q2462" t="str">
        <f>_xlfn.XLOOKUP(D2462,Sheet1!$B$3:$B$53,Sheet1!$E$3:$E$53,"NA")</f>
        <v>Neither</v>
      </c>
      <c r="R2462" t="str">
        <f>_xlfn.XLOOKUP($D2462,Sheet1!$B$3:$B$53,Sheet1!G$3:G$53,"NA")</f>
        <v>NFC</v>
      </c>
      <c r="S2462" t="str">
        <f>_xlfn.XLOOKUP($D2462,Sheet1!$B$3:$B$53,Sheet1!H$3:H$53,"NA")</f>
        <v>GFC</v>
      </c>
      <c r="T2462">
        <f>_xlfn.XLOOKUP($D2462,Sheet1!$B$3:$B$53,Sheet1!I$3:I$53,"NA")</f>
        <v>0</v>
      </c>
      <c r="U2462" t="b">
        <f t="shared" si="48"/>
        <v>0</v>
      </c>
      <c r="W2462">
        <f t="shared" si="47"/>
        <v>0</v>
      </c>
      <c r="X2462">
        <v>0</v>
      </c>
    </row>
    <row r="2463" spans="2:24" x14ac:dyDescent="0.25">
      <c r="B2463" s="3" t="s">
        <v>14</v>
      </c>
      <c r="C2463" s="3"/>
      <c r="D2463" s="3">
        <v>4001360147</v>
      </c>
      <c r="E2463" s="3" t="str">
        <f>_xlfn.XLOOKUP(D2463,Sheet1!$B$2:$B$54,Sheet1!$C$2:$C$54)</f>
        <v>CHEESE ARRAYES WITH ZATAR 700G (12*1*700GM)</v>
      </c>
      <c r="F2463" s="3" t="s">
        <v>17</v>
      </c>
      <c r="G2463" s="3">
        <v>9999999999</v>
      </c>
      <c r="H2463" s="3" t="s">
        <v>795</v>
      </c>
      <c r="I2463" s="3" t="s">
        <v>19</v>
      </c>
      <c r="J2463" s="3">
        <v>1</v>
      </c>
      <c r="K2463" s="3">
        <v>1</v>
      </c>
      <c r="L2463" s="3">
        <v>1</v>
      </c>
      <c r="M2463" s="3">
        <v>0.8</v>
      </c>
      <c r="N2463" s="3">
        <v>0.8</v>
      </c>
      <c r="O2463" s="3">
        <v>1</v>
      </c>
      <c r="Q2463" t="str">
        <f>_xlfn.XLOOKUP(D2463,Sheet1!$B$3:$B$53,Sheet1!$E$3:$E$53,"NA")</f>
        <v>Neither</v>
      </c>
      <c r="R2463" t="str">
        <f>_xlfn.XLOOKUP($D2463,Sheet1!$B$3:$B$53,Sheet1!G$3:G$53,"NA")</f>
        <v>KFC</v>
      </c>
      <c r="S2463">
        <f>_xlfn.XLOOKUP($D2463,Sheet1!$B$3:$B$53,Sheet1!H$3:H$53,"NA")</f>
        <v>0</v>
      </c>
      <c r="T2463">
        <f>_xlfn.XLOOKUP($D2463,Sheet1!$B$3:$B$53,Sheet1!I$3:I$53,"NA")</f>
        <v>0</v>
      </c>
      <c r="U2463" t="b">
        <f t="shared" si="48"/>
        <v>0</v>
      </c>
      <c r="W2463">
        <f t="shared" si="47"/>
        <v>0</v>
      </c>
      <c r="X2463">
        <v>0</v>
      </c>
    </row>
    <row r="2464" spans="2:24" hidden="1" x14ac:dyDescent="0.25">
      <c r="B2464" s="3" t="s">
        <v>14</v>
      </c>
      <c r="C2464" s="3" t="s">
        <v>15</v>
      </c>
      <c r="D2464" s="3">
        <v>4001370908</v>
      </c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>
        <v>0</v>
      </c>
      <c r="Q2464" t="str">
        <f>_xlfn.XLOOKUP(D2464,Sheet1!$B$3:$B$53,Sheet1!$E$3:$E$53,"NA")</f>
        <v>NA</v>
      </c>
      <c r="R2464" t="str">
        <f>_xlfn.XLOOKUP($D2464,Sheet1!$B$3:$B$53,Sheet1!G$3:G$53,"NA")</f>
        <v>NA</v>
      </c>
      <c r="S2464" t="str">
        <f>_xlfn.XLOOKUP($D2464,Sheet1!$B$3:$B$53,Sheet1!H$3:H$53,"NA")</f>
        <v>NA</v>
      </c>
      <c r="T2464" t="str">
        <f>_xlfn.XLOOKUP($D2464,Sheet1!$B$3:$B$53,Sheet1!I$3:I$53,"NA")</f>
        <v>NA</v>
      </c>
      <c r="W2464" t="str">
        <f t="shared" si="47"/>
        <v>NFC</v>
      </c>
      <c r="X2464" t="s">
        <v>15</v>
      </c>
    </row>
    <row r="2465" spans="2:24" hidden="1" x14ac:dyDescent="0.25">
      <c r="B2465" s="3" t="s">
        <v>14</v>
      </c>
      <c r="C2465" s="3"/>
      <c r="D2465" s="3">
        <v>4001370355</v>
      </c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>
        <v>0</v>
      </c>
      <c r="Q2465" t="str">
        <f>_xlfn.XLOOKUP(D2465,Sheet1!$B$3:$B$53,Sheet1!$E$3:$E$53,"NA")</f>
        <v>NA</v>
      </c>
      <c r="R2465" t="str">
        <f>_xlfn.XLOOKUP($D2465,Sheet1!$B$3:$B$53,Sheet1!G$3:G$53,"NA")</f>
        <v>NA</v>
      </c>
      <c r="S2465" t="str">
        <f>_xlfn.XLOOKUP($D2465,Sheet1!$B$3:$B$53,Sheet1!H$3:H$53,"NA")</f>
        <v>NA</v>
      </c>
      <c r="T2465" t="str">
        <f>_xlfn.XLOOKUP($D2465,Sheet1!$B$3:$B$53,Sheet1!I$3:I$53,"NA")</f>
        <v>NA</v>
      </c>
      <c r="W2465">
        <f t="shared" si="47"/>
        <v>0</v>
      </c>
      <c r="X2465">
        <v>0</v>
      </c>
    </row>
    <row r="2466" spans="2:24" hidden="1" x14ac:dyDescent="0.25">
      <c r="B2466" s="3" t="s">
        <v>14</v>
      </c>
      <c r="C2466" s="3"/>
      <c r="D2466" s="3">
        <v>4001371505</v>
      </c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>
        <v>0</v>
      </c>
      <c r="Q2466" t="str">
        <f>_xlfn.XLOOKUP(D2466,Sheet1!$B$3:$B$53,Sheet1!$E$3:$E$53,"NA")</f>
        <v>NA</v>
      </c>
      <c r="R2466" t="str">
        <f>_xlfn.XLOOKUP($D2466,Sheet1!$B$3:$B$53,Sheet1!G$3:G$53,"NA")</f>
        <v>NA</v>
      </c>
      <c r="S2466" t="str">
        <f>_xlfn.XLOOKUP($D2466,Sheet1!$B$3:$B$53,Sheet1!H$3:H$53,"NA")</f>
        <v>NA</v>
      </c>
      <c r="T2466" t="str">
        <f>_xlfn.XLOOKUP($D2466,Sheet1!$B$3:$B$53,Sheet1!I$3:I$53,"NA")</f>
        <v>NA</v>
      </c>
      <c r="W2466">
        <f t="shared" si="47"/>
        <v>0</v>
      </c>
      <c r="X2466">
        <v>0</v>
      </c>
    </row>
    <row r="2467" spans="2:24" hidden="1" x14ac:dyDescent="0.25">
      <c r="B2467" s="3" t="s">
        <v>14</v>
      </c>
      <c r="C2467" s="3"/>
      <c r="D2467" s="3">
        <v>4001371514</v>
      </c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>
        <v>0</v>
      </c>
      <c r="Q2467" t="str">
        <f>_xlfn.XLOOKUP(D2467,Sheet1!$B$3:$B$53,Sheet1!$E$3:$E$53,"NA")</f>
        <v>NA</v>
      </c>
      <c r="R2467" t="str">
        <f>_xlfn.XLOOKUP($D2467,Sheet1!$B$3:$B$53,Sheet1!G$3:G$53,"NA")</f>
        <v>NA</v>
      </c>
      <c r="S2467" t="str">
        <f>_xlfn.XLOOKUP($D2467,Sheet1!$B$3:$B$53,Sheet1!H$3:H$53,"NA")</f>
        <v>NA</v>
      </c>
      <c r="T2467" t="str">
        <f>_xlfn.XLOOKUP($D2467,Sheet1!$B$3:$B$53,Sheet1!I$3:I$53,"NA")</f>
        <v>NA</v>
      </c>
      <c r="W2467">
        <f t="shared" si="47"/>
        <v>0</v>
      </c>
      <c r="X2467">
        <v>0</v>
      </c>
    </row>
    <row r="2468" spans="2:24" hidden="1" x14ac:dyDescent="0.25">
      <c r="B2468" s="3" t="s">
        <v>14</v>
      </c>
      <c r="C2468" s="3"/>
      <c r="D2468" s="3">
        <v>4001370202</v>
      </c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>
        <v>0</v>
      </c>
      <c r="Q2468" t="str">
        <f>_xlfn.XLOOKUP(D2468,Sheet1!$B$3:$B$53,Sheet1!$E$3:$E$53,"NA")</f>
        <v>NA</v>
      </c>
      <c r="R2468" t="str">
        <f>_xlfn.XLOOKUP($D2468,Sheet1!$B$3:$B$53,Sheet1!G$3:G$53,"NA")</f>
        <v>NA</v>
      </c>
      <c r="S2468" t="str">
        <f>_xlfn.XLOOKUP($D2468,Sheet1!$B$3:$B$53,Sheet1!H$3:H$53,"NA")</f>
        <v>NA</v>
      </c>
      <c r="T2468" t="str">
        <f>_xlfn.XLOOKUP($D2468,Sheet1!$B$3:$B$53,Sheet1!I$3:I$53,"NA")</f>
        <v>NA</v>
      </c>
      <c r="W2468">
        <f t="shared" si="47"/>
        <v>0</v>
      </c>
      <c r="X2468">
        <v>0</v>
      </c>
    </row>
    <row r="2469" spans="2:24" x14ac:dyDescent="0.25">
      <c r="B2469" s="3" t="s">
        <v>14</v>
      </c>
      <c r="C2469" s="3" t="s">
        <v>31</v>
      </c>
      <c r="D2469" s="3">
        <v>4001972256</v>
      </c>
      <c r="E2469" s="3" t="str">
        <f>_xlfn.XLOOKUP(D2469,Sheet1!$B$2:$B$54,Sheet1!$C$2:$C$54)</f>
        <v>ROYAL ZINGZ CHICKEN TENDERLOIN 700GM OMAN (10*1*700GM)</v>
      </c>
      <c r="F2469" s="3" t="s">
        <v>17</v>
      </c>
      <c r="G2469" s="3">
        <v>9999999999</v>
      </c>
      <c r="H2469" s="3" t="s">
        <v>795</v>
      </c>
      <c r="I2469" s="3" t="s">
        <v>19</v>
      </c>
      <c r="J2469" s="3">
        <v>1</v>
      </c>
      <c r="K2469" s="3">
        <v>1</v>
      </c>
      <c r="L2469" s="3">
        <v>1</v>
      </c>
      <c r="M2469" s="3">
        <v>0.8</v>
      </c>
      <c r="N2469" s="3">
        <v>0.8</v>
      </c>
      <c r="O2469" s="3">
        <v>1</v>
      </c>
      <c r="Q2469" t="str">
        <f>_xlfn.XLOOKUP(D2469,Sheet1!$B$3:$B$53,Sheet1!$E$3:$E$53,"NA")</f>
        <v>Trimming Maker</v>
      </c>
      <c r="R2469" t="str">
        <f>_xlfn.XLOOKUP($D2469,Sheet1!$B$3:$B$53,Sheet1!G$3:G$53,"NA")</f>
        <v>GFC</v>
      </c>
      <c r="S2469">
        <f>_xlfn.XLOOKUP($D2469,Sheet1!$B$3:$B$53,Sheet1!H$3:H$53,"NA")</f>
        <v>0</v>
      </c>
      <c r="T2469">
        <f>_xlfn.XLOOKUP($D2469,Sheet1!$B$3:$B$53,Sheet1!I$3:I$53,"NA")</f>
        <v>0</v>
      </c>
      <c r="U2469" t="b">
        <f>R2469=C2469</f>
        <v>1</v>
      </c>
      <c r="W2469" t="str">
        <f t="shared" si="47"/>
        <v>GFC</v>
      </c>
      <c r="X2469" t="s">
        <v>31</v>
      </c>
    </row>
    <row r="2470" spans="2:24" hidden="1" x14ac:dyDescent="0.25">
      <c r="B2470" s="3" t="s">
        <v>14</v>
      </c>
      <c r="C2470" s="3"/>
      <c r="D2470" s="3">
        <v>4001972142</v>
      </c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>
        <v>0</v>
      </c>
      <c r="Q2470" t="str">
        <f>_xlfn.XLOOKUP(D2470,Sheet1!$B$3:$B$53,Sheet1!$E$3:$E$53,"NA")</f>
        <v>NA</v>
      </c>
      <c r="R2470" t="str">
        <f>_xlfn.XLOOKUP($D2470,Sheet1!$B$3:$B$53,Sheet1!G$3:G$53,"NA")</f>
        <v>NA</v>
      </c>
      <c r="S2470" t="str">
        <f>_xlfn.XLOOKUP($D2470,Sheet1!$B$3:$B$53,Sheet1!H$3:H$53,"NA")</f>
        <v>NA</v>
      </c>
      <c r="T2470" t="str">
        <f>_xlfn.XLOOKUP($D2470,Sheet1!$B$3:$B$53,Sheet1!I$3:I$53,"NA")</f>
        <v>NA</v>
      </c>
      <c r="W2470">
        <f t="shared" si="47"/>
        <v>0</v>
      </c>
      <c r="X2470">
        <v>0</v>
      </c>
    </row>
    <row r="2471" spans="2:24" x14ac:dyDescent="0.25">
      <c r="B2471" s="3" t="s">
        <v>14</v>
      </c>
      <c r="C2471" s="3" t="s">
        <v>15</v>
      </c>
      <c r="D2471" s="3">
        <v>4001972277</v>
      </c>
      <c r="E2471" s="3" t="str">
        <f>_xlfn.XLOOKUP(D2471,Sheet1!$B$2:$B$54,Sheet1!$C$2:$C$54)</f>
        <v>XTREME CHIPOTLE CHICKEN STRIPS 700GM(10*1*700GM)</v>
      </c>
      <c r="F2471" s="3" t="s">
        <v>17</v>
      </c>
      <c r="G2471" s="3">
        <v>9999999999</v>
      </c>
      <c r="H2471" s="3" t="s">
        <v>795</v>
      </c>
      <c r="I2471" s="3" t="s">
        <v>19</v>
      </c>
      <c r="J2471" s="3">
        <v>1</v>
      </c>
      <c r="K2471" s="3">
        <v>1</v>
      </c>
      <c r="L2471" s="3">
        <v>1</v>
      </c>
      <c r="M2471" s="3">
        <v>0.8</v>
      </c>
      <c r="N2471" s="3">
        <v>0.8</v>
      </c>
      <c r="O2471" s="3">
        <v>1</v>
      </c>
      <c r="Q2471" t="str">
        <f>_xlfn.XLOOKUP(D2471,Sheet1!$B$3:$B$53,Sheet1!$E$3:$E$53,"NA")</f>
        <v>Neither</v>
      </c>
      <c r="R2471" t="str">
        <f>_xlfn.XLOOKUP($D2471,Sheet1!$B$3:$B$53,Sheet1!G$3:G$53,"NA")</f>
        <v>NFC</v>
      </c>
      <c r="S2471" t="str">
        <f>_xlfn.XLOOKUP($D2471,Sheet1!$B$3:$B$53,Sheet1!H$3:H$53,"NA")</f>
        <v>GFC</v>
      </c>
      <c r="T2471">
        <f>_xlfn.XLOOKUP($D2471,Sheet1!$B$3:$B$53,Sheet1!I$3:I$53,"NA")</f>
        <v>0</v>
      </c>
      <c r="U2471" t="b">
        <f>R2471=C2471</f>
        <v>1</v>
      </c>
      <c r="W2471" t="str">
        <f t="shared" si="47"/>
        <v>NFC</v>
      </c>
      <c r="X2471" t="s">
        <v>15</v>
      </c>
    </row>
    <row r="2472" spans="2:24" hidden="1" x14ac:dyDescent="0.25">
      <c r="B2472" s="3" t="s">
        <v>14</v>
      </c>
      <c r="C2472" s="3"/>
      <c r="D2472" s="3">
        <v>4001370211</v>
      </c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>
        <v>0</v>
      </c>
      <c r="Q2472" t="str">
        <f>_xlfn.XLOOKUP(D2472,Sheet1!$B$3:$B$53,Sheet1!$E$3:$E$53,"NA")</f>
        <v>NA</v>
      </c>
      <c r="R2472" t="str">
        <f>_xlfn.XLOOKUP($D2472,Sheet1!$B$3:$B$53,Sheet1!G$3:G$53,"NA")</f>
        <v>NA</v>
      </c>
      <c r="S2472" t="str">
        <f>_xlfn.XLOOKUP($D2472,Sheet1!$B$3:$B$53,Sheet1!H$3:H$53,"NA")</f>
        <v>NA</v>
      </c>
      <c r="T2472" t="str">
        <f>_xlfn.XLOOKUP($D2472,Sheet1!$B$3:$B$53,Sheet1!I$3:I$53,"NA")</f>
        <v>NA</v>
      </c>
      <c r="W2472">
        <f t="shared" si="47"/>
        <v>0</v>
      </c>
      <c r="X2472">
        <v>0</v>
      </c>
    </row>
    <row r="2473" spans="2:24" hidden="1" x14ac:dyDescent="0.25">
      <c r="B2473" s="3" t="s">
        <v>14</v>
      </c>
      <c r="C2473" s="3"/>
      <c r="D2473" s="3">
        <v>4001371541</v>
      </c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>
        <v>0</v>
      </c>
      <c r="Q2473" t="str">
        <f>_xlfn.XLOOKUP(D2473,Sheet1!$B$3:$B$53,Sheet1!$E$3:$E$53,"NA")</f>
        <v>NA</v>
      </c>
      <c r="R2473" t="str">
        <f>_xlfn.XLOOKUP($D2473,Sheet1!$B$3:$B$53,Sheet1!G$3:G$53,"NA")</f>
        <v>NA</v>
      </c>
      <c r="S2473" t="str">
        <f>_xlfn.XLOOKUP($D2473,Sheet1!$B$3:$B$53,Sheet1!H$3:H$53,"NA")</f>
        <v>NA</v>
      </c>
      <c r="T2473" t="str">
        <f>_xlfn.XLOOKUP($D2473,Sheet1!$B$3:$B$53,Sheet1!I$3:I$53,"NA")</f>
        <v>NA</v>
      </c>
      <c r="W2473">
        <f t="shared" si="47"/>
        <v>0</v>
      </c>
      <c r="X2473">
        <v>0</v>
      </c>
    </row>
    <row r="2474" spans="2:24" x14ac:dyDescent="0.25">
      <c r="B2474" s="3" t="s">
        <v>14</v>
      </c>
      <c r="C2474" s="3" t="s">
        <v>31</v>
      </c>
      <c r="D2474" s="3">
        <v>4001972274</v>
      </c>
      <c r="E2474" s="3" t="str">
        <f>_xlfn.XLOOKUP(D2474,Sheet1!$B$2:$B$54,Sheet1!$C$2:$C$54)</f>
        <v>ZAIKAZING YOGURT AND HERBS STRIPS 700GM(10*1*700GM)</v>
      </c>
      <c r="F2474" s="3" t="s">
        <v>17</v>
      </c>
      <c r="G2474" s="3">
        <v>9999999999</v>
      </c>
      <c r="H2474" s="3" t="s">
        <v>795</v>
      </c>
      <c r="I2474" s="3" t="s">
        <v>19</v>
      </c>
      <c r="J2474" s="3">
        <v>1</v>
      </c>
      <c r="K2474" s="3">
        <v>1</v>
      </c>
      <c r="L2474" s="3">
        <v>1</v>
      </c>
      <c r="M2474" s="3">
        <v>0.8</v>
      </c>
      <c r="N2474" s="3">
        <v>0.8</v>
      </c>
      <c r="O2474" s="3">
        <v>1</v>
      </c>
      <c r="Q2474" t="str">
        <f>_xlfn.XLOOKUP(D2474,Sheet1!$B$3:$B$53,Sheet1!$E$3:$E$53,"NA")</f>
        <v>Neither</v>
      </c>
      <c r="R2474" t="str">
        <f>_xlfn.XLOOKUP($D2474,Sheet1!$B$3:$B$53,Sheet1!G$3:G$53,"NA")</f>
        <v>GFC</v>
      </c>
      <c r="S2474">
        <f>_xlfn.XLOOKUP($D2474,Sheet1!$B$3:$B$53,Sheet1!H$3:H$53,"NA")</f>
        <v>0</v>
      </c>
      <c r="T2474">
        <f>_xlfn.XLOOKUP($D2474,Sheet1!$B$3:$B$53,Sheet1!I$3:I$53,"NA")</f>
        <v>0</v>
      </c>
      <c r="U2474" t="b">
        <f>R2474=C2474</f>
        <v>1</v>
      </c>
      <c r="W2474" t="str">
        <f t="shared" si="47"/>
        <v>GFC</v>
      </c>
      <c r="X2474" t="s">
        <v>31</v>
      </c>
    </row>
    <row r="2475" spans="2:24" hidden="1" x14ac:dyDescent="0.25">
      <c r="B2475" s="3" t="s">
        <v>14</v>
      </c>
      <c r="C2475" s="3"/>
      <c r="D2475" s="3">
        <v>4001971971</v>
      </c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>
        <v>0</v>
      </c>
      <c r="Q2475" t="str">
        <f>_xlfn.XLOOKUP(D2475,Sheet1!$B$3:$B$53,Sheet1!$E$3:$E$53,"NA")</f>
        <v>NA</v>
      </c>
      <c r="R2475" t="str">
        <f>_xlfn.XLOOKUP($D2475,Sheet1!$B$3:$B$53,Sheet1!G$3:G$53,"NA")</f>
        <v>NA</v>
      </c>
      <c r="S2475" t="str">
        <f>_xlfn.XLOOKUP($D2475,Sheet1!$B$3:$B$53,Sheet1!H$3:H$53,"NA")</f>
        <v>NA</v>
      </c>
      <c r="T2475" t="str">
        <f>_xlfn.XLOOKUP($D2475,Sheet1!$B$3:$B$53,Sheet1!I$3:I$53,"NA")</f>
        <v>NA</v>
      </c>
      <c r="W2475">
        <f t="shared" si="47"/>
        <v>0</v>
      </c>
      <c r="X2475">
        <v>0</v>
      </c>
    </row>
    <row r="2476" spans="2:24" x14ac:dyDescent="0.25">
      <c r="B2476" s="3" t="s">
        <v>14</v>
      </c>
      <c r="C2476" s="3" t="s">
        <v>21</v>
      </c>
      <c r="D2476" s="3">
        <v>4001972486</v>
      </c>
      <c r="E2476" s="3" t="str">
        <f>_xlfn.XLOOKUP(D2476,Sheet1!$B$2:$B$54,Sheet1!$C$2:$C$54)</f>
        <v>DEEP FRIES SPICY CHICKEN STRIPS 1KG*10BAGS</v>
      </c>
      <c r="F2476" s="3" t="s">
        <v>17</v>
      </c>
      <c r="G2476" s="3">
        <v>9999999999</v>
      </c>
      <c r="H2476" s="3" t="s">
        <v>795</v>
      </c>
      <c r="I2476" s="3" t="s">
        <v>19</v>
      </c>
      <c r="J2476" s="3">
        <v>1</v>
      </c>
      <c r="K2476" s="3">
        <v>1</v>
      </c>
      <c r="L2476" s="3">
        <v>1</v>
      </c>
      <c r="M2476" s="3">
        <v>0.8</v>
      </c>
      <c r="N2476" s="3">
        <v>0.8</v>
      </c>
      <c r="O2476" s="3">
        <v>1</v>
      </c>
      <c r="Q2476" t="str">
        <f>_xlfn.XLOOKUP(D2476,Sheet1!$B$3:$B$53,Sheet1!$E$3:$E$53,"NA")</f>
        <v>Neither</v>
      </c>
      <c r="R2476" t="str">
        <f>_xlfn.XLOOKUP($D2476,Sheet1!$B$3:$B$53,Sheet1!G$3:G$53,"NA")</f>
        <v>NFC</v>
      </c>
      <c r="S2476">
        <f>_xlfn.XLOOKUP($D2476,Sheet1!$B$3:$B$53,Sheet1!H$3:H$53,"NA")</f>
        <v>0</v>
      </c>
      <c r="T2476">
        <f>_xlfn.XLOOKUP($D2476,Sheet1!$B$3:$B$53,Sheet1!I$3:I$53,"NA")</f>
        <v>0</v>
      </c>
      <c r="U2476" t="b">
        <f t="shared" ref="U2476:U2477" si="49">R2476=C2476</f>
        <v>0</v>
      </c>
      <c r="W2476" t="str">
        <f t="shared" si="47"/>
        <v>KFC</v>
      </c>
      <c r="X2476" t="s">
        <v>21</v>
      </c>
    </row>
    <row r="2477" spans="2:24" x14ac:dyDescent="0.25">
      <c r="B2477" s="3" t="s">
        <v>14</v>
      </c>
      <c r="C2477" s="3"/>
      <c r="D2477" s="3">
        <v>4001972227</v>
      </c>
      <c r="E2477" s="3" t="str">
        <f>_xlfn.XLOOKUP(D2477,Sheet1!$B$2:$B$54,Sheet1!$C$2:$C$54)</f>
        <v>KUWAITIA BEEF BURGER (16*10*50GM)</v>
      </c>
      <c r="F2477" s="3" t="s">
        <v>17</v>
      </c>
      <c r="G2477" s="3">
        <v>9999999999</v>
      </c>
      <c r="H2477" s="3" t="s">
        <v>795</v>
      </c>
      <c r="I2477" s="3" t="s">
        <v>19</v>
      </c>
      <c r="J2477" s="3">
        <v>1</v>
      </c>
      <c r="K2477" s="3">
        <v>1</v>
      </c>
      <c r="L2477" s="3">
        <v>1</v>
      </c>
      <c r="M2477" s="3">
        <v>0.8</v>
      </c>
      <c r="N2477" s="3">
        <v>0.8</v>
      </c>
      <c r="O2477" s="3">
        <v>1</v>
      </c>
      <c r="Q2477" t="str">
        <f>_xlfn.XLOOKUP(D2477,Sheet1!$B$3:$B$53,Sheet1!$E$3:$E$53,"NA")</f>
        <v>Neither</v>
      </c>
      <c r="R2477" t="str">
        <f>_xlfn.XLOOKUP($D2477,Sheet1!$B$3:$B$53,Sheet1!G$3:G$53,"NA")</f>
        <v>KFC</v>
      </c>
      <c r="S2477">
        <f>_xlfn.XLOOKUP($D2477,Sheet1!$B$3:$B$53,Sheet1!H$3:H$53,"NA")</f>
        <v>0</v>
      </c>
      <c r="T2477">
        <f>_xlfn.XLOOKUP($D2477,Sheet1!$B$3:$B$53,Sheet1!I$3:I$53,"NA")</f>
        <v>0</v>
      </c>
      <c r="U2477" t="b">
        <f t="shared" si="49"/>
        <v>0</v>
      </c>
      <c r="W2477">
        <f t="shared" si="47"/>
        <v>0</v>
      </c>
      <c r="X2477">
        <v>0</v>
      </c>
    </row>
    <row r="2478" spans="2:24" hidden="1" x14ac:dyDescent="0.25">
      <c r="B2478" s="3" t="s">
        <v>14</v>
      </c>
      <c r="C2478" s="3"/>
      <c r="D2478" s="3">
        <v>4001972236</v>
      </c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>
        <v>0</v>
      </c>
      <c r="Q2478" t="str">
        <f>_xlfn.XLOOKUP(D2478,Sheet1!$B$3:$B$53,Sheet1!$E$3:$E$53,"NA")</f>
        <v>NA</v>
      </c>
      <c r="R2478" t="str">
        <f>_xlfn.XLOOKUP($D2478,Sheet1!$B$3:$B$53,Sheet1!G$3:G$53,"NA")</f>
        <v>NA</v>
      </c>
      <c r="S2478" t="str">
        <f>_xlfn.XLOOKUP($D2478,Sheet1!$B$3:$B$53,Sheet1!H$3:H$53,"NA")</f>
        <v>NA</v>
      </c>
      <c r="T2478" t="str">
        <f>_xlfn.XLOOKUP($D2478,Sheet1!$B$3:$B$53,Sheet1!I$3:I$53,"NA")</f>
        <v>NA</v>
      </c>
      <c r="W2478">
        <f t="shared" si="47"/>
        <v>0</v>
      </c>
      <c r="X2478">
        <v>0</v>
      </c>
    </row>
    <row r="2479" spans="2:24" x14ac:dyDescent="0.25">
      <c r="B2479" s="3" t="s">
        <v>14</v>
      </c>
      <c r="C2479" s="3"/>
      <c r="D2479" s="3">
        <v>4001972254</v>
      </c>
      <c r="E2479" s="3" t="str">
        <f>_xlfn.XLOOKUP(D2479,Sheet1!$B$2:$B$54,Sheet1!$C$2:$C$54)</f>
        <v>ROYAL SPICY CHICKEN STRIPS 700GM OMAN (10*1*700GM)</v>
      </c>
      <c r="F2479" s="3" t="s">
        <v>17</v>
      </c>
      <c r="G2479" s="3">
        <v>9999999999</v>
      </c>
      <c r="H2479" s="3" t="s">
        <v>795</v>
      </c>
      <c r="I2479" s="3" t="s">
        <v>19</v>
      </c>
      <c r="J2479" s="3">
        <v>1</v>
      </c>
      <c r="K2479" s="3">
        <v>1</v>
      </c>
      <c r="L2479" s="3">
        <v>1</v>
      </c>
      <c r="M2479" s="3">
        <v>0.8</v>
      </c>
      <c r="N2479" s="3">
        <v>0.8</v>
      </c>
      <c r="O2479" s="3">
        <v>1</v>
      </c>
      <c r="Q2479" t="str">
        <f>_xlfn.XLOOKUP(D2479,Sheet1!$B$3:$B$53,Sheet1!$E$3:$E$53,"NA")</f>
        <v>Trimming Maker</v>
      </c>
      <c r="R2479" t="str">
        <f>_xlfn.XLOOKUP($D2479,Sheet1!$B$3:$B$53,Sheet1!G$3:G$53,"NA")</f>
        <v>GFC</v>
      </c>
      <c r="S2479">
        <f>_xlfn.XLOOKUP($D2479,Sheet1!$B$3:$B$53,Sheet1!H$3:H$53,"NA")</f>
        <v>0</v>
      </c>
      <c r="T2479">
        <f>_xlfn.XLOOKUP($D2479,Sheet1!$B$3:$B$53,Sheet1!I$3:I$53,"NA")</f>
        <v>0</v>
      </c>
      <c r="U2479" t="b">
        <f t="shared" ref="U2479:U2480" si="50">R2479=C2479</f>
        <v>0</v>
      </c>
      <c r="W2479">
        <f t="shared" si="47"/>
        <v>0</v>
      </c>
      <c r="X2479">
        <v>0</v>
      </c>
    </row>
    <row r="2480" spans="2:24" x14ac:dyDescent="0.25">
      <c r="B2480" s="3" t="s">
        <v>14</v>
      </c>
      <c r="C2480" s="3"/>
      <c r="D2480" s="3">
        <v>4001972501</v>
      </c>
      <c r="E2480" s="3" t="str">
        <f>_xlfn.XLOOKUP(D2480,Sheet1!$B$2:$B$54,Sheet1!$C$2:$C$54)</f>
        <v>KUDU BREADED CHICKEN STRIPS REGULAR 1000G (10*1*1000G)</v>
      </c>
      <c r="F2480" s="3" t="s">
        <v>17</v>
      </c>
      <c r="G2480" s="3">
        <v>9999999999</v>
      </c>
      <c r="H2480" s="3" t="s">
        <v>795</v>
      </c>
      <c r="I2480" s="3" t="s">
        <v>19</v>
      </c>
      <c r="J2480" s="3">
        <v>1</v>
      </c>
      <c r="K2480" s="3">
        <v>1</v>
      </c>
      <c r="L2480" s="3">
        <v>1</v>
      </c>
      <c r="M2480" s="3">
        <v>0.8</v>
      </c>
      <c r="N2480" s="3">
        <v>0.8</v>
      </c>
      <c r="O2480" s="3">
        <v>1</v>
      </c>
      <c r="Q2480" t="str">
        <f>_xlfn.XLOOKUP(D2480,Sheet1!$B$3:$B$53,Sheet1!$E$3:$E$53,"NA")</f>
        <v>Neither</v>
      </c>
      <c r="R2480" t="str">
        <f>_xlfn.XLOOKUP($D2480,Sheet1!$B$3:$B$53,Sheet1!G$3:G$53,"NA")</f>
        <v>NFC</v>
      </c>
      <c r="S2480">
        <f>_xlfn.XLOOKUP($D2480,Sheet1!$B$3:$B$53,Sheet1!H$3:H$53,"NA")</f>
        <v>0</v>
      </c>
      <c r="T2480">
        <f>_xlfn.XLOOKUP($D2480,Sheet1!$B$3:$B$53,Sheet1!I$3:I$53,"NA")</f>
        <v>0</v>
      </c>
      <c r="U2480" t="b">
        <f t="shared" si="50"/>
        <v>0</v>
      </c>
      <c r="W2480">
        <f t="shared" si="47"/>
        <v>0</v>
      </c>
      <c r="X2480">
        <v>0</v>
      </c>
    </row>
    <row r="2481" spans="2:24" hidden="1" x14ac:dyDescent="0.25">
      <c r="B2481" s="3" t="s">
        <v>14</v>
      </c>
      <c r="C2481" s="3"/>
      <c r="D2481" s="3">
        <v>4001972101</v>
      </c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>
        <v>0</v>
      </c>
      <c r="Q2481" t="str">
        <f>_xlfn.XLOOKUP(D2481,Sheet1!$B$3:$B$53,Sheet1!$E$3:$E$53,"NA")</f>
        <v>NA</v>
      </c>
      <c r="R2481" t="str">
        <f>_xlfn.XLOOKUP($D2481,Sheet1!$B$3:$B$53,Sheet1!G$3:G$53,"NA")</f>
        <v>NA</v>
      </c>
      <c r="S2481" t="str">
        <f>_xlfn.XLOOKUP($D2481,Sheet1!$B$3:$B$53,Sheet1!H$3:H$53,"NA")</f>
        <v>NA</v>
      </c>
      <c r="T2481" t="str">
        <f>_xlfn.XLOOKUP($D2481,Sheet1!$B$3:$B$53,Sheet1!I$3:I$53,"NA")</f>
        <v>NA</v>
      </c>
      <c r="W2481">
        <f t="shared" si="47"/>
        <v>0</v>
      </c>
      <c r="X2481">
        <v>0</v>
      </c>
    </row>
    <row r="2482" spans="2:24" hidden="1" x14ac:dyDescent="0.25">
      <c r="B2482" s="3" t="s">
        <v>14</v>
      </c>
      <c r="C2482" s="3"/>
      <c r="D2482" s="3">
        <v>4001470116</v>
      </c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>
        <v>0</v>
      </c>
      <c r="Q2482" t="str">
        <f>_xlfn.XLOOKUP(D2482,Sheet1!$B$3:$B$53,Sheet1!$E$3:$E$53,"NA")</f>
        <v>NA</v>
      </c>
      <c r="R2482" t="str">
        <f>_xlfn.XLOOKUP($D2482,Sheet1!$B$3:$B$53,Sheet1!G$3:G$53,"NA")</f>
        <v>NA</v>
      </c>
      <c r="S2482" t="str">
        <f>_xlfn.XLOOKUP($D2482,Sheet1!$B$3:$B$53,Sheet1!H$3:H$53,"NA")</f>
        <v>NA</v>
      </c>
      <c r="T2482" t="str">
        <f>_xlfn.XLOOKUP($D2482,Sheet1!$B$3:$B$53,Sheet1!I$3:I$53,"NA")</f>
        <v>NA</v>
      </c>
      <c r="W2482">
        <f t="shared" si="47"/>
        <v>0</v>
      </c>
      <c r="X2482">
        <v>0</v>
      </c>
    </row>
    <row r="2483" spans="2:24" hidden="1" x14ac:dyDescent="0.25">
      <c r="B2483" s="3" t="s">
        <v>14</v>
      </c>
      <c r="C2483" s="3"/>
      <c r="D2483" s="3">
        <v>4001371509</v>
      </c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>
        <v>0</v>
      </c>
      <c r="Q2483" t="str">
        <f>_xlfn.XLOOKUP(D2483,Sheet1!$B$3:$B$53,Sheet1!$E$3:$E$53,"NA")</f>
        <v>NA</v>
      </c>
      <c r="R2483" t="str">
        <f>_xlfn.XLOOKUP($D2483,Sheet1!$B$3:$B$53,Sheet1!G$3:G$53,"NA")</f>
        <v>NA</v>
      </c>
      <c r="S2483" t="str">
        <f>_xlfn.XLOOKUP($D2483,Sheet1!$B$3:$B$53,Sheet1!H$3:H$53,"NA")</f>
        <v>NA</v>
      </c>
      <c r="T2483" t="str">
        <f>_xlfn.XLOOKUP($D2483,Sheet1!$B$3:$B$53,Sheet1!I$3:I$53,"NA")</f>
        <v>NA</v>
      </c>
      <c r="W2483">
        <f t="shared" si="47"/>
        <v>0</v>
      </c>
      <c r="X2483">
        <v>0</v>
      </c>
    </row>
    <row r="2484" spans="2:24" hidden="1" x14ac:dyDescent="0.25">
      <c r="B2484" s="3" t="s">
        <v>14</v>
      </c>
      <c r="C2484" s="3" t="s">
        <v>21</v>
      </c>
      <c r="D2484" s="3">
        <v>4001371121</v>
      </c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>
        <v>0</v>
      </c>
      <c r="Q2484" t="str">
        <f>_xlfn.XLOOKUP(D2484,Sheet1!$B$3:$B$53,Sheet1!$E$3:$E$53,"NA")</f>
        <v>NA</v>
      </c>
      <c r="R2484" t="str">
        <f>_xlfn.XLOOKUP($D2484,Sheet1!$B$3:$B$53,Sheet1!G$3:G$53,"NA")</f>
        <v>NA</v>
      </c>
      <c r="S2484" t="str">
        <f>_xlfn.XLOOKUP($D2484,Sheet1!$B$3:$B$53,Sheet1!H$3:H$53,"NA")</f>
        <v>NA</v>
      </c>
      <c r="T2484" t="str">
        <f>_xlfn.XLOOKUP($D2484,Sheet1!$B$3:$B$53,Sheet1!I$3:I$53,"NA")</f>
        <v>NA</v>
      </c>
      <c r="W2484" t="str">
        <f t="shared" si="47"/>
        <v>KFC</v>
      </c>
      <c r="X2484" t="s">
        <v>21</v>
      </c>
    </row>
    <row r="2485" spans="2:24" hidden="1" x14ac:dyDescent="0.25">
      <c r="B2485" s="3" t="s">
        <v>14</v>
      </c>
      <c r="C2485" s="3"/>
      <c r="D2485" s="3">
        <v>4001972128</v>
      </c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>
        <v>0</v>
      </c>
      <c r="Q2485" t="str">
        <f>_xlfn.XLOOKUP(D2485,Sheet1!$B$3:$B$53,Sheet1!$E$3:$E$53,"NA")</f>
        <v>NA</v>
      </c>
      <c r="R2485" t="str">
        <f>_xlfn.XLOOKUP($D2485,Sheet1!$B$3:$B$53,Sheet1!G$3:G$53,"NA")</f>
        <v>NA</v>
      </c>
      <c r="S2485" t="str">
        <f>_xlfn.XLOOKUP($D2485,Sheet1!$B$3:$B$53,Sheet1!H$3:H$53,"NA")</f>
        <v>NA</v>
      </c>
      <c r="T2485" t="str">
        <f>_xlfn.XLOOKUP($D2485,Sheet1!$B$3:$B$53,Sheet1!I$3:I$53,"NA")</f>
        <v>NA</v>
      </c>
      <c r="W2485">
        <f t="shared" si="47"/>
        <v>0</v>
      </c>
      <c r="X2485">
        <v>0</v>
      </c>
    </row>
    <row r="2486" spans="2:24" hidden="1" x14ac:dyDescent="0.25">
      <c r="B2486" s="3" t="s">
        <v>14</v>
      </c>
      <c r="C2486" s="3"/>
      <c r="D2486" s="3">
        <v>4001370862</v>
      </c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>
        <v>0</v>
      </c>
      <c r="Q2486" t="str">
        <f>_xlfn.XLOOKUP(D2486,Sheet1!$B$3:$B$53,Sheet1!$E$3:$E$53,"NA")</f>
        <v>NA</v>
      </c>
      <c r="R2486" t="str">
        <f>_xlfn.XLOOKUP($D2486,Sheet1!$B$3:$B$53,Sheet1!G$3:G$53,"NA")</f>
        <v>NA</v>
      </c>
      <c r="S2486" t="str">
        <f>_xlfn.XLOOKUP($D2486,Sheet1!$B$3:$B$53,Sheet1!H$3:H$53,"NA")</f>
        <v>NA</v>
      </c>
      <c r="T2486" t="str">
        <f>_xlfn.XLOOKUP($D2486,Sheet1!$B$3:$B$53,Sheet1!I$3:I$53,"NA")</f>
        <v>NA</v>
      </c>
      <c r="W2486">
        <f t="shared" si="47"/>
        <v>0</v>
      </c>
      <c r="X2486">
        <v>0</v>
      </c>
    </row>
    <row r="2487" spans="2:24" hidden="1" x14ac:dyDescent="0.25">
      <c r="B2487" s="3" t="s">
        <v>14</v>
      </c>
      <c r="C2487" s="3"/>
      <c r="D2487" s="3">
        <v>4001320114</v>
      </c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>
        <v>0</v>
      </c>
      <c r="Q2487" t="str">
        <f>_xlfn.XLOOKUP(D2487,Sheet1!$B$3:$B$53,Sheet1!$E$3:$E$53,"NA")</f>
        <v>NA</v>
      </c>
      <c r="R2487" t="str">
        <f>_xlfn.XLOOKUP($D2487,Sheet1!$B$3:$B$53,Sheet1!G$3:G$53,"NA")</f>
        <v>NA</v>
      </c>
      <c r="S2487" t="str">
        <f>_xlfn.XLOOKUP($D2487,Sheet1!$B$3:$B$53,Sheet1!H$3:H$53,"NA")</f>
        <v>NA</v>
      </c>
      <c r="T2487" t="str">
        <f>_xlfn.XLOOKUP($D2487,Sheet1!$B$3:$B$53,Sheet1!I$3:I$53,"NA")</f>
        <v>NA</v>
      </c>
      <c r="W2487">
        <f t="shared" si="47"/>
        <v>0</v>
      </c>
      <c r="X2487">
        <v>0</v>
      </c>
    </row>
    <row r="2488" spans="2:24" hidden="1" x14ac:dyDescent="0.25">
      <c r="B2488" s="3" t="s">
        <v>14</v>
      </c>
      <c r="C2488" s="3"/>
      <c r="D2488" s="3">
        <v>4001371109</v>
      </c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>
        <v>0</v>
      </c>
      <c r="Q2488" t="str">
        <f>_xlfn.XLOOKUP(D2488,Sheet1!$B$3:$B$53,Sheet1!$E$3:$E$53,"NA")</f>
        <v>NA</v>
      </c>
      <c r="R2488" t="str">
        <f>_xlfn.XLOOKUP($D2488,Sheet1!$B$3:$B$53,Sheet1!G$3:G$53,"NA")</f>
        <v>NA</v>
      </c>
      <c r="S2488" t="str">
        <f>_xlfn.XLOOKUP($D2488,Sheet1!$B$3:$B$53,Sheet1!H$3:H$53,"NA")</f>
        <v>NA</v>
      </c>
      <c r="T2488" t="str">
        <f>_xlfn.XLOOKUP($D2488,Sheet1!$B$3:$B$53,Sheet1!I$3:I$53,"NA")</f>
        <v>NA</v>
      </c>
      <c r="W2488">
        <f t="shared" si="47"/>
        <v>0</v>
      </c>
      <c r="X2488">
        <v>0</v>
      </c>
    </row>
    <row r="2489" spans="2:24" hidden="1" x14ac:dyDescent="0.25">
      <c r="B2489" s="3" t="s">
        <v>14</v>
      </c>
      <c r="C2489" s="3"/>
      <c r="D2489" s="3">
        <v>4001370224</v>
      </c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>
        <v>0</v>
      </c>
      <c r="Q2489" t="str">
        <f>_xlfn.XLOOKUP(D2489,Sheet1!$B$3:$B$53,Sheet1!$E$3:$E$53,"NA")</f>
        <v>NA</v>
      </c>
      <c r="R2489" t="str">
        <f>_xlfn.XLOOKUP($D2489,Sheet1!$B$3:$B$53,Sheet1!G$3:G$53,"NA")</f>
        <v>NA</v>
      </c>
      <c r="S2489" t="str">
        <f>_xlfn.XLOOKUP($D2489,Sheet1!$B$3:$B$53,Sheet1!H$3:H$53,"NA")</f>
        <v>NA</v>
      </c>
      <c r="T2489" t="str">
        <f>_xlfn.XLOOKUP($D2489,Sheet1!$B$3:$B$53,Sheet1!I$3:I$53,"NA")</f>
        <v>NA</v>
      </c>
      <c r="W2489">
        <f t="shared" si="47"/>
        <v>0</v>
      </c>
      <c r="X2489">
        <v>0</v>
      </c>
    </row>
    <row r="2490" spans="2:24" x14ac:dyDescent="0.25">
      <c r="B2490" s="3" t="s">
        <v>14</v>
      </c>
      <c r="C2490" s="3"/>
      <c r="D2490" s="3">
        <v>4001310409</v>
      </c>
      <c r="E2490" s="3" t="str">
        <f>_xlfn.XLOOKUP(D2490,Sheet1!$B$2:$B$54,Sheet1!$C$2:$C$54)</f>
        <v>BEEF BURGER SQUARE 24PCS (10*24*56GM)</v>
      </c>
      <c r="F2490" s="3" t="s">
        <v>17</v>
      </c>
      <c r="G2490" s="3">
        <v>9999999999</v>
      </c>
      <c r="H2490" s="3" t="s">
        <v>795</v>
      </c>
      <c r="I2490" s="3" t="s">
        <v>19</v>
      </c>
      <c r="J2490" s="3">
        <v>1</v>
      </c>
      <c r="K2490" s="3">
        <v>1</v>
      </c>
      <c r="L2490" s="3">
        <v>1</v>
      </c>
      <c r="M2490" s="3">
        <v>0.8</v>
      </c>
      <c r="N2490" s="3">
        <v>0.8</v>
      </c>
      <c r="O2490" s="3">
        <v>1</v>
      </c>
      <c r="Q2490" t="str">
        <f>_xlfn.XLOOKUP(D2490,Sheet1!$B$3:$B$53,Sheet1!$E$3:$E$53,"NA")</f>
        <v>Neither</v>
      </c>
      <c r="R2490" t="str">
        <f>_xlfn.XLOOKUP($D2490,Sheet1!$B$3:$B$53,Sheet1!G$3:G$53,"NA")</f>
        <v>KFC</v>
      </c>
      <c r="S2490">
        <f>_xlfn.XLOOKUP($D2490,Sheet1!$B$3:$B$53,Sheet1!H$3:H$53,"NA")</f>
        <v>0</v>
      </c>
      <c r="T2490">
        <f>_xlfn.XLOOKUP($D2490,Sheet1!$B$3:$B$53,Sheet1!I$3:I$53,"NA")</f>
        <v>0</v>
      </c>
      <c r="U2490" t="b">
        <f>R2490=C2490</f>
        <v>0</v>
      </c>
      <c r="W2490">
        <f t="shared" si="47"/>
        <v>0</v>
      </c>
      <c r="X2490">
        <v>0</v>
      </c>
    </row>
    <row r="2491" spans="2:24" hidden="1" x14ac:dyDescent="0.25">
      <c r="B2491" s="3" t="s">
        <v>14</v>
      </c>
      <c r="C2491" s="3" t="s">
        <v>21</v>
      </c>
      <c r="D2491" s="3">
        <v>4001379190</v>
      </c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>
        <v>0</v>
      </c>
      <c r="Q2491" t="str">
        <f>_xlfn.XLOOKUP(D2491,Sheet1!$B$3:$B$53,Sheet1!$E$3:$E$53,"NA")</f>
        <v>NA</v>
      </c>
      <c r="R2491" t="str">
        <f>_xlfn.XLOOKUP($D2491,Sheet1!$B$3:$B$53,Sheet1!G$3:G$53,"NA")</f>
        <v>NA</v>
      </c>
      <c r="S2491" t="str">
        <f>_xlfn.XLOOKUP($D2491,Sheet1!$B$3:$B$53,Sheet1!H$3:H$53,"NA")</f>
        <v>NA</v>
      </c>
      <c r="T2491" t="str">
        <f>_xlfn.XLOOKUP($D2491,Sheet1!$B$3:$B$53,Sheet1!I$3:I$53,"NA")</f>
        <v>NA</v>
      </c>
      <c r="W2491" t="str">
        <f t="shared" si="47"/>
        <v>KFC</v>
      </c>
      <c r="X2491" t="s">
        <v>21</v>
      </c>
    </row>
    <row r="2492" spans="2:24" hidden="1" x14ac:dyDescent="0.25">
      <c r="B2492" s="3" t="s">
        <v>14</v>
      </c>
      <c r="C2492" s="3"/>
      <c r="D2492" s="3">
        <v>4001972222</v>
      </c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>
        <v>0</v>
      </c>
      <c r="Q2492" t="str">
        <f>_xlfn.XLOOKUP(D2492,Sheet1!$B$3:$B$53,Sheet1!$E$3:$E$53,"NA")</f>
        <v>NA</v>
      </c>
      <c r="R2492" t="str">
        <f>_xlfn.XLOOKUP($D2492,Sheet1!$B$3:$B$53,Sheet1!G$3:G$53,"NA")</f>
        <v>NA</v>
      </c>
      <c r="S2492" t="str">
        <f>_xlfn.XLOOKUP($D2492,Sheet1!$B$3:$B$53,Sheet1!H$3:H$53,"NA")</f>
        <v>NA</v>
      </c>
      <c r="T2492" t="str">
        <f>_xlfn.XLOOKUP($D2492,Sheet1!$B$3:$B$53,Sheet1!I$3:I$53,"NA")</f>
        <v>NA</v>
      </c>
      <c r="W2492">
        <f t="shared" si="47"/>
        <v>0</v>
      </c>
      <c r="X2492">
        <v>0</v>
      </c>
    </row>
    <row r="2493" spans="2:24" hidden="1" x14ac:dyDescent="0.25">
      <c r="B2493" s="3" t="s">
        <v>14</v>
      </c>
      <c r="C2493" s="3"/>
      <c r="D2493" s="3">
        <v>4001971993</v>
      </c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>
        <v>0</v>
      </c>
      <c r="Q2493" t="str">
        <f>_xlfn.XLOOKUP(D2493,Sheet1!$B$3:$B$53,Sheet1!$E$3:$E$53,"NA")</f>
        <v>NA</v>
      </c>
      <c r="R2493" t="str">
        <f>_xlfn.XLOOKUP($D2493,Sheet1!$B$3:$B$53,Sheet1!G$3:G$53,"NA")</f>
        <v>NA</v>
      </c>
      <c r="S2493" t="str">
        <f>_xlfn.XLOOKUP($D2493,Sheet1!$B$3:$B$53,Sheet1!H$3:H$53,"NA")</f>
        <v>NA</v>
      </c>
      <c r="T2493" t="str">
        <f>_xlfn.XLOOKUP($D2493,Sheet1!$B$3:$B$53,Sheet1!I$3:I$53,"NA")</f>
        <v>NA</v>
      </c>
      <c r="W2493">
        <f t="shared" si="47"/>
        <v>0</v>
      </c>
      <c r="X2493">
        <v>0</v>
      </c>
    </row>
    <row r="2494" spans="2:24" hidden="1" x14ac:dyDescent="0.25">
      <c r="B2494" s="3" t="s">
        <v>14</v>
      </c>
      <c r="C2494" s="3"/>
      <c r="D2494" s="3">
        <v>4001972231</v>
      </c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>
        <v>0</v>
      </c>
      <c r="Q2494" t="str">
        <f>_xlfn.XLOOKUP(D2494,Sheet1!$B$3:$B$53,Sheet1!$E$3:$E$53,"NA")</f>
        <v>NA</v>
      </c>
      <c r="R2494" t="str">
        <f>_xlfn.XLOOKUP($D2494,Sheet1!$B$3:$B$53,Sheet1!G$3:G$53,"NA")</f>
        <v>NA</v>
      </c>
      <c r="S2494" t="str">
        <f>_xlfn.XLOOKUP($D2494,Sheet1!$B$3:$B$53,Sheet1!H$3:H$53,"NA")</f>
        <v>NA</v>
      </c>
      <c r="T2494" t="str">
        <f>_xlfn.XLOOKUP($D2494,Sheet1!$B$3:$B$53,Sheet1!I$3:I$53,"NA")</f>
        <v>NA</v>
      </c>
      <c r="W2494">
        <f t="shared" si="47"/>
        <v>0</v>
      </c>
      <c r="X2494">
        <v>0</v>
      </c>
    </row>
    <row r="2495" spans="2:24" hidden="1" x14ac:dyDescent="0.25">
      <c r="B2495" s="3" t="s">
        <v>14</v>
      </c>
      <c r="C2495" s="3"/>
      <c r="D2495" s="3">
        <v>4001972240</v>
      </c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>
        <v>0</v>
      </c>
      <c r="Q2495" t="str">
        <f>_xlfn.XLOOKUP(D2495,Sheet1!$B$3:$B$53,Sheet1!$E$3:$E$53,"NA")</f>
        <v>NA</v>
      </c>
      <c r="R2495" t="str">
        <f>_xlfn.XLOOKUP($D2495,Sheet1!$B$3:$B$53,Sheet1!G$3:G$53,"NA")</f>
        <v>NA</v>
      </c>
      <c r="S2495" t="str">
        <f>_xlfn.XLOOKUP($D2495,Sheet1!$B$3:$B$53,Sheet1!H$3:H$53,"NA")</f>
        <v>NA</v>
      </c>
      <c r="T2495" t="str">
        <f>_xlfn.XLOOKUP($D2495,Sheet1!$B$3:$B$53,Sheet1!I$3:I$53,"NA")</f>
        <v>NA</v>
      </c>
      <c r="W2495">
        <f t="shared" si="47"/>
        <v>0</v>
      </c>
      <c r="X2495">
        <v>0</v>
      </c>
    </row>
    <row r="2496" spans="2:24" hidden="1" x14ac:dyDescent="0.25">
      <c r="B2496" s="3" t="s">
        <v>14</v>
      </c>
      <c r="C2496" s="3"/>
      <c r="D2496" s="3">
        <v>4001320217</v>
      </c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>
        <v>0</v>
      </c>
      <c r="Q2496" t="str">
        <f>_xlfn.XLOOKUP(D2496,Sheet1!$B$3:$B$53,Sheet1!$E$3:$E$53,"NA")</f>
        <v>NA</v>
      </c>
      <c r="R2496" t="str">
        <f>_xlfn.XLOOKUP($D2496,Sheet1!$B$3:$B$53,Sheet1!G$3:G$53,"NA")</f>
        <v>NA</v>
      </c>
      <c r="S2496" t="str">
        <f>_xlfn.XLOOKUP($D2496,Sheet1!$B$3:$B$53,Sheet1!H$3:H$53,"NA")</f>
        <v>NA</v>
      </c>
      <c r="T2496" t="str">
        <f>_xlfn.XLOOKUP($D2496,Sheet1!$B$3:$B$53,Sheet1!I$3:I$53,"NA")</f>
        <v>NA</v>
      </c>
      <c r="W2496">
        <f t="shared" si="47"/>
        <v>0</v>
      </c>
      <c r="X2496">
        <v>0</v>
      </c>
    </row>
    <row r="2497" spans="2:24" hidden="1" x14ac:dyDescent="0.25">
      <c r="B2497" s="3" t="s">
        <v>14</v>
      </c>
      <c r="C2497" s="3"/>
      <c r="D2497" s="3">
        <v>4001370318</v>
      </c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>
        <v>0</v>
      </c>
      <c r="Q2497" t="str">
        <f>_xlfn.XLOOKUP(D2497,Sheet1!$B$3:$B$53,Sheet1!$E$3:$E$53,"NA")</f>
        <v>NA</v>
      </c>
      <c r="R2497" t="str">
        <f>_xlfn.XLOOKUP($D2497,Sheet1!$B$3:$B$53,Sheet1!G$3:G$53,"NA")</f>
        <v>NA</v>
      </c>
      <c r="S2497" t="str">
        <f>_xlfn.XLOOKUP($D2497,Sheet1!$B$3:$B$53,Sheet1!H$3:H$53,"NA")</f>
        <v>NA</v>
      </c>
      <c r="T2497" t="str">
        <f>_xlfn.XLOOKUP($D2497,Sheet1!$B$3:$B$53,Sheet1!I$3:I$53,"NA")</f>
        <v>NA</v>
      </c>
      <c r="W2497">
        <f t="shared" si="47"/>
        <v>0</v>
      </c>
      <c r="X2497">
        <v>0</v>
      </c>
    </row>
    <row r="2498" spans="2:24" hidden="1" x14ac:dyDescent="0.25">
      <c r="B2498" s="3" t="s">
        <v>14</v>
      </c>
      <c r="C2498" s="3"/>
      <c r="D2498" s="3">
        <v>4001972258</v>
      </c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>
        <v>0</v>
      </c>
      <c r="Q2498" t="str">
        <f>_xlfn.XLOOKUP(D2498,Sheet1!$B$3:$B$53,Sheet1!$E$3:$E$53,"NA")</f>
        <v>NA</v>
      </c>
      <c r="R2498" t="str">
        <f>_xlfn.XLOOKUP($D2498,Sheet1!$B$3:$B$53,Sheet1!G$3:G$53,"NA")</f>
        <v>NA</v>
      </c>
      <c r="S2498" t="str">
        <f>_xlfn.XLOOKUP($D2498,Sheet1!$B$3:$B$53,Sheet1!H$3:H$53,"NA")</f>
        <v>NA</v>
      </c>
      <c r="T2498" t="str">
        <f>_xlfn.XLOOKUP($D2498,Sheet1!$B$3:$B$53,Sheet1!I$3:I$53,"NA")</f>
        <v>NA</v>
      </c>
      <c r="W2498">
        <f t="shared" si="47"/>
        <v>0</v>
      </c>
      <c r="X2498">
        <v>0</v>
      </c>
    </row>
    <row r="2499" spans="2:24" hidden="1" x14ac:dyDescent="0.25">
      <c r="B2499" s="3" t="s">
        <v>14</v>
      </c>
      <c r="C2499" s="3"/>
      <c r="D2499" s="3">
        <v>4001310701</v>
      </c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>
        <v>0</v>
      </c>
      <c r="Q2499" t="str">
        <f>_xlfn.XLOOKUP(D2499,Sheet1!$B$3:$B$53,Sheet1!$E$3:$E$53,"NA")</f>
        <v>NA</v>
      </c>
      <c r="R2499" t="str">
        <f>_xlfn.XLOOKUP($D2499,Sheet1!$B$3:$B$53,Sheet1!G$3:G$53,"NA")</f>
        <v>NA</v>
      </c>
      <c r="S2499" t="str">
        <f>_xlfn.XLOOKUP($D2499,Sheet1!$B$3:$B$53,Sheet1!H$3:H$53,"NA")</f>
        <v>NA</v>
      </c>
      <c r="T2499" t="str">
        <f>_xlfn.XLOOKUP($D2499,Sheet1!$B$3:$B$53,Sheet1!I$3:I$53,"NA")</f>
        <v>NA</v>
      </c>
      <c r="W2499">
        <f t="shared" si="47"/>
        <v>0</v>
      </c>
      <c r="X2499">
        <v>0</v>
      </c>
    </row>
    <row r="2500" spans="2:24" hidden="1" x14ac:dyDescent="0.25">
      <c r="B2500" s="3" t="s">
        <v>14</v>
      </c>
      <c r="C2500" s="3"/>
      <c r="D2500" s="3">
        <v>4001370336</v>
      </c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>
        <v>0</v>
      </c>
      <c r="Q2500" t="str">
        <f>_xlfn.XLOOKUP(D2500,Sheet1!$B$3:$B$53,Sheet1!$E$3:$E$53,"NA")</f>
        <v>NA</v>
      </c>
      <c r="R2500" t="str">
        <f>_xlfn.XLOOKUP($D2500,Sheet1!$B$3:$B$53,Sheet1!G$3:G$53,"NA")</f>
        <v>NA</v>
      </c>
      <c r="S2500" t="str">
        <f>_xlfn.XLOOKUP($D2500,Sheet1!$B$3:$B$53,Sheet1!H$3:H$53,"NA")</f>
        <v>NA</v>
      </c>
      <c r="T2500" t="str">
        <f>_xlfn.XLOOKUP($D2500,Sheet1!$B$3:$B$53,Sheet1!I$3:I$53,"NA")</f>
        <v>NA</v>
      </c>
      <c r="W2500">
        <f t="shared" ref="W2500:W2528" si="51">C2500</f>
        <v>0</v>
      </c>
      <c r="X2500">
        <v>0</v>
      </c>
    </row>
    <row r="2501" spans="2:24" x14ac:dyDescent="0.25">
      <c r="B2501" s="3" t="s">
        <v>14</v>
      </c>
      <c r="C2501" s="3"/>
      <c r="D2501" s="3">
        <v>4001360146</v>
      </c>
      <c r="E2501" s="3" t="str">
        <f>_xlfn.XLOOKUP(D2501,Sheet1!$B$2:$B$54,Sheet1!$C$2:$C$54)</f>
        <v>CHEESE ARRAYES 700G (12*1*700GM)</v>
      </c>
      <c r="F2501" s="3" t="s">
        <v>17</v>
      </c>
      <c r="G2501" s="3">
        <v>9999999999</v>
      </c>
      <c r="H2501" s="3" t="s">
        <v>795</v>
      </c>
      <c r="I2501" s="3" t="s">
        <v>19</v>
      </c>
      <c r="J2501" s="3">
        <v>1</v>
      </c>
      <c r="K2501" s="3">
        <v>1</v>
      </c>
      <c r="L2501" s="3">
        <v>1</v>
      </c>
      <c r="M2501" s="3">
        <v>0.8</v>
      </c>
      <c r="N2501" s="3">
        <v>0.8</v>
      </c>
      <c r="O2501" s="3">
        <v>1</v>
      </c>
      <c r="Q2501" t="str">
        <f>_xlfn.XLOOKUP(D2501,Sheet1!$B$3:$B$53,Sheet1!$E$3:$E$53,"NA")</f>
        <v>Neither</v>
      </c>
      <c r="R2501" t="str">
        <f>_xlfn.XLOOKUP($D2501,Sheet1!$B$3:$B$53,Sheet1!G$3:G$53,"NA")</f>
        <v>KFC</v>
      </c>
      <c r="S2501">
        <f>_xlfn.XLOOKUP($D2501,Sheet1!$B$3:$B$53,Sheet1!H$3:H$53,"NA")</f>
        <v>0</v>
      </c>
      <c r="T2501">
        <f>_xlfn.XLOOKUP($D2501,Sheet1!$B$3:$B$53,Sheet1!I$3:I$53,"NA")</f>
        <v>0</v>
      </c>
      <c r="U2501" t="b">
        <f>R2501=C2501</f>
        <v>0</v>
      </c>
      <c r="W2501">
        <f t="shared" si="51"/>
        <v>0</v>
      </c>
      <c r="X2501">
        <v>0</v>
      </c>
    </row>
    <row r="2502" spans="2:24" hidden="1" x14ac:dyDescent="0.25">
      <c r="B2502" s="3" t="s">
        <v>14</v>
      </c>
      <c r="C2502" s="3" t="s">
        <v>15</v>
      </c>
      <c r="D2502" s="3">
        <v>4001370907</v>
      </c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>
        <v>0</v>
      </c>
      <c r="Q2502" t="str">
        <f>_xlfn.XLOOKUP(D2502,Sheet1!$B$3:$B$53,Sheet1!$E$3:$E$53,"NA")</f>
        <v>NA</v>
      </c>
      <c r="R2502" t="str">
        <f>_xlfn.XLOOKUP($D2502,Sheet1!$B$3:$B$53,Sheet1!G$3:G$53,"NA")</f>
        <v>NA</v>
      </c>
      <c r="S2502" t="str">
        <f>_xlfn.XLOOKUP($D2502,Sheet1!$B$3:$B$53,Sheet1!H$3:H$53,"NA")</f>
        <v>NA</v>
      </c>
      <c r="T2502" t="str">
        <f>_xlfn.XLOOKUP($D2502,Sheet1!$B$3:$B$53,Sheet1!I$3:I$53,"NA")</f>
        <v>NA</v>
      </c>
      <c r="W2502" t="str">
        <f t="shared" si="51"/>
        <v>NFC</v>
      </c>
      <c r="X2502" t="s">
        <v>15</v>
      </c>
    </row>
    <row r="2503" spans="2:24" hidden="1" x14ac:dyDescent="0.25">
      <c r="B2503" s="3" t="s">
        <v>14</v>
      </c>
      <c r="C2503" s="3"/>
      <c r="D2503" s="3">
        <v>4001386133</v>
      </c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>
        <v>0</v>
      </c>
      <c r="Q2503" t="str">
        <f>_xlfn.XLOOKUP(D2503,Sheet1!$B$3:$B$53,Sheet1!$E$3:$E$53,"NA")</f>
        <v>NA</v>
      </c>
      <c r="R2503" t="str">
        <f>_xlfn.XLOOKUP($D2503,Sheet1!$B$3:$B$53,Sheet1!G$3:G$53,"NA")</f>
        <v>NA</v>
      </c>
      <c r="S2503" t="str">
        <f>_xlfn.XLOOKUP($D2503,Sheet1!$B$3:$B$53,Sheet1!H$3:H$53,"NA")</f>
        <v>NA</v>
      </c>
      <c r="T2503" t="str">
        <f>_xlfn.XLOOKUP($D2503,Sheet1!$B$3:$B$53,Sheet1!I$3:I$53,"NA")</f>
        <v>NA</v>
      </c>
      <c r="W2503">
        <f t="shared" si="51"/>
        <v>0</v>
      </c>
      <c r="X2503">
        <v>0</v>
      </c>
    </row>
    <row r="2504" spans="2:24" hidden="1" x14ac:dyDescent="0.25">
      <c r="B2504" s="3" t="s">
        <v>14</v>
      </c>
      <c r="C2504" s="3"/>
      <c r="D2504" s="3">
        <v>4001972114</v>
      </c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>
        <v>0</v>
      </c>
      <c r="Q2504" t="str">
        <f>_xlfn.XLOOKUP(D2504,Sheet1!$B$3:$B$53,Sheet1!$E$3:$E$53,"NA")</f>
        <v>NA</v>
      </c>
      <c r="R2504" t="str">
        <f>_xlfn.XLOOKUP($D2504,Sheet1!$B$3:$B$53,Sheet1!G$3:G$53,"NA")</f>
        <v>NA</v>
      </c>
      <c r="S2504" t="str">
        <f>_xlfn.XLOOKUP($D2504,Sheet1!$B$3:$B$53,Sheet1!H$3:H$53,"NA")</f>
        <v>NA</v>
      </c>
      <c r="T2504" t="str">
        <f>_xlfn.XLOOKUP($D2504,Sheet1!$B$3:$B$53,Sheet1!I$3:I$53,"NA")</f>
        <v>NA</v>
      </c>
      <c r="W2504">
        <f t="shared" si="51"/>
        <v>0</v>
      </c>
      <c r="X2504">
        <v>0</v>
      </c>
    </row>
    <row r="2505" spans="2:24" hidden="1" x14ac:dyDescent="0.25">
      <c r="B2505" s="3" t="s">
        <v>14</v>
      </c>
      <c r="C2505" s="3"/>
      <c r="D2505" s="3">
        <v>4001371504</v>
      </c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>
        <v>0</v>
      </c>
      <c r="Q2505" t="str">
        <f>_xlfn.XLOOKUP(D2505,Sheet1!$B$3:$B$53,Sheet1!$E$3:$E$53,"NA")</f>
        <v>NA</v>
      </c>
      <c r="R2505" t="str">
        <f>_xlfn.XLOOKUP($D2505,Sheet1!$B$3:$B$53,Sheet1!G$3:G$53,"NA")</f>
        <v>NA</v>
      </c>
      <c r="S2505" t="str">
        <f>_xlfn.XLOOKUP($D2505,Sheet1!$B$3:$B$53,Sheet1!H$3:H$53,"NA")</f>
        <v>NA</v>
      </c>
      <c r="T2505" t="str">
        <f>_xlfn.XLOOKUP($D2505,Sheet1!$B$3:$B$53,Sheet1!I$3:I$53,"NA")</f>
        <v>NA</v>
      </c>
      <c r="W2505">
        <f t="shared" si="51"/>
        <v>0</v>
      </c>
      <c r="X2505">
        <v>0</v>
      </c>
    </row>
    <row r="2506" spans="2:24" hidden="1" x14ac:dyDescent="0.25">
      <c r="B2506" s="3" t="s">
        <v>14</v>
      </c>
      <c r="C2506" s="3" t="s">
        <v>15</v>
      </c>
      <c r="D2506" s="3">
        <v>4001972258</v>
      </c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>
        <v>0</v>
      </c>
      <c r="Q2506" t="str">
        <f>_xlfn.XLOOKUP(D2506,Sheet1!$B$3:$B$53,Sheet1!$E$3:$E$53,"NA")</f>
        <v>NA</v>
      </c>
      <c r="R2506" t="str">
        <f>_xlfn.XLOOKUP($D2506,Sheet1!$B$3:$B$53,Sheet1!G$3:G$53,"NA")</f>
        <v>NA</v>
      </c>
      <c r="S2506" t="str">
        <f>_xlfn.XLOOKUP($D2506,Sheet1!$B$3:$B$53,Sheet1!H$3:H$53,"NA")</f>
        <v>NA</v>
      </c>
      <c r="T2506" t="str">
        <f>_xlfn.XLOOKUP($D2506,Sheet1!$B$3:$B$53,Sheet1!I$3:I$53,"NA")</f>
        <v>NA</v>
      </c>
      <c r="W2506" t="str">
        <f t="shared" si="51"/>
        <v>NFC</v>
      </c>
      <c r="X2506" t="s">
        <v>15</v>
      </c>
    </row>
    <row r="2507" spans="2:24" hidden="1" x14ac:dyDescent="0.25">
      <c r="B2507" s="3" t="s">
        <v>14</v>
      </c>
      <c r="C2507" s="3" t="s">
        <v>15</v>
      </c>
      <c r="D2507" s="3">
        <v>4001972267</v>
      </c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>
        <v>0</v>
      </c>
      <c r="Q2507" t="str">
        <f>_xlfn.XLOOKUP(D2507,Sheet1!$B$3:$B$53,Sheet1!$E$3:$E$53,"NA")</f>
        <v>Trimming consumer</v>
      </c>
      <c r="R2507" t="str">
        <f>_xlfn.XLOOKUP($D2507,Sheet1!$B$3:$B$53,Sheet1!G$3:G$53,"NA")</f>
        <v>KFC</v>
      </c>
      <c r="S2507">
        <f>_xlfn.XLOOKUP($D2507,Sheet1!$B$3:$B$53,Sheet1!H$3:H$53,"NA")</f>
        <v>0</v>
      </c>
      <c r="T2507">
        <f>_xlfn.XLOOKUP($D2507,Sheet1!$B$3:$B$53,Sheet1!I$3:I$53,"NA")</f>
        <v>0</v>
      </c>
      <c r="W2507" t="str">
        <f t="shared" si="51"/>
        <v>NFC</v>
      </c>
      <c r="X2507" t="s">
        <v>15</v>
      </c>
    </row>
    <row r="2508" spans="2:24" x14ac:dyDescent="0.25">
      <c r="B2508" s="3" t="s">
        <v>14</v>
      </c>
      <c r="C2508" s="3" t="s">
        <v>31</v>
      </c>
      <c r="D2508" s="3">
        <v>4001972255</v>
      </c>
      <c r="E2508" s="3" t="str">
        <f>_xlfn.XLOOKUP(D2508,Sheet1!$B$2:$B$54,Sheet1!$C$2:$C$54)</f>
        <v>ROYAL REGULAR CHICKEN TENDERLOIN 700GM OMAN (10*1*700GM)</v>
      </c>
      <c r="F2508" s="3" t="s">
        <v>17</v>
      </c>
      <c r="G2508" s="3">
        <v>9999999999</v>
      </c>
      <c r="H2508" s="3" t="s">
        <v>795</v>
      </c>
      <c r="I2508" s="3" t="s">
        <v>19</v>
      </c>
      <c r="J2508" s="3">
        <v>1</v>
      </c>
      <c r="K2508" s="3">
        <v>1</v>
      </c>
      <c r="L2508" s="3">
        <v>1</v>
      </c>
      <c r="M2508" s="3">
        <v>0.8</v>
      </c>
      <c r="N2508" s="3">
        <v>0.8</v>
      </c>
      <c r="O2508" s="3">
        <v>1</v>
      </c>
      <c r="Q2508" t="str">
        <f>_xlfn.XLOOKUP(D2508,Sheet1!$B$3:$B$53,Sheet1!$E$3:$E$53,"NA")</f>
        <v>Trimming Maker</v>
      </c>
      <c r="R2508" t="str">
        <f>_xlfn.XLOOKUP($D2508,Sheet1!$B$3:$B$53,Sheet1!G$3:G$53,"NA")</f>
        <v>GFC</v>
      </c>
      <c r="S2508">
        <f>_xlfn.XLOOKUP($D2508,Sheet1!$B$3:$B$53,Sheet1!H$3:H$53,"NA")</f>
        <v>0</v>
      </c>
      <c r="T2508">
        <f>_xlfn.XLOOKUP($D2508,Sheet1!$B$3:$B$53,Sheet1!I$3:I$53,"NA")</f>
        <v>0</v>
      </c>
      <c r="U2508" t="b">
        <f>R2508=C2508</f>
        <v>1</v>
      </c>
      <c r="W2508" t="str">
        <f t="shared" si="51"/>
        <v>GFC</v>
      </c>
      <c r="X2508" t="s">
        <v>31</v>
      </c>
    </row>
    <row r="2509" spans="2:24" hidden="1" x14ac:dyDescent="0.25">
      <c r="B2509" s="3" t="s">
        <v>14</v>
      </c>
      <c r="C2509" s="3"/>
      <c r="D2509" s="3">
        <v>4001370866</v>
      </c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>
        <v>0</v>
      </c>
      <c r="Q2509" t="str">
        <f>_xlfn.XLOOKUP(D2509,Sheet1!$B$3:$B$53,Sheet1!$E$3:$E$53,"NA")</f>
        <v>NA</v>
      </c>
      <c r="R2509" t="str">
        <f>_xlfn.XLOOKUP($D2509,Sheet1!$B$3:$B$53,Sheet1!G$3:G$53,"NA")</f>
        <v>NA</v>
      </c>
      <c r="S2509" t="str">
        <f>_xlfn.XLOOKUP($D2509,Sheet1!$B$3:$B$53,Sheet1!H$3:H$53,"NA")</f>
        <v>NA</v>
      </c>
      <c r="T2509" t="str">
        <f>_xlfn.XLOOKUP($D2509,Sheet1!$B$3:$B$53,Sheet1!I$3:I$53,"NA")</f>
        <v>NA</v>
      </c>
      <c r="W2509">
        <f t="shared" si="51"/>
        <v>0</v>
      </c>
      <c r="X2509">
        <v>0</v>
      </c>
    </row>
    <row r="2510" spans="2:24" x14ac:dyDescent="0.25">
      <c r="B2510" s="3" t="s">
        <v>14</v>
      </c>
      <c r="C2510" s="3" t="s">
        <v>15</v>
      </c>
      <c r="D2510" s="3">
        <v>4001972276</v>
      </c>
      <c r="E2510" s="3" t="str">
        <f>_xlfn.XLOOKUP(D2510,Sheet1!$B$2:$B$54,Sheet1!$C$2:$C$54)</f>
        <v>XTREME SRIRACHA CHICKEN STRIPS 700GM(10*1*700GM)</v>
      </c>
      <c r="F2510" s="3" t="s">
        <v>17</v>
      </c>
      <c r="G2510" s="3">
        <v>9999999999</v>
      </c>
      <c r="H2510" s="3" t="s">
        <v>795</v>
      </c>
      <c r="I2510" s="3" t="s">
        <v>19</v>
      </c>
      <c r="J2510" s="3">
        <v>1</v>
      </c>
      <c r="K2510" s="3">
        <v>1</v>
      </c>
      <c r="L2510" s="3">
        <v>1</v>
      </c>
      <c r="M2510" s="3">
        <v>0.8</v>
      </c>
      <c r="N2510" s="3">
        <v>0.8</v>
      </c>
      <c r="O2510" s="3">
        <v>1</v>
      </c>
      <c r="Q2510" t="str">
        <f>_xlfn.XLOOKUP(D2510,Sheet1!$B$3:$B$53,Sheet1!$E$3:$E$53,"NA")</f>
        <v>Neither</v>
      </c>
      <c r="R2510" t="str">
        <f>_xlfn.XLOOKUP($D2510,Sheet1!$B$3:$B$53,Sheet1!G$3:G$53,"NA")</f>
        <v>NFC</v>
      </c>
      <c r="S2510" t="str">
        <f>_xlfn.XLOOKUP($D2510,Sheet1!$B$3:$B$53,Sheet1!H$3:H$53,"NA")</f>
        <v>GFC</v>
      </c>
      <c r="T2510">
        <f>_xlfn.XLOOKUP($D2510,Sheet1!$B$3:$B$53,Sheet1!I$3:I$53,"NA")</f>
        <v>0</v>
      </c>
      <c r="U2510" t="b">
        <f>R2510=C2510</f>
        <v>1</v>
      </c>
      <c r="W2510" t="str">
        <f t="shared" si="51"/>
        <v>NFC</v>
      </c>
      <c r="X2510" t="s">
        <v>15</v>
      </c>
    </row>
    <row r="2511" spans="2:24" hidden="1" x14ac:dyDescent="0.25">
      <c r="B2511" s="3" t="s">
        <v>14</v>
      </c>
      <c r="C2511" s="3"/>
      <c r="D2511" s="3">
        <v>4001320118</v>
      </c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>
        <v>0</v>
      </c>
      <c r="Q2511" t="str">
        <f>_xlfn.XLOOKUP(D2511,Sheet1!$B$3:$B$53,Sheet1!$E$3:$E$53,"NA")</f>
        <v>NA</v>
      </c>
      <c r="R2511" t="str">
        <f>_xlfn.XLOOKUP($D2511,Sheet1!$B$3:$B$53,Sheet1!G$3:G$53,"NA")</f>
        <v>NA</v>
      </c>
      <c r="S2511" t="str">
        <f>_xlfn.XLOOKUP($D2511,Sheet1!$B$3:$B$53,Sheet1!H$3:H$53,"NA")</f>
        <v>NA</v>
      </c>
      <c r="T2511" t="str">
        <f>_xlfn.XLOOKUP($D2511,Sheet1!$B$3:$B$53,Sheet1!I$3:I$53,"NA")</f>
        <v>NA</v>
      </c>
      <c r="W2511">
        <f t="shared" si="51"/>
        <v>0</v>
      </c>
      <c r="X2511">
        <v>0</v>
      </c>
    </row>
    <row r="2512" spans="2:24" hidden="1" x14ac:dyDescent="0.25">
      <c r="B2512" s="3" t="s">
        <v>14</v>
      </c>
      <c r="C2512" s="3"/>
      <c r="D2512" s="3">
        <v>4001371104</v>
      </c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>
        <v>0</v>
      </c>
      <c r="Q2512" t="str">
        <f>_xlfn.XLOOKUP(D2512,Sheet1!$B$3:$B$53,Sheet1!$E$3:$E$53,"NA")</f>
        <v>NA</v>
      </c>
      <c r="R2512" t="str">
        <f>_xlfn.XLOOKUP($D2512,Sheet1!$B$3:$B$53,Sheet1!G$3:G$53,"NA")</f>
        <v>NA</v>
      </c>
      <c r="S2512" t="str">
        <f>_xlfn.XLOOKUP($D2512,Sheet1!$B$3:$B$53,Sheet1!H$3:H$53,"NA")</f>
        <v>NA</v>
      </c>
      <c r="T2512" t="str">
        <f>_xlfn.XLOOKUP($D2512,Sheet1!$B$3:$B$53,Sheet1!I$3:I$53,"NA")</f>
        <v>NA</v>
      </c>
      <c r="W2512">
        <f t="shared" si="51"/>
        <v>0</v>
      </c>
      <c r="X2512">
        <v>0</v>
      </c>
    </row>
    <row r="2513" spans="2:24" hidden="1" x14ac:dyDescent="0.25">
      <c r="B2513" s="3" t="s">
        <v>14</v>
      </c>
      <c r="C2513" s="3"/>
      <c r="D2513" s="3">
        <v>4001971961</v>
      </c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>
        <v>0</v>
      </c>
      <c r="Q2513" t="str">
        <f>_xlfn.XLOOKUP(D2513,Sheet1!$B$3:$B$53,Sheet1!$E$3:$E$53,"NA")</f>
        <v>NA</v>
      </c>
      <c r="R2513" t="str">
        <f>_xlfn.XLOOKUP($D2513,Sheet1!$B$3:$B$53,Sheet1!G$3:G$53,"NA")</f>
        <v>NA</v>
      </c>
      <c r="S2513" t="str">
        <f>_xlfn.XLOOKUP($D2513,Sheet1!$B$3:$B$53,Sheet1!H$3:H$53,"NA")</f>
        <v>NA</v>
      </c>
      <c r="T2513" t="str">
        <f>_xlfn.XLOOKUP($D2513,Sheet1!$B$3:$B$53,Sheet1!I$3:I$53,"NA")</f>
        <v>NA</v>
      </c>
      <c r="W2513">
        <f t="shared" si="51"/>
        <v>0</v>
      </c>
      <c r="X2513">
        <v>0</v>
      </c>
    </row>
    <row r="2514" spans="2:24" x14ac:dyDescent="0.25">
      <c r="B2514" s="3" t="s">
        <v>14</v>
      </c>
      <c r="C2514" s="3"/>
      <c r="D2514" s="3">
        <v>4001311060</v>
      </c>
      <c r="E2514" s="3" t="str">
        <f>_xlfn.XLOOKUP(D2514,Sheet1!$B$2:$B$54,Sheet1!$C$2:$C$54)</f>
        <v>BEEF BURGER ARABIC SPICES 20PCS (15*20*50GM)</v>
      </c>
      <c r="F2514" s="3" t="s">
        <v>17</v>
      </c>
      <c r="G2514" s="3">
        <v>9999999999</v>
      </c>
      <c r="H2514" s="3" t="s">
        <v>795</v>
      </c>
      <c r="I2514" s="3" t="s">
        <v>19</v>
      </c>
      <c r="J2514" s="3">
        <v>1</v>
      </c>
      <c r="K2514" s="3">
        <v>1</v>
      </c>
      <c r="L2514" s="3">
        <v>1</v>
      </c>
      <c r="M2514" s="3">
        <v>0.8</v>
      </c>
      <c r="N2514" s="3">
        <v>0.8</v>
      </c>
      <c r="O2514" s="3">
        <v>1</v>
      </c>
      <c r="Q2514" t="str">
        <f>_xlfn.XLOOKUP(D2514,Sheet1!$B$3:$B$53,Sheet1!$E$3:$E$53,"NA")</f>
        <v>Neither</v>
      </c>
      <c r="R2514" t="str">
        <f>_xlfn.XLOOKUP($D2514,Sheet1!$B$3:$B$53,Sheet1!G$3:G$53,"NA")</f>
        <v>KFC</v>
      </c>
      <c r="S2514">
        <f>_xlfn.XLOOKUP($D2514,Sheet1!$B$3:$B$53,Sheet1!H$3:H$53,"NA")</f>
        <v>0</v>
      </c>
      <c r="T2514">
        <f>_xlfn.XLOOKUP($D2514,Sheet1!$B$3:$B$53,Sheet1!I$3:I$53,"NA")</f>
        <v>0</v>
      </c>
      <c r="U2514" t="b">
        <f>R2514=C2514</f>
        <v>0</v>
      </c>
      <c r="W2514">
        <f t="shared" si="51"/>
        <v>0</v>
      </c>
      <c r="X2514">
        <v>0</v>
      </c>
    </row>
    <row r="2515" spans="2:24" hidden="1" x14ac:dyDescent="0.25">
      <c r="B2515" s="3" t="s">
        <v>14</v>
      </c>
      <c r="C2515" s="3"/>
      <c r="D2515" s="3">
        <v>4001972226</v>
      </c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>
        <v>0</v>
      </c>
      <c r="Q2515" t="str">
        <f>_xlfn.XLOOKUP(D2515,Sheet1!$B$3:$B$53,Sheet1!$E$3:$E$53,"NA")</f>
        <v>NA</v>
      </c>
      <c r="R2515" t="str">
        <f>_xlfn.XLOOKUP($D2515,Sheet1!$B$3:$B$53,Sheet1!G$3:G$53,"NA")</f>
        <v>NA</v>
      </c>
      <c r="S2515" t="str">
        <f>_xlfn.XLOOKUP($D2515,Sheet1!$B$3:$B$53,Sheet1!H$3:H$53,"NA")</f>
        <v>NA</v>
      </c>
      <c r="T2515" t="str">
        <f>_xlfn.XLOOKUP($D2515,Sheet1!$B$3:$B$53,Sheet1!I$3:I$53,"NA")</f>
        <v>NA</v>
      </c>
      <c r="W2515">
        <f t="shared" si="51"/>
        <v>0</v>
      </c>
      <c r="X2515">
        <v>0</v>
      </c>
    </row>
    <row r="2516" spans="2:24" hidden="1" x14ac:dyDescent="0.25">
      <c r="B2516" s="3" t="s">
        <v>14</v>
      </c>
      <c r="C2516" s="3"/>
      <c r="D2516" s="3">
        <v>4001972235</v>
      </c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>
        <v>0</v>
      </c>
      <c r="Q2516" t="str">
        <f>_xlfn.XLOOKUP(D2516,Sheet1!$B$3:$B$53,Sheet1!$E$3:$E$53,"NA")</f>
        <v>NA</v>
      </c>
      <c r="R2516" t="str">
        <f>_xlfn.XLOOKUP($D2516,Sheet1!$B$3:$B$53,Sheet1!G$3:G$53,"NA")</f>
        <v>NA</v>
      </c>
      <c r="S2516" t="str">
        <f>_xlfn.XLOOKUP($D2516,Sheet1!$B$3:$B$53,Sheet1!H$3:H$53,"NA")</f>
        <v>NA</v>
      </c>
      <c r="T2516" t="str">
        <f>_xlfn.XLOOKUP($D2516,Sheet1!$B$3:$B$53,Sheet1!I$3:I$53,"NA")</f>
        <v>NA</v>
      </c>
      <c r="W2516">
        <f t="shared" si="51"/>
        <v>0</v>
      </c>
      <c r="X2516">
        <v>0</v>
      </c>
    </row>
    <row r="2517" spans="2:24" hidden="1" x14ac:dyDescent="0.25">
      <c r="B2517" s="3" t="s">
        <v>14</v>
      </c>
      <c r="C2517" s="3" t="s">
        <v>21</v>
      </c>
      <c r="D2517" s="3">
        <v>4001972085</v>
      </c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>
        <v>0</v>
      </c>
      <c r="Q2517" t="str">
        <f>_xlfn.XLOOKUP(D2517,Sheet1!$B$3:$B$53,Sheet1!$E$3:$E$53,"NA")</f>
        <v>NA</v>
      </c>
      <c r="R2517" t="str">
        <f>_xlfn.XLOOKUP($D2517,Sheet1!$B$3:$B$53,Sheet1!G$3:G$53,"NA")</f>
        <v>NA</v>
      </c>
      <c r="S2517" t="str">
        <f>_xlfn.XLOOKUP($D2517,Sheet1!$B$3:$B$53,Sheet1!H$3:H$53,"NA")</f>
        <v>NA</v>
      </c>
      <c r="T2517" t="str">
        <f>_xlfn.XLOOKUP($D2517,Sheet1!$B$3:$B$53,Sheet1!I$3:I$53,"NA")</f>
        <v>NA</v>
      </c>
      <c r="W2517" t="str">
        <f t="shared" si="51"/>
        <v>KFC</v>
      </c>
      <c r="X2517" t="s">
        <v>21</v>
      </c>
    </row>
    <row r="2518" spans="2:24" hidden="1" x14ac:dyDescent="0.25">
      <c r="B2518" s="3" t="s">
        <v>14</v>
      </c>
      <c r="C2518" s="3"/>
      <c r="D2518" s="3">
        <v>4001972244</v>
      </c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>
        <v>0</v>
      </c>
      <c r="Q2518" t="str">
        <f>_xlfn.XLOOKUP(D2518,Sheet1!$B$3:$B$53,Sheet1!$E$3:$E$53,"NA")</f>
        <v>NA</v>
      </c>
      <c r="R2518" t="str">
        <f>_xlfn.XLOOKUP($D2518,Sheet1!$B$3:$B$53,Sheet1!G$3:G$53,"NA")</f>
        <v>NA</v>
      </c>
      <c r="S2518" t="str">
        <f>_xlfn.XLOOKUP($D2518,Sheet1!$B$3:$B$53,Sheet1!H$3:H$53,"NA")</f>
        <v>NA</v>
      </c>
      <c r="T2518" t="str">
        <f>_xlfn.XLOOKUP($D2518,Sheet1!$B$3:$B$53,Sheet1!I$3:I$53,"NA")</f>
        <v>NA</v>
      </c>
      <c r="W2518">
        <f t="shared" si="51"/>
        <v>0</v>
      </c>
      <c r="X2518">
        <v>0</v>
      </c>
    </row>
    <row r="2519" spans="2:24" hidden="1" x14ac:dyDescent="0.25">
      <c r="B2519" s="3" t="s">
        <v>14</v>
      </c>
      <c r="C2519" s="3"/>
      <c r="D2519" s="3">
        <v>4001499526</v>
      </c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>
        <v>0</v>
      </c>
      <c r="Q2519" t="str">
        <f>_xlfn.XLOOKUP(D2519,Sheet1!$B$3:$B$53,Sheet1!$E$3:$E$53,"NA")</f>
        <v>NA</v>
      </c>
      <c r="R2519" t="str">
        <f>_xlfn.XLOOKUP($D2519,Sheet1!$B$3:$B$53,Sheet1!G$3:G$53,"NA")</f>
        <v>NA</v>
      </c>
      <c r="S2519" t="str">
        <f>_xlfn.XLOOKUP($D2519,Sheet1!$B$3:$B$53,Sheet1!H$3:H$53,"NA")</f>
        <v>NA</v>
      </c>
      <c r="T2519" t="str">
        <f>_xlfn.XLOOKUP($D2519,Sheet1!$B$3:$B$53,Sheet1!I$3:I$53,"NA")</f>
        <v>NA</v>
      </c>
      <c r="W2519">
        <f t="shared" si="51"/>
        <v>0</v>
      </c>
      <c r="X2519">
        <v>0</v>
      </c>
    </row>
    <row r="2520" spans="2:24" hidden="1" x14ac:dyDescent="0.25">
      <c r="B2520" s="3" t="s">
        <v>14</v>
      </c>
      <c r="C2520" s="3" t="s">
        <v>21</v>
      </c>
      <c r="D2520" s="3">
        <v>4001471003</v>
      </c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>
        <v>0</v>
      </c>
      <c r="Q2520" t="str">
        <f>_xlfn.XLOOKUP(D2520,Sheet1!$B$3:$B$53,Sheet1!$E$3:$E$53,"NA")</f>
        <v>NA</v>
      </c>
      <c r="R2520" t="str">
        <f>_xlfn.XLOOKUP($D2520,Sheet1!$B$3:$B$53,Sheet1!G$3:G$53,"NA")</f>
        <v>NA</v>
      </c>
      <c r="S2520" t="str">
        <f>_xlfn.XLOOKUP($D2520,Sheet1!$B$3:$B$53,Sheet1!H$3:H$53,"NA")</f>
        <v>NA</v>
      </c>
      <c r="T2520" t="str">
        <f>_xlfn.XLOOKUP($D2520,Sheet1!$B$3:$B$53,Sheet1!I$3:I$53,"NA")</f>
        <v>NA</v>
      </c>
      <c r="W2520" t="str">
        <f t="shared" si="51"/>
        <v>KFC</v>
      </c>
      <c r="X2520" t="s">
        <v>21</v>
      </c>
    </row>
    <row r="2521" spans="2:24" hidden="1" x14ac:dyDescent="0.25">
      <c r="B2521" s="3" t="s">
        <v>14</v>
      </c>
      <c r="C2521" s="3"/>
      <c r="D2521" s="3">
        <v>4001360123</v>
      </c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>
        <v>0</v>
      </c>
      <c r="Q2521" t="str">
        <f>_xlfn.XLOOKUP(D2521,Sheet1!$B$3:$B$53,Sheet1!$E$3:$E$53,"NA")</f>
        <v>NA</v>
      </c>
      <c r="R2521" t="str">
        <f>_xlfn.XLOOKUP($D2521,Sheet1!$B$3:$B$53,Sheet1!G$3:G$53,"NA")</f>
        <v>NA</v>
      </c>
      <c r="S2521" t="str">
        <f>_xlfn.XLOOKUP($D2521,Sheet1!$B$3:$B$53,Sheet1!H$3:H$53,"NA")</f>
        <v>NA</v>
      </c>
      <c r="T2521" t="str">
        <f>_xlfn.XLOOKUP($D2521,Sheet1!$B$3:$B$53,Sheet1!I$3:I$53,"NA")</f>
        <v>NA</v>
      </c>
      <c r="W2521">
        <f t="shared" si="51"/>
        <v>0</v>
      </c>
      <c r="X2521">
        <v>0</v>
      </c>
    </row>
    <row r="2522" spans="2:24" hidden="1" x14ac:dyDescent="0.25">
      <c r="B2522" s="3" t="s">
        <v>14</v>
      </c>
      <c r="C2522" s="3" t="s">
        <v>15</v>
      </c>
      <c r="D2522" s="3">
        <v>4001972159</v>
      </c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>
        <v>0</v>
      </c>
      <c r="Q2522" t="str">
        <f>_xlfn.XLOOKUP(D2522,Sheet1!$B$3:$B$53,Sheet1!$E$3:$E$53,"NA")</f>
        <v>Trimming consumer</v>
      </c>
      <c r="R2522" t="str">
        <f>_xlfn.XLOOKUP($D2522,Sheet1!$B$3:$B$53,Sheet1!G$3:G$53,"NA")</f>
        <v>NFC</v>
      </c>
      <c r="S2522">
        <f>_xlfn.XLOOKUP($D2522,Sheet1!$B$3:$B$53,Sheet1!H$3:H$53,"NA")</f>
        <v>0</v>
      </c>
      <c r="T2522">
        <f>_xlfn.XLOOKUP($D2522,Sheet1!$B$3:$B$53,Sheet1!I$3:I$53,"NA")</f>
        <v>0</v>
      </c>
      <c r="W2522" t="str">
        <f t="shared" si="51"/>
        <v>NFC</v>
      </c>
      <c r="X2522" t="s">
        <v>15</v>
      </c>
    </row>
    <row r="2523" spans="2:24" hidden="1" x14ac:dyDescent="0.25">
      <c r="B2523" s="3" t="s">
        <v>14</v>
      </c>
      <c r="C2523" s="3"/>
      <c r="D2523" s="3">
        <v>4001370340</v>
      </c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>
        <v>0</v>
      </c>
      <c r="Q2523" t="str">
        <f>_xlfn.XLOOKUP(D2523,Sheet1!$B$3:$B$53,Sheet1!$E$3:$E$53,"NA")</f>
        <v>NA</v>
      </c>
      <c r="R2523" t="str">
        <f>_xlfn.XLOOKUP($D2523,Sheet1!$B$3:$B$53,Sheet1!G$3:G$53,"NA")</f>
        <v>NA</v>
      </c>
      <c r="S2523" t="str">
        <f>_xlfn.XLOOKUP($D2523,Sheet1!$B$3:$B$53,Sheet1!H$3:H$53,"NA")</f>
        <v>NA</v>
      </c>
      <c r="T2523" t="str">
        <f>_xlfn.XLOOKUP($D2523,Sheet1!$B$3:$B$53,Sheet1!I$3:I$53,"NA")</f>
        <v>NA</v>
      </c>
      <c r="W2523">
        <f t="shared" si="51"/>
        <v>0</v>
      </c>
      <c r="X2523">
        <v>0</v>
      </c>
    </row>
    <row r="2524" spans="2:24" hidden="1" x14ac:dyDescent="0.25">
      <c r="B2524" s="3" t="s">
        <v>14</v>
      </c>
      <c r="C2524" s="3"/>
      <c r="D2524" s="3">
        <v>4001972091</v>
      </c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>
        <v>0</v>
      </c>
      <c r="Q2524" t="str">
        <f>_xlfn.XLOOKUP(D2524,Sheet1!$B$3:$B$53,Sheet1!$E$3:$E$53,"NA")</f>
        <v>NA</v>
      </c>
      <c r="R2524" t="str">
        <f>_xlfn.XLOOKUP($D2524,Sheet1!$B$3:$B$53,Sheet1!G$3:G$53,"NA")</f>
        <v>NA</v>
      </c>
      <c r="S2524" t="str">
        <f>_xlfn.XLOOKUP($D2524,Sheet1!$B$3:$B$53,Sheet1!H$3:H$53,"NA")</f>
        <v>NA</v>
      </c>
      <c r="T2524" t="str">
        <f>_xlfn.XLOOKUP($D2524,Sheet1!$B$3:$B$53,Sheet1!I$3:I$53,"NA")</f>
        <v>NA</v>
      </c>
      <c r="W2524">
        <f t="shared" si="51"/>
        <v>0</v>
      </c>
      <c r="X2524">
        <v>0</v>
      </c>
    </row>
    <row r="2525" spans="2:24" hidden="1" x14ac:dyDescent="0.25">
      <c r="B2525" s="3" t="s">
        <v>14</v>
      </c>
      <c r="C2525" s="3"/>
      <c r="D2525" s="3">
        <v>4001370834</v>
      </c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>
        <v>0</v>
      </c>
      <c r="Q2525" t="str">
        <f>_xlfn.XLOOKUP(D2525,Sheet1!$B$3:$B$53,Sheet1!$E$3:$E$53,"NA")</f>
        <v>NA</v>
      </c>
      <c r="R2525" t="str">
        <f>_xlfn.XLOOKUP($D2525,Sheet1!$B$3:$B$53,Sheet1!G$3:G$53,"NA")</f>
        <v>NA</v>
      </c>
      <c r="S2525" t="str">
        <f>_xlfn.XLOOKUP($D2525,Sheet1!$B$3:$B$53,Sheet1!H$3:H$53,"NA")</f>
        <v>NA</v>
      </c>
      <c r="T2525" t="str">
        <f>_xlfn.XLOOKUP($D2525,Sheet1!$B$3:$B$53,Sheet1!I$3:I$53,"NA")</f>
        <v>NA</v>
      </c>
      <c r="W2525">
        <f t="shared" si="51"/>
        <v>0</v>
      </c>
      <c r="X2525">
        <v>0</v>
      </c>
    </row>
    <row r="2526" spans="2:24" x14ac:dyDescent="0.25">
      <c r="B2526" s="3" t="s">
        <v>14</v>
      </c>
      <c r="C2526" s="3" t="s">
        <v>15</v>
      </c>
      <c r="D2526" s="3">
        <v>4001972253</v>
      </c>
      <c r="E2526" s="3" t="str">
        <f>_xlfn.XLOOKUP(D2526,Sheet1!$B$2:$B$54,Sheet1!$C$2:$C$54)</f>
        <v>ROYAL REGULAR CHICKEN STRIPS OMAN 700GM (10*1*700GM)</v>
      </c>
      <c r="F2526" s="3" t="s">
        <v>17</v>
      </c>
      <c r="G2526" s="3">
        <v>9999999999</v>
      </c>
      <c r="H2526" s="3" t="s">
        <v>795</v>
      </c>
      <c r="I2526" s="3" t="s">
        <v>19</v>
      </c>
      <c r="J2526" s="3">
        <v>1</v>
      </c>
      <c r="K2526" s="3">
        <v>1</v>
      </c>
      <c r="L2526" s="3">
        <v>1</v>
      </c>
      <c r="M2526" s="3">
        <v>0.8</v>
      </c>
      <c r="N2526" s="3">
        <v>0.8</v>
      </c>
      <c r="O2526" s="3">
        <v>1</v>
      </c>
      <c r="Q2526" t="str">
        <f>_xlfn.XLOOKUP(D2526,Sheet1!$B$3:$B$53,Sheet1!$E$3:$E$53,"NA")</f>
        <v>Trimming Maker</v>
      </c>
      <c r="R2526" t="str">
        <f>_xlfn.XLOOKUP($D2526,Sheet1!$B$3:$B$53,Sheet1!G$3:G$53,"NA")</f>
        <v>GFC</v>
      </c>
      <c r="S2526">
        <f>_xlfn.XLOOKUP($D2526,Sheet1!$B$3:$B$53,Sheet1!H$3:H$53,"NA")</f>
        <v>0</v>
      </c>
      <c r="T2526">
        <f>_xlfn.XLOOKUP($D2526,Sheet1!$B$3:$B$53,Sheet1!I$3:I$53,"NA")</f>
        <v>0</v>
      </c>
      <c r="U2526" t="b">
        <f>R2526=C2526</f>
        <v>0</v>
      </c>
      <c r="W2526" t="str">
        <f t="shared" si="51"/>
        <v>NFC</v>
      </c>
      <c r="X2526" t="s">
        <v>15</v>
      </c>
    </row>
    <row r="2527" spans="2:24" hidden="1" x14ac:dyDescent="0.25">
      <c r="B2527" s="3" t="s">
        <v>14</v>
      </c>
      <c r="C2527" s="3"/>
      <c r="D2527" s="3">
        <v>4001371508</v>
      </c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>
        <v>0</v>
      </c>
      <c r="Q2527" t="str">
        <f>_xlfn.XLOOKUP(D2527,Sheet1!$B$3:$B$53,Sheet1!$E$3:$E$53,"NA")</f>
        <v>NA</v>
      </c>
      <c r="R2527" t="str">
        <f>_xlfn.XLOOKUP($D2527,Sheet1!$B$3:$B$53,Sheet1!G$3:G$53,"NA")</f>
        <v>NA</v>
      </c>
      <c r="S2527" t="str">
        <f>_xlfn.XLOOKUP($D2527,Sheet1!$B$3:$B$53,Sheet1!H$3:H$53,"NA")</f>
        <v>NA</v>
      </c>
      <c r="T2527" t="str">
        <f>_xlfn.XLOOKUP($D2527,Sheet1!$B$3:$B$53,Sheet1!I$3:I$53,"NA")</f>
        <v>NA</v>
      </c>
      <c r="W2527">
        <f t="shared" si="51"/>
        <v>0</v>
      </c>
      <c r="X2527">
        <v>0</v>
      </c>
    </row>
    <row r="2528" spans="2:24" hidden="1" x14ac:dyDescent="0.25">
      <c r="B2528" s="3" t="s">
        <v>14</v>
      </c>
      <c r="C2528" s="3"/>
      <c r="D2528" s="3">
        <v>4001310134</v>
      </c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>
        <v>0</v>
      </c>
      <c r="Q2528" t="str">
        <f>_xlfn.XLOOKUP(D2528,Sheet1!$B$3:$B$53,Sheet1!$E$3:$E$53,"NA")</f>
        <v>NA</v>
      </c>
      <c r="R2528" t="str">
        <f>_xlfn.XLOOKUP($D2528,Sheet1!$B$3:$B$53,Sheet1!G$3:G$53,"NA")</f>
        <v>NA</v>
      </c>
      <c r="S2528" t="str">
        <f>_xlfn.XLOOKUP($D2528,Sheet1!$B$3:$B$53,Sheet1!H$3:H$53,"NA")</f>
        <v>NA</v>
      </c>
      <c r="T2528" t="str">
        <f>_xlfn.XLOOKUP($D2528,Sheet1!$B$3:$B$53,Sheet1!I$3:I$53,"NA")</f>
        <v>NA</v>
      </c>
      <c r="W2528">
        <f t="shared" si="51"/>
        <v>0</v>
      </c>
      <c r="X2528">
        <v>0</v>
      </c>
    </row>
    <row r="2530" spans="2:20" x14ac:dyDescent="0.25">
      <c r="B2530" s="5" t="s">
        <v>14</v>
      </c>
      <c r="C2530" s="5" t="str">
        <f>R2530</f>
        <v>NFC</v>
      </c>
      <c r="D2530" s="5">
        <v>4001972186</v>
      </c>
      <c r="E2530" s="5" t="s">
        <v>731</v>
      </c>
      <c r="F2530" s="5" t="s">
        <v>17</v>
      </c>
      <c r="G2530" s="5">
        <v>9999999991</v>
      </c>
      <c r="H2530" s="5" t="s">
        <v>795</v>
      </c>
      <c r="I2530" s="5" t="s">
        <v>19</v>
      </c>
      <c r="J2530" s="5">
        <v>1</v>
      </c>
      <c r="K2530" s="5">
        <v>1</v>
      </c>
      <c r="L2530" s="5">
        <v>1</v>
      </c>
      <c r="M2530" s="5">
        <v>0.8</v>
      </c>
      <c r="N2530" s="5">
        <v>0.8</v>
      </c>
      <c r="O2530" s="5">
        <v>1</v>
      </c>
      <c r="R2530" t="str">
        <f>_xlfn.XLOOKUP($D2530,Sheet1!$B$3:$B$53,Sheet1!G$3:G$53,"NA")</f>
        <v>NFC</v>
      </c>
      <c r="S2530">
        <f>_xlfn.XLOOKUP($D2530,Sheet1!$B$3:$B$53,Sheet1!H$3:H$53,"NA")</f>
        <v>0</v>
      </c>
      <c r="T2530">
        <f>_xlfn.XLOOKUP($D2530,Sheet1!$B$3:$B$53,Sheet1!I$3:I$53,"NA")</f>
        <v>0</v>
      </c>
    </row>
    <row r="2531" spans="2:20" x14ac:dyDescent="0.25">
      <c r="B2531" s="5" t="s">
        <v>14</v>
      </c>
      <c r="C2531" s="5" t="str">
        <f t="shared" ref="C2531:C2594" si="52">R2531</f>
        <v>NFC</v>
      </c>
      <c r="D2531" s="5">
        <v>4001972186</v>
      </c>
      <c r="E2531" s="5" t="s">
        <v>731</v>
      </c>
      <c r="F2531" s="5" t="s">
        <v>17</v>
      </c>
      <c r="G2531" s="5">
        <v>9999999992</v>
      </c>
      <c r="H2531" s="5" t="s">
        <v>795</v>
      </c>
      <c r="I2531" s="5" t="s">
        <v>19</v>
      </c>
      <c r="J2531" s="5">
        <v>1</v>
      </c>
      <c r="K2531" s="5">
        <v>1</v>
      </c>
      <c r="L2531" s="5">
        <v>1</v>
      </c>
      <c r="M2531" s="5">
        <v>0.8</v>
      </c>
      <c r="N2531" s="5">
        <v>0.8</v>
      </c>
      <c r="O2531" s="5">
        <v>1</v>
      </c>
      <c r="R2531" t="str">
        <f>_xlfn.XLOOKUP($D2531,Sheet1!$B$3:$B$53,Sheet1!G$3:G$53,"NA")</f>
        <v>NFC</v>
      </c>
      <c r="S2531">
        <f>_xlfn.XLOOKUP($D2531,Sheet1!$B$3:$B$53,Sheet1!H$3:H$53,"NA")</f>
        <v>0</v>
      </c>
      <c r="T2531">
        <f>_xlfn.XLOOKUP($D2531,Sheet1!$B$3:$B$53,Sheet1!I$3:I$53,"NA")</f>
        <v>0</v>
      </c>
    </row>
    <row r="2532" spans="2:20" x14ac:dyDescent="0.25">
      <c r="B2532" s="5" t="s">
        <v>14</v>
      </c>
      <c r="C2532" s="5" t="str">
        <f t="shared" si="52"/>
        <v>NFC</v>
      </c>
      <c r="D2532" s="5">
        <v>4001972186</v>
      </c>
      <c r="E2532" s="5" t="s">
        <v>731</v>
      </c>
      <c r="F2532" s="5" t="s">
        <v>17</v>
      </c>
      <c r="G2532" s="5">
        <v>9999999993</v>
      </c>
      <c r="H2532" s="5" t="s">
        <v>795</v>
      </c>
      <c r="I2532" s="5" t="s">
        <v>19</v>
      </c>
      <c r="J2532" s="5">
        <v>1</v>
      </c>
      <c r="K2532" s="5">
        <v>1</v>
      </c>
      <c r="L2532" s="5">
        <v>1</v>
      </c>
      <c r="M2532" s="5">
        <v>0.8</v>
      </c>
      <c r="N2532" s="5">
        <v>0.8</v>
      </c>
      <c r="O2532" s="5">
        <v>1</v>
      </c>
      <c r="R2532" t="str">
        <f>_xlfn.XLOOKUP($D2532,Sheet1!$B$3:$B$53,Sheet1!G$3:G$53,"NA")</f>
        <v>NFC</v>
      </c>
      <c r="S2532">
        <f>_xlfn.XLOOKUP($D2532,Sheet1!$B$3:$B$53,Sheet1!H$3:H$53,"NA")</f>
        <v>0</v>
      </c>
      <c r="T2532">
        <f>_xlfn.XLOOKUP($D2532,Sheet1!$B$3:$B$53,Sheet1!I$3:I$53,"NA")</f>
        <v>0</v>
      </c>
    </row>
    <row r="2533" spans="2:20" x14ac:dyDescent="0.25">
      <c r="B2533" s="5" t="s">
        <v>14</v>
      </c>
      <c r="C2533" s="5" t="str">
        <f t="shared" si="52"/>
        <v>NFC</v>
      </c>
      <c r="D2533" s="5">
        <v>4001972186</v>
      </c>
      <c r="E2533" s="5" t="s">
        <v>731</v>
      </c>
      <c r="F2533" s="5" t="s">
        <v>17</v>
      </c>
      <c r="G2533" s="5">
        <v>9999999994</v>
      </c>
      <c r="H2533" s="5" t="s">
        <v>795</v>
      </c>
      <c r="I2533" s="5" t="s">
        <v>19</v>
      </c>
      <c r="J2533" s="5">
        <v>1</v>
      </c>
      <c r="K2533" s="5">
        <v>1</v>
      </c>
      <c r="L2533" s="5">
        <v>1</v>
      </c>
      <c r="M2533" s="5">
        <v>0.8</v>
      </c>
      <c r="N2533" s="5">
        <v>0.8</v>
      </c>
      <c r="O2533" s="5">
        <v>1</v>
      </c>
      <c r="R2533" t="str">
        <f>_xlfn.XLOOKUP($D2533,Sheet1!$B$3:$B$53,Sheet1!G$3:G$53,"NA")</f>
        <v>NFC</v>
      </c>
      <c r="S2533">
        <f>_xlfn.XLOOKUP($D2533,Sheet1!$B$3:$B$53,Sheet1!H$3:H$53,"NA")</f>
        <v>0</v>
      </c>
      <c r="T2533">
        <f>_xlfn.XLOOKUP($D2533,Sheet1!$B$3:$B$53,Sheet1!I$3:I$53,"NA")</f>
        <v>0</v>
      </c>
    </row>
    <row r="2534" spans="2:20" x14ac:dyDescent="0.25">
      <c r="B2534" s="5" t="s">
        <v>14</v>
      </c>
      <c r="C2534" s="5" t="str">
        <f t="shared" si="52"/>
        <v>NFC</v>
      </c>
      <c r="D2534" s="5">
        <v>4001972486</v>
      </c>
      <c r="E2534" s="5" t="s">
        <v>732</v>
      </c>
      <c r="F2534" s="5" t="s">
        <v>17</v>
      </c>
      <c r="G2534" s="5">
        <v>9999999991</v>
      </c>
      <c r="H2534" s="5" t="s">
        <v>795</v>
      </c>
      <c r="I2534" s="5" t="s">
        <v>19</v>
      </c>
      <c r="J2534" s="5">
        <v>1</v>
      </c>
      <c r="K2534" s="5">
        <v>1</v>
      </c>
      <c r="L2534" s="5">
        <v>1</v>
      </c>
      <c r="M2534" s="5">
        <v>0.8</v>
      </c>
      <c r="N2534" s="5">
        <v>0.8</v>
      </c>
      <c r="O2534" s="5">
        <v>1</v>
      </c>
      <c r="R2534" t="str">
        <f>_xlfn.XLOOKUP($D2534,Sheet1!$B$3:$B$53,Sheet1!G$3:G$53,"NA")</f>
        <v>NFC</v>
      </c>
      <c r="S2534">
        <f>_xlfn.XLOOKUP($D2534,Sheet1!$B$3:$B$53,Sheet1!H$3:H$53,"NA")</f>
        <v>0</v>
      </c>
      <c r="T2534">
        <f>_xlfn.XLOOKUP($D2534,Sheet1!$B$3:$B$53,Sheet1!I$3:I$53,"NA")</f>
        <v>0</v>
      </c>
    </row>
    <row r="2535" spans="2:20" x14ac:dyDescent="0.25">
      <c r="B2535" s="5" t="s">
        <v>14</v>
      </c>
      <c r="C2535" s="5" t="str">
        <f t="shared" si="52"/>
        <v>NFC</v>
      </c>
      <c r="D2535" s="5">
        <v>4001972486</v>
      </c>
      <c r="E2535" s="5" t="s">
        <v>732</v>
      </c>
      <c r="F2535" s="5" t="s">
        <v>17</v>
      </c>
      <c r="G2535" s="5">
        <v>9999999992</v>
      </c>
      <c r="H2535" s="5" t="s">
        <v>795</v>
      </c>
      <c r="I2535" s="5" t="s">
        <v>19</v>
      </c>
      <c r="J2535" s="5">
        <v>1</v>
      </c>
      <c r="K2535" s="5">
        <v>1</v>
      </c>
      <c r="L2535" s="5">
        <v>1</v>
      </c>
      <c r="M2535" s="5">
        <v>0.8</v>
      </c>
      <c r="N2535" s="5">
        <v>0.8</v>
      </c>
      <c r="O2535" s="5">
        <v>1</v>
      </c>
      <c r="R2535" t="str">
        <f>_xlfn.XLOOKUP($D2535,Sheet1!$B$3:$B$53,Sheet1!G$3:G$53,"NA")</f>
        <v>NFC</v>
      </c>
      <c r="S2535">
        <f>_xlfn.XLOOKUP($D2535,Sheet1!$B$3:$B$53,Sheet1!H$3:H$53,"NA")</f>
        <v>0</v>
      </c>
      <c r="T2535">
        <f>_xlfn.XLOOKUP($D2535,Sheet1!$B$3:$B$53,Sheet1!I$3:I$53,"NA")</f>
        <v>0</v>
      </c>
    </row>
    <row r="2536" spans="2:20" x14ac:dyDescent="0.25">
      <c r="B2536" s="5" t="s">
        <v>14</v>
      </c>
      <c r="C2536" s="5" t="str">
        <f t="shared" si="52"/>
        <v>NFC</v>
      </c>
      <c r="D2536" s="5">
        <v>4001972486</v>
      </c>
      <c r="E2536" s="5" t="s">
        <v>732</v>
      </c>
      <c r="F2536" s="5" t="s">
        <v>17</v>
      </c>
      <c r="G2536" s="5">
        <v>9999999993</v>
      </c>
      <c r="H2536" s="5" t="s">
        <v>795</v>
      </c>
      <c r="I2536" s="5" t="s">
        <v>19</v>
      </c>
      <c r="J2536" s="5">
        <v>1</v>
      </c>
      <c r="K2536" s="5">
        <v>1</v>
      </c>
      <c r="L2536" s="5">
        <v>1</v>
      </c>
      <c r="M2536" s="5">
        <v>0.8</v>
      </c>
      <c r="N2536" s="5">
        <v>0.8</v>
      </c>
      <c r="O2536" s="5">
        <v>1</v>
      </c>
      <c r="R2536" t="str">
        <f>_xlfn.XLOOKUP($D2536,Sheet1!$B$3:$B$53,Sheet1!G$3:G$53,"NA")</f>
        <v>NFC</v>
      </c>
      <c r="S2536">
        <f>_xlfn.XLOOKUP($D2536,Sheet1!$B$3:$B$53,Sheet1!H$3:H$53,"NA")</f>
        <v>0</v>
      </c>
      <c r="T2536">
        <f>_xlfn.XLOOKUP($D2536,Sheet1!$B$3:$B$53,Sheet1!I$3:I$53,"NA")</f>
        <v>0</v>
      </c>
    </row>
    <row r="2537" spans="2:20" x14ac:dyDescent="0.25">
      <c r="B2537" s="5" t="s">
        <v>14</v>
      </c>
      <c r="C2537" s="5" t="str">
        <f t="shared" si="52"/>
        <v>NFC</v>
      </c>
      <c r="D2537" s="5">
        <v>4001972486</v>
      </c>
      <c r="E2537" s="5" t="s">
        <v>732</v>
      </c>
      <c r="F2537" s="5" t="s">
        <v>17</v>
      </c>
      <c r="G2537" s="5">
        <v>9999999994</v>
      </c>
      <c r="H2537" s="5" t="s">
        <v>795</v>
      </c>
      <c r="I2537" s="5" t="s">
        <v>19</v>
      </c>
      <c r="J2537" s="5">
        <v>1</v>
      </c>
      <c r="K2537" s="5">
        <v>1</v>
      </c>
      <c r="L2537" s="5">
        <v>1</v>
      </c>
      <c r="M2537" s="5">
        <v>0.8</v>
      </c>
      <c r="N2537" s="5">
        <v>0.8</v>
      </c>
      <c r="O2537" s="5">
        <v>1</v>
      </c>
      <c r="R2537" t="str">
        <f>_xlfn.XLOOKUP($D2537,Sheet1!$B$3:$B$53,Sheet1!G$3:G$53,"NA")</f>
        <v>NFC</v>
      </c>
      <c r="S2537">
        <f>_xlfn.XLOOKUP($D2537,Sheet1!$B$3:$B$53,Sheet1!H$3:H$53,"NA")</f>
        <v>0</v>
      </c>
      <c r="T2537">
        <f>_xlfn.XLOOKUP($D2537,Sheet1!$B$3:$B$53,Sheet1!I$3:I$53,"NA")</f>
        <v>0</v>
      </c>
    </row>
    <row r="2538" spans="2:20" x14ac:dyDescent="0.25">
      <c r="B2538" s="5" t="s">
        <v>14</v>
      </c>
      <c r="C2538" s="5" t="str">
        <f t="shared" si="52"/>
        <v>NFC</v>
      </c>
      <c r="D2538" s="5">
        <v>4001972501</v>
      </c>
      <c r="E2538" s="5" t="s">
        <v>733</v>
      </c>
      <c r="F2538" s="5" t="s">
        <v>17</v>
      </c>
      <c r="G2538" s="5">
        <v>9999999991</v>
      </c>
      <c r="H2538" s="5" t="s">
        <v>795</v>
      </c>
      <c r="I2538" s="5" t="s">
        <v>19</v>
      </c>
      <c r="J2538" s="5">
        <v>1</v>
      </c>
      <c r="K2538" s="5">
        <v>1</v>
      </c>
      <c r="L2538" s="5">
        <v>1</v>
      </c>
      <c r="M2538" s="5">
        <v>0.8</v>
      </c>
      <c r="N2538" s="5">
        <v>0.8</v>
      </c>
      <c r="O2538" s="5">
        <v>1</v>
      </c>
      <c r="R2538" t="str">
        <f>_xlfn.XLOOKUP($D2538,Sheet1!$B$3:$B$53,Sheet1!G$3:G$53,"NA")</f>
        <v>NFC</v>
      </c>
      <c r="S2538">
        <f>_xlfn.XLOOKUP($D2538,Sheet1!$B$3:$B$53,Sheet1!H$3:H$53,"NA")</f>
        <v>0</v>
      </c>
      <c r="T2538">
        <f>_xlfn.XLOOKUP($D2538,Sheet1!$B$3:$B$53,Sheet1!I$3:I$53,"NA")</f>
        <v>0</v>
      </c>
    </row>
    <row r="2539" spans="2:20" x14ac:dyDescent="0.25">
      <c r="B2539" s="5" t="s">
        <v>14</v>
      </c>
      <c r="C2539" s="5" t="str">
        <f t="shared" si="52"/>
        <v>NFC</v>
      </c>
      <c r="D2539" s="5">
        <v>4001972501</v>
      </c>
      <c r="E2539" s="5" t="s">
        <v>733</v>
      </c>
      <c r="F2539" s="5" t="s">
        <v>17</v>
      </c>
      <c r="G2539" s="5">
        <v>9999999992</v>
      </c>
      <c r="H2539" s="5" t="s">
        <v>795</v>
      </c>
      <c r="I2539" s="5" t="s">
        <v>19</v>
      </c>
      <c r="J2539" s="5">
        <v>1</v>
      </c>
      <c r="K2539" s="5">
        <v>1</v>
      </c>
      <c r="L2539" s="5">
        <v>1</v>
      </c>
      <c r="M2539" s="5">
        <v>0.8</v>
      </c>
      <c r="N2539" s="5">
        <v>0.8</v>
      </c>
      <c r="O2539" s="5">
        <v>1</v>
      </c>
      <c r="R2539" t="str">
        <f>_xlfn.XLOOKUP($D2539,Sheet1!$B$3:$B$53,Sheet1!G$3:G$53,"NA")</f>
        <v>NFC</v>
      </c>
      <c r="S2539">
        <f>_xlfn.XLOOKUP($D2539,Sheet1!$B$3:$B$53,Sheet1!H$3:H$53,"NA")</f>
        <v>0</v>
      </c>
      <c r="T2539">
        <f>_xlfn.XLOOKUP($D2539,Sheet1!$B$3:$B$53,Sheet1!I$3:I$53,"NA")</f>
        <v>0</v>
      </c>
    </row>
    <row r="2540" spans="2:20" x14ac:dyDescent="0.25">
      <c r="B2540" s="5" t="s">
        <v>14</v>
      </c>
      <c r="C2540" s="5" t="str">
        <f t="shared" si="52"/>
        <v>NFC</v>
      </c>
      <c r="D2540" s="5">
        <v>4001972501</v>
      </c>
      <c r="E2540" s="5" t="s">
        <v>733</v>
      </c>
      <c r="F2540" s="5" t="s">
        <v>17</v>
      </c>
      <c r="G2540" s="5">
        <v>9999999993</v>
      </c>
      <c r="H2540" s="5" t="s">
        <v>795</v>
      </c>
      <c r="I2540" s="5" t="s">
        <v>19</v>
      </c>
      <c r="J2540" s="5">
        <v>1</v>
      </c>
      <c r="K2540" s="5">
        <v>1</v>
      </c>
      <c r="L2540" s="5">
        <v>1</v>
      </c>
      <c r="M2540" s="5">
        <v>0.8</v>
      </c>
      <c r="N2540" s="5">
        <v>0.8</v>
      </c>
      <c r="O2540" s="5">
        <v>1</v>
      </c>
      <c r="R2540" t="str">
        <f>_xlfn.XLOOKUP($D2540,Sheet1!$B$3:$B$53,Sheet1!G$3:G$53,"NA")</f>
        <v>NFC</v>
      </c>
      <c r="S2540">
        <f>_xlfn.XLOOKUP($D2540,Sheet1!$B$3:$B$53,Sheet1!H$3:H$53,"NA")</f>
        <v>0</v>
      </c>
      <c r="T2540">
        <f>_xlfn.XLOOKUP($D2540,Sheet1!$B$3:$B$53,Sheet1!I$3:I$53,"NA")</f>
        <v>0</v>
      </c>
    </row>
    <row r="2541" spans="2:20" x14ac:dyDescent="0.25">
      <c r="B2541" s="5" t="s">
        <v>14</v>
      </c>
      <c r="C2541" s="5" t="str">
        <f t="shared" si="52"/>
        <v>NFC</v>
      </c>
      <c r="D2541" s="5">
        <v>4001972501</v>
      </c>
      <c r="E2541" s="5" t="s">
        <v>733</v>
      </c>
      <c r="F2541" s="5" t="s">
        <v>17</v>
      </c>
      <c r="G2541" s="5">
        <v>9999999994</v>
      </c>
      <c r="H2541" s="5" t="s">
        <v>795</v>
      </c>
      <c r="I2541" s="5" t="s">
        <v>19</v>
      </c>
      <c r="J2541" s="5">
        <v>1</v>
      </c>
      <c r="K2541" s="5">
        <v>1</v>
      </c>
      <c r="L2541" s="5">
        <v>1</v>
      </c>
      <c r="M2541" s="5">
        <v>0.8</v>
      </c>
      <c r="N2541" s="5">
        <v>0.8</v>
      </c>
      <c r="O2541" s="5">
        <v>1</v>
      </c>
      <c r="R2541" t="str">
        <f>_xlfn.XLOOKUP($D2541,Sheet1!$B$3:$B$53,Sheet1!G$3:G$53,"NA")</f>
        <v>NFC</v>
      </c>
      <c r="S2541">
        <f>_xlfn.XLOOKUP($D2541,Sheet1!$B$3:$B$53,Sheet1!H$3:H$53,"NA")</f>
        <v>0</v>
      </c>
      <c r="T2541">
        <f>_xlfn.XLOOKUP($D2541,Sheet1!$B$3:$B$53,Sheet1!I$3:I$53,"NA")</f>
        <v>0</v>
      </c>
    </row>
    <row r="2542" spans="2:20" x14ac:dyDescent="0.25">
      <c r="B2542" s="5" t="s">
        <v>14</v>
      </c>
      <c r="C2542" s="5" t="str">
        <f t="shared" si="52"/>
        <v>KFC</v>
      </c>
      <c r="D2542" s="5">
        <v>4001380891</v>
      </c>
      <c r="E2542" s="5" t="s">
        <v>734</v>
      </c>
      <c r="F2542" s="5" t="s">
        <v>17</v>
      </c>
      <c r="G2542" s="5">
        <v>9999999991</v>
      </c>
      <c r="H2542" s="5" t="s">
        <v>795</v>
      </c>
      <c r="I2542" s="5" t="s">
        <v>19</v>
      </c>
      <c r="J2542" s="5">
        <v>1</v>
      </c>
      <c r="K2542" s="5">
        <v>1</v>
      </c>
      <c r="L2542" s="5">
        <v>1</v>
      </c>
      <c r="M2542" s="5">
        <v>0.8</v>
      </c>
      <c r="N2542" s="5">
        <v>0.8</v>
      </c>
      <c r="O2542" s="5">
        <v>1</v>
      </c>
      <c r="R2542" t="str">
        <f>_xlfn.XLOOKUP($D2542,Sheet1!$B$3:$B$53,Sheet1!G$3:G$53,"NA")</f>
        <v>KFC</v>
      </c>
      <c r="S2542">
        <f>_xlfn.XLOOKUP($D2542,Sheet1!$B$3:$B$53,Sheet1!H$3:H$53,"NA")</f>
        <v>0</v>
      </c>
      <c r="T2542">
        <f>_xlfn.XLOOKUP($D2542,Sheet1!$B$3:$B$53,Sheet1!I$3:I$53,"NA")</f>
        <v>0</v>
      </c>
    </row>
    <row r="2543" spans="2:20" x14ac:dyDescent="0.25">
      <c r="B2543" s="5" t="s">
        <v>14</v>
      </c>
      <c r="C2543" s="5" t="str">
        <f t="shared" si="52"/>
        <v>KFC</v>
      </c>
      <c r="D2543" s="5">
        <v>4001380891</v>
      </c>
      <c r="E2543" s="5" t="s">
        <v>734</v>
      </c>
      <c r="F2543" s="5" t="s">
        <v>17</v>
      </c>
      <c r="G2543" s="5">
        <v>9999999992</v>
      </c>
      <c r="H2543" s="5" t="s">
        <v>795</v>
      </c>
      <c r="I2543" s="5" t="s">
        <v>19</v>
      </c>
      <c r="J2543" s="5">
        <v>1</v>
      </c>
      <c r="K2543" s="5">
        <v>1</v>
      </c>
      <c r="L2543" s="5">
        <v>1</v>
      </c>
      <c r="M2543" s="5">
        <v>0.8</v>
      </c>
      <c r="N2543" s="5">
        <v>0.8</v>
      </c>
      <c r="O2543" s="5">
        <v>1</v>
      </c>
      <c r="R2543" t="str">
        <f>_xlfn.XLOOKUP($D2543,Sheet1!$B$3:$B$53,Sheet1!G$3:G$53,"NA")</f>
        <v>KFC</v>
      </c>
      <c r="S2543">
        <f>_xlfn.XLOOKUP($D2543,Sheet1!$B$3:$B$53,Sheet1!H$3:H$53,"NA")</f>
        <v>0</v>
      </c>
      <c r="T2543">
        <f>_xlfn.XLOOKUP($D2543,Sheet1!$B$3:$B$53,Sheet1!I$3:I$53,"NA")</f>
        <v>0</v>
      </c>
    </row>
    <row r="2544" spans="2:20" x14ac:dyDescent="0.25">
      <c r="B2544" s="5" t="s">
        <v>14</v>
      </c>
      <c r="C2544" s="5" t="str">
        <f t="shared" si="52"/>
        <v>KFC</v>
      </c>
      <c r="D2544" s="5">
        <v>4001380891</v>
      </c>
      <c r="E2544" s="5" t="s">
        <v>734</v>
      </c>
      <c r="F2544" s="5" t="s">
        <v>17</v>
      </c>
      <c r="G2544" s="5">
        <v>9999999993</v>
      </c>
      <c r="H2544" s="5" t="s">
        <v>795</v>
      </c>
      <c r="I2544" s="5" t="s">
        <v>19</v>
      </c>
      <c r="J2544" s="5">
        <v>1</v>
      </c>
      <c r="K2544" s="5">
        <v>1</v>
      </c>
      <c r="L2544" s="5">
        <v>1</v>
      </c>
      <c r="M2544" s="5">
        <v>0.8</v>
      </c>
      <c r="N2544" s="5">
        <v>0.8</v>
      </c>
      <c r="O2544" s="5">
        <v>1</v>
      </c>
      <c r="R2544" t="str">
        <f>_xlfn.XLOOKUP($D2544,Sheet1!$B$3:$B$53,Sheet1!G$3:G$53,"NA")</f>
        <v>KFC</v>
      </c>
      <c r="S2544">
        <f>_xlfn.XLOOKUP($D2544,Sheet1!$B$3:$B$53,Sheet1!H$3:H$53,"NA")</f>
        <v>0</v>
      </c>
      <c r="T2544">
        <f>_xlfn.XLOOKUP($D2544,Sheet1!$B$3:$B$53,Sheet1!I$3:I$53,"NA")</f>
        <v>0</v>
      </c>
    </row>
    <row r="2545" spans="2:20" x14ac:dyDescent="0.25">
      <c r="B2545" s="5" t="s">
        <v>14</v>
      </c>
      <c r="C2545" s="5" t="str">
        <f t="shared" si="52"/>
        <v>KFC</v>
      </c>
      <c r="D2545" s="5">
        <v>4001380891</v>
      </c>
      <c r="E2545" s="5" t="s">
        <v>734</v>
      </c>
      <c r="F2545" s="5" t="s">
        <v>17</v>
      </c>
      <c r="G2545" s="5">
        <v>9999999994</v>
      </c>
      <c r="H2545" s="5" t="s">
        <v>795</v>
      </c>
      <c r="I2545" s="5" t="s">
        <v>19</v>
      </c>
      <c r="J2545" s="5">
        <v>1</v>
      </c>
      <c r="K2545" s="5">
        <v>1</v>
      </c>
      <c r="L2545" s="5">
        <v>1</v>
      </c>
      <c r="M2545" s="5">
        <v>0.8</v>
      </c>
      <c r="N2545" s="5">
        <v>0.8</v>
      </c>
      <c r="O2545" s="5">
        <v>1</v>
      </c>
      <c r="R2545" t="str">
        <f>_xlfn.XLOOKUP($D2545,Sheet1!$B$3:$B$53,Sheet1!G$3:G$53,"NA")</f>
        <v>KFC</v>
      </c>
      <c r="S2545">
        <f>_xlfn.XLOOKUP($D2545,Sheet1!$B$3:$B$53,Sheet1!H$3:H$53,"NA")</f>
        <v>0</v>
      </c>
      <c r="T2545">
        <f>_xlfn.XLOOKUP($D2545,Sheet1!$B$3:$B$53,Sheet1!I$3:I$53,"NA")</f>
        <v>0</v>
      </c>
    </row>
    <row r="2546" spans="2:20" x14ac:dyDescent="0.25">
      <c r="B2546" s="5" t="s">
        <v>14</v>
      </c>
      <c r="C2546" s="5" t="str">
        <f t="shared" si="52"/>
        <v>GFC</v>
      </c>
      <c r="D2546" s="5">
        <v>4001499481</v>
      </c>
      <c r="E2546" s="5" t="s">
        <v>735</v>
      </c>
      <c r="F2546" s="5" t="s">
        <v>17</v>
      </c>
      <c r="G2546" s="5">
        <v>9999999991</v>
      </c>
      <c r="H2546" s="5" t="s">
        <v>795</v>
      </c>
      <c r="I2546" s="5" t="s">
        <v>19</v>
      </c>
      <c r="J2546" s="5">
        <v>1</v>
      </c>
      <c r="K2546" s="5">
        <v>1</v>
      </c>
      <c r="L2546" s="5">
        <v>1</v>
      </c>
      <c r="M2546" s="5">
        <v>0.8</v>
      </c>
      <c r="N2546" s="5">
        <v>0.8</v>
      </c>
      <c r="O2546" s="5">
        <v>1</v>
      </c>
      <c r="R2546" t="str">
        <f>_xlfn.XLOOKUP($D2546,Sheet1!$B$3:$B$53,Sheet1!G$3:G$53,"NA")</f>
        <v>GFC</v>
      </c>
      <c r="S2546">
        <f>_xlfn.XLOOKUP($D2546,Sheet1!$B$3:$B$53,Sheet1!H$3:H$53,"NA")</f>
        <v>0</v>
      </c>
      <c r="T2546">
        <f>_xlfn.XLOOKUP($D2546,Sheet1!$B$3:$B$53,Sheet1!I$3:I$53,"NA")</f>
        <v>0</v>
      </c>
    </row>
    <row r="2547" spans="2:20" x14ac:dyDescent="0.25">
      <c r="B2547" s="5" t="s">
        <v>14</v>
      </c>
      <c r="C2547" s="5" t="str">
        <f t="shared" si="52"/>
        <v>GFC</v>
      </c>
      <c r="D2547" s="5">
        <v>4001499481</v>
      </c>
      <c r="E2547" s="5" t="s">
        <v>735</v>
      </c>
      <c r="F2547" s="5" t="s">
        <v>17</v>
      </c>
      <c r="G2547" s="5">
        <v>9999999992</v>
      </c>
      <c r="H2547" s="5" t="s">
        <v>795</v>
      </c>
      <c r="I2547" s="5" t="s">
        <v>19</v>
      </c>
      <c r="J2547" s="5">
        <v>1</v>
      </c>
      <c r="K2547" s="5">
        <v>1</v>
      </c>
      <c r="L2547" s="5">
        <v>1</v>
      </c>
      <c r="M2547" s="5">
        <v>0.8</v>
      </c>
      <c r="N2547" s="5">
        <v>0.8</v>
      </c>
      <c r="O2547" s="5">
        <v>1</v>
      </c>
      <c r="R2547" t="str">
        <f>_xlfn.XLOOKUP($D2547,Sheet1!$B$3:$B$53,Sheet1!G$3:G$53,"NA")</f>
        <v>GFC</v>
      </c>
      <c r="S2547">
        <f>_xlfn.XLOOKUP($D2547,Sheet1!$B$3:$B$53,Sheet1!H$3:H$53,"NA")</f>
        <v>0</v>
      </c>
      <c r="T2547">
        <f>_xlfn.XLOOKUP($D2547,Sheet1!$B$3:$B$53,Sheet1!I$3:I$53,"NA")</f>
        <v>0</v>
      </c>
    </row>
    <row r="2548" spans="2:20" x14ac:dyDescent="0.25">
      <c r="B2548" s="5" t="s">
        <v>14</v>
      </c>
      <c r="C2548" s="5" t="str">
        <f t="shared" si="52"/>
        <v>GFC</v>
      </c>
      <c r="D2548" s="5">
        <v>4001499481</v>
      </c>
      <c r="E2548" s="5" t="s">
        <v>735</v>
      </c>
      <c r="F2548" s="5" t="s">
        <v>17</v>
      </c>
      <c r="G2548" s="5">
        <v>9999999993</v>
      </c>
      <c r="H2548" s="5" t="s">
        <v>795</v>
      </c>
      <c r="I2548" s="5" t="s">
        <v>19</v>
      </c>
      <c r="J2548" s="5">
        <v>1</v>
      </c>
      <c r="K2548" s="5">
        <v>1</v>
      </c>
      <c r="L2548" s="5">
        <v>1</v>
      </c>
      <c r="M2548" s="5">
        <v>0.8</v>
      </c>
      <c r="N2548" s="5">
        <v>0.8</v>
      </c>
      <c r="O2548" s="5">
        <v>1</v>
      </c>
      <c r="R2548" t="str">
        <f>_xlfn.XLOOKUP($D2548,Sheet1!$B$3:$B$53,Sheet1!G$3:G$53,"NA")</f>
        <v>GFC</v>
      </c>
      <c r="S2548">
        <f>_xlfn.XLOOKUP($D2548,Sheet1!$B$3:$B$53,Sheet1!H$3:H$53,"NA")</f>
        <v>0</v>
      </c>
      <c r="T2548">
        <f>_xlfn.XLOOKUP($D2548,Sheet1!$B$3:$B$53,Sheet1!I$3:I$53,"NA")</f>
        <v>0</v>
      </c>
    </row>
    <row r="2549" spans="2:20" x14ac:dyDescent="0.25">
      <c r="B2549" s="5" t="s">
        <v>14</v>
      </c>
      <c r="C2549" s="5" t="str">
        <f t="shared" si="52"/>
        <v>GFC</v>
      </c>
      <c r="D2549" s="5">
        <v>4001499481</v>
      </c>
      <c r="E2549" s="5" t="s">
        <v>735</v>
      </c>
      <c r="F2549" s="5" t="s">
        <v>17</v>
      </c>
      <c r="G2549" s="5">
        <v>9999999994</v>
      </c>
      <c r="H2549" s="5" t="s">
        <v>795</v>
      </c>
      <c r="I2549" s="5" t="s">
        <v>19</v>
      </c>
      <c r="J2549" s="5">
        <v>1</v>
      </c>
      <c r="K2549" s="5">
        <v>1</v>
      </c>
      <c r="L2549" s="5">
        <v>1</v>
      </c>
      <c r="M2549" s="5">
        <v>0.8</v>
      </c>
      <c r="N2549" s="5">
        <v>0.8</v>
      </c>
      <c r="O2549" s="5">
        <v>1</v>
      </c>
      <c r="R2549" t="str">
        <f>_xlfn.XLOOKUP($D2549,Sheet1!$B$3:$B$53,Sheet1!G$3:G$53,"NA")</f>
        <v>GFC</v>
      </c>
      <c r="S2549">
        <f>_xlfn.XLOOKUP($D2549,Sheet1!$B$3:$B$53,Sheet1!H$3:H$53,"NA")</f>
        <v>0</v>
      </c>
      <c r="T2549">
        <f>_xlfn.XLOOKUP($D2549,Sheet1!$B$3:$B$53,Sheet1!I$3:I$53,"NA")</f>
        <v>0</v>
      </c>
    </row>
    <row r="2550" spans="2:20" x14ac:dyDescent="0.25">
      <c r="B2550" s="5" t="s">
        <v>14</v>
      </c>
      <c r="C2550" s="5" t="str">
        <f t="shared" si="52"/>
        <v>GFC</v>
      </c>
      <c r="D2550" s="5">
        <v>4001499482</v>
      </c>
      <c r="E2550" s="5" t="s">
        <v>736</v>
      </c>
      <c r="F2550" s="5" t="s">
        <v>17</v>
      </c>
      <c r="G2550" s="5">
        <v>9999999991</v>
      </c>
      <c r="H2550" s="5" t="s">
        <v>795</v>
      </c>
      <c r="I2550" s="5" t="s">
        <v>19</v>
      </c>
      <c r="J2550" s="5">
        <v>1</v>
      </c>
      <c r="K2550" s="5">
        <v>1</v>
      </c>
      <c r="L2550" s="5">
        <v>1</v>
      </c>
      <c r="M2550" s="5">
        <v>0.8</v>
      </c>
      <c r="N2550" s="5">
        <v>0.8</v>
      </c>
      <c r="O2550" s="5">
        <v>1</v>
      </c>
      <c r="R2550" t="str">
        <f>_xlfn.XLOOKUP($D2550,Sheet1!$B$3:$B$53,Sheet1!G$3:G$53,"NA")</f>
        <v>GFC</v>
      </c>
      <c r="S2550">
        <f>_xlfn.XLOOKUP($D2550,Sheet1!$B$3:$B$53,Sheet1!H$3:H$53,"NA")</f>
        <v>0</v>
      </c>
      <c r="T2550">
        <f>_xlfn.XLOOKUP($D2550,Sheet1!$B$3:$B$53,Sheet1!I$3:I$53,"NA")</f>
        <v>0</v>
      </c>
    </row>
    <row r="2551" spans="2:20" x14ac:dyDescent="0.25">
      <c r="B2551" s="5" t="s">
        <v>14</v>
      </c>
      <c r="C2551" s="5" t="str">
        <f t="shared" si="52"/>
        <v>GFC</v>
      </c>
      <c r="D2551" s="5">
        <v>4001499482</v>
      </c>
      <c r="E2551" s="5" t="s">
        <v>736</v>
      </c>
      <c r="F2551" s="5" t="s">
        <v>17</v>
      </c>
      <c r="G2551" s="5">
        <v>9999999992</v>
      </c>
      <c r="H2551" s="5" t="s">
        <v>795</v>
      </c>
      <c r="I2551" s="5" t="s">
        <v>19</v>
      </c>
      <c r="J2551" s="5">
        <v>1</v>
      </c>
      <c r="K2551" s="5">
        <v>1</v>
      </c>
      <c r="L2551" s="5">
        <v>1</v>
      </c>
      <c r="M2551" s="5">
        <v>0.8</v>
      </c>
      <c r="N2551" s="5">
        <v>0.8</v>
      </c>
      <c r="O2551" s="5">
        <v>1</v>
      </c>
      <c r="R2551" t="str">
        <f>_xlfn.XLOOKUP($D2551,Sheet1!$B$3:$B$53,Sheet1!G$3:G$53,"NA")</f>
        <v>GFC</v>
      </c>
      <c r="S2551">
        <f>_xlfn.XLOOKUP($D2551,Sheet1!$B$3:$B$53,Sheet1!H$3:H$53,"NA")</f>
        <v>0</v>
      </c>
      <c r="T2551">
        <f>_xlfn.XLOOKUP($D2551,Sheet1!$B$3:$B$53,Sheet1!I$3:I$53,"NA")</f>
        <v>0</v>
      </c>
    </row>
    <row r="2552" spans="2:20" x14ac:dyDescent="0.25">
      <c r="B2552" s="5" t="s">
        <v>14</v>
      </c>
      <c r="C2552" s="5" t="str">
        <f t="shared" si="52"/>
        <v>GFC</v>
      </c>
      <c r="D2552" s="5">
        <v>4001499482</v>
      </c>
      <c r="E2552" s="5" t="s">
        <v>736</v>
      </c>
      <c r="F2552" s="5" t="s">
        <v>17</v>
      </c>
      <c r="G2552" s="5">
        <v>9999999993</v>
      </c>
      <c r="H2552" s="5" t="s">
        <v>795</v>
      </c>
      <c r="I2552" s="5" t="s">
        <v>19</v>
      </c>
      <c r="J2552" s="5">
        <v>1</v>
      </c>
      <c r="K2552" s="5">
        <v>1</v>
      </c>
      <c r="L2552" s="5">
        <v>1</v>
      </c>
      <c r="M2552" s="5">
        <v>0.8</v>
      </c>
      <c r="N2552" s="5">
        <v>0.8</v>
      </c>
      <c r="O2552" s="5">
        <v>1</v>
      </c>
      <c r="R2552" t="str">
        <f>_xlfn.XLOOKUP($D2552,Sheet1!$B$3:$B$53,Sheet1!G$3:G$53,"NA")</f>
        <v>GFC</v>
      </c>
      <c r="S2552">
        <f>_xlfn.XLOOKUP($D2552,Sheet1!$B$3:$B$53,Sheet1!H$3:H$53,"NA")</f>
        <v>0</v>
      </c>
      <c r="T2552">
        <f>_xlfn.XLOOKUP($D2552,Sheet1!$B$3:$B$53,Sheet1!I$3:I$53,"NA")</f>
        <v>0</v>
      </c>
    </row>
    <row r="2553" spans="2:20" x14ac:dyDescent="0.25">
      <c r="B2553" s="5" t="s">
        <v>14</v>
      </c>
      <c r="C2553" s="5" t="str">
        <f t="shared" si="52"/>
        <v>GFC</v>
      </c>
      <c r="D2553" s="5">
        <v>4001499482</v>
      </c>
      <c r="E2553" s="5" t="s">
        <v>736</v>
      </c>
      <c r="F2553" s="5" t="s">
        <v>17</v>
      </c>
      <c r="G2553" s="5">
        <v>9999999994</v>
      </c>
      <c r="H2553" s="5" t="s">
        <v>795</v>
      </c>
      <c r="I2553" s="5" t="s">
        <v>19</v>
      </c>
      <c r="J2553" s="5">
        <v>1</v>
      </c>
      <c r="K2553" s="5">
        <v>1</v>
      </c>
      <c r="L2553" s="5">
        <v>1</v>
      </c>
      <c r="M2553" s="5">
        <v>0.8</v>
      </c>
      <c r="N2553" s="5">
        <v>0.8</v>
      </c>
      <c r="O2553" s="5">
        <v>1</v>
      </c>
      <c r="R2553" t="str">
        <f>_xlfn.XLOOKUP($D2553,Sheet1!$B$3:$B$53,Sheet1!G$3:G$53,"NA")</f>
        <v>GFC</v>
      </c>
      <c r="S2553">
        <f>_xlfn.XLOOKUP($D2553,Sheet1!$B$3:$B$53,Sheet1!H$3:H$53,"NA")</f>
        <v>0</v>
      </c>
      <c r="T2553">
        <f>_xlfn.XLOOKUP($D2553,Sheet1!$B$3:$B$53,Sheet1!I$3:I$53,"NA")</f>
        <v>0</v>
      </c>
    </row>
    <row r="2554" spans="2:20" x14ac:dyDescent="0.25">
      <c r="B2554" s="5" t="s">
        <v>14</v>
      </c>
      <c r="C2554" s="5" t="str">
        <f t="shared" si="52"/>
        <v>KFC</v>
      </c>
      <c r="D2554" s="5">
        <v>4001972527</v>
      </c>
      <c r="E2554" s="5" t="s">
        <v>737</v>
      </c>
      <c r="F2554" s="5" t="s">
        <v>17</v>
      </c>
      <c r="G2554" s="5">
        <v>9999999991</v>
      </c>
      <c r="H2554" s="5" t="s">
        <v>795</v>
      </c>
      <c r="I2554" s="5" t="s">
        <v>19</v>
      </c>
      <c r="J2554" s="5">
        <v>1</v>
      </c>
      <c r="K2554" s="5">
        <v>1</v>
      </c>
      <c r="L2554" s="5">
        <v>1</v>
      </c>
      <c r="M2554" s="5">
        <v>0.8</v>
      </c>
      <c r="N2554" s="5">
        <v>0.8</v>
      </c>
      <c r="O2554" s="5">
        <v>1</v>
      </c>
      <c r="R2554" t="str">
        <f>_xlfn.XLOOKUP($D2554,Sheet1!$B$3:$B$53,Sheet1!G$3:G$53,"NA")</f>
        <v>KFC</v>
      </c>
      <c r="S2554">
        <f>_xlfn.XLOOKUP($D2554,Sheet1!$B$3:$B$53,Sheet1!H$3:H$53,"NA")</f>
        <v>0</v>
      </c>
      <c r="T2554">
        <f>_xlfn.XLOOKUP($D2554,Sheet1!$B$3:$B$53,Sheet1!I$3:I$53,"NA")</f>
        <v>0</v>
      </c>
    </row>
    <row r="2555" spans="2:20" x14ac:dyDescent="0.25">
      <c r="B2555" s="5" t="s">
        <v>14</v>
      </c>
      <c r="C2555" s="5" t="str">
        <f t="shared" si="52"/>
        <v>KFC</v>
      </c>
      <c r="D2555" s="5">
        <v>4001972527</v>
      </c>
      <c r="E2555" s="5" t="s">
        <v>737</v>
      </c>
      <c r="F2555" s="5" t="s">
        <v>17</v>
      </c>
      <c r="G2555" s="5">
        <v>9999999992</v>
      </c>
      <c r="H2555" s="5" t="s">
        <v>795</v>
      </c>
      <c r="I2555" s="5" t="s">
        <v>19</v>
      </c>
      <c r="J2555" s="5">
        <v>1</v>
      </c>
      <c r="K2555" s="5">
        <v>1</v>
      </c>
      <c r="L2555" s="5">
        <v>1</v>
      </c>
      <c r="M2555" s="5">
        <v>0.8</v>
      </c>
      <c r="N2555" s="5">
        <v>0.8</v>
      </c>
      <c r="O2555" s="5">
        <v>1</v>
      </c>
      <c r="R2555" t="str">
        <f>_xlfn.XLOOKUP($D2555,Sheet1!$B$3:$B$53,Sheet1!G$3:G$53,"NA")</f>
        <v>KFC</v>
      </c>
      <c r="S2555">
        <f>_xlfn.XLOOKUP($D2555,Sheet1!$B$3:$B$53,Sheet1!H$3:H$53,"NA")</f>
        <v>0</v>
      </c>
      <c r="T2555">
        <f>_xlfn.XLOOKUP($D2555,Sheet1!$B$3:$B$53,Sheet1!I$3:I$53,"NA")</f>
        <v>0</v>
      </c>
    </row>
    <row r="2556" spans="2:20" x14ac:dyDescent="0.25">
      <c r="B2556" s="5" t="s">
        <v>14</v>
      </c>
      <c r="C2556" s="5" t="str">
        <f t="shared" si="52"/>
        <v>KFC</v>
      </c>
      <c r="D2556" s="5">
        <v>4001972527</v>
      </c>
      <c r="E2556" s="5" t="s">
        <v>737</v>
      </c>
      <c r="F2556" s="5" t="s">
        <v>17</v>
      </c>
      <c r="G2556" s="5">
        <v>9999999993</v>
      </c>
      <c r="H2556" s="5" t="s">
        <v>795</v>
      </c>
      <c r="I2556" s="5" t="s">
        <v>19</v>
      </c>
      <c r="J2556" s="5">
        <v>1</v>
      </c>
      <c r="K2556" s="5">
        <v>1</v>
      </c>
      <c r="L2556" s="5">
        <v>1</v>
      </c>
      <c r="M2556" s="5">
        <v>0.8</v>
      </c>
      <c r="N2556" s="5">
        <v>0.8</v>
      </c>
      <c r="O2556" s="5">
        <v>1</v>
      </c>
      <c r="R2556" t="str">
        <f>_xlfn.XLOOKUP($D2556,Sheet1!$B$3:$B$53,Sheet1!G$3:G$53,"NA")</f>
        <v>KFC</v>
      </c>
      <c r="S2556">
        <f>_xlfn.XLOOKUP($D2556,Sheet1!$B$3:$B$53,Sheet1!H$3:H$53,"NA")</f>
        <v>0</v>
      </c>
      <c r="T2556">
        <f>_xlfn.XLOOKUP($D2556,Sheet1!$B$3:$B$53,Sheet1!I$3:I$53,"NA")</f>
        <v>0</v>
      </c>
    </row>
    <row r="2557" spans="2:20" x14ac:dyDescent="0.25">
      <c r="B2557" s="5" t="s">
        <v>14</v>
      </c>
      <c r="C2557" s="5" t="str">
        <f t="shared" si="52"/>
        <v>KFC</v>
      </c>
      <c r="D2557" s="5">
        <v>4001972527</v>
      </c>
      <c r="E2557" s="5" t="s">
        <v>737</v>
      </c>
      <c r="F2557" s="5" t="s">
        <v>17</v>
      </c>
      <c r="G2557" s="5">
        <v>9999999994</v>
      </c>
      <c r="H2557" s="5" t="s">
        <v>795</v>
      </c>
      <c r="I2557" s="5" t="s">
        <v>19</v>
      </c>
      <c r="J2557" s="5">
        <v>1</v>
      </c>
      <c r="K2557" s="5">
        <v>1</v>
      </c>
      <c r="L2557" s="5">
        <v>1</v>
      </c>
      <c r="M2557" s="5">
        <v>0.8</v>
      </c>
      <c r="N2557" s="5">
        <v>0.8</v>
      </c>
      <c r="O2557" s="5">
        <v>1</v>
      </c>
      <c r="R2557" t="str">
        <f>_xlfn.XLOOKUP($D2557,Sheet1!$B$3:$B$53,Sheet1!G$3:G$53,"NA")</f>
        <v>KFC</v>
      </c>
      <c r="S2557">
        <f>_xlfn.XLOOKUP($D2557,Sheet1!$B$3:$B$53,Sheet1!H$3:H$53,"NA")</f>
        <v>0</v>
      </c>
      <c r="T2557">
        <f>_xlfn.XLOOKUP($D2557,Sheet1!$B$3:$B$53,Sheet1!I$3:I$53,"NA")</f>
        <v>0</v>
      </c>
    </row>
    <row r="2558" spans="2:20" x14ac:dyDescent="0.25">
      <c r="B2558" s="5" t="s">
        <v>14</v>
      </c>
      <c r="C2558" s="5" t="str">
        <f t="shared" si="52"/>
        <v>NFC</v>
      </c>
      <c r="D2558" s="5">
        <v>4001972528</v>
      </c>
      <c r="E2558" s="5" t="s">
        <v>738</v>
      </c>
      <c r="F2558" s="5" t="s">
        <v>17</v>
      </c>
      <c r="G2558" s="5">
        <v>9999999991</v>
      </c>
      <c r="H2558" s="5" t="s">
        <v>795</v>
      </c>
      <c r="I2558" s="5" t="s">
        <v>19</v>
      </c>
      <c r="J2558" s="5">
        <v>1</v>
      </c>
      <c r="K2558" s="5">
        <v>1</v>
      </c>
      <c r="L2558" s="5">
        <v>1</v>
      </c>
      <c r="M2558" s="5">
        <v>0.8</v>
      </c>
      <c r="N2558" s="5">
        <v>0.8</v>
      </c>
      <c r="O2558" s="5">
        <v>1</v>
      </c>
      <c r="R2558" t="str">
        <f>_xlfn.XLOOKUP($D2558,Sheet1!$B$3:$B$53,Sheet1!G$3:G$53,"NA")</f>
        <v>NFC</v>
      </c>
      <c r="S2558">
        <f>_xlfn.XLOOKUP($D2558,Sheet1!$B$3:$B$53,Sheet1!H$3:H$53,"NA")</f>
        <v>0</v>
      </c>
      <c r="T2558">
        <f>_xlfn.XLOOKUP($D2558,Sheet1!$B$3:$B$53,Sheet1!I$3:I$53,"NA")</f>
        <v>0</v>
      </c>
    </row>
    <row r="2559" spans="2:20" x14ac:dyDescent="0.25">
      <c r="B2559" s="5" t="s">
        <v>14</v>
      </c>
      <c r="C2559" s="5" t="str">
        <f t="shared" si="52"/>
        <v>NFC</v>
      </c>
      <c r="D2559" s="5">
        <v>4001972528</v>
      </c>
      <c r="E2559" s="5" t="s">
        <v>738</v>
      </c>
      <c r="F2559" s="5" t="s">
        <v>17</v>
      </c>
      <c r="G2559" s="5">
        <v>9999999992</v>
      </c>
      <c r="H2559" s="5" t="s">
        <v>795</v>
      </c>
      <c r="I2559" s="5" t="s">
        <v>19</v>
      </c>
      <c r="J2559" s="5">
        <v>1</v>
      </c>
      <c r="K2559" s="5">
        <v>1</v>
      </c>
      <c r="L2559" s="5">
        <v>1</v>
      </c>
      <c r="M2559" s="5">
        <v>0.8</v>
      </c>
      <c r="N2559" s="5">
        <v>0.8</v>
      </c>
      <c r="O2559" s="5">
        <v>1</v>
      </c>
      <c r="R2559" t="str">
        <f>_xlfn.XLOOKUP($D2559,Sheet1!$B$3:$B$53,Sheet1!G$3:G$53,"NA")</f>
        <v>NFC</v>
      </c>
      <c r="S2559">
        <f>_xlfn.XLOOKUP($D2559,Sheet1!$B$3:$B$53,Sheet1!H$3:H$53,"NA")</f>
        <v>0</v>
      </c>
      <c r="T2559">
        <f>_xlfn.XLOOKUP($D2559,Sheet1!$B$3:$B$53,Sheet1!I$3:I$53,"NA")</f>
        <v>0</v>
      </c>
    </row>
    <row r="2560" spans="2:20" x14ac:dyDescent="0.25">
      <c r="B2560" s="5" t="s">
        <v>14</v>
      </c>
      <c r="C2560" s="5" t="str">
        <f t="shared" si="52"/>
        <v>NFC</v>
      </c>
      <c r="D2560" s="5">
        <v>4001972528</v>
      </c>
      <c r="E2560" s="5" t="s">
        <v>738</v>
      </c>
      <c r="F2560" s="5" t="s">
        <v>17</v>
      </c>
      <c r="G2560" s="5">
        <v>9999999993</v>
      </c>
      <c r="H2560" s="5" t="s">
        <v>795</v>
      </c>
      <c r="I2560" s="5" t="s">
        <v>19</v>
      </c>
      <c r="J2560" s="5">
        <v>1</v>
      </c>
      <c r="K2560" s="5">
        <v>1</v>
      </c>
      <c r="L2560" s="5">
        <v>1</v>
      </c>
      <c r="M2560" s="5">
        <v>0.8</v>
      </c>
      <c r="N2560" s="5">
        <v>0.8</v>
      </c>
      <c r="O2560" s="5">
        <v>1</v>
      </c>
      <c r="R2560" t="str">
        <f>_xlfn.XLOOKUP($D2560,Sheet1!$B$3:$B$53,Sheet1!G$3:G$53,"NA")</f>
        <v>NFC</v>
      </c>
      <c r="S2560">
        <f>_xlfn.XLOOKUP($D2560,Sheet1!$B$3:$B$53,Sheet1!H$3:H$53,"NA")</f>
        <v>0</v>
      </c>
      <c r="T2560">
        <f>_xlfn.XLOOKUP($D2560,Sheet1!$B$3:$B$53,Sheet1!I$3:I$53,"NA")</f>
        <v>0</v>
      </c>
    </row>
    <row r="2561" spans="2:20" x14ac:dyDescent="0.25">
      <c r="B2561" s="5" t="s">
        <v>14</v>
      </c>
      <c r="C2561" s="5" t="str">
        <f t="shared" si="52"/>
        <v>NFC</v>
      </c>
      <c r="D2561" s="5">
        <v>4001972528</v>
      </c>
      <c r="E2561" s="5" t="s">
        <v>738</v>
      </c>
      <c r="F2561" s="5" t="s">
        <v>17</v>
      </c>
      <c r="G2561" s="5">
        <v>9999999994</v>
      </c>
      <c r="H2561" s="5" t="s">
        <v>795</v>
      </c>
      <c r="I2561" s="5" t="s">
        <v>19</v>
      </c>
      <c r="J2561" s="5">
        <v>1</v>
      </c>
      <c r="K2561" s="5">
        <v>1</v>
      </c>
      <c r="L2561" s="5">
        <v>1</v>
      </c>
      <c r="M2561" s="5">
        <v>0.8</v>
      </c>
      <c r="N2561" s="5">
        <v>0.8</v>
      </c>
      <c r="O2561" s="5">
        <v>1</v>
      </c>
      <c r="R2561" t="str">
        <f>_xlfn.XLOOKUP($D2561,Sheet1!$B$3:$B$53,Sheet1!G$3:G$53,"NA")</f>
        <v>NFC</v>
      </c>
      <c r="S2561">
        <f>_xlfn.XLOOKUP($D2561,Sheet1!$B$3:$B$53,Sheet1!H$3:H$53,"NA")</f>
        <v>0</v>
      </c>
      <c r="T2561">
        <f>_xlfn.XLOOKUP($D2561,Sheet1!$B$3:$B$53,Sheet1!I$3:I$53,"NA")</f>
        <v>0</v>
      </c>
    </row>
    <row r="2562" spans="2:20" x14ac:dyDescent="0.25">
      <c r="B2562" s="5" t="s">
        <v>14</v>
      </c>
      <c r="C2562" s="5" t="str">
        <f t="shared" si="52"/>
        <v>NFC</v>
      </c>
      <c r="D2562" s="5">
        <v>4001972529</v>
      </c>
      <c r="E2562" s="5" t="s">
        <v>739</v>
      </c>
      <c r="F2562" s="5" t="s">
        <v>17</v>
      </c>
      <c r="G2562" s="5">
        <v>9999999991</v>
      </c>
      <c r="H2562" s="5" t="s">
        <v>795</v>
      </c>
      <c r="I2562" s="5" t="s">
        <v>19</v>
      </c>
      <c r="J2562" s="5">
        <v>1</v>
      </c>
      <c r="K2562" s="5">
        <v>1</v>
      </c>
      <c r="L2562" s="5">
        <v>1</v>
      </c>
      <c r="M2562" s="5">
        <v>0.8</v>
      </c>
      <c r="N2562" s="5">
        <v>0.8</v>
      </c>
      <c r="O2562" s="5">
        <v>1</v>
      </c>
      <c r="R2562" t="str">
        <f>_xlfn.XLOOKUP($D2562,Sheet1!$B$3:$B$53,Sheet1!G$3:G$53,"NA")</f>
        <v>NFC</v>
      </c>
      <c r="S2562">
        <f>_xlfn.XLOOKUP($D2562,Sheet1!$B$3:$B$53,Sheet1!H$3:H$53,"NA")</f>
        <v>0</v>
      </c>
      <c r="T2562">
        <f>_xlfn.XLOOKUP($D2562,Sheet1!$B$3:$B$53,Sheet1!I$3:I$53,"NA")</f>
        <v>0</v>
      </c>
    </row>
    <row r="2563" spans="2:20" x14ac:dyDescent="0.25">
      <c r="B2563" s="5" t="s">
        <v>14</v>
      </c>
      <c r="C2563" s="5" t="str">
        <f t="shared" si="52"/>
        <v>NFC</v>
      </c>
      <c r="D2563" s="5">
        <v>4001972529</v>
      </c>
      <c r="E2563" s="5" t="s">
        <v>739</v>
      </c>
      <c r="F2563" s="5" t="s">
        <v>17</v>
      </c>
      <c r="G2563" s="5">
        <v>9999999992</v>
      </c>
      <c r="H2563" s="5" t="s">
        <v>795</v>
      </c>
      <c r="I2563" s="5" t="s">
        <v>19</v>
      </c>
      <c r="J2563" s="5">
        <v>1</v>
      </c>
      <c r="K2563" s="5">
        <v>1</v>
      </c>
      <c r="L2563" s="5">
        <v>1</v>
      </c>
      <c r="M2563" s="5">
        <v>0.8</v>
      </c>
      <c r="N2563" s="5">
        <v>0.8</v>
      </c>
      <c r="O2563" s="5">
        <v>1</v>
      </c>
      <c r="R2563" t="str">
        <f>_xlfn.XLOOKUP($D2563,Sheet1!$B$3:$B$53,Sheet1!G$3:G$53,"NA")</f>
        <v>NFC</v>
      </c>
      <c r="S2563">
        <f>_xlfn.XLOOKUP($D2563,Sheet1!$B$3:$B$53,Sheet1!H$3:H$53,"NA")</f>
        <v>0</v>
      </c>
      <c r="T2563">
        <f>_xlfn.XLOOKUP($D2563,Sheet1!$B$3:$B$53,Sheet1!I$3:I$53,"NA")</f>
        <v>0</v>
      </c>
    </row>
    <row r="2564" spans="2:20" x14ac:dyDescent="0.25">
      <c r="B2564" s="5" t="s">
        <v>14</v>
      </c>
      <c r="C2564" s="5" t="str">
        <f t="shared" si="52"/>
        <v>NFC</v>
      </c>
      <c r="D2564" s="5">
        <v>4001972529</v>
      </c>
      <c r="E2564" s="5" t="s">
        <v>739</v>
      </c>
      <c r="F2564" s="5" t="s">
        <v>17</v>
      </c>
      <c r="G2564" s="5">
        <v>9999999993</v>
      </c>
      <c r="H2564" s="5" t="s">
        <v>795</v>
      </c>
      <c r="I2564" s="5" t="s">
        <v>19</v>
      </c>
      <c r="J2564" s="5">
        <v>1</v>
      </c>
      <c r="K2564" s="5">
        <v>1</v>
      </c>
      <c r="L2564" s="5">
        <v>1</v>
      </c>
      <c r="M2564" s="5">
        <v>0.8</v>
      </c>
      <c r="N2564" s="5">
        <v>0.8</v>
      </c>
      <c r="O2564" s="5">
        <v>1</v>
      </c>
      <c r="R2564" t="str">
        <f>_xlfn.XLOOKUP($D2564,Sheet1!$B$3:$B$53,Sheet1!G$3:G$53,"NA")</f>
        <v>NFC</v>
      </c>
      <c r="S2564">
        <f>_xlfn.XLOOKUP($D2564,Sheet1!$B$3:$B$53,Sheet1!H$3:H$53,"NA")</f>
        <v>0</v>
      </c>
      <c r="T2564">
        <f>_xlfn.XLOOKUP($D2564,Sheet1!$B$3:$B$53,Sheet1!I$3:I$53,"NA")</f>
        <v>0</v>
      </c>
    </row>
    <row r="2565" spans="2:20" x14ac:dyDescent="0.25">
      <c r="B2565" s="5" t="s">
        <v>14</v>
      </c>
      <c r="C2565" s="5" t="str">
        <f t="shared" si="52"/>
        <v>NFC</v>
      </c>
      <c r="D2565" s="5">
        <v>4001972529</v>
      </c>
      <c r="E2565" s="5" t="s">
        <v>739</v>
      </c>
      <c r="F2565" s="5" t="s">
        <v>17</v>
      </c>
      <c r="G2565" s="5">
        <v>9999999994</v>
      </c>
      <c r="H2565" s="5" t="s">
        <v>795</v>
      </c>
      <c r="I2565" s="5" t="s">
        <v>19</v>
      </c>
      <c r="J2565" s="5">
        <v>1</v>
      </c>
      <c r="K2565" s="5">
        <v>1</v>
      </c>
      <c r="L2565" s="5">
        <v>1</v>
      </c>
      <c r="M2565" s="5">
        <v>0.8</v>
      </c>
      <c r="N2565" s="5">
        <v>0.8</v>
      </c>
      <c r="O2565" s="5">
        <v>1</v>
      </c>
      <c r="R2565" t="str">
        <f>_xlfn.XLOOKUP($D2565,Sheet1!$B$3:$B$53,Sheet1!G$3:G$53,"NA")</f>
        <v>NFC</v>
      </c>
      <c r="S2565">
        <f>_xlfn.XLOOKUP($D2565,Sheet1!$B$3:$B$53,Sheet1!H$3:H$53,"NA")</f>
        <v>0</v>
      </c>
      <c r="T2565">
        <f>_xlfn.XLOOKUP($D2565,Sheet1!$B$3:$B$53,Sheet1!I$3:I$53,"NA")</f>
        <v>0</v>
      </c>
    </row>
    <row r="2566" spans="2:20" x14ac:dyDescent="0.25">
      <c r="B2566" s="5" t="s">
        <v>14</v>
      </c>
      <c r="C2566" s="5" t="str">
        <f t="shared" si="52"/>
        <v>NFC</v>
      </c>
      <c r="D2566" s="5">
        <v>4001362103</v>
      </c>
      <c r="E2566" s="5" t="s">
        <v>740</v>
      </c>
      <c r="F2566" s="5" t="s">
        <v>17</v>
      </c>
      <c r="G2566" s="5">
        <v>9999999991</v>
      </c>
      <c r="H2566" s="5" t="s">
        <v>795</v>
      </c>
      <c r="I2566" s="5" t="s">
        <v>19</v>
      </c>
      <c r="J2566" s="5">
        <v>1</v>
      </c>
      <c r="K2566" s="5">
        <v>1</v>
      </c>
      <c r="L2566" s="5">
        <v>1</v>
      </c>
      <c r="M2566" s="5">
        <v>0.8</v>
      </c>
      <c r="N2566" s="5">
        <v>0.8</v>
      </c>
      <c r="O2566" s="5">
        <v>1</v>
      </c>
      <c r="R2566" t="str">
        <f>_xlfn.XLOOKUP($D2566,Sheet1!$B$3:$B$53,Sheet1!G$3:G$53,"NA")</f>
        <v>NFC</v>
      </c>
      <c r="S2566">
        <f>_xlfn.XLOOKUP($D2566,Sheet1!$B$3:$B$53,Sheet1!H$3:H$53,"NA")</f>
        <v>0</v>
      </c>
      <c r="T2566">
        <f>_xlfn.XLOOKUP($D2566,Sheet1!$B$3:$B$53,Sheet1!I$3:I$53,"NA")</f>
        <v>0</v>
      </c>
    </row>
    <row r="2567" spans="2:20" x14ac:dyDescent="0.25">
      <c r="B2567" s="5" t="s">
        <v>14</v>
      </c>
      <c r="C2567" s="5" t="str">
        <f t="shared" si="52"/>
        <v>NFC</v>
      </c>
      <c r="D2567" s="5">
        <v>4001362103</v>
      </c>
      <c r="E2567" s="5" t="s">
        <v>740</v>
      </c>
      <c r="F2567" s="5" t="s">
        <v>17</v>
      </c>
      <c r="G2567" s="5">
        <v>9999999992</v>
      </c>
      <c r="H2567" s="5" t="s">
        <v>795</v>
      </c>
      <c r="I2567" s="5" t="s">
        <v>19</v>
      </c>
      <c r="J2567" s="5">
        <v>1</v>
      </c>
      <c r="K2567" s="5">
        <v>1</v>
      </c>
      <c r="L2567" s="5">
        <v>1</v>
      </c>
      <c r="M2567" s="5">
        <v>0.8</v>
      </c>
      <c r="N2567" s="5">
        <v>0.8</v>
      </c>
      <c r="O2567" s="5">
        <v>1</v>
      </c>
      <c r="R2567" t="str">
        <f>_xlfn.XLOOKUP($D2567,Sheet1!$B$3:$B$53,Sheet1!G$3:G$53,"NA")</f>
        <v>NFC</v>
      </c>
      <c r="S2567">
        <f>_xlfn.XLOOKUP($D2567,Sheet1!$B$3:$B$53,Sheet1!H$3:H$53,"NA")</f>
        <v>0</v>
      </c>
      <c r="T2567">
        <f>_xlfn.XLOOKUP($D2567,Sheet1!$B$3:$B$53,Sheet1!I$3:I$53,"NA")</f>
        <v>0</v>
      </c>
    </row>
    <row r="2568" spans="2:20" x14ac:dyDescent="0.25">
      <c r="B2568" s="5" t="s">
        <v>14</v>
      </c>
      <c r="C2568" s="5" t="str">
        <f t="shared" si="52"/>
        <v>NFC</v>
      </c>
      <c r="D2568" s="5">
        <v>4001362103</v>
      </c>
      <c r="E2568" s="5" t="s">
        <v>740</v>
      </c>
      <c r="F2568" s="5" t="s">
        <v>17</v>
      </c>
      <c r="G2568" s="5">
        <v>9999999993</v>
      </c>
      <c r="H2568" s="5" t="s">
        <v>795</v>
      </c>
      <c r="I2568" s="5" t="s">
        <v>19</v>
      </c>
      <c r="J2568" s="5">
        <v>1</v>
      </c>
      <c r="K2568" s="5">
        <v>1</v>
      </c>
      <c r="L2568" s="5">
        <v>1</v>
      </c>
      <c r="M2568" s="5">
        <v>0.8</v>
      </c>
      <c r="N2568" s="5">
        <v>0.8</v>
      </c>
      <c r="O2568" s="5">
        <v>1</v>
      </c>
      <c r="R2568" t="str">
        <f>_xlfn.XLOOKUP($D2568,Sheet1!$B$3:$B$53,Sheet1!G$3:G$53,"NA")</f>
        <v>NFC</v>
      </c>
      <c r="S2568">
        <f>_xlfn.XLOOKUP($D2568,Sheet1!$B$3:$B$53,Sheet1!H$3:H$53,"NA")</f>
        <v>0</v>
      </c>
      <c r="T2568">
        <f>_xlfn.XLOOKUP($D2568,Sheet1!$B$3:$B$53,Sheet1!I$3:I$53,"NA")</f>
        <v>0</v>
      </c>
    </row>
    <row r="2569" spans="2:20" x14ac:dyDescent="0.25">
      <c r="B2569" s="5" t="s">
        <v>14</v>
      </c>
      <c r="C2569" s="5" t="str">
        <f t="shared" si="52"/>
        <v>NFC</v>
      </c>
      <c r="D2569" s="5">
        <v>4001362103</v>
      </c>
      <c r="E2569" s="5" t="s">
        <v>740</v>
      </c>
      <c r="F2569" s="5" t="s">
        <v>17</v>
      </c>
      <c r="G2569" s="5">
        <v>9999999994</v>
      </c>
      <c r="H2569" s="5" t="s">
        <v>795</v>
      </c>
      <c r="I2569" s="5" t="s">
        <v>19</v>
      </c>
      <c r="J2569" s="5">
        <v>1</v>
      </c>
      <c r="K2569" s="5">
        <v>1</v>
      </c>
      <c r="L2569" s="5">
        <v>1</v>
      </c>
      <c r="M2569" s="5">
        <v>0.8</v>
      </c>
      <c r="N2569" s="5">
        <v>0.8</v>
      </c>
      <c r="O2569" s="5">
        <v>1</v>
      </c>
      <c r="R2569" t="str">
        <f>_xlfn.XLOOKUP($D2569,Sheet1!$B$3:$B$53,Sheet1!G$3:G$53,"NA")</f>
        <v>NFC</v>
      </c>
      <c r="S2569">
        <f>_xlfn.XLOOKUP($D2569,Sheet1!$B$3:$B$53,Sheet1!H$3:H$53,"NA")</f>
        <v>0</v>
      </c>
      <c r="T2569">
        <f>_xlfn.XLOOKUP($D2569,Sheet1!$B$3:$B$53,Sheet1!I$3:I$53,"NA")</f>
        <v>0</v>
      </c>
    </row>
    <row r="2570" spans="2:20" x14ac:dyDescent="0.25">
      <c r="B2570" s="5" t="s">
        <v>14</v>
      </c>
      <c r="C2570" s="5" t="str">
        <f t="shared" si="52"/>
        <v>NFC</v>
      </c>
      <c r="D2570" s="5">
        <v>4001972283</v>
      </c>
      <c r="E2570" s="5" t="s">
        <v>741</v>
      </c>
      <c r="F2570" s="5" t="s">
        <v>17</v>
      </c>
      <c r="G2570" s="5">
        <v>9999999991</v>
      </c>
      <c r="H2570" s="5" t="s">
        <v>795</v>
      </c>
      <c r="I2570" s="5" t="s">
        <v>19</v>
      </c>
      <c r="J2570" s="5">
        <v>1</v>
      </c>
      <c r="K2570" s="5">
        <v>1</v>
      </c>
      <c r="L2570" s="5">
        <v>1</v>
      </c>
      <c r="M2570" s="5">
        <v>0.8</v>
      </c>
      <c r="N2570" s="5">
        <v>0.8</v>
      </c>
      <c r="O2570" s="5">
        <v>1</v>
      </c>
      <c r="R2570" t="str">
        <f>_xlfn.XLOOKUP($D2570,Sheet1!$B$3:$B$53,Sheet1!G$3:G$53,"NA")</f>
        <v>NFC</v>
      </c>
      <c r="S2570">
        <f>_xlfn.XLOOKUP($D2570,Sheet1!$B$3:$B$53,Sheet1!H$3:H$53,"NA")</f>
        <v>0</v>
      </c>
      <c r="T2570">
        <f>_xlfn.XLOOKUP($D2570,Sheet1!$B$3:$B$53,Sheet1!I$3:I$53,"NA")</f>
        <v>0</v>
      </c>
    </row>
    <row r="2571" spans="2:20" x14ac:dyDescent="0.25">
      <c r="B2571" s="5" t="s">
        <v>14</v>
      </c>
      <c r="C2571" s="5" t="str">
        <f t="shared" si="52"/>
        <v>NFC</v>
      </c>
      <c r="D2571" s="5">
        <v>4001972283</v>
      </c>
      <c r="E2571" s="5" t="s">
        <v>741</v>
      </c>
      <c r="F2571" s="5" t="s">
        <v>17</v>
      </c>
      <c r="G2571" s="5">
        <v>9999999992</v>
      </c>
      <c r="H2571" s="5" t="s">
        <v>795</v>
      </c>
      <c r="I2571" s="5" t="s">
        <v>19</v>
      </c>
      <c r="J2571" s="5">
        <v>1</v>
      </c>
      <c r="K2571" s="5">
        <v>1</v>
      </c>
      <c r="L2571" s="5">
        <v>1</v>
      </c>
      <c r="M2571" s="5">
        <v>0.8</v>
      </c>
      <c r="N2571" s="5">
        <v>0.8</v>
      </c>
      <c r="O2571" s="5">
        <v>1</v>
      </c>
      <c r="R2571" t="str">
        <f>_xlfn.XLOOKUP($D2571,Sheet1!$B$3:$B$53,Sheet1!G$3:G$53,"NA")</f>
        <v>NFC</v>
      </c>
      <c r="S2571">
        <f>_xlfn.XLOOKUP($D2571,Sheet1!$B$3:$B$53,Sheet1!H$3:H$53,"NA")</f>
        <v>0</v>
      </c>
      <c r="T2571">
        <f>_xlfn.XLOOKUP($D2571,Sheet1!$B$3:$B$53,Sheet1!I$3:I$53,"NA")</f>
        <v>0</v>
      </c>
    </row>
    <row r="2572" spans="2:20" x14ac:dyDescent="0.25">
      <c r="B2572" s="5" t="s">
        <v>14</v>
      </c>
      <c r="C2572" s="5" t="str">
        <f t="shared" si="52"/>
        <v>NFC</v>
      </c>
      <c r="D2572" s="5">
        <v>4001972283</v>
      </c>
      <c r="E2572" s="5" t="s">
        <v>741</v>
      </c>
      <c r="F2572" s="5" t="s">
        <v>17</v>
      </c>
      <c r="G2572" s="5">
        <v>9999999993</v>
      </c>
      <c r="H2572" s="5" t="s">
        <v>795</v>
      </c>
      <c r="I2572" s="5" t="s">
        <v>19</v>
      </c>
      <c r="J2572" s="5">
        <v>1</v>
      </c>
      <c r="K2572" s="5">
        <v>1</v>
      </c>
      <c r="L2572" s="5">
        <v>1</v>
      </c>
      <c r="M2572" s="5">
        <v>0.8</v>
      </c>
      <c r="N2572" s="5">
        <v>0.8</v>
      </c>
      <c r="O2572" s="5">
        <v>1</v>
      </c>
      <c r="R2572" t="str">
        <f>_xlfn.XLOOKUP($D2572,Sheet1!$B$3:$B$53,Sheet1!G$3:G$53,"NA")</f>
        <v>NFC</v>
      </c>
      <c r="S2572">
        <f>_xlfn.XLOOKUP($D2572,Sheet1!$B$3:$B$53,Sheet1!H$3:H$53,"NA")</f>
        <v>0</v>
      </c>
      <c r="T2572">
        <f>_xlfn.XLOOKUP($D2572,Sheet1!$B$3:$B$53,Sheet1!I$3:I$53,"NA")</f>
        <v>0</v>
      </c>
    </row>
    <row r="2573" spans="2:20" x14ac:dyDescent="0.25">
      <c r="B2573" s="5" t="s">
        <v>14</v>
      </c>
      <c r="C2573" s="5" t="str">
        <f t="shared" si="52"/>
        <v>NFC</v>
      </c>
      <c r="D2573" s="5">
        <v>4001972283</v>
      </c>
      <c r="E2573" s="5" t="s">
        <v>741</v>
      </c>
      <c r="F2573" s="5" t="s">
        <v>17</v>
      </c>
      <c r="G2573" s="5">
        <v>9999999994</v>
      </c>
      <c r="H2573" s="5" t="s">
        <v>795</v>
      </c>
      <c r="I2573" s="5" t="s">
        <v>19</v>
      </c>
      <c r="J2573" s="5">
        <v>1</v>
      </c>
      <c r="K2573" s="5">
        <v>1</v>
      </c>
      <c r="L2573" s="5">
        <v>1</v>
      </c>
      <c r="M2573" s="5">
        <v>0.8</v>
      </c>
      <c r="N2573" s="5">
        <v>0.8</v>
      </c>
      <c r="O2573" s="5">
        <v>1</v>
      </c>
      <c r="R2573" t="str">
        <f>_xlfn.XLOOKUP($D2573,Sheet1!$B$3:$B$53,Sheet1!G$3:G$53,"NA")</f>
        <v>NFC</v>
      </c>
      <c r="S2573">
        <f>_xlfn.XLOOKUP($D2573,Sheet1!$B$3:$B$53,Sheet1!H$3:H$53,"NA")</f>
        <v>0</v>
      </c>
      <c r="T2573">
        <f>_xlfn.XLOOKUP($D2573,Sheet1!$B$3:$B$53,Sheet1!I$3:I$53,"NA")</f>
        <v>0</v>
      </c>
    </row>
    <row r="2574" spans="2:20" x14ac:dyDescent="0.25">
      <c r="B2574" s="5" t="s">
        <v>14</v>
      </c>
      <c r="C2574" s="5" t="str">
        <f t="shared" si="52"/>
        <v>KFC</v>
      </c>
      <c r="D2574" s="5">
        <v>4001360144</v>
      </c>
      <c r="E2574" s="5" t="s">
        <v>743</v>
      </c>
      <c r="F2574" s="5" t="s">
        <v>17</v>
      </c>
      <c r="G2574" s="5">
        <v>9999999991</v>
      </c>
      <c r="H2574" s="5" t="s">
        <v>795</v>
      </c>
      <c r="I2574" s="5" t="s">
        <v>19</v>
      </c>
      <c r="J2574" s="5">
        <v>1</v>
      </c>
      <c r="K2574" s="5">
        <v>1</v>
      </c>
      <c r="L2574" s="5">
        <v>1</v>
      </c>
      <c r="M2574" s="5">
        <v>0.8</v>
      </c>
      <c r="N2574" s="5">
        <v>0.8</v>
      </c>
      <c r="O2574" s="5">
        <v>1</v>
      </c>
      <c r="R2574" t="str">
        <f>_xlfn.XLOOKUP($D2574,Sheet1!$B$3:$B$53,Sheet1!G$3:G$53,"NA")</f>
        <v>KFC</v>
      </c>
      <c r="S2574">
        <f>_xlfn.XLOOKUP($D2574,Sheet1!$B$3:$B$53,Sheet1!H$3:H$53,"NA")</f>
        <v>0</v>
      </c>
      <c r="T2574">
        <f>_xlfn.XLOOKUP($D2574,Sheet1!$B$3:$B$53,Sheet1!I$3:I$53,"NA")</f>
        <v>0</v>
      </c>
    </row>
    <row r="2575" spans="2:20" x14ac:dyDescent="0.25">
      <c r="B2575" s="5" t="s">
        <v>14</v>
      </c>
      <c r="C2575" s="5" t="str">
        <f t="shared" si="52"/>
        <v>KFC</v>
      </c>
      <c r="D2575" s="5">
        <v>4001360144</v>
      </c>
      <c r="E2575" s="5" t="s">
        <v>743</v>
      </c>
      <c r="F2575" s="5" t="s">
        <v>17</v>
      </c>
      <c r="G2575" s="5">
        <v>9999999992</v>
      </c>
      <c r="H2575" s="5" t="s">
        <v>795</v>
      </c>
      <c r="I2575" s="5" t="s">
        <v>19</v>
      </c>
      <c r="J2575" s="5">
        <v>1</v>
      </c>
      <c r="K2575" s="5">
        <v>1</v>
      </c>
      <c r="L2575" s="5">
        <v>1</v>
      </c>
      <c r="M2575" s="5">
        <v>0.8</v>
      </c>
      <c r="N2575" s="5">
        <v>0.8</v>
      </c>
      <c r="O2575" s="5">
        <v>1</v>
      </c>
      <c r="R2575" t="str">
        <f>_xlfn.XLOOKUP($D2575,Sheet1!$B$3:$B$53,Sheet1!G$3:G$53,"NA")</f>
        <v>KFC</v>
      </c>
      <c r="S2575">
        <f>_xlfn.XLOOKUP($D2575,Sheet1!$B$3:$B$53,Sheet1!H$3:H$53,"NA")</f>
        <v>0</v>
      </c>
      <c r="T2575">
        <f>_xlfn.XLOOKUP($D2575,Sheet1!$B$3:$B$53,Sheet1!I$3:I$53,"NA")</f>
        <v>0</v>
      </c>
    </row>
    <row r="2576" spans="2:20" x14ac:dyDescent="0.25">
      <c r="B2576" s="5" t="s">
        <v>14</v>
      </c>
      <c r="C2576" s="5" t="str">
        <f t="shared" si="52"/>
        <v>KFC</v>
      </c>
      <c r="D2576" s="5">
        <v>4001360144</v>
      </c>
      <c r="E2576" s="5" t="s">
        <v>743</v>
      </c>
      <c r="F2576" s="5" t="s">
        <v>17</v>
      </c>
      <c r="G2576" s="5">
        <v>9999999993</v>
      </c>
      <c r="H2576" s="5" t="s">
        <v>795</v>
      </c>
      <c r="I2576" s="5" t="s">
        <v>19</v>
      </c>
      <c r="J2576" s="5">
        <v>1</v>
      </c>
      <c r="K2576" s="5">
        <v>1</v>
      </c>
      <c r="L2576" s="5">
        <v>1</v>
      </c>
      <c r="M2576" s="5">
        <v>0.8</v>
      </c>
      <c r="N2576" s="5">
        <v>0.8</v>
      </c>
      <c r="O2576" s="5">
        <v>1</v>
      </c>
      <c r="R2576" t="str">
        <f>_xlfn.XLOOKUP($D2576,Sheet1!$B$3:$B$53,Sheet1!G$3:G$53,"NA")</f>
        <v>KFC</v>
      </c>
      <c r="S2576">
        <f>_xlfn.XLOOKUP($D2576,Sheet1!$B$3:$B$53,Sheet1!H$3:H$53,"NA")</f>
        <v>0</v>
      </c>
      <c r="T2576">
        <f>_xlfn.XLOOKUP($D2576,Sheet1!$B$3:$B$53,Sheet1!I$3:I$53,"NA")</f>
        <v>0</v>
      </c>
    </row>
    <row r="2577" spans="2:20" x14ac:dyDescent="0.25">
      <c r="B2577" s="5" t="s">
        <v>14</v>
      </c>
      <c r="C2577" s="5" t="str">
        <f t="shared" si="52"/>
        <v>KFC</v>
      </c>
      <c r="D2577" s="5">
        <v>4001360144</v>
      </c>
      <c r="E2577" s="5" t="s">
        <v>743</v>
      </c>
      <c r="F2577" s="5" t="s">
        <v>17</v>
      </c>
      <c r="G2577" s="5">
        <v>9999999994</v>
      </c>
      <c r="H2577" s="5" t="s">
        <v>795</v>
      </c>
      <c r="I2577" s="5" t="s">
        <v>19</v>
      </c>
      <c r="J2577" s="5">
        <v>1</v>
      </c>
      <c r="K2577" s="5">
        <v>1</v>
      </c>
      <c r="L2577" s="5">
        <v>1</v>
      </c>
      <c r="M2577" s="5">
        <v>0.8</v>
      </c>
      <c r="N2577" s="5">
        <v>0.8</v>
      </c>
      <c r="O2577" s="5">
        <v>1</v>
      </c>
      <c r="R2577" t="str">
        <f>_xlfn.XLOOKUP($D2577,Sheet1!$B$3:$B$53,Sheet1!G$3:G$53,"NA")</f>
        <v>KFC</v>
      </c>
      <c r="S2577">
        <f>_xlfn.XLOOKUP($D2577,Sheet1!$B$3:$B$53,Sheet1!H$3:H$53,"NA")</f>
        <v>0</v>
      </c>
      <c r="T2577">
        <f>_xlfn.XLOOKUP($D2577,Sheet1!$B$3:$B$53,Sheet1!I$3:I$53,"NA")</f>
        <v>0</v>
      </c>
    </row>
    <row r="2578" spans="2:20" x14ac:dyDescent="0.25">
      <c r="B2578" s="5" t="s">
        <v>14</v>
      </c>
      <c r="C2578" s="5" t="str">
        <f t="shared" si="52"/>
        <v>KFC</v>
      </c>
      <c r="D2578" s="5">
        <v>4001360145</v>
      </c>
      <c r="E2578" s="5" t="s">
        <v>744</v>
      </c>
      <c r="F2578" s="5" t="s">
        <v>17</v>
      </c>
      <c r="G2578" s="5">
        <v>9999999991</v>
      </c>
      <c r="H2578" s="5" t="s">
        <v>795</v>
      </c>
      <c r="I2578" s="5" t="s">
        <v>19</v>
      </c>
      <c r="J2578" s="5">
        <v>1</v>
      </c>
      <c r="K2578" s="5">
        <v>1</v>
      </c>
      <c r="L2578" s="5">
        <v>1</v>
      </c>
      <c r="M2578" s="5">
        <v>0.8</v>
      </c>
      <c r="N2578" s="5">
        <v>0.8</v>
      </c>
      <c r="O2578" s="5">
        <v>1</v>
      </c>
      <c r="R2578" t="str">
        <f>_xlfn.XLOOKUP($D2578,Sheet1!$B$3:$B$53,Sheet1!G$3:G$53,"NA")</f>
        <v>KFC</v>
      </c>
      <c r="S2578">
        <f>_xlfn.XLOOKUP($D2578,Sheet1!$B$3:$B$53,Sheet1!H$3:H$53,"NA")</f>
        <v>0</v>
      </c>
      <c r="T2578">
        <f>_xlfn.XLOOKUP($D2578,Sheet1!$B$3:$B$53,Sheet1!I$3:I$53,"NA")</f>
        <v>0</v>
      </c>
    </row>
    <row r="2579" spans="2:20" x14ac:dyDescent="0.25">
      <c r="B2579" s="5" t="s">
        <v>14</v>
      </c>
      <c r="C2579" s="5" t="str">
        <f t="shared" si="52"/>
        <v>KFC</v>
      </c>
      <c r="D2579" s="5">
        <v>4001360145</v>
      </c>
      <c r="E2579" s="5" t="s">
        <v>744</v>
      </c>
      <c r="F2579" s="5" t="s">
        <v>17</v>
      </c>
      <c r="G2579" s="5">
        <v>9999999992</v>
      </c>
      <c r="H2579" s="5" t="s">
        <v>795</v>
      </c>
      <c r="I2579" s="5" t="s">
        <v>19</v>
      </c>
      <c r="J2579" s="5">
        <v>1</v>
      </c>
      <c r="K2579" s="5">
        <v>1</v>
      </c>
      <c r="L2579" s="5">
        <v>1</v>
      </c>
      <c r="M2579" s="5">
        <v>0.8</v>
      </c>
      <c r="N2579" s="5">
        <v>0.8</v>
      </c>
      <c r="O2579" s="5">
        <v>1</v>
      </c>
      <c r="R2579" t="str">
        <f>_xlfn.XLOOKUP($D2579,Sheet1!$B$3:$B$53,Sheet1!G$3:G$53,"NA")</f>
        <v>KFC</v>
      </c>
      <c r="S2579">
        <f>_xlfn.XLOOKUP($D2579,Sheet1!$B$3:$B$53,Sheet1!H$3:H$53,"NA")</f>
        <v>0</v>
      </c>
      <c r="T2579">
        <f>_xlfn.XLOOKUP($D2579,Sheet1!$B$3:$B$53,Sheet1!I$3:I$53,"NA")</f>
        <v>0</v>
      </c>
    </row>
    <row r="2580" spans="2:20" x14ac:dyDescent="0.25">
      <c r="B2580" s="5" t="s">
        <v>14</v>
      </c>
      <c r="C2580" s="5" t="str">
        <f t="shared" si="52"/>
        <v>KFC</v>
      </c>
      <c r="D2580" s="5">
        <v>4001360145</v>
      </c>
      <c r="E2580" s="5" t="s">
        <v>744</v>
      </c>
      <c r="F2580" s="5" t="s">
        <v>17</v>
      </c>
      <c r="G2580" s="5">
        <v>9999999993</v>
      </c>
      <c r="H2580" s="5" t="s">
        <v>795</v>
      </c>
      <c r="I2580" s="5" t="s">
        <v>19</v>
      </c>
      <c r="J2580" s="5">
        <v>1</v>
      </c>
      <c r="K2580" s="5">
        <v>1</v>
      </c>
      <c r="L2580" s="5">
        <v>1</v>
      </c>
      <c r="M2580" s="5">
        <v>0.8</v>
      </c>
      <c r="N2580" s="5">
        <v>0.8</v>
      </c>
      <c r="O2580" s="5">
        <v>1</v>
      </c>
      <c r="R2580" t="str">
        <f>_xlfn.XLOOKUP($D2580,Sheet1!$B$3:$B$53,Sheet1!G$3:G$53,"NA")</f>
        <v>KFC</v>
      </c>
      <c r="S2580">
        <f>_xlfn.XLOOKUP($D2580,Sheet1!$B$3:$B$53,Sheet1!H$3:H$53,"NA")</f>
        <v>0</v>
      </c>
      <c r="T2580">
        <f>_xlfn.XLOOKUP($D2580,Sheet1!$B$3:$B$53,Sheet1!I$3:I$53,"NA")</f>
        <v>0</v>
      </c>
    </row>
    <row r="2581" spans="2:20" x14ac:dyDescent="0.25">
      <c r="B2581" s="5" t="s">
        <v>14</v>
      </c>
      <c r="C2581" s="5" t="str">
        <f t="shared" si="52"/>
        <v>KFC</v>
      </c>
      <c r="D2581" s="5">
        <v>4001360145</v>
      </c>
      <c r="E2581" s="5" t="s">
        <v>744</v>
      </c>
      <c r="F2581" s="5" t="s">
        <v>17</v>
      </c>
      <c r="G2581" s="5">
        <v>9999999994</v>
      </c>
      <c r="H2581" s="5" t="s">
        <v>795</v>
      </c>
      <c r="I2581" s="5" t="s">
        <v>19</v>
      </c>
      <c r="J2581" s="5">
        <v>1</v>
      </c>
      <c r="K2581" s="5">
        <v>1</v>
      </c>
      <c r="L2581" s="5">
        <v>1</v>
      </c>
      <c r="M2581" s="5">
        <v>0.8</v>
      </c>
      <c r="N2581" s="5">
        <v>0.8</v>
      </c>
      <c r="O2581" s="5">
        <v>1</v>
      </c>
      <c r="R2581" t="str">
        <f>_xlfn.XLOOKUP($D2581,Sheet1!$B$3:$B$53,Sheet1!G$3:G$53,"NA")</f>
        <v>KFC</v>
      </c>
      <c r="S2581">
        <f>_xlfn.XLOOKUP($D2581,Sheet1!$B$3:$B$53,Sheet1!H$3:H$53,"NA")</f>
        <v>0</v>
      </c>
      <c r="T2581">
        <f>_xlfn.XLOOKUP($D2581,Sheet1!$B$3:$B$53,Sheet1!I$3:I$53,"NA")</f>
        <v>0</v>
      </c>
    </row>
    <row r="2582" spans="2:20" x14ac:dyDescent="0.25">
      <c r="B2582" s="5" t="s">
        <v>14</v>
      </c>
      <c r="C2582" s="5" t="str">
        <f t="shared" si="52"/>
        <v>KFC</v>
      </c>
      <c r="D2582" s="5">
        <v>4001360147</v>
      </c>
      <c r="E2582" s="5" t="s">
        <v>745</v>
      </c>
      <c r="F2582" s="5" t="s">
        <v>17</v>
      </c>
      <c r="G2582" s="5">
        <v>9999999991</v>
      </c>
      <c r="H2582" s="5" t="s">
        <v>795</v>
      </c>
      <c r="I2582" s="5" t="s">
        <v>19</v>
      </c>
      <c r="J2582" s="5">
        <v>1</v>
      </c>
      <c r="K2582" s="5">
        <v>1</v>
      </c>
      <c r="L2582" s="5">
        <v>1</v>
      </c>
      <c r="M2582" s="5">
        <v>0.8</v>
      </c>
      <c r="N2582" s="5">
        <v>0.8</v>
      </c>
      <c r="O2582" s="5">
        <v>1</v>
      </c>
      <c r="R2582" t="str">
        <f>_xlfn.XLOOKUP($D2582,Sheet1!$B$3:$B$53,Sheet1!G$3:G$53,"NA")</f>
        <v>KFC</v>
      </c>
      <c r="S2582">
        <f>_xlfn.XLOOKUP($D2582,Sheet1!$B$3:$B$53,Sheet1!H$3:H$53,"NA")</f>
        <v>0</v>
      </c>
      <c r="T2582">
        <f>_xlfn.XLOOKUP($D2582,Sheet1!$B$3:$B$53,Sheet1!I$3:I$53,"NA")</f>
        <v>0</v>
      </c>
    </row>
    <row r="2583" spans="2:20" x14ac:dyDescent="0.25">
      <c r="B2583" s="5" t="s">
        <v>14</v>
      </c>
      <c r="C2583" s="5" t="str">
        <f t="shared" si="52"/>
        <v>KFC</v>
      </c>
      <c r="D2583" s="5">
        <v>4001360147</v>
      </c>
      <c r="E2583" s="5" t="s">
        <v>745</v>
      </c>
      <c r="F2583" s="5" t="s">
        <v>17</v>
      </c>
      <c r="G2583" s="5">
        <v>9999999992</v>
      </c>
      <c r="H2583" s="5" t="s">
        <v>795</v>
      </c>
      <c r="I2583" s="5" t="s">
        <v>19</v>
      </c>
      <c r="J2583" s="5">
        <v>1</v>
      </c>
      <c r="K2583" s="5">
        <v>1</v>
      </c>
      <c r="L2583" s="5">
        <v>1</v>
      </c>
      <c r="M2583" s="5">
        <v>0.8</v>
      </c>
      <c r="N2583" s="5">
        <v>0.8</v>
      </c>
      <c r="O2583" s="5">
        <v>1</v>
      </c>
      <c r="R2583" t="str">
        <f>_xlfn.XLOOKUP($D2583,Sheet1!$B$3:$B$53,Sheet1!G$3:G$53,"NA")</f>
        <v>KFC</v>
      </c>
      <c r="S2583">
        <f>_xlfn.XLOOKUP($D2583,Sheet1!$B$3:$B$53,Sheet1!H$3:H$53,"NA")</f>
        <v>0</v>
      </c>
      <c r="T2583">
        <f>_xlfn.XLOOKUP($D2583,Sheet1!$B$3:$B$53,Sheet1!I$3:I$53,"NA")</f>
        <v>0</v>
      </c>
    </row>
    <row r="2584" spans="2:20" x14ac:dyDescent="0.25">
      <c r="B2584" s="5" t="s">
        <v>14</v>
      </c>
      <c r="C2584" s="5" t="str">
        <f t="shared" si="52"/>
        <v>KFC</v>
      </c>
      <c r="D2584" s="5">
        <v>4001360147</v>
      </c>
      <c r="E2584" s="5" t="s">
        <v>745</v>
      </c>
      <c r="F2584" s="5" t="s">
        <v>17</v>
      </c>
      <c r="G2584" s="5">
        <v>9999999993</v>
      </c>
      <c r="H2584" s="5" t="s">
        <v>795</v>
      </c>
      <c r="I2584" s="5" t="s">
        <v>19</v>
      </c>
      <c r="J2584" s="5">
        <v>1</v>
      </c>
      <c r="K2584" s="5">
        <v>1</v>
      </c>
      <c r="L2584" s="5">
        <v>1</v>
      </c>
      <c r="M2584" s="5">
        <v>0.8</v>
      </c>
      <c r="N2584" s="5">
        <v>0.8</v>
      </c>
      <c r="O2584" s="5">
        <v>1</v>
      </c>
      <c r="R2584" t="str">
        <f>_xlfn.XLOOKUP($D2584,Sheet1!$B$3:$B$53,Sheet1!G$3:G$53,"NA")</f>
        <v>KFC</v>
      </c>
      <c r="S2584">
        <f>_xlfn.XLOOKUP($D2584,Sheet1!$B$3:$B$53,Sheet1!H$3:H$53,"NA")</f>
        <v>0</v>
      </c>
      <c r="T2584">
        <f>_xlfn.XLOOKUP($D2584,Sheet1!$B$3:$B$53,Sheet1!I$3:I$53,"NA")</f>
        <v>0</v>
      </c>
    </row>
    <row r="2585" spans="2:20" x14ac:dyDescent="0.25">
      <c r="B2585" s="5" t="s">
        <v>14</v>
      </c>
      <c r="C2585" s="5" t="str">
        <f t="shared" si="52"/>
        <v>KFC</v>
      </c>
      <c r="D2585" s="5">
        <v>4001360147</v>
      </c>
      <c r="E2585" s="5" t="s">
        <v>745</v>
      </c>
      <c r="F2585" s="5" t="s">
        <v>17</v>
      </c>
      <c r="G2585" s="5">
        <v>9999999994</v>
      </c>
      <c r="H2585" s="5" t="s">
        <v>795</v>
      </c>
      <c r="I2585" s="5" t="s">
        <v>19</v>
      </c>
      <c r="J2585" s="5">
        <v>1</v>
      </c>
      <c r="K2585" s="5">
        <v>1</v>
      </c>
      <c r="L2585" s="5">
        <v>1</v>
      </c>
      <c r="M2585" s="5">
        <v>0.8</v>
      </c>
      <c r="N2585" s="5">
        <v>0.8</v>
      </c>
      <c r="O2585" s="5">
        <v>1</v>
      </c>
      <c r="R2585" t="str">
        <f>_xlfn.XLOOKUP($D2585,Sheet1!$B$3:$B$53,Sheet1!G$3:G$53,"NA")</f>
        <v>KFC</v>
      </c>
      <c r="S2585">
        <f>_xlfn.XLOOKUP($D2585,Sheet1!$B$3:$B$53,Sheet1!H$3:H$53,"NA")</f>
        <v>0</v>
      </c>
      <c r="T2585">
        <f>_xlfn.XLOOKUP($D2585,Sheet1!$B$3:$B$53,Sheet1!I$3:I$53,"NA")</f>
        <v>0</v>
      </c>
    </row>
    <row r="2586" spans="2:20" x14ac:dyDescent="0.25">
      <c r="B2586" s="5" t="s">
        <v>14</v>
      </c>
      <c r="C2586" s="5" t="str">
        <f t="shared" si="52"/>
        <v>NFC</v>
      </c>
      <c r="D2586" s="5">
        <v>4001351031</v>
      </c>
      <c r="E2586" s="5" t="s">
        <v>746</v>
      </c>
      <c r="F2586" s="5" t="s">
        <v>17</v>
      </c>
      <c r="G2586" s="5">
        <v>9999999991</v>
      </c>
      <c r="H2586" s="5" t="s">
        <v>795</v>
      </c>
      <c r="I2586" s="5" t="s">
        <v>19</v>
      </c>
      <c r="J2586" s="5">
        <v>1</v>
      </c>
      <c r="K2586" s="5">
        <v>1</v>
      </c>
      <c r="L2586" s="5">
        <v>1</v>
      </c>
      <c r="M2586" s="5">
        <v>0.8</v>
      </c>
      <c r="N2586" s="5">
        <v>0.8</v>
      </c>
      <c r="O2586" s="5">
        <v>1</v>
      </c>
      <c r="R2586" t="str">
        <f>_xlfn.XLOOKUP($D2586,Sheet1!$B$3:$B$53,Sheet1!G$3:G$53,"NA")</f>
        <v>NFC</v>
      </c>
      <c r="S2586" t="str">
        <f>_xlfn.XLOOKUP($D2586,Sheet1!$B$3:$B$53,Sheet1!H$3:H$53,"NA")</f>
        <v>KFC</v>
      </c>
      <c r="T2586">
        <f>_xlfn.XLOOKUP($D2586,Sheet1!$B$3:$B$53,Sheet1!I$3:I$53,"NA")</f>
        <v>0</v>
      </c>
    </row>
    <row r="2587" spans="2:20" x14ac:dyDescent="0.25">
      <c r="B2587" s="5" t="s">
        <v>14</v>
      </c>
      <c r="C2587" s="5" t="str">
        <f t="shared" si="52"/>
        <v>NFC</v>
      </c>
      <c r="D2587" s="5">
        <v>4001351031</v>
      </c>
      <c r="E2587" s="5" t="s">
        <v>746</v>
      </c>
      <c r="F2587" s="5" t="s">
        <v>17</v>
      </c>
      <c r="G2587" s="5">
        <v>9999999992</v>
      </c>
      <c r="H2587" s="5" t="s">
        <v>795</v>
      </c>
      <c r="I2587" s="5" t="s">
        <v>19</v>
      </c>
      <c r="J2587" s="5">
        <v>1</v>
      </c>
      <c r="K2587" s="5">
        <v>1</v>
      </c>
      <c r="L2587" s="5">
        <v>1</v>
      </c>
      <c r="M2587" s="5">
        <v>0.8</v>
      </c>
      <c r="N2587" s="5">
        <v>0.8</v>
      </c>
      <c r="O2587" s="5">
        <v>1</v>
      </c>
      <c r="R2587" t="str">
        <f>_xlfn.XLOOKUP($D2587,Sheet1!$B$3:$B$53,Sheet1!G$3:G$53,"NA")</f>
        <v>NFC</v>
      </c>
      <c r="S2587" t="str">
        <f>_xlfn.XLOOKUP($D2587,Sheet1!$B$3:$B$53,Sheet1!H$3:H$53,"NA")</f>
        <v>KFC</v>
      </c>
      <c r="T2587">
        <f>_xlfn.XLOOKUP($D2587,Sheet1!$B$3:$B$53,Sheet1!I$3:I$53,"NA")</f>
        <v>0</v>
      </c>
    </row>
    <row r="2588" spans="2:20" x14ac:dyDescent="0.25">
      <c r="B2588" s="5" t="s">
        <v>14</v>
      </c>
      <c r="C2588" s="5" t="str">
        <f t="shared" si="52"/>
        <v>NFC</v>
      </c>
      <c r="D2588" s="5">
        <v>4001351031</v>
      </c>
      <c r="E2588" s="5" t="s">
        <v>746</v>
      </c>
      <c r="F2588" s="5" t="s">
        <v>17</v>
      </c>
      <c r="G2588" s="5">
        <v>9999999993</v>
      </c>
      <c r="H2588" s="5" t="s">
        <v>795</v>
      </c>
      <c r="I2588" s="5" t="s">
        <v>19</v>
      </c>
      <c r="J2588" s="5">
        <v>1</v>
      </c>
      <c r="K2588" s="5">
        <v>1</v>
      </c>
      <c r="L2588" s="5">
        <v>1</v>
      </c>
      <c r="M2588" s="5">
        <v>0.8</v>
      </c>
      <c r="N2588" s="5">
        <v>0.8</v>
      </c>
      <c r="O2588" s="5">
        <v>1</v>
      </c>
      <c r="R2588" t="str">
        <f>_xlfn.XLOOKUP($D2588,Sheet1!$B$3:$B$53,Sheet1!G$3:G$53,"NA")</f>
        <v>NFC</v>
      </c>
      <c r="S2588" t="str">
        <f>_xlfn.XLOOKUP($D2588,Sheet1!$B$3:$B$53,Sheet1!H$3:H$53,"NA")</f>
        <v>KFC</v>
      </c>
      <c r="T2588">
        <f>_xlfn.XLOOKUP($D2588,Sheet1!$B$3:$B$53,Sheet1!I$3:I$53,"NA")</f>
        <v>0</v>
      </c>
    </row>
    <row r="2589" spans="2:20" x14ac:dyDescent="0.25">
      <c r="B2589" s="5" t="s">
        <v>14</v>
      </c>
      <c r="C2589" s="5" t="str">
        <f t="shared" si="52"/>
        <v>NFC</v>
      </c>
      <c r="D2589" s="5">
        <v>4001351031</v>
      </c>
      <c r="E2589" s="5" t="s">
        <v>746</v>
      </c>
      <c r="F2589" s="5" t="s">
        <v>17</v>
      </c>
      <c r="G2589" s="5">
        <v>9999999994</v>
      </c>
      <c r="H2589" s="5" t="s">
        <v>795</v>
      </c>
      <c r="I2589" s="5" t="s">
        <v>19</v>
      </c>
      <c r="J2589" s="5">
        <v>1</v>
      </c>
      <c r="K2589" s="5">
        <v>1</v>
      </c>
      <c r="L2589" s="5">
        <v>1</v>
      </c>
      <c r="M2589" s="5">
        <v>0.8</v>
      </c>
      <c r="N2589" s="5">
        <v>0.8</v>
      </c>
      <c r="O2589" s="5">
        <v>1</v>
      </c>
      <c r="R2589" t="str">
        <f>_xlfn.XLOOKUP($D2589,Sheet1!$B$3:$B$53,Sheet1!G$3:G$53,"NA")</f>
        <v>NFC</v>
      </c>
      <c r="S2589" t="str">
        <f>_xlfn.XLOOKUP($D2589,Sheet1!$B$3:$B$53,Sheet1!H$3:H$53,"NA")</f>
        <v>KFC</v>
      </c>
      <c r="T2589">
        <f>_xlfn.XLOOKUP($D2589,Sheet1!$B$3:$B$53,Sheet1!I$3:I$53,"NA")</f>
        <v>0</v>
      </c>
    </row>
    <row r="2590" spans="2:20" x14ac:dyDescent="0.25">
      <c r="B2590" s="5" t="s">
        <v>14</v>
      </c>
      <c r="C2590" s="5" t="str">
        <f t="shared" si="52"/>
        <v>NFC</v>
      </c>
      <c r="D2590" s="5">
        <v>4001360602</v>
      </c>
      <c r="E2590" s="5" t="s">
        <v>747</v>
      </c>
      <c r="F2590" s="5" t="s">
        <v>17</v>
      </c>
      <c r="G2590" s="5">
        <v>9999999991</v>
      </c>
      <c r="H2590" s="5" t="s">
        <v>795</v>
      </c>
      <c r="I2590" s="5" t="s">
        <v>19</v>
      </c>
      <c r="J2590" s="5">
        <v>1</v>
      </c>
      <c r="K2590" s="5">
        <v>1</v>
      </c>
      <c r="L2590" s="5">
        <v>1</v>
      </c>
      <c r="M2590" s="5">
        <v>0.8</v>
      </c>
      <c r="N2590" s="5">
        <v>0.8</v>
      </c>
      <c r="O2590" s="5">
        <v>1</v>
      </c>
      <c r="R2590" t="str">
        <f>_xlfn.XLOOKUP($D2590,Sheet1!$B$3:$B$53,Sheet1!G$3:G$53,"NA")</f>
        <v>NFC</v>
      </c>
      <c r="S2590">
        <f>_xlfn.XLOOKUP($D2590,Sheet1!$B$3:$B$53,Sheet1!H$3:H$53,"NA")</f>
        <v>0</v>
      </c>
      <c r="T2590">
        <f>_xlfn.XLOOKUP($D2590,Sheet1!$B$3:$B$53,Sheet1!I$3:I$53,"NA")</f>
        <v>0</v>
      </c>
    </row>
    <row r="2591" spans="2:20" x14ac:dyDescent="0.25">
      <c r="B2591" s="5" t="s">
        <v>14</v>
      </c>
      <c r="C2591" s="5" t="str">
        <f t="shared" si="52"/>
        <v>NFC</v>
      </c>
      <c r="D2591" s="5">
        <v>4001360602</v>
      </c>
      <c r="E2591" s="5" t="s">
        <v>747</v>
      </c>
      <c r="F2591" s="5" t="s">
        <v>17</v>
      </c>
      <c r="G2591" s="5">
        <v>9999999992</v>
      </c>
      <c r="H2591" s="5" t="s">
        <v>795</v>
      </c>
      <c r="I2591" s="5" t="s">
        <v>19</v>
      </c>
      <c r="J2591" s="5">
        <v>1</v>
      </c>
      <c r="K2591" s="5">
        <v>1</v>
      </c>
      <c r="L2591" s="5">
        <v>1</v>
      </c>
      <c r="M2591" s="5">
        <v>0.8</v>
      </c>
      <c r="N2591" s="5">
        <v>0.8</v>
      </c>
      <c r="O2591" s="5">
        <v>1</v>
      </c>
      <c r="R2591" t="str">
        <f>_xlfn.XLOOKUP($D2591,Sheet1!$B$3:$B$53,Sheet1!G$3:G$53,"NA")</f>
        <v>NFC</v>
      </c>
      <c r="S2591">
        <f>_xlfn.XLOOKUP($D2591,Sheet1!$B$3:$B$53,Sheet1!H$3:H$53,"NA")</f>
        <v>0</v>
      </c>
      <c r="T2591">
        <f>_xlfn.XLOOKUP($D2591,Sheet1!$B$3:$B$53,Sheet1!I$3:I$53,"NA")</f>
        <v>0</v>
      </c>
    </row>
    <row r="2592" spans="2:20" x14ac:dyDescent="0.25">
      <c r="B2592" s="5" t="s">
        <v>14</v>
      </c>
      <c r="C2592" s="5" t="str">
        <f t="shared" si="52"/>
        <v>NFC</v>
      </c>
      <c r="D2592" s="5">
        <v>4001360602</v>
      </c>
      <c r="E2592" s="5" t="s">
        <v>747</v>
      </c>
      <c r="F2592" s="5" t="s">
        <v>17</v>
      </c>
      <c r="G2592" s="5">
        <v>9999999993</v>
      </c>
      <c r="H2592" s="5" t="s">
        <v>795</v>
      </c>
      <c r="I2592" s="5" t="s">
        <v>19</v>
      </c>
      <c r="J2592" s="5">
        <v>1</v>
      </c>
      <c r="K2592" s="5">
        <v>1</v>
      </c>
      <c r="L2592" s="5">
        <v>1</v>
      </c>
      <c r="M2592" s="5">
        <v>0.8</v>
      </c>
      <c r="N2592" s="5">
        <v>0.8</v>
      </c>
      <c r="O2592" s="5">
        <v>1</v>
      </c>
      <c r="R2592" t="str">
        <f>_xlfn.XLOOKUP($D2592,Sheet1!$B$3:$B$53,Sheet1!G$3:G$53,"NA")</f>
        <v>NFC</v>
      </c>
      <c r="S2592">
        <f>_xlfn.XLOOKUP($D2592,Sheet1!$B$3:$B$53,Sheet1!H$3:H$53,"NA")</f>
        <v>0</v>
      </c>
      <c r="T2592">
        <f>_xlfn.XLOOKUP($D2592,Sheet1!$B$3:$B$53,Sheet1!I$3:I$53,"NA")</f>
        <v>0</v>
      </c>
    </row>
    <row r="2593" spans="2:20" x14ac:dyDescent="0.25">
      <c r="B2593" s="5" t="s">
        <v>14</v>
      </c>
      <c r="C2593" s="5" t="str">
        <f t="shared" si="52"/>
        <v>NFC</v>
      </c>
      <c r="D2593" s="5">
        <v>4001360602</v>
      </c>
      <c r="E2593" s="5" t="s">
        <v>747</v>
      </c>
      <c r="F2593" s="5" t="s">
        <v>17</v>
      </c>
      <c r="G2593" s="5">
        <v>9999999994</v>
      </c>
      <c r="H2593" s="5" t="s">
        <v>795</v>
      </c>
      <c r="I2593" s="5" t="s">
        <v>19</v>
      </c>
      <c r="J2593" s="5">
        <v>1</v>
      </c>
      <c r="K2593" s="5">
        <v>1</v>
      </c>
      <c r="L2593" s="5">
        <v>1</v>
      </c>
      <c r="M2593" s="5">
        <v>0.8</v>
      </c>
      <c r="N2593" s="5">
        <v>0.8</v>
      </c>
      <c r="O2593" s="5">
        <v>1</v>
      </c>
      <c r="R2593" t="str">
        <f>_xlfn.XLOOKUP($D2593,Sheet1!$B$3:$B$53,Sheet1!G$3:G$53,"NA")</f>
        <v>NFC</v>
      </c>
      <c r="S2593">
        <f>_xlfn.XLOOKUP($D2593,Sheet1!$B$3:$B$53,Sheet1!H$3:H$53,"NA")</f>
        <v>0</v>
      </c>
      <c r="T2593">
        <f>_xlfn.XLOOKUP($D2593,Sheet1!$B$3:$B$53,Sheet1!I$3:I$53,"NA")</f>
        <v>0</v>
      </c>
    </row>
    <row r="2594" spans="2:20" x14ac:dyDescent="0.25">
      <c r="B2594" s="5" t="s">
        <v>14</v>
      </c>
      <c r="C2594" s="5" t="str">
        <f t="shared" si="52"/>
        <v>NFC</v>
      </c>
      <c r="D2594" s="5">
        <v>4001972275</v>
      </c>
      <c r="E2594" s="5" t="s">
        <v>748</v>
      </c>
      <c r="F2594" s="5" t="s">
        <v>17</v>
      </c>
      <c r="G2594" s="5">
        <v>9999999991</v>
      </c>
      <c r="H2594" s="5" t="s">
        <v>795</v>
      </c>
      <c r="I2594" s="5" t="s">
        <v>19</v>
      </c>
      <c r="J2594" s="5">
        <v>1</v>
      </c>
      <c r="K2594" s="5">
        <v>1</v>
      </c>
      <c r="L2594" s="5">
        <v>1</v>
      </c>
      <c r="M2594" s="5">
        <v>0.8</v>
      </c>
      <c r="N2594" s="5">
        <v>0.8</v>
      </c>
      <c r="O2594" s="5">
        <v>1</v>
      </c>
      <c r="R2594" t="str">
        <f>_xlfn.XLOOKUP($D2594,Sheet1!$B$3:$B$53,Sheet1!G$3:G$53,"NA")</f>
        <v>NFC</v>
      </c>
      <c r="S2594" t="str">
        <f>_xlfn.XLOOKUP($D2594,Sheet1!$B$3:$B$53,Sheet1!H$3:H$53,"NA")</f>
        <v>GFC</v>
      </c>
      <c r="T2594">
        <f>_xlfn.XLOOKUP($D2594,Sheet1!$B$3:$B$53,Sheet1!I$3:I$53,"NA")</f>
        <v>0</v>
      </c>
    </row>
    <row r="2595" spans="2:20" x14ac:dyDescent="0.25">
      <c r="B2595" s="5" t="s">
        <v>14</v>
      </c>
      <c r="C2595" s="5" t="str">
        <f t="shared" ref="C2595:C2658" si="53">R2595</f>
        <v>NFC</v>
      </c>
      <c r="D2595" s="5">
        <v>4001972275</v>
      </c>
      <c r="E2595" s="5" t="s">
        <v>748</v>
      </c>
      <c r="F2595" s="5" t="s">
        <v>17</v>
      </c>
      <c r="G2595" s="5">
        <v>9999999992</v>
      </c>
      <c r="H2595" s="5" t="s">
        <v>795</v>
      </c>
      <c r="I2595" s="5" t="s">
        <v>19</v>
      </c>
      <c r="J2595" s="5">
        <v>1</v>
      </c>
      <c r="K2595" s="5">
        <v>1</v>
      </c>
      <c r="L2595" s="5">
        <v>1</v>
      </c>
      <c r="M2595" s="5">
        <v>0.8</v>
      </c>
      <c r="N2595" s="5">
        <v>0.8</v>
      </c>
      <c r="O2595" s="5">
        <v>1</v>
      </c>
      <c r="R2595" t="str">
        <f>_xlfn.XLOOKUP($D2595,Sheet1!$B$3:$B$53,Sheet1!G$3:G$53,"NA")</f>
        <v>NFC</v>
      </c>
      <c r="S2595" t="str">
        <f>_xlfn.XLOOKUP($D2595,Sheet1!$B$3:$B$53,Sheet1!H$3:H$53,"NA")</f>
        <v>GFC</v>
      </c>
      <c r="T2595">
        <f>_xlfn.XLOOKUP($D2595,Sheet1!$B$3:$B$53,Sheet1!I$3:I$53,"NA")</f>
        <v>0</v>
      </c>
    </row>
    <row r="2596" spans="2:20" x14ac:dyDescent="0.25">
      <c r="B2596" s="5" t="s">
        <v>14</v>
      </c>
      <c r="C2596" s="5" t="str">
        <f t="shared" si="53"/>
        <v>NFC</v>
      </c>
      <c r="D2596" s="5">
        <v>4001972275</v>
      </c>
      <c r="E2596" s="5" t="s">
        <v>748</v>
      </c>
      <c r="F2596" s="5" t="s">
        <v>17</v>
      </c>
      <c r="G2596" s="5">
        <v>9999999993</v>
      </c>
      <c r="H2596" s="5" t="s">
        <v>795</v>
      </c>
      <c r="I2596" s="5" t="s">
        <v>19</v>
      </c>
      <c r="J2596" s="5">
        <v>1</v>
      </c>
      <c r="K2596" s="5">
        <v>1</v>
      </c>
      <c r="L2596" s="5">
        <v>1</v>
      </c>
      <c r="M2596" s="5">
        <v>0.8</v>
      </c>
      <c r="N2596" s="5">
        <v>0.8</v>
      </c>
      <c r="O2596" s="5">
        <v>1</v>
      </c>
      <c r="R2596" t="str">
        <f>_xlfn.XLOOKUP($D2596,Sheet1!$B$3:$B$53,Sheet1!G$3:G$53,"NA")</f>
        <v>NFC</v>
      </c>
      <c r="S2596" t="str">
        <f>_xlfn.XLOOKUP($D2596,Sheet1!$B$3:$B$53,Sheet1!H$3:H$53,"NA")</f>
        <v>GFC</v>
      </c>
      <c r="T2596">
        <f>_xlfn.XLOOKUP($D2596,Sheet1!$B$3:$B$53,Sheet1!I$3:I$53,"NA")</f>
        <v>0</v>
      </c>
    </row>
    <row r="2597" spans="2:20" x14ac:dyDescent="0.25">
      <c r="B2597" s="5" t="s">
        <v>14</v>
      </c>
      <c r="C2597" s="5" t="str">
        <f t="shared" si="53"/>
        <v>NFC</v>
      </c>
      <c r="D2597" s="5">
        <v>4001972275</v>
      </c>
      <c r="E2597" s="5" t="s">
        <v>748</v>
      </c>
      <c r="F2597" s="5" t="s">
        <v>17</v>
      </c>
      <c r="G2597" s="5">
        <v>9999999994</v>
      </c>
      <c r="H2597" s="5" t="s">
        <v>795</v>
      </c>
      <c r="I2597" s="5" t="s">
        <v>19</v>
      </c>
      <c r="J2597" s="5">
        <v>1</v>
      </c>
      <c r="K2597" s="5">
        <v>1</v>
      </c>
      <c r="L2597" s="5">
        <v>1</v>
      </c>
      <c r="M2597" s="5">
        <v>0.8</v>
      </c>
      <c r="N2597" s="5">
        <v>0.8</v>
      </c>
      <c r="O2597" s="5">
        <v>1</v>
      </c>
      <c r="R2597" t="str">
        <f>_xlfn.XLOOKUP($D2597,Sheet1!$B$3:$B$53,Sheet1!G$3:G$53,"NA")</f>
        <v>NFC</v>
      </c>
      <c r="S2597" t="str">
        <f>_xlfn.XLOOKUP($D2597,Sheet1!$B$3:$B$53,Sheet1!H$3:H$53,"NA")</f>
        <v>GFC</v>
      </c>
      <c r="T2597">
        <f>_xlfn.XLOOKUP($D2597,Sheet1!$B$3:$B$53,Sheet1!I$3:I$53,"NA")</f>
        <v>0</v>
      </c>
    </row>
    <row r="2598" spans="2:20" x14ac:dyDescent="0.25">
      <c r="B2598" s="5" t="s">
        <v>14</v>
      </c>
      <c r="C2598" s="5" t="str">
        <f t="shared" si="53"/>
        <v>NFC</v>
      </c>
      <c r="D2598" s="5">
        <v>4001972276</v>
      </c>
      <c r="E2598" s="5" t="s">
        <v>749</v>
      </c>
      <c r="F2598" s="5" t="s">
        <v>17</v>
      </c>
      <c r="G2598" s="5">
        <v>9999999991</v>
      </c>
      <c r="H2598" s="5" t="s">
        <v>795</v>
      </c>
      <c r="I2598" s="5" t="s">
        <v>19</v>
      </c>
      <c r="J2598" s="5">
        <v>1</v>
      </c>
      <c r="K2598" s="5">
        <v>1</v>
      </c>
      <c r="L2598" s="5">
        <v>1</v>
      </c>
      <c r="M2598" s="5">
        <v>0.8</v>
      </c>
      <c r="N2598" s="5">
        <v>0.8</v>
      </c>
      <c r="O2598" s="5">
        <v>1</v>
      </c>
      <c r="R2598" t="str">
        <f>_xlfn.XLOOKUP($D2598,Sheet1!$B$3:$B$53,Sheet1!G$3:G$53,"NA")</f>
        <v>NFC</v>
      </c>
      <c r="S2598" t="str">
        <f>_xlfn.XLOOKUP($D2598,Sheet1!$B$3:$B$53,Sheet1!H$3:H$53,"NA")</f>
        <v>GFC</v>
      </c>
      <c r="T2598">
        <f>_xlfn.XLOOKUP($D2598,Sheet1!$B$3:$B$53,Sheet1!I$3:I$53,"NA")</f>
        <v>0</v>
      </c>
    </row>
    <row r="2599" spans="2:20" x14ac:dyDescent="0.25">
      <c r="B2599" s="5" t="s">
        <v>14</v>
      </c>
      <c r="C2599" s="5" t="str">
        <f t="shared" si="53"/>
        <v>NFC</v>
      </c>
      <c r="D2599" s="5">
        <v>4001972276</v>
      </c>
      <c r="E2599" s="5" t="s">
        <v>749</v>
      </c>
      <c r="F2599" s="5" t="s">
        <v>17</v>
      </c>
      <c r="G2599" s="5">
        <v>9999999992</v>
      </c>
      <c r="H2599" s="5" t="s">
        <v>795</v>
      </c>
      <c r="I2599" s="5" t="s">
        <v>19</v>
      </c>
      <c r="J2599" s="5">
        <v>1</v>
      </c>
      <c r="K2599" s="5">
        <v>1</v>
      </c>
      <c r="L2599" s="5">
        <v>1</v>
      </c>
      <c r="M2599" s="5">
        <v>0.8</v>
      </c>
      <c r="N2599" s="5">
        <v>0.8</v>
      </c>
      <c r="O2599" s="5">
        <v>1</v>
      </c>
      <c r="R2599" t="str">
        <f>_xlfn.XLOOKUP($D2599,Sheet1!$B$3:$B$53,Sheet1!G$3:G$53,"NA")</f>
        <v>NFC</v>
      </c>
      <c r="S2599" t="str">
        <f>_xlfn.XLOOKUP($D2599,Sheet1!$B$3:$B$53,Sheet1!H$3:H$53,"NA")</f>
        <v>GFC</v>
      </c>
      <c r="T2599">
        <f>_xlfn.XLOOKUP($D2599,Sheet1!$B$3:$B$53,Sheet1!I$3:I$53,"NA")</f>
        <v>0</v>
      </c>
    </row>
    <row r="2600" spans="2:20" x14ac:dyDescent="0.25">
      <c r="B2600" s="5" t="s">
        <v>14</v>
      </c>
      <c r="C2600" s="5" t="str">
        <f t="shared" si="53"/>
        <v>NFC</v>
      </c>
      <c r="D2600" s="5">
        <v>4001972276</v>
      </c>
      <c r="E2600" s="5" t="s">
        <v>749</v>
      </c>
      <c r="F2600" s="5" t="s">
        <v>17</v>
      </c>
      <c r="G2600" s="5">
        <v>9999999993</v>
      </c>
      <c r="H2600" s="5" t="s">
        <v>795</v>
      </c>
      <c r="I2600" s="5" t="s">
        <v>19</v>
      </c>
      <c r="J2600" s="5">
        <v>1</v>
      </c>
      <c r="K2600" s="5">
        <v>1</v>
      </c>
      <c r="L2600" s="5">
        <v>1</v>
      </c>
      <c r="M2600" s="5">
        <v>0.8</v>
      </c>
      <c r="N2600" s="5">
        <v>0.8</v>
      </c>
      <c r="O2600" s="5">
        <v>1</v>
      </c>
      <c r="R2600" t="str">
        <f>_xlfn.XLOOKUP($D2600,Sheet1!$B$3:$B$53,Sheet1!G$3:G$53,"NA")</f>
        <v>NFC</v>
      </c>
      <c r="S2600" t="str">
        <f>_xlfn.XLOOKUP($D2600,Sheet1!$B$3:$B$53,Sheet1!H$3:H$53,"NA")</f>
        <v>GFC</v>
      </c>
      <c r="T2600">
        <f>_xlfn.XLOOKUP($D2600,Sheet1!$B$3:$B$53,Sheet1!I$3:I$53,"NA")</f>
        <v>0</v>
      </c>
    </row>
    <row r="2601" spans="2:20" x14ac:dyDescent="0.25">
      <c r="B2601" s="5" t="s">
        <v>14</v>
      </c>
      <c r="C2601" s="5" t="str">
        <f t="shared" si="53"/>
        <v>NFC</v>
      </c>
      <c r="D2601" s="5">
        <v>4001972276</v>
      </c>
      <c r="E2601" s="5" t="s">
        <v>749</v>
      </c>
      <c r="F2601" s="5" t="s">
        <v>17</v>
      </c>
      <c r="G2601" s="5">
        <v>9999999994</v>
      </c>
      <c r="H2601" s="5" t="s">
        <v>795</v>
      </c>
      <c r="I2601" s="5" t="s">
        <v>19</v>
      </c>
      <c r="J2601" s="5">
        <v>1</v>
      </c>
      <c r="K2601" s="5">
        <v>1</v>
      </c>
      <c r="L2601" s="5">
        <v>1</v>
      </c>
      <c r="M2601" s="5">
        <v>0.8</v>
      </c>
      <c r="N2601" s="5">
        <v>0.8</v>
      </c>
      <c r="O2601" s="5">
        <v>1</v>
      </c>
      <c r="R2601" t="str">
        <f>_xlfn.XLOOKUP($D2601,Sheet1!$B$3:$B$53,Sheet1!G$3:G$53,"NA")</f>
        <v>NFC</v>
      </c>
      <c r="S2601" t="str">
        <f>_xlfn.XLOOKUP($D2601,Sheet1!$B$3:$B$53,Sheet1!H$3:H$53,"NA")</f>
        <v>GFC</v>
      </c>
      <c r="T2601">
        <f>_xlfn.XLOOKUP($D2601,Sheet1!$B$3:$B$53,Sheet1!I$3:I$53,"NA")</f>
        <v>0</v>
      </c>
    </row>
    <row r="2602" spans="2:20" x14ac:dyDescent="0.25">
      <c r="B2602" s="5" t="s">
        <v>14</v>
      </c>
      <c r="C2602" s="5" t="str">
        <f t="shared" si="53"/>
        <v>NFC</v>
      </c>
      <c r="D2602" s="5">
        <v>4001972277</v>
      </c>
      <c r="E2602" s="5" t="s">
        <v>750</v>
      </c>
      <c r="F2602" s="5" t="s">
        <v>17</v>
      </c>
      <c r="G2602" s="5">
        <v>9999999991</v>
      </c>
      <c r="H2602" s="5" t="s">
        <v>795</v>
      </c>
      <c r="I2602" s="5" t="s">
        <v>19</v>
      </c>
      <c r="J2602" s="5">
        <v>1</v>
      </c>
      <c r="K2602" s="5">
        <v>1</v>
      </c>
      <c r="L2602" s="5">
        <v>1</v>
      </c>
      <c r="M2602" s="5">
        <v>0.8</v>
      </c>
      <c r="N2602" s="5">
        <v>0.8</v>
      </c>
      <c r="O2602" s="5">
        <v>1</v>
      </c>
      <c r="R2602" t="str">
        <f>_xlfn.XLOOKUP($D2602,Sheet1!$B$3:$B$53,Sheet1!G$3:G$53,"NA")</f>
        <v>NFC</v>
      </c>
      <c r="S2602" t="str">
        <f>_xlfn.XLOOKUP($D2602,Sheet1!$B$3:$B$53,Sheet1!H$3:H$53,"NA")</f>
        <v>GFC</v>
      </c>
      <c r="T2602">
        <f>_xlfn.XLOOKUP($D2602,Sheet1!$B$3:$B$53,Sheet1!I$3:I$53,"NA")</f>
        <v>0</v>
      </c>
    </row>
    <row r="2603" spans="2:20" x14ac:dyDescent="0.25">
      <c r="B2603" s="5" t="s">
        <v>14</v>
      </c>
      <c r="C2603" s="5" t="str">
        <f t="shared" si="53"/>
        <v>NFC</v>
      </c>
      <c r="D2603" s="5">
        <v>4001972277</v>
      </c>
      <c r="E2603" s="5" t="s">
        <v>750</v>
      </c>
      <c r="F2603" s="5" t="s">
        <v>17</v>
      </c>
      <c r="G2603" s="5">
        <v>9999999992</v>
      </c>
      <c r="H2603" s="5" t="s">
        <v>795</v>
      </c>
      <c r="I2603" s="5" t="s">
        <v>19</v>
      </c>
      <c r="J2603" s="5">
        <v>1</v>
      </c>
      <c r="K2603" s="5">
        <v>1</v>
      </c>
      <c r="L2603" s="5">
        <v>1</v>
      </c>
      <c r="M2603" s="5">
        <v>0.8</v>
      </c>
      <c r="N2603" s="5">
        <v>0.8</v>
      </c>
      <c r="O2603" s="5">
        <v>1</v>
      </c>
      <c r="R2603" t="str">
        <f>_xlfn.XLOOKUP($D2603,Sheet1!$B$3:$B$53,Sheet1!G$3:G$53,"NA")</f>
        <v>NFC</v>
      </c>
      <c r="S2603" t="str">
        <f>_xlfn.XLOOKUP($D2603,Sheet1!$B$3:$B$53,Sheet1!H$3:H$53,"NA")</f>
        <v>GFC</v>
      </c>
      <c r="T2603">
        <f>_xlfn.XLOOKUP($D2603,Sheet1!$B$3:$B$53,Sheet1!I$3:I$53,"NA")</f>
        <v>0</v>
      </c>
    </row>
    <row r="2604" spans="2:20" x14ac:dyDescent="0.25">
      <c r="B2604" s="5" t="s">
        <v>14</v>
      </c>
      <c r="C2604" s="5" t="str">
        <f t="shared" si="53"/>
        <v>NFC</v>
      </c>
      <c r="D2604" s="5">
        <v>4001972277</v>
      </c>
      <c r="E2604" s="5" t="s">
        <v>750</v>
      </c>
      <c r="F2604" s="5" t="s">
        <v>17</v>
      </c>
      <c r="G2604" s="5">
        <v>9999999993</v>
      </c>
      <c r="H2604" s="5" t="s">
        <v>795</v>
      </c>
      <c r="I2604" s="5" t="s">
        <v>19</v>
      </c>
      <c r="J2604" s="5">
        <v>1</v>
      </c>
      <c r="K2604" s="5">
        <v>1</v>
      </c>
      <c r="L2604" s="5">
        <v>1</v>
      </c>
      <c r="M2604" s="5">
        <v>0.8</v>
      </c>
      <c r="N2604" s="5">
        <v>0.8</v>
      </c>
      <c r="O2604" s="5">
        <v>1</v>
      </c>
      <c r="R2604" t="str">
        <f>_xlfn.XLOOKUP($D2604,Sheet1!$B$3:$B$53,Sheet1!G$3:G$53,"NA")</f>
        <v>NFC</v>
      </c>
      <c r="S2604" t="str">
        <f>_xlfn.XLOOKUP($D2604,Sheet1!$B$3:$B$53,Sheet1!H$3:H$53,"NA")</f>
        <v>GFC</v>
      </c>
      <c r="T2604">
        <f>_xlfn.XLOOKUP($D2604,Sheet1!$B$3:$B$53,Sheet1!I$3:I$53,"NA")</f>
        <v>0</v>
      </c>
    </row>
    <row r="2605" spans="2:20" x14ac:dyDescent="0.25">
      <c r="B2605" s="5" t="s">
        <v>14</v>
      </c>
      <c r="C2605" s="5" t="str">
        <f t="shared" si="53"/>
        <v>NFC</v>
      </c>
      <c r="D2605" s="5">
        <v>4001972277</v>
      </c>
      <c r="E2605" s="5" t="s">
        <v>750</v>
      </c>
      <c r="F2605" s="5" t="s">
        <v>17</v>
      </c>
      <c r="G2605" s="5">
        <v>9999999994</v>
      </c>
      <c r="H2605" s="5" t="s">
        <v>795</v>
      </c>
      <c r="I2605" s="5" t="s">
        <v>19</v>
      </c>
      <c r="J2605" s="5">
        <v>1</v>
      </c>
      <c r="K2605" s="5">
        <v>1</v>
      </c>
      <c r="L2605" s="5">
        <v>1</v>
      </c>
      <c r="M2605" s="5">
        <v>0.8</v>
      </c>
      <c r="N2605" s="5">
        <v>0.8</v>
      </c>
      <c r="O2605" s="5">
        <v>1</v>
      </c>
      <c r="R2605" t="str">
        <f>_xlfn.XLOOKUP($D2605,Sheet1!$B$3:$B$53,Sheet1!G$3:G$53,"NA")</f>
        <v>NFC</v>
      </c>
      <c r="S2605" t="str">
        <f>_xlfn.XLOOKUP($D2605,Sheet1!$B$3:$B$53,Sheet1!H$3:H$53,"NA")</f>
        <v>GFC</v>
      </c>
      <c r="T2605">
        <f>_xlfn.XLOOKUP($D2605,Sheet1!$B$3:$B$53,Sheet1!I$3:I$53,"NA")</f>
        <v>0</v>
      </c>
    </row>
    <row r="2606" spans="2:20" x14ac:dyDescent="0.25">
      <c r="B2606" s="5" t="s">
        <v>14</v>
      </c>
      <c r="C2606" s="5" t="str">
        <f t="shared" si="53"/>
        <v>KFC</v>
      </c>
      <c r="D2606" s="5">
        <v>4001100155</v>
      </c>
      <c r="E2606" s="5" t="s">
        <v>751</v>
      </c>
      <c r="F2606" s="5" t="s">
        <v>17</v>
      </c>
      <c r="G2606" s="5">
        <v>9999999991</v>
      </c>
      <c r="H2606" s="5" t="s">
        <v>795</v>
      </c>
      <c r="I2606" s="5" t="s">
        <v>19</v>
      </c>
      <c r="J2606" s="5">
        <v>1</v>
      </c>
      <c r="K2606" s="5">
        <v>1</v>
      </c>
      <c r="L2606" s="5">
        <v>1</v>
      </c>
      <c r="M2606" s="5">
        <v>0.8</v>
      </c>
      <c r="N2606" s="5">
        <v>0.8</v>
      </c>
      <c r="O2606" s="5">
        <v>1</v>
      </c>
      <c r="R2606" t="str">
        <f>_xlfn.XLOOKUP($D2606,Sheet1!$B$3:$B$53,Sheet1!G$3:G$53,"NA")</f>
        <v>KFC</v>
      </c>
      <c r="S2606">
        <f>_xlfn.XLOOKUP($D2606,Sheet1!$B$3:$B$53,Sheet1!H$3:H$53,"NA")</f>
        <v>0</v>
      </c>
      <c r="T2606">
        <f>_xlfn.XLOOKUP($D2606,Sheet1!$B$3:$B$53,Sheet1!I$3:I$53,"NA")</f>
        <v>0</v>
      </c>
    </row>
    <row r="2607" spans="2:20" x14ac:dyDescent="0.25">
      <c r="B2607" s="5" t="s">
        <v>14</v>
      </c>
      <c r="C2607" s="5" t="str">
        <f t="shared" si="53"/>
        <v>KFC</v>
      </c>
      <c r="D2607" s="5">
        <v>4001100155</v>
      </c>
      <c r="E2607" s="5" t="s">
        <v>751</v>
      </c>
      <c r="F2607" s="5" t="s">
        <v>17</v>
      </c>
      <c r="G2607" s="5">
        <v>9999999992</v>
      </c>
      <c r="H2607" s="5" t="s">
        <v>795</v>
      </c>
      <c r="I2607" s="5" t="s">
        <v>19</v>
      </c>
      <c r="J2607" s="5">
        <v>1</v>
      </c>
      <c r="K2607" s="5">
        <v>1</v>
      </c>
      <c r="L2607" s="5">
        <v>1</v>
      </c>
      <c r="M2607" s="5">
        <v>0.8</v>
      </c>
      <c r="N2607" s="5">
        <v>0.8</v>
      </c>
      <c r="O2607" s="5">
        <v>1</v>
      </c>
      <c r="R2607" t="str">
        <f>_xlfn.XLOOKUP($D2607,Sheet1!$B$3:$B$53,Sheet1!G$3:G$53,"NA")</f>
        <v>KFC</v>
      </c>
      <c r="S2607">
        <f>_xlfn.XLOOKUP($D2607,Sheet1!$B$3:$B$53,Sheet1!H$3:H$53,"NA")</f>
        <v>0</v>
      </c>
      <c r="T2607">
        <f>_xlfn.XLOOKUP($D2607,Sheet1!$B$3:$B$53,Sheet1!I$3:I$53,"NA")</f>
        <v>0</v>
      </c>
    </row>
    <row r="2608" spans="2:20" x14ac:dyDescent="0.25">
      <c r="B2608" s="5" t="s">
        <v>14</v>
      </c>
      <c r="C2608" s="5" t="str">
        <f t="shared" si="53"/>
        <v>KFC</v>
      </c>
      <c r="D2608" s="5">
        <v>4001100155</v>
      </c>
      <c r="E2608" s="5" t="s">
        <v>751</v>
      </c>
      <c r="F2608" s="5" t="s">
        <v>17</v>
      </c>
      <c r="G2608" s="5">
        <v>9999999993</v>
      </c>
      <c r="H2608" s="5" t="s">
        <v>795</v>
      </c>
      <c r="I2608" s="5" t="s">
        <v>19</v>
      </c>
      <c r="J2608" s="5">
        <v>1</v>
      </c>
      <c r="K2608" s="5">
        <v>1</v>
      </c>
      <c r="L2608" s="5">
        <v>1</v>
      </c>
      <c r="M2608" s="5">
        <v>0.8</v>
      </c>
      <c r="N2608" s="5">
        <v>0.8</v>
      </c>
      <c r="O2608" s="5">
        <v>1</v>
      </c>
      <c r="R2608" t="str">
        <f>_xlfn.XLOOKUP($D2608,Sheet1!$B$3:$B$53,Sheet1!G$3:G$53,"NA")</f>
        <v>KFC</v>
      </c>
      <c r="S2608">
        <f>_xlfn.XLOOKUP($D2608,Sheet1!$B$3:$B$53,Sheet1!H$3:H$53,"NA")</f>
        <v>0</v>
      </c>
      <c r="T2608">
        <f>_xlfn.XLOOKUP($D2608,Sheet1!$B$3:$B$53,Sheet1!I$3:I$53,"NA")</f>
        <v>0</v>
      </c>
    </row>
    <row r="2609" spans="2:20" x14ac:dyDescent="0.25">
      <c r="B2609" s="5" t="s">
        <v>14</v>
      </c>
      <c r="C2609" s="5" t="str">
        <f t="shared" si="53"/>
        <v>KFC</v>
      </c>
      <c r="D2609" s="5">
        <v>4001100155</v>
      </c>
      <c r="E2609" s="5" t="s">
        <v>751</v>
      </c>
      <c r="F2609" s="5" t="s">
        <v>17</v>
      </c>
      <c r="G2609" s="5">
        <v>9999999994</v>
      </c>
      <c r="H2609" s="5" t="s">
        <v>795</v>
      </c>
      <c r="I2609" s="5" t="s">
        <v>19</v>
      </c>
      <c r="J2609" s="5">
        <v>1</v>
      </c>
      <c r="K2609" s="5">
        <v>1</v>
      </c>
      <c r="L2609" s="5">
        <v>1</v>
      </c>
      <c r="M2609" s="5">
        <v>0.8</v>
      </c>
      <c r="N2609" s="5">
        <v>0.8</v>
      </c>
      <c r="O2609" s="5">
        <v>1</v>
      </c>
      <c r="R2609" t="str">
        <f>_xlfn.XLOOKUP($D2609,Sheet1!$B$3:$B$53,Sheet1!G$3:G$53,"NA")</f>
        <v>KFC</v>
      </c>
      <c r="S2609">
        <f>_xlfn.XLOOKUP($D2609,Sheet1!$B$3:$B$53,Sheet1!H$3:H$53,"NA")</f>
        <v>0</v>
      </c>
      <c r="T2609">
        <f>_xlfn.XLOOKUP($D2609,Sheet1!$B$3:$B$53,Sheet1!I$3:I$53,"NA")</f>
        <v>0</v>
      </c>
    </row>
    <row r="2610" spans="2:20" x14ac:dyDescent="0.25">
      <c r="B2610" s="5" t="s">
        <v>14</v>
      </c>
      <c r="C2610" s="5" t="str">
        <f t="shared" si="53"/>
        <v>KFC</v>
      </c>
      <c r="D2610" s="5">
        <v>4001310119</v>
      </c>
      <c r="E2610" s="5" t="s">
        <v>752</v>
      </c>
      <c r="F2610" s="5" t="s">
        <v>17</v>
      </c>
      <c r="G2610" s="5">
        <v>9999999991</v>
      </c>
      <c r="H2610" s="5" t="s">
        <v>795</v>
      </c>
      <c r="I2610" s="5" t="s">
        <v>19</v>
      </c>
      <c r="J2610" s="5">
        <v>1</v>
      </c>
      <c r="K2610" s="5">
        <v>1</v>
      </c>
      <c r="L2610" s="5">
        <v>1</v>
      </c>
      <c r="M2610" s="5">
        <v>0.8</v>
      </c>
      <c r="N2610" s="5">
        <v>0.8</v>
      </c>
      <c r="O2610" s="5">
        <v>1</v>
      </c>
      <c r="R2610" t="str">
        <f>_xlfn.XLOOKUP($D2610,Sheet1!$B$3:$B$53,Sheet1!G$3:G$53,"NA")</f>
        <v>KFC</v>
      </c>
      <c r="S2610">
        <f>_xlfn.XLOOKUP($D2610,Sheet1!$B$3:$B$53,Sheet1!H$3:H$53,"NA")</f>
        <v>0</v>
      </c>
      <c r="T2610">
        <f>_xlfn.XLOOKUP($D2610,Sheet1!$B$3:$B$53,Sheet1!I$3:I$53,"NA")</f>
        <v>0</v>
      </c>
    </row>
    <row r="2611" spans="2:20" x14ac:dyDescent="0.25">
      <c r="B2611" s="5" t="s">
        <v>14</v>
      </c>
      <c r="C2611" s="5" t="str">
        <f t="shared" si="53"/>
        <v>KFC</v>
      </c>
      <c r="D2611" s="5">
        <v>4001310119</v>
      </c>
      <c r="E2611" s="5" t="s">
        <v>752</v>
      </c>
      <c r="F2611" s="5" t="s">
        <v>17</v>
      </c>
      <c r="G2611" s="5">
        <v>9999999992</v>
      </c>
      <c r="H2611" s="5" t="s">
        <v>795</v>
      </c>
      <c r="I2611" s="5" t="s">
        <v>19</v>
      </c>
      <c r="J2611" s="5">
        <v>1</v>
      </c>
      <c r="K2611" s="5">
        <v>1</v>
      </c>
      <c r="L2611" s="5">
        <v>1</v>
      </c>
      <c r="M2611" s="5">
        <v>0.8</v>
      </c>
      <c r="N2611" s="5">
        <v>0.8</v>
      </c>
      <c r="O2611" s="5">
        <v>1</v>
      </c>
      <c r="R2611" t="str">
        <f>_xlfn.XLOOKUP($D2611,Sheet1!$B$3:$B$53,Sheet1!G$3:G$53,"NA")</f>
        <v>KFC</v>
      </c>
      <c r="S2611">
        <f>_xlfn.XLOOKUP($D2611,Sheet1!$B$3:$B$53,Sheet1!H$3:H$53,"NA")</f>
        <v>0</v>
      </c>
      <c r="T2611">
        <f>_xlfn.XLOOKUP($D2611,Sheet1!$B$3:$B$53,Sheet1!I$3:I$53,"NA")</f>
        <v>0</v>
      </c>
    </row>
    <row r="2612" spans="2:20" x14ac:dyDescent="0.25">
      <c r="B2612" s="5" t="s">
        <v>14</v>
      </c>
      <c r="C2612" s="5" t="str">
        <f t="shared" si="53"/>
        <v>KFC</v>
      </c>
      <c r="D2612" s="5">
        <v>4001310119</v>
      </c>
      <c r="E2612" s="5" t="s">
        <v>752</v>
      </c>
      <c r="F2612" s="5" t="s">
        <v>17</v>
      </c>
      <c r="G2612" s="5">
        <v>9999999993</v>
      </c>
      <c r="H2612" s="5" t="s">
        <v>795</v>
      </c>
      <c r="I2612" s="5" t="s">
        <v>19</v>
      </c>
      <c r="J2612" s="5">
        <v>1</v>
      </c>
      <c r="K2612" s="5">
        <v>1</v>
      </c>
      <c r="L2612" s="5">
        <v>1</v>
      </c>
      <c r="M2612" s="5">
        <v>0.8</v>
      </c>
      <c r="N2612" s="5">
        <v>0.8</v>
      </c>
      <c r="O2612" s="5">
        <v>1</v>
      </c>
      <c r="R2612" t="str">
        <f>_xlfn.XLOOKUP($D2612,Sheet1!$B$3:$B$53,Sheet1!G$3:G$53,"NA")</f>
        <v>KFC</v>
      </c>
      <c r="S2612">
        <f>_xlfn.XLOOKUP($D2612,Sheet1!$B$3:$B$53,Sheet1!H$3:H$53,"NA")</f>
        <v>0</v>
      </c>
      <c r="T2612">
        <f>_xlfn.XLOOKUP($D2612,Sheet1!$B$3:$B$53,Sheet1!I$3:I$53,"NA")</f>
        <v>0</v>
      </c>
    </row>
    <row r="2613" spans="2:20" x14ac:dyDescent="0.25">
      <c r="B2613" s="5" t="s">
        <v>14</v>
      </c>
      <c r="C2613" s="5" t="str">
        <f t="shared" si="53"/>
        <v>KFC</v>
      </c>
      <c r="D2613" s="5">
        <v>4001310119</v>
      </c>
      <c r="E2613" s="5" t="s">
        <v>752</v>
      </c>
      <c r="F2613" s="5" t="s">
        <v>17</v>
      </c>
      <c r="G2613" s="5">
        <v>9999999994</v>
      </c>
      <c r="H2613" s="5" t="s">
        <v>795</v>
      </c>
      <c r="I2613" s="5" t="s">
        <v>19</v>
      </c>
      <c r="J2613" s="5">
        <v>1</v>
      </c>
      <c r="K2613" s="5">
        <v>1</v>
      </c>
      <c r="L2613" s="5">
        <v>1</v>
      </c>
      <c r="M2613" s="5">
        <v>0.8</v>
      </c>
      <c r="N2613" s="5">
        <v>0.8</v>
      </c>
      <c r="O2613" s="5">
        <v>1</v>
      </c>
      <c r="R2613" t="str">
        <f>_xlfn.XLOOKUP($D2613,Sheet1!$B$3:$B$53,Sheet1!G$3:G$53,"NA")</f>
        <v>KFC</v>
      </c>
      <c r="S2613">
        <f>_xlfn.XLOOKUP($D2613,Sheet1!$B$3:$B$53,Sheet1!H$3:H$53,"NA")</f>
        <v>0</v>
      </c>
      <c r="T2613">
        <f>_xlfn.XLOOKUP($D2613,Sheet1!$B$3:$B$53,Sheet1!I$3:I$53,"NA")</f>
        <v>0</v>
      </c>
    </row>
    <row r="2614" spans="2:20" x14ac:dyDescent="0.25">
      <c r="B2614" s="5" t="s">
        <v>14</v>
      </c>
      <c r="C2614" s="5" t="str">
        <f t="shared" si="53"/>
        <v>KFC</v>
      </c>
      <c r="D2614" s="5">
        <v>4001310187</v>
      </c>
      <c r="E2614" s="5" t="s">
        <v>753</v>
      </c>
      <c r="F2614" s="5" t="s">
        <v>17</v>
      </c>
      <c r="G2614" s="5">
        <v>9999999991</v>
      </c>
      <c r="H2614" s="5" t="s">
        <v>795</v>
      </c>
      <c r="I2614" s="5" t="s">
        <v>19</v>
      </c>
      <c r="J2614" s="5">
        <v>1</v>
      </c>
      <c r="K2614" s="5">
        <v>1</v>
      </c>
      <c r="L2614" s="5">
        <v>1</v>
      </c>
      <c r="M2614" s="5">
        <v>0.8</v>
      </c>
      <c r="N2614" s="5">
        <v>0.8</v>
      </c>
      <c r="O2614" s="5">
        <v>1</v>
      </c>
      <c r="R2614" t="str">
        <f>_xlfn.XLOOKUP($D2614,Sheet1!$B$3:$B$53,Sheet1!G$3:G$53,"NA")</f>
        <v>KFC</v>
      </c>
      <c r="S2614">
        <f>_xlfn.XLOOKUP($D2614,Sheet1!$B$3:$B$53,Sheet1!H$3:H$53,"NA")</f>
        <v>0</v>
      </c>
      <c r="T2614">
        <f>_xlfn.XLOOKUP($D2614,Sheet1!$B$3:$B$53,Sheet1!I$3:I$53,"NA")</f>
        <v>0</v>
      </c>
    </row>
    <row r="2615" spans="2:20" x14ac:dyDescent="0.25">
      <c r="B2615" s="5" t="s">
        <v>14</v>
      </c>
      <c r="C2615" s="5" t="str">
        <f t="shared" si="53"/>
        <v>KFC</v>
      </c>
      <c r="D2615" s="5">
        <v>4001310187</v>
      </c>
      <c r="E2615" s="5" t="s">
        <v>753</v>
      </c>
      <c r="F2615" s="5" t="s">
        <v>17</v>
      </c>
      <c r="G2615" s="5">
        <v>9999999992</v>
      </c>
      <c r="H2615" s="5" t="s">
        <v>795</v>
      </c>
      <c r="I2615" s="5" t="s">
        <v>19</v>
      </c>
      <c r="J2615" s="5">
        <v>1</v>
      </c>
      <c r="K2615" s="5">
        <v>1</v>
      </c>
      <c r="L2615" s="5">
        <v>1</v>
      </c>
      <c r="M2615" s="5">
        <v>0.8</v>
      </c>
      <c r="N2615" s="5">
        <v>0.8</v>
      </c>
      <c r="O2615" s="5">
        <v>1</v>
      </c>
      <c r="R2615" t="str">
        <f>_xlfn.XLOOKUP($D2615,Sheet1!$B$3:$B$53,Sheet1!G$3:G$53,"NA")</f>
        <v>KFC</v>
      </c>
      <c r="S2615">
        <f>_xlfn.XLOOKUP($D2615,Sheet1!$B$3:$B$53,Sheet1!H$3:H$53,"NA")</f>
        <v>0</v>
      </c>
      <c r="T2615">
        <f>_xlfn.XLOOKUP($D2615,Sheet1!$B$3:$B$53,Sheet1!I$3:I$53,"NA")</f>
        <v>0</v>
      </c>
    </row>
    <row r="2616" spans="2:20" x14ac:dyDescent="0.25">
      <c r="B2616" s="5" t="s">
        <v>14</v>
      </c>
      <c r="C2616" s="5" t="str">
        <f t="shared" si="53"/>
        <v>KFC</v>
      </c>
      <c r="D2616" s="5">
        <v>4001310187</v>
      </c>
      <c r="E2616" s="5" t="s">
        <v>753</v>
      </c>
      <c r="F2616" s="5" t="s">
        <v>17</v>
      </c>
      <c r="G2616" s="5">
        <v>9999999993</v>
      </c>
      <c r="H2616" s="5" t="s">
        <v>795</v>
      </c>
      <c r="I2616" s="5" t="s">
        <v>19</v>
      </c>
      <c r="J2616" s="5">
        <v>1</v>
      </c>
      <c r="K2616" s="5">
        <v>1</v>
      </c>
      <c r="L2616" s="5">
        <v>1</v>
      </c>
      <c r="M2616" s="5">
        <v>0.8</v>
      </c>
      <c r="N2616" s="5">
        <v>0.8</v>
      </c>
      <c r="O2616" s="5">
        <v>1</v>
      </c>
      <c r="R2616" t="str">
        <f>_xlfn.XLOOKUP($D2616,Sheet1!$B$3:$B$53,Sheet1!G$3:G$53,"NA")</f>
        <v>KFC</v>
      </c>
      <c r="S2616">
        <f>_xlfn.XLOOKUP($D2616,Sheet1!$B$3:$B$53,Sheet1!H$3:H$53,"NA")</f>
        <v>0</v>
      </c>
      <c r="T2616">
        <f>_xlfn.XLOOKUP($D2616,Sheet1!$B$3:$B$53,Sheet1!I$3:I$53,"NA")</f>
        <v>0</v>
      </c>
    </row>
    <row r="2617" spans="2:20" x14ac:dyDescent="0.25">
      <c r="B2617" s="5" t="s">
        <v>14</v>
      </c>
      <c r="C2617" s="5" t="str">
        <f t="shared" si="53"/>
        <v>KFC</v>
      </c>
      <c r="D2617" s="5">
        <v>4001310187</v>
      </c>
      <c r="E2617" s="5" t="s">
        <v>753</v>
      </c>
      <c r="F2617" s="5" t="s">
        <v>17</v>
      </c>
      <c r="G2617" s="5">
        <v>9999999994</v>
      </c>
      <c r="H2617" s="5" t="s">
        <v>795</v>
      </c>
      <c r="I2617" s="5" t="s">
        <v>19</v>
      </c>
      <c r="J2617" s="5">
        <v>1</v>
      </c>
      <c r="K2617" s="5">
        <v>1</v>
      </c>
      <c r="L2617" s="5">
        <v>1</v>
      </c>
      <c r="M2617" s="5">
        <v>0.8</v>
      </c>
      <c r="N2617" s="5">
        <v>0.8</v>
      </c>
      <c r="O2617" s="5">
        <v>1</v>
      </c>
      <c r="R2617" t="str">
        <f>_xlfn.XLOOKUP($D2617,Sheet1!$B$3:$B$53,Sheet1!G$3:G$53,"NA")</f>
        <v>KFC</v>
      </c>
      <c r="S2617">
        <f>_xlfn.XLOOKUP($D2617,Sheet1!$B$3:$B$53,Sheet1!H$3:H$53,"NA")</f>
        <v>0</v>
      </c>
      <c r="T2617">
        <f>_xlfn.XLOOKUP($D2617,Sheet1!$B$3:$B$53,Sheet1!I$3:I$53,"NA")</f>
        <v>0</v>
      </c>
    </row>
    <row r="2618" spans="2:20" x14ac:dyDescent="0.25">
      <c r="B2618" s="5" t="s">
        <v>14</v>
      </c>
      <c r="C2618" s="5" t="str">
        <f t="shared" si="53"/>
        <v>KFC</v>
      </c>
      <c r="D2618" s="5">
        <v>4001310193</v>
      </c>
      <c r="E2618" s="5" t="s">
        <v>754</v>
      </c>
      <c r="F2618" s="5" t="s">
        <v>17</v>
      </c>
      <c r="G2618" s="5">
        <v>9999999991</v>
      </c>
      <c r="H2618" s="5" t="s">
        <v>795</v>
      </c>
      <c r="I2618" s="5" t="s">
        <v>19</v>
      </c>
      <c r="J2618" s="5">
        <v>1</v>
      </c>
      <c r="K2618" s="5">
        <v>1</v>
      </c>
      <c r="L2618" s="5">
        <v>1</v>
      </c>
      <c r="M2618" s="5">
        <v>0.8</v>
      </c>
      <c r="N2618" s="5">
        <v>0.8</v>
      </c>
      <c r="O2618" s="5">
        <v>1</v>
      </c>
      <c r="R2618" t="str">
        <f>_xlfn.XLOOKUP($D2618,Sheet1!$B$3:$B$53,Sheet1!G$3:G$53,"NA")</f>
        <v>KFC</v>
      </c>
      <c r="S2618">
        <f>_xlfn.XLOOKUP($D2618,Sheet1!$B$3:$B$53,Sheet1!H$3:H$53,"NA")</f>
        <v>0</v>
      </c>
      <c r="T2618">
        <f>_xlfn.XLOOKUP($D2618,Sheet1!$B$3:$B$53,Sheet1!I$3:I$53,"NA")</f>
        <v>0</v>
      </c>
    </row>
    <row r="2619" spans="2:20" x14ac:dyDescent="0.25">
      <c r="B2619" s="5" t="s">
        <v>14</v>
      </c>
      <c r="C2619" s="5" t="str">
        <f t="shared" si="53"/>
        <v>KFC</v>
      </c>
      <c r="D2619" s="5">
        <v>4001310193</v>
      </c>
      <c r="E2619" s="5" t="s">
        <v>754</v>
      </c>
      <c r="F2619" s="5" t="s">
        <v>17</v>
      </c>
      <c r="G2619" s="5">
        <v>9999999992</v>
      </c>
      <c r="H2619" s="5" t="s">
        <v>795</v>
      </c>
      <c r="I2619" s="5" t="s">
        <v>19</v>
      </c>
      <c r="J2619" s="5">
        <v>1</v>
      </c>
      <c r="K2619" s="5">
        <v>1</v>
      </c>
      <c r="L2619" s="5">
        <v>1</v>
      </c>
      <c r="M2619" s="5">
        <v>0.8</v>
      </c>
      <c r="N2619" s="5">
        <v>0.8</v>
      </c>
      <c r="O2619" s="5">
        <v>1</v>
      </c>
      <c r="R2619" t="str">
        <f>_xlfn.XLOOKUP($D2619,Sheet1!$B$3:$B$53,Sheet1!G$3:G$53,"NA")</f>
        <v>KFC</v>
      </c>
      <c r="S2619">
        <f>_xlfn.XLOOKUP($D2619,Sheet1!$B$3:$B$53,Sheet1!H$3:H$53,"NA")</f>
        <v>0</v>
      </c>
      <c r="T2619">
        <f>_xlfn.XLOOKUP($D2619,Sheet1!$B$3:$B$53,Sheet1!I$3:I$53,"NA")</f>
        <v>0</v>
      </c>
    </row>
    <row r="2620" spans="2:20" x14ac:dyDescent="0.25">
      <c r="B2620" s="5" t="s">
        <v>14</v>
      </c>
      <c r="C2620" s="5" t="str">
        <f t="shared" si="53"/>
        <v>KFC</v>
      </c>
      <c r="D2620" s="5">
        <v>4001310193</v>
      </c>
      <c r="E2620" s="5" t="s">
        <v>754</v>
      </c>
      <c r="F2620" s="5" t="s">
        <v>17</v>
      </c>
      <c r="G2620" s="5">
        <v>9999999993</v>
      </c>
      <c r="H2620" s="5" t="s">
        <v>795</v>
      </c>
      <c r="I2620" s="5" t="s">
        <v>19</v>
      </c>
      <c r="J2620" s="5">
        <v>1</v>
      </c>
      <c r="K2620" s="5">
        <v>1</v>
      </c>
      <c r="L2620" s="5">
        <v>1</v>
      </c>
      <c r="M2620" s="5">
        <v>0.8</v>
      </c>
      <c r="N2620" s="5">
        <v>0.8</v>
      </c>
      <c r="O2620" s="5">
        <v>1</v>
      </c>
      <c r="R2620" t="str">
        <f>_xlfn.XLOOKUP($D2620,Sheet1!$B$3:$B$53,Sheet1!G$3:G$53,"NA")</f>
        <v>KFC</v>
      </c>
      <c r="S2620">
        <f>_xlfn.XLOOKUP($D2620,Sheet1!$B$3:$B$53,Sheet1!H$3:H$53,"NA")</f>
        <v>0</v>
      </c>
      <c r="T2620">
        <f>_xlfn.XLOOKUP($D2620,Sheet1!$B$3:$B$53,Sheet1!I$3:I$53,"NA")</f>
        <v>0</v>
      </c>
    </row>
    <row r="2621" spans="2:20" x14ac:dyDescent="0.25">
      <c r="B2621" s="5" t="s">
        <v>14</v>
      </c>
      <c r="C2621" s="5" t="str">
        <f t="shared" si="53"/>
        <v>KFC</v>
      </c>
      <c r="D2621" s="5">
        <v>4001310193</v>
      </c>
      <c r="E2621" s="5" t="s">
        <v>754</v>
      </c>
      <c r="F2621" s="5" t="s">
        <v>17</v>
      </c>
      <c r="G2621" s="5">
        <v>9999999994</v>
      </c>
      <c r="H2621" s="5" t="s">
        <v>795</v>
      </c>
      <c r="I2621" s="5" t="s">
        <v>19</v>
      </c>
      <c r="J2621" s="5">
        <v>1</v>
      </c>
      <c r="K2621" s="5">
        <v>1</v>
      </c>
      <c r="L2621" s="5">
        <v>1</v>
      </c>
      <c r="M2621" s="5">
        <v>0.8</v>
      </c>
      <c r="N2621" s="5">
        <v>0.8</v>
      </c>
      <c r="O2621" s="5">
        <v>1</v>
      </c>
      <c r="R2621" t="str">
        <f>_xlfn.XLOOKUP($D2621,Sheet1!$B$3:$B$53,Sheet1!G$3:G$53,"NA")</f>
        <v>KFC</v>
      </c>
      <c r="S2621">
        <f>_xlfn.XLOOKUP($D2621,Sheet1!$B$3:$B$53,Sheet1!H$3:H$53,"NA")</f>
        <v>0</v>
      </c>
      <c r="T2621">
        <f>_xlfn.XLOOKUP($D2621,Sheet1!$B$3:$B$53,Sheet1!I$3:I$53,"NA")</f>
        <v>0</v>
      </c>
    </row>
    <row r="2622" spans="2:20" x14ac:dyDescent="0.25">
      <c r="B2622" s="5" t="s">
        <v>14</v>
      </c>
      <c r="C2622" s="5" t="str">
        <f t="shared" si="53"/>
        <v>KFC</v>
      </c>
      <c r="D2622" s="5">
        <v>4001310195</v>
      </c>
      <c r="E2622" s="5" t="s">
        <v>755</v>
      </c>
      <c r="F2622" s="5" t="s">
        <v>17</v>
      </c>
      <c r="G2622" s="5">
        <v>9999999991</v>
      </c>
      <c r="H2622" s="5" t="s">
        <v>795</v>
      </c>
      <c r="I2622" s="5" t="s">
        <v>19</v>
      </c>
      <c r="J2622" s="5">
        <v>1</v>
      </c>
      <c r="K2622" s="5">
        <v>1</v>
      </c>
      <c r="L2622" s="5">
        <v>1</v>
      </c>
      <c r="M2622" s="5">
        <v>0.8</v>
      </c>
      <c r="N2622" s="5">
        <v>0.8</v>
      </c>
      <c r="O2622" s="5">
        <v>1</v>
      </c>
      <c r="R2622" t="str">
        <f>_xlfn.XLOOKUP($D2622,Sheet1!$B$3:$B$53,Sheet1!G$3:G$53,"NA")</f>
        <v>KFC</v>
      </c>
      <c r="S2622">
        <f>_xlfn.XLOOKUP($D2622,Sheet1!$B$3:$B$53,Sheet1!H$3:H$53,"NA")</f>
        <v>0</v>
      </c>
      <c r="T2622">
        <f>_xlfn.XLOOKUP($D2622,Sheet1!$B$3:$B$53,Sheet1!I$3:I$53,"NA")</f>
        <v>0</v>
      </c>
    </row>
    <row r="2623" spans="2:20" x14ac:dyDescent="0.25">
      <c r="B2623" s="5" t="s">
        <v>14</v>
      </c>
      <c r="C2623" s="5" t="str">
        <f t="shared" si="53"/>
        <v>KFC</v>
      </c>
      <c r="D2623" s="5">
        <v>4001310195</v>
      </c>
      <c r="E2623" s="5" t="s">
        <v>755</v>
      </c>
      <c r="F2623" s="5" t="s">
        <v>17</v>
      </c>
      <c r="G2623" s="5">
        <v>9999999992</v>
      </c>
      <c r="H2623" s="5" t="s">
        <v>795</v>
      </c>
      <c r="I2623" s="5" t="s">
        <v>19</v>
      </c>
      <c r="J2623" s="5">
        <v>1</v>
      </c>
      <c r="K2623" s="5">
        <v>1</v>
      </c>
      <c r="L2623" s="5">
        <v>1</v>
      </c>
      <c r="M2623" s="5">
        <v>0.8</v>
      </c>
      <c r="N2623" s="5">
        <v>0.8</v>
      </c>
      <c r="O2623" s="5">
        <v>1</v>
      </c>
      <c r="R2623" t="str">
        <f>_xlfn.XLOOKUP($D2623,Sheet1!$B$3:$B$53,Sheet1!G$3:G$53,"NA")</f>
        <v>KFC</v>
      </c>
      <c r="S2623">
        <f>_xlfn.XLOOKUP($D2623,Sheet1!$B$3:$B$53,Sheet1!H$3:H$53,"NA")</f>
        <v>0</v>
      </c>
      <c r="T2623">
        <f>_xlfn.XLOOKUP($D2623,Sheet1!$B$3:$B$53,Sheet1!I$3:I$53,"NA")</f>
        <v>0</v>
      </c>
    </row>
    <row r="2624" spans="2:20" x14ac:dyDescent="0.25">
      <c r="B2624" s="5" t="s">
        <v>14</v>
      </c>
      <c r="C2624" s="5" t="str">
        <f t="shared" si="53"/>
        <v>KFC</v>
      </c>
      <c r="D2624" s="5">
        <v>4001310195</v>
      </c>
      <c r="E2624" s="5" t="s">
        <v>755</v>
      </c>
      <c r="F2624" s="5" t="s">
        <v>17</v>
      </c>
      <c r="G2624" s="5">
        <v>9999999993</v>
      </c>
      <c r="H2624" s="5" t="s">
        <v>795</v>
      </c>
      <c r="I2624" s="5" t="s">
        <v>19</v>
      </c>
      <c r="J2624" s="5">
        <v>1</v>
      </c>
      <c r="K2624" s="5">
        <v>1</v>
      </c>
      <c r="L2624" s="5">
        <v>1</v>
      </c>
      <c r="M2624" s="5">
        <v>0.8</v>
      </c>
      <c r="N2624" s="5">
        <v>0.8</v>
      </c>
      <c r="O2624" s="5">
        <v>1</v>
      </c>
      <c r="R2624" t="str">
        <f>_xlfn.XLOOKUP($D2624,Sheet1!$B$3:$B$53,Sheet1!G$3:G$53,"NA")</f>
        <v>KFC</v>
      </c>
      <c r="S2624">
        <f>_xlfn.XLOOKUP($D2624,Sheet1!$B$3:$B$53,Sheet1!H$3:H$53,"NA")</f>
        <v>0</v>
      </c>
      <c r="T2624">
        <f>_xlfn.XLOOKUP($D2624,Sheet1!$B$3:$B$53,Sheet1!I$3:I$53,"NA")</f>
        <v>0</v>
      </c>
    </row>
    <row r="2625" spans="2:20" x14ac:dyDescent="0.25">
      <c r="B2625" s="5" t="s">
        <v>14</v>
      </c>
      <c r="C2625" s="5" t="str">
        <f t="shared" si="53"/>
        <v>KFC</v>
      </c>
      <c r="D2625" s="5">
        <v>4001310195</v>
      </c>
      <c r="E2625" s="5" t="s">
        <v>755</v>
      </c>
      <c r="F2625" s="5" t="s">
        <v>17</v>
      </c>
      <c r="G2625" s="5">
        <v>9999999994</v>
      </c>
      <c r="H2625" s="5" t="s">
        <v>795</v>
      </c>
      <c r="I2625" s="5" t="s">
        <v>19</v>
      </c>
      <c r="J2625" s="5">
        <v>1</v>
      </c>
      <c r="K2625" s="5">
        <v>1</v>
      </c>
      <c r="L2625" s="5">
        <v>1</v>
      </c>
      <c r="M2625" s="5">
        <v>0.8</v>
      </c>
      <c r="N2625" s="5">
        <v>0.8</v>
      </c>
      <c r="O2625" s="5">
        <v>1</v>
      </c>
      <c r="R2625" t="str">
        <f>_xlfn.XLOOKUP($D2625,Sheet1!$B$3:$B$53,Sheet1!G$3:G$53,"NA")</f>
        <v>KFC</v>
      </c>
      <c r="S2625">
        <f>_xlfn.XLOOKUP($D2625,Sheet1!$B$3:$B$53,Sheet1!H$3:H$53,"NA")</f>
        <v>0</v>
      </c>
      <c r="T2625">
        <f>_xlfn.XLOOKUP($D2625,Sheet1!$B$3:$B$53,Sheet1!I$3:I$53,"NA")</f>
        <v>0</v>
      </c>
    </row>
    <row r="2626" spans="2:20" x14ac:dyDescent="0.25">
      <c r="B2626" s="5" t="s">
        <v>14</v>
      </c>
      <c r="C2626" s="5" t="str">
        <f t="shared" si="53"/>
        <v>KFC</v>
      </c>
      <c r="D2626" s="5">
        <v>4001310196</v>
      </c>
      <c r="E2626" s="5" t="s">
        <v>756</v>
      </c>
      <c r="F2626" s="5" t="s">
        <v>17</v>
      </c>
      <c r="G2626" s="5">
        <v>9999999991</v>
      </c>
      <c r="H2626" s="5" t="s">
        <v>795</v>
      </c>
      <c r="I2626" s="5" t="s">
        <v>19</v>
      </c>
      <c r="J2626" s="5">
        <v>1</v>
      </c>
      <c r="K2626" s="5">
        <v>1</v>
      </c>
      <c r="L2626" s="5">
        <v>1</v>
      </c>
      <c r="M2626" s="5">
        <v>0.8</v>
      </c>
      <c r="N2626" s="5">
        <v>0.8</v>
      </c>
      <c r="O2626" s="5">
        <v>1</v>
      </c>
      <c r="R2626" t="str">
        <f>_xlfn.XLOOKUP($D2626,Sheet1!$B$3:$B$53,Sheet1!G$3:G$53,"NA")</f>
        <v>KFC</v>
      </c>
      <c r="S2626">
        <f>_xlfn.XLOOKUP($D2626,Sheet1!$B$3:$B$53,Sheet1!H$3:H$53,"NA")</f>
        <v>0</v>
      </c>
      <c r="T2626">
        <f>_xlfn.XLOOKUP($D2626,Sheet1!$B$3:$B$53,Sheet1!I$3:I$53,"NA")</f>
        <v>0</v>
      </c>
    </row>
    <row r="2627" spans="2:20" x14ac:dyDescent="0.25">
      <c r="B2627" s="5" t="s">
        <v>14</v>
      </c>
      <c r="C2627" s="5" t="str">
        <f t="shared" si="53"/>
        <v>KFC</v>
      </c>
      <c r="D2627" s="5">
        <v>4001310196</v>
      </c>
      <c r="E2627" s="5" t="s">
        <v>756</v>
      </c>
      <c r="F2627" s="5" t="s">
        <v>17</v>
      </c>
      <c r="G2627" s="5">
        <v>9999999992</v>
      </c>
      <c r="H2627" s="5" t="s">
        <v>795</v>
      </c>
      <c r="I2627" s="5" t="s">
        <v>19</v>
      </c>
      <c r="J2627" s="5">
        <v>1</v>
      </c>
      <c r="K2627" s="5">
        <v>1</v>
      </c>
      <c r="L2627" s="5">
        <v>1</v>
      </c>
      <c r="M2627" s="5">
        <v>0.8</v>
      </c>
      <c r="N2627" s="5">
        <v>0.8</v>
      </c>
      <c r="O2627" s="5">
        <v>1</v>
      </c>
      <c r="R2627" t="str">
        <f>_xlfn.XLOOKUP($D2627,Sheet1!$B$3:$B$53,Sheet1!G$3:G$53,"NA")</f>
        <v>KFC</v>
      </c>
      <c r="S2627">
        <f>_xlfn.XLOOKUP($D2627,Sheet1!$B$3:$B$53,Sheet1!H$3:H$53,"NA")</f>
        <v>0</v>
      </c>
      <c r="T2627">
        <f>_xlfn.XLOOKUP($D2627,Sheet1!$B$3:$B$53,Sheet1!I$3:I$53,"NA")</f>
        <v>0</v>
      </c>
    </row>
    <row r="2628" spans="2:20" x14ac:dyDescent="0.25">
      <c r="B2628" s="5" t="s">
        <v>14</v>
      </c>
      <c r="C2628" s="5" t="str">
        <f t="shared" si="53"/>
        <v>KFC</v>
      </c>
      <c r="D2628" s="5">
        <v>4001310196</v>
      </c>
      <c r="E2628" s="5" t="s">
        <v>756</v>
      </c>
      <c r="F2628" s="5" t="s">
        <v>17</v>
      </c>
      <c r="G2628" s="5">
        <v>9999999993</v>
      </c>
      <c r="H2628" s="5" t="s">
        <v>795</v>
      </c>
      <c r="I2628" s="5" t="s">
        <v>19</v>
      </c>
      <c r="J2628" s="5">
        <v>1</v>
      </c>
      <c r="K2628" s="5">
        <v>1</v>
      </c>
      <c r="L2628" s="5">
        <v>1</v>
      </c>
      <c r="M2628" s="5">
        <v>0.8</v>
      </c>
      <c r="N2628" s="5">
        <v>0.8</v>
      </c>
      <c r="O2628" s="5">
        <v>1</v>
      </c>
      <c r="R2628" t="str">
        <f>_xlfn.XLOOKUP($D2628,Sheet1!$B$3:$B$53,Sheet1!G$3:G$53,"NA")</f>
        <v>KFC</v>
      </c>
      <c r="S2628">
        <f>_xlfn.XLOOKUP($D2628,Sheet1!$B$3:$B$53,Sheet1!H$3:H$53,"NA")</f>
        <v>0</v>
      </c>
      <c r="T2628">
        <f>_xlfn.XLOOKUP($D2628,Sheet1!$B$3:$B$53,Sheet1!I$3:I$53,"NA")</f>
        <v>0</v>
      </c>
    </row>
    <row r="2629" spans="2:20" x14ac:dyDescent="0.25">
      <c r="B2629" s="5" t="s">
        <v>14</v>
      </c>
      <c r="C2629" s="5" t="str">
        <f t="shared" si="53"/>
        <v>KFC</v>
      </c>
      <c r="D2629" s="5">
        <v>4001310196</v>
      </c>
      <c r="E2629" s="5" t="s">
        <v>756</v>
      </c>
      <c r="F2629" s="5" t="s">
        <v>17</v>
      </c>
      <c r="G2629" s="5">
        <v>9999999994</v>
      </c>
      <c r="H2629" s="5" t="s">
        <v>795</v>
      </c>
      <c r="I2629" s="5" t="s">
        <v>19</v>
      </c>
      <c r="J2629" s="5">
        <v>1</v>
      </c>
      <c r="K2629" s="5">
        <v>1</v>
      </c>
      <c r="L2629" s="5">
        <v>1</v>
      </c>
      <c r="M2629" s="5">
        <v>0.8</v>
      </c>
      <c r="N2629" s="5">
        <v>0.8</v>
      </c>
      <c r="O2629" s="5">
        <v>1</v>
      </c>
      <c r="R2629" t="str">
        <f>_xlfn.XLOOKUP($D2629,Sheet1!$B$3:$B$53,Sheet1!G$3:G$53,"NA")</f>
        <v>KFC</v>
      </c>
      <c r="S2629">
        <f>_xlfn.XLOOKUP($D2629,Sheet1!$B$3:$B$53,Sheet1!H$3:H$53,"NA")</f>
        <v>0</v>
      </c>
      <c r="T2629">
        <f>_xlfn.XLOOKUP($D2629,Sheet1!$B$3:$B$53,Sheet1!I$3:I$53,"NA")</f>
        <v>0</v>
      </c>
    </row>
    <row r="2630" spans="2:20" x14ac:dyDescent="0.25">
      <c r="B2630" s="5" t="s">
        <v>14</v>
      </c>
      <c r="C2630" s="5" t="str">
        <f t="shared" si="53"/>
        <v>KFC</v>
      </c>
      <c r="D2630" s="5">
        <v>4001310199</v>
      </c>
      <c r="E2630" s="5" t="s">
        <v>757</v>
      </c>
      <c r="F2630" s="5" t="s">
        <v>17</v>
      </c>
      <c r="G2630" s="5">
        <v>9999999991</v>
      </c>
      <c r="H2630" s="5" t="s">
        <v>795</v>
      </c>
      <c r="I2630" s="5" t="s">
        <v>19</v>
      </c>
      <c r="J2630" s="5">
        <v>1</v>
      </c>
      <c r="K2630" s="5">
        <v>1</v>
      </c>
      <c r="L2630" s="5">
        <v>1</v>
      </c>
      <c r="M2630" s="5">
        <v>0.8</v>
      </c>
      <c r="N2630" s="5">
        <v>0.8</v>
      </c>
      <c r="O2630" s="5">
        <v>1</v>
      </c>
      <c r="R2630" t="str">
        <f>_xlfn.XLOOKUP($D2630,Sheet1!$B$3:$B$53,Sheet1!G$3:G$53,"NA")</f>
        <v>KFC</v>
      </c>
      <c r="S2630">
        <f>_xlfn.XLOOKUP($D2630,Sheet1!$B$3:$B$53,Sheet1!H$3:H$53,"NA")</f>
        <v>0</v>
      </c>
      <c r="T2630">
        <f>_xlfn.XLOOKUP($D2630,Sheet1!$B$3:$B$53,Sheet1!I$3:I$53,"NA")</f>
        <v>0</v>
      </c>
    </row>
    <row r="2631" spans="2:20" x14ac:dyDescent="0.25">
      <c r="B2631" s="5" t="s">
        <v>14</v>
      </c>
      <c r="C2631" s="5" t="str">
        <f t="shared" si="53"/>
        <v>KFC</v>
      </c>
      <c r="D2631" s="5">
        <v>4001310199</v>
      </c>
      <c r="E2631" s="5" t="s">
        <v>757</v>
      </c>
      <c r="F2631" s="5" t="s">
        <v>17</v>
      </c>
      <c r="G2631" s="5">
        <v>9999999992</v>
      </c>
      <c r="H2631" s="5" t="s">
        <v>795</v>
      </c>
      <c r="I2631" s="5" t="s">
        <v>19</v>
      </c>
      <c r="J2631" s="5">
        <v>1</v>
      </c>
      <c r="K2631" s="5">
        <v>1</v>
      </c>
      <c r="L2631" s="5">
        <v>1</v>
      </c>
      <c r="M2631" s="5">
        <v>0.8</v>
      </c>
      <c r="N2631" s="5">
        <v>0.8</v>
      </c>
      <c r="O2631" s="5">
        <v>1</v>
      </c>
      <c r="R2631" t="str">
        <f>_xlfn.XLOOKUP($D2631,Sheet1!$B$3:$B$53,Sheet1!G$3:G$53,"NA")</f>
        <v>KFC</v>
      </c>
      <c r="S2631">
        <f>_xlfn.XLOOKUP($D2631,Sheet1!$B$3:$B$53,Sheet1!H$3:H$53,"NA")</f>
        <v>0</v>
      </c>
      <c r="T2631">
        <f>_xlfn.XLOOKUP($D2631,Sheet1!$B$3:$B$53,Sheet1!I$3:I$53,"NA")</f>
        <v>0</v>
      </c>
    </row>
    <row r="2632" spans="2:20" x14ac:dyDescent="0.25">
      <c r="B2632" s="5" t="s">
        <v>14</v>
      </c>
      <c r="C2632" s="5" t="str">
        <f t="shared" si="53"/>
        <v>KFC</v>
      </c>
      <c r="D2632" s="5">
        <v>4001310199</v>
      </c>
      <c r="E2632" s="5" t="s">
        <v>757</v>
      </c>
      <c r="F2632" s="5" t="s">
        <v>17</v>
      </c>
      <c r="G2632" s="5">
        <v>9999999993</v>
      </c>
      <c r="H2632" s="5" t="s">
        <v>795</v>
      </c>
      <c r="I2632" s="5" t="s">
        <v>19</v>
      </c>
      <c r="J2632" s="5">
        <v>1</v>
      </c>
      <c r="K2632" s="5">
        <v>1</v>
      </c>
      <c r="L2632" s="5">
        <v>1</v>
      </c>
      <c r="M2632" s="5">
        <v>0.8</v>
      </c>
      <c r="N2632" s="5">
        <v>0.8</v>
      </c>
      <c r="O2632" s="5">
        <v>1</v>
      </c>
      <c r="R2632" t="str">
        <f>_xlfn.XLOOKUP($D2632,Sheet1!$B$3:$B$53,Sheet1!G$3:G$53,"NA")</f>
        <v>KFC</v>
      </c>
      <c r="S2632">
        <f>_xlfn.XLOOKUP($D2632,Sheet1!$B$3:$B$53,Sheet1!H$3:H$53,"NA")</f>
        <v>0</v>
      </c>
      <c r="T2632">
        <f>_xlfn.XLOOKUP($D2632,Sheet1!$B$3:$B$53,Sheet1!I$3:I$53,"NA")</f>
        <v>0</v>
      </c>
    </row>
    <row r="2633" spans="2:20" x14ac:dyDescent="0.25">
      <c r="B2633" s="5" t="s">
        <v>14</v>
      </c>
      <c r="C2633" s="5" t="str">
        <f t="shared" si="53"/>
        <v>KFC</v>
      </c>
      <c r="D2633" s="5">
        <v>4001310199</v>
      </c>
      <c r="E2633" s="5" t="s">
        <v>757</v>
      </c>
      <c r="F2633" s="5" t="s">
        <v>17</v>
      </c>
      <c r="G2633" s="5">
        <v>9999999994</v>
      </c>
      <c r="H2633" s="5" t="s">
        <v>795</v>
      </c>
      <c r="I2633" s="5" t="s">
        <v>19</v>
      </c>
      <c r="J2633" s="5">
        <v>1</v>
      </c>
      <c r="K2633" s="5">
        <v>1</v>
      </c>
      <c r="L2633" s="5">
        <v>1</v>
      </c>
      <c r="M2633" s="5">
        <v>0.8</v>
      </c>
      <c r="N2633" s="5">
        <v>0.8</v>
      </c>
      <c r="O2633" s="5">
        <v>1</v>
      </c>
      <c r="R2633" t="str">
        <f>_xlfn.XLOOKUP($D2633,Sheet1!$B$3:$B$53,Sheet1!G$3:G$53,"NA")</f>
        <v>KFC</v>
      </c>
      <c r="S2633">
        <f>_xlfn.XLOOKUP($D2633,Sheet1!$B$3:$B$53,Sheet1!H$3:H$53,"NA")</f>
        <v>0</v>
      </c>
      <c r="T2633">
        <f>_xlfn.XLOOKUP($D2633,Sheet1!$B$3:$B$53,Sheet1!I$3:I$53,"NA")</f>
        <v>0</v>
      </c>
    </row>
    <row r="2634" spans="2:20" x14ac:dyDescent="0.25">
      <c r="B2634" s="5" t="s">
        <v>14</v>
      </c>
      <c r="C2634" s="5" t="str">
        <f t="shared" si="53"/>
        <v>KFC</v>
      </c>
      <c r="D2634" s="5">
        <v>4001310408</v>
      </c>
      <c r="E2634" s="5" t="s">
        <v>758</v>
      </c>
      <c r="F2634" s="5" t="s">
        <v>17</v>
      </c>
      <c r="G2634" s="5">
        <v>9999999991</v>
      </c>
      <c r="H2634" s="5" t="s">
        <v>795</v>
      </c>
      <c r="I2634" s="5" t="s">
        <v>19</v>
      </c>
      <c r="J2634" s="5">
        <v>1</v>
      </c>
      <c r="K2634" s="5">
        <v>1</v>
      </c>
      <c r="L2634" s="5">
        <v>1</v>
      </c>
      <c r="M2634" s="5">
        <v>0.8</v>
      </c>
      <c r="N2634" s="5">
        <v>0.8</v>
      </c>
      <c r="O2634" s="5">
        <v>1</v>
      </c>
      <c r="R2634" t="str">
        <f>_xlfn.XLOOKUP($D2634,Sheet1!$B$3:$B$53,Sheet1!G$3:G$53,"NA")</f>
        <v>KFC</v>
      </c>
      <c r="S2634">
        <f>_xlfn.XLOOKUP($D2634,Sheet1!$B$3:$B$53,Sheet1!H$3:H$53,"NA")</f>
        <v>0</v>
      </c>
      <c r="T2634">
        <f>_xlfn.XLOOKUP($D2634,Sheet1!$B$3:$B$53,Sheet1!I$3:I$53,"NA")</f>
        <v>0</v>
      </c>
    </row>
    <row r="2635" spans="2:20" x14ac:dyDescent="0.25">
      <c r="B2635" s="5" t="s">
        <v>14</v>
      </c>
      <c r="C2635" s="5" t="str">
        <f t="shared" si="53"/>
        <v>KFC</v>
      </c>
      <c r="D2635" s="5">
        <v>4001310408</v>
      </c>
      <c r="E2635" s="5" t="s">
        <v>758</v>
      </c>
      <c r="F2635" s="5" t="s">
        <v>17</v>
      </c>
      <c r="G2635" s="5">
        <v>9999999992</v>
      </c>
      <c r="H2635" s="5" t="s">
        <v>795</v>
      </c>
      <c r="I2635" s="5" t="s">
        <v>19</v>
      </c>
      <c r="J2635" s="5">
        <v>1</v>
      </c>
      <c r="K2635" s="5">
        <v>1</v>
      </c>
      <c r="L2635" s="5">
        <v>1</v>
      </c>
      <c r="M2635" s="5">
        <v>0.8</v>
      </c>
      <c r="N2635" s="5">
        <v>0.8</v>
      </c>
      <c r="O2635" s="5">
        <v>1</v>
      </c>
      <c r="R2635" t="str">
        <f>_xlfn.XLOOKUP($D2635,Sheet1!$B$3:$B$53,Sheet1!G$3:G$53,"NA")</f>
        <v>KFC</v>
      </c>
      <c r="S2635">
        <f>_xlfn.XLOOKUP($D2635,Sheet1!$B$3:$B$53,Sheet1!H$3:H$53,"NA")</f>
        <v>0</v>
      </c>
      <c r="T2635">
        <f>_xlfn.XLOOKUP($D2635,Sheet1!$B$3:$B$53,Sheet1!I$3:I$53,"NA")</f>
        <v>0</v>
      </c>
    </row>
    <row r="2636" spans="2:20" x14ac:dyDescent="0.25">
      <c r="B2636" s="5" t="s">
        <v>14</v>
      </c>
      <c r="C2636" s="5" t="str">
        <f t="shared" si="53"/>
        <v>KFC</v>
      </c>
      <c r="D2636" s="5">
        <v>4001310408</v>
      </c>
      <c r="E2636" s="5" t="s">
        <v>758</v>
      </c>
      <c r="F2636" s="5" t="s">
        <v>17</v>
      </c>
      <c r="G2636" s="5">
        <v>9999999993</v>
      </c>
      <c r="H2636" s="5" t="s">
        <v>795</v>
      </c>
      <c r="I2636" s="5" t="s">
        <v>19</v>
      </c>
      <c r="J2636" s="5">
        <v>1</v>
      </c>
      <c r="K2636" s="5">
        <v>1</v>
      </c>
      <c r="L2636" s="5">
        <v>1</v>
      </c>
      <c r="M2636" s="5">
        <v>0.8</v>
      </c>
      <c r="N2636" s="5">
        <v>0.8</v>
      </c>
      <c r="O2636" s="5">
        <v>1</v>
      </c>
      <c r="R2636" t="str">
        <f>_xlfn.XLOOKUP($D2636,Sheet1!$B$3:$B$53,Sheet1!G$3:G$53,"NA")</f>
        <v>KFC</v>
      </c>
      <c r="S2636">
        <f>_xlfn.XLOOKUP($D2636,Sheet1!$B$3:$B$53,Sheet1!H$3:H$53,"NA")</f>
        <v>0</v>
      </c>
      <c r="T2636">
        <f>_xlfn.XLOOKUP($D2636,Sheet1!$B$3:$B$53,Sheet1!I$3:I$53,"NA")</f>
        <v>0</v>
      </c>
    </row>
    <row r="2637" spans="2:20" x14ac:dyDescent="0.25">
      <c r="B2637" s="5" t="s">
        <v>14</v>
      </c>
      <c r="C2637" s="5" t="str">
        <f t="shared" si="53"/>
        <v>KFC</v>
      </c>
      <c r="D2637" s="5">
        <v>4001310408</v>
      </c>
      <c r="E2637" s="5" t="s">
        <v>758</v>
      </c>
      <c r="F2637" s="5" t="s">
        <v>17</v>
      </c>
      <c r="G2637" s="5">
        <v>9999999994</v>
      </c>
      <c r="H2637" s="5" t="s">
        <v>795</v>
      </c>
      <c r="I2637" s="5" t="s">
        <v>19</v>
      </c>
      <c r="J2637" s="5">
        <v>1</v>
      </c>
      <c r="K2637" s="5">
        <v>1</v>
      </c>
      <c r="L2637" s="5">
        <v>1</v>
      </c>
      <c r="M2637" s="5">
        <v>0.8</v>
      </c>
      <c r="N2637" s="5">
        <v>0.8</v>
      </c>
      <c r="O2637" s="5">
        <v>1</v>
      </c>
      <c r="R2637" t="str">
        <f>_xlfn.XLOOKUP($D2637,Sheet1!$B$3:$B$53,Sheet1!G$3:G$53,"NA")</f>
        <v>KFC</v>
      </c>
      <c r="S2637">
        <f>_xlfn.XLOOKUP($D2637,Sheet1!$B$3:$B$53,Sheet1!H$3:H$53,"NA")</f>
        <v>0</v>
      </c>
      <c r="T2637">
        <f>_xlfn.XLOOKUP($D2637,Sheet1!$B$3:$B$53,Sheet1!I$3:I$53,"NA")</f>
        <v>0</v>
      </c>
    </row>
    <row r="2638" spans="2:20" x14ac:dyDescent="0.25">
      <c r="B2638" s="5" t="s">
        <v>14</v>
      </c>
      <c r="C2638" s="5" t="str">
        <f t="shared" si="53"/>
        <v>KFC</v>
      </c>
      <c r="D2638" s="5">
        <v>4001310409</v>
      </c>
      <c r="E2638" s="5" t="s">
        <v>759</v>
      </c>
      <c r="F2638" s="5" t="s">
        <v>17</v>
      </c>
      <c r="G2638" s="5">
        <v>9999999991</v>
      </c>
      <c r="H2638" s="5" t="s">
        <v>795</v>
      </c>
      <c r="I2638" s="5" t="s">
        <v>19</v>
      </c>
      <c r="J2638" s="5">
        <v>1</v>
      </c>
      <c r="K2638" s="5">
        <v>1</v>
      </c>
      <c r="L2638" s="5">
        <v>1</v>
      </c>
      <c r="M2638" s="5">
        <v>0.8</v>
      </c>
      <c r="N2638" s="5">
        <v>0.8</v>
      </c>
      <c r="O2638" s="5">
        <v>1</v>
      </c>
      <c r="R2638" t="str">
        <f>_xlfn.XLOOKUP($D2638,Sheet1!$B$3:$B$53,Sheet1!G$3:G$53,"NA")</f>
        <v>KFC</v>
      </c>
      <c r="S2638">
        <f>_xlfn.XLOOKUP($D2638,Sheet1!$B$3:$B$53,Sheet1!H$3:H$53,"NA")</f>
        <v>0</v>
      </c>
      <c r="T2638">
        <f>_xlfn.XLOOKUP($D2638,Sheet1!$B$3:$B$53,Sheet1!I$3:I$53,"NA")</f>
        <v>0</v>
      </c>
    </row>
    <row r="2639" spans="2:20" x14ac:dyDescent="0.25">
      <c r="B2639" s="5" t="s">
        <v>14</v>
      </c>
      <c r="C2639" s="5" t="str">
        <f t="shared" si="53"/>
        <v>KFC</v>
      </c>
      <c r="D2639" s="5">
        <v>4001310409</v>
      </c>
      <c r="E2639" s="5" t="s">
        <v>759</v>
      </c>
      <c r="F2639" s="5" t="s">
        <v>17</v>
      </c>
      <c r="G2639" s="5">
        <v>9999999992</v>
      </c>
      <c r="H2639" s="5" t="s">
        <v>795</v>
      </c>
      <c r="I2639" s="5" t="s">
        <v>19</v>
      </c>
      <c r="J2639" s="5">
        <v>1</v>
      </c>
      <c r="K2639" s="5">
        <v>1</v>
      </c>
      <c r="L2639" s="5">
        <v>1</v>
      </c>
      <c r="M2639" s="5">
        <v>0.8</v>
      </c>
      <c r="N2639" s="5">
        <v>0.8</v>
      </c>
      <c r="O2639" s="5">
        <v>1</v>
      </c>
      <c r="R2639" t="str">
        <f>_xlfn.XLOOKUP($D2639,Sheet1!$B$3:$B$53,Sheet1!G$3:G$53,"NA")</f>
        <v>KFC</v>
      </c>
      <c r="S2639">
        <f>_xlfn.XLOOKUP($D2639,Sheet1!$B$3:$B$53,Sheet1!H$3:H$53,"NA")</f>
        <v>0</v>
      </c>
      <c r="T2639">
        <f>_xlfn.XLOOKUP($D2639,Sheet1!$B$3:$B$53,Sheet1!I$3:I$53,"NA")</f>
        <v>0</v>
      </c>
    </row>
    <row r="2640" spans="2:20" x14ac:dyDescent="0.25">
      <c r="B2640" s="5" t="s">
        <v>14</v>
      </c>
      <c r="C2640" s="5" t="str">
        <f t="shared" si="53"/>
        <v>KFC</v>
      </c>
      <c r="D2640" s="5">
        <v>4001310409</v>
      </c>
      <c r="E2640" s="5" t="s">
        <v>759</v>
      </c>
      <c r="F2640" s="5" t="s">
        <v>17</v>
      </c>
      <c r="G2640" s="5">
        <v>9999999993</v>
      </c>
      <c r="H2640" s="5" t="s">
        <v>795</v>
      </c>
      <c r="I2640" s="5" t="s">
        <v>19</v>
      </c>
      <c r="J2640" s="5">
        <v>1</v>
      </c>
      <c r="K2640" s="5">
        <v>1</v>
      </c>
      <c r="L2640" s="5">
        <v>1</v>
      </c>
      <c r="M2640" s="5">
        <v>0.8</v>
      </c>
      <c r="N2640" s="5">
        <v>0.8</v>
      </c>
      <c r="O2640" s="5">
        <v>1</v>
      </c>
      <c r="R2640" t="str">
        <f>_xlfn.XLOOKUP($D2640,Sheet1!$B$3:$B$53,Sheet1!G$3:G$53,"NA")</f>
        <v>KFC</v>
      </c>
      <c r="S2640">
        <f>_xlfn.XLOOKUP($D2640,Sheet1!$B$3:$B$53,Sheet1!H$3:H$53,"NA")</f>
        <v>0</v>
      </c>
      <c r="T2640">
        <f>_xlfn.XLOOKUP($D2640,Sheet1!$B$3:$B$53,Sheet1!I$3:I$53,"NA")</f>
        <v>0</v>
      </c>
    </row>
    <row r="2641" spans="2:20" x14ac:dyDescent="0.25">
      <c r="B2641" s="5" t="s">
        <v>14</v>
      </c>
      <c r="C2641" s="5" t="str">
        <f t="shared" si="53"/>
        <v>KFC</v>
      </c>
      <c r="D2641" s="5">
        <v>4001310409</v>
      </c>
      <c r="E2641" s="5" t="s">
        <v>759</v>
      </c>
      <c r="F2641" s="5" t="s">
        <v>17</v>
      </c>
      <c r="G2641" s="5">
        <v>9999999994</v>
      </c>
      <c r="H2641" s="5" t="s">
        <v>795</v>
      </c>
      <c r="I2641" s="5" t="s">
        <v>19</v>
      </c>
      <c r="J2641" s="5">
        <v>1</v>
      </c>
      <c r="K2641" s="5">
        <v>1</v>
      </c>
      <c r="L2641" s="5">
        <v>1</v>
      </c>
      <c r="M2641" s="5">
        <v>0.8</v>
      </c>
      <c r="N2641" s="5">
        <v>0.8</v>
      </c>
      <c r="O2641" s="5">
        <v>1</v>
      </c>
      <c r="R2641" t="str">
        <f>_xlfn.XLOOKUP($D2641,Sheet1!$B$3:$B$53,Sheet1!G$3:G$53,"NA")</f>
        <v>KFC</v>
      </c>
      <c r="S2641">
        <f>_xlfn.XLOOKUP($D2641,Sheet1!$B$3:$B$53,Sheet1!H$3:H$53,"NA")</f>
        <v>0</v>
      </c>
      <c r="T2641">
        <f>_xlfn.XLOOKUP($D2641,Sheet1!$B$3:$B$53,Sheet1!I$3:I$53,"NA")</f>
        <v>0</v>
      </c>
    </row>
    <row r="2642" spans="2:20" x14ac:dyDescent="0.25">
      <c r="B2642" s="5" t="s">
        <v>14</v>
      </c>
      <c r="C2642" s="5" t="str">
        <f t="shared" si="53"/>
        <v>KFC</v>
      </c>
      <c r="D2642" s="5">
        <v>4001311031</v>
      </c>
      <c r="E2642" s="5" t="s">
        <v>760</v>
      </c>
      <c r="F2642" s="5" t="s">
        <v>17</v>
      </c>
      <c r="G2642" s="5">
        <v>9999999991</v>
      </c>
      <c r="H2642" s="5" t="s">
        <v>795</v>
      </c>
      <c r="I2642" s="5" t="s">
        <v>19</v>
      </c>
      <c r="J2642" s="5">
        <v>1</v>
      </c>
      <c r="K2642" s="5">
        <v>1</v>
      </c>
      <c r="L2642" s="5">
        <v>1</v>
      </c>
      <c r="M2642" s="5">
        <v>0.8</v>
      </c>
      <c r="N2642" s="5">
        <v>0.8</v>
      </c>
      <c r="O2642" s="5">
        <v>1</v>
      </c>
      <c r="R2642" t="str">
        <f>_xlfn.XLOOKUP($D2642,Sheet1!$B$3:$B$53,Sheet1!G$3:G$53,"NA")</f>
        <v>KFC</v>
      </c>
      <c r="S2642">
        <f>_xlfn.XLOOKUP($D2642,Sheet1!$B$3:$B$53,Sheet1!H$3:H$53,"NA")</f>
        <v>0</v>
      </c>
      <c r="T2642">
        <f>_xlfn.XLOOKUP($D2642,Sheet1!$B$3:$B$53,Sheet1!I$3:I$53,"NA")</f>
        <v>0</v>
      </c>
    </row>
    <row r="2643" spans="2:20" x14ac:dyDescent="0.25">
      <c r="B2643" s="5" t="s">
        <v>14</v>
      </c>
      <c r="C2643" s="5" t="str">
        <f t="shared" si="53"/>
        <v>KFC</v>
      </c>
      <c r="D2643" s="5">
        <v>4001311031</v>
      </c>
      <c r="E2643" s="5" t="s">
        <v>760</v>
      </c>
      <c r="F2643" s="5" t="s">
        <v>17</v>
      </c>
      <c r="G2643" s="5">
        <v>9999999992</v>
      </c>
      <c r="H2643" s="5" t="s">
        <v>795</v>
      </c>
      <c r="I2643" s="5" t="s">
        <v>19</v>
      </c>
      <c r="J2643" s="5">
        <v>1</v>
      </c>
      <c r="K2643" s="5">
        <v>1</v>
      </c>
      <c r="L2643" s="5">
        <v>1</v>
      </c>
      <c r="M2643" s="5">
        <v>0.8</v>
      </c>
      <c r="N2643" s="5">
        <v>0.8</v>
      </c>
      <c r="O2643" s="5">
        <v>1</v>
      </c>
      <c r="R2643" t="str">
        <f>_xlfn.XLOOKUP($D2643,Sheet1!$B$3:$B$53,Sheet1!G$3:G$53,"NA")</f>
        <v>KFC</v>
      </c>
      <c r="S2643">
        <f>_xlfn.XLOOKUP($D2643,Sheet1!$B$3:$B$53,Sheet1!H$3:H$53,"NA")</f>
        <v>0</v>
      </c>
      <c r="T2643">
        <f>_xlfn.XLOOKUP($D2643,Sheet1!$B$3:$B$53,Sheet1!I$3:I$53,"NA")</f>
        <v>0</v>
      </c>
    </row>
    <row r="2644" spans="2:20" x14ac:dyDescent="0.25">
      <c r="B2644" s="5" t="s">
        <v>14</v>
      </c>
      <c r="C2644" s="5" t="str">
        <f t="shared" si="53"/>
        <v>KFC</v>
      </c>
      <c r="D2644" s="5">
        <v>4001311031</v>
      </c>
      <c r="E2644" s="5" t="s">
        <v>760</v>
      </c>
      <c r="F2644" s="5" t="s">
        <v>17</v>
      </c>
      <c r="G2644" s="5">
        <v>9999999993</v>
      </c>
      <c r="H2644" s="5" t="s">
        <v>795</v>
      </c>
      <c r="I2644" s="5" t="s">
        <v>19</v>
      </c>
      <c r="J2644" s="5">
        <v>1</v>
      </c>
      <c r="K2644" s="5">
        <v>1</v>
      </c>
      <c r="L2644" s="5">
        <v>1</v>
      </c>
      <c r="M2644" s="5">
        <v>0.8</v>
      </c>
      <c r="N2644" s="5">
        <v>0.8</v>
      </c>
      <c r="O2644" s="5">
        <v>1</v>
      </c>
      <c r="R2644" t="str">
        <f>_xlfn.XLOOKUP($D2644,Sheet1!$B$3:$B$53,Sheet1!G$3:G$53,"NA")</f>
        <v>KFC</v>
      </c>
      <c r="S2644">
        <f>_xlfn.XLOOKUP($D2644,Sheet1!$B$3:$B$53,Sheet1!H$3:H$53,"NA")</f>
        <v>0</v>
      </c>
      <c r="T2644">
        <f>_xlfn.XLOOKUP($D2644,Sheet1!$B$3:$B$53,Sheet1!I$3:I$53,"NA")</f>
        <v>0</v>
      </c>
    </row>
    <row r="2645" spans="2:20" x14ac:dyDescent="0.25">
      <c r="B2645" s="5" t="s">
        <v>14</v>
      </c>
      <c r="C2645" s="5" t="str">
        <f t="shared" si="53"/>
        <v>KFC</v>
      </c>
      <c r="D2645" s="5">
        <v>4001311031</v>
      </c>
      <c r="E2645" s="5" t="s">
        <v>760</v>
      </c>
      <c r="F2645" s="5" t="s">
        <v>17</v>
      </c>
      <c r="G2645" s="5">
        <v>9999999994</v>
      </c>
      <c r="H2645" s="5" t="s">
        <v>795</v>
      </c>
      <c r="I2645" s="5" t="s">
        <v>19</v>
      </c>
      <c r="J2645" s="5">
        <v>1</v>
      </c>
      <c r="K2645" s="5">
        <v>1</v>
      </c>
      <c r="L2645" s="5">
        <v>1</v>
      </c>
      <c r="M2645" s="5">
        <v>0.8</v>
      </c>
      <c r="N2645" s="5">
        <v>0.8</v>
      </c>
      <c r="O2645" s="5">
        <v>1</v>
      </c>
      <c r="R2645" t="str">
        <f>_xlfn.XLOOKUP($D2645,Sheet1!$B$3:$B$53,Sheet1!G$3:G$53,"NA")</f>
        <v>KFC</v>
      </c>
      <c r="S2645">
        <f>_xlfn.XLOOKUP($D2645,Sheet1!$B$3:$B$53,Sheet1!H$3:H$53,"NA")</f>
        <v>0</v>
      </c>
      <c r="T2645">
        <f>_xlfn.XLOOKUP($D2645,Sheet1!$B$3:$B$53,Sheet1!I$3:I$53,"NA")</f>
        <v>0</v>
      </c>
    </row>
    <row r="2646" spans="2:20" x14ac:dyDescent="0.25">
      <c r="B2646" s="5" t="s">
        <v>14</v>
      </c>
      <c r="C2646" s="5" t="str">
        <f t="shared" si="53"/>
        <v>KFC</v>
      </c>
      <c r="D2646" s="5">
        <v>4001311050</v>
      </c>
      <c r="E2646" s="5" t="s">
        <v>761</v>
      </c>
      <c r="F2646" s="5" t="s">
        <v>17</v>
      </c>
      <c r="G2646" s="5">
        <v>9999999991</v>
      </c>
      <c r="H2646" s="5" t="s">
        <v>795</v>
      </c>
      <c r="I2646" s="5" t="s">
        <v>19</v>
      </c>
      <c r="J2646" s="5">
        <v>1</v>
      </c>
      <c r="K2646" s="5">
        <v>1</v>
      </c>
      <c r="L2646" s="5">
        <v>1</v>
      </c>
      <c r="M2646" s="5">
        <v>0.8</v>
      </c>
      <c r="N2646" s="5">
        <v>0.8</v>
      </c>
      <c r="O2646" s="5">
        <v>1</v>
      </c>
      <c r="R2646" t="str">
        <f>_xlfn.XLOOKUP($D2646,Sheet1!$B$3:$B$53,Sheet1!G$3:G$53,"NA")</f>
        <v>KFC</v>
      </c>
      <c r="S2646">
        <f>_xlfn.XLOOKUP($D2646,Sheet1!$B$3:$B$53,Sheet1!H$3:H$53,"NA")</f>
        <v>0</v>
      </c>
      <c r="T2646">
        <f>_xlfn.XLOOKUP($D2646,Sheet1!$B$3:$B$53,Sheet1!I$3:I$53,"NA")</f>
        <v>0</v>
      </c>
    </row>
    <row r="2647" spans="2:20" x14ac:dyDescent="0.25">
      <c r="B2647" s="5" t="s">
        <v>14</v>
      </c>
      <c r="C2647" s="5" t="str">
        <f t="shared" si="53"/>
        <v>KFC</v>
      </c>
      <c r="D2647" s="5">
        <v>4001311050</v>
      </c>
      <c r="E2647" s="5" t="s">
        <v>761</v>
      </c>
      <c r="F2647" s="5" t="s">
        <v>17</v>
      </c>
      <c r="G2647" s="5">
        <v>9999999992</v>
      </c>
      <c r="H2647" s="5" t="s">
        <v>795</v>
      </c>
      <c r="I2647" s="5" t="s">
        <v>19</v>
      </c>
      <c r="J2647" s="5">
        <v>1</v>
      </c>
      <c r="K2647" s="5">
        <v>1</v>
      </c>
      <c r="L2647" s="5">
        <v>1</v>
      </c>
      <c r="M2647" s="5">
        <v>0.8</v>
      </c>
      <c r="N2647" s="5">
        <v>0.8</v>
      </c>
      <c r="O2647" s="5">
        <v>1</v>
      </c>
      <c r="R2647" t="str">
        <f>_xlfn.XLOOKUP($D2647,Sheet1!$B$3:$B$53,Sheet1!G$3:G$53,"NA")</f>
        <v>KFC</v>
      </c>
      <c r="S2647">
        <f>_xlfn.XLOOKUP($D2647,Sheet1!$B$3:$B$53,Sheet1!H$3:H$53,"NA")</f>
        <v>0</v>
      </c>
      <c r="T2647">
        <f>_xlfn.XLOOKUP($D2647,Sheet1!$B$3:$B$53,Sheet1!I$3:I$53,"NA")</f>
        <v>0</v>
      </c>
    </row>
    <row r="2648" spans="2:20" x14ac:dyDescent="0.25">
      <c r="B2648" s="5" t="s">
        <v>14</v>
      </c>
      <c r="C2648" s="5" t="str">
        <f t="shared" si="53"/>
        <v>KFC</v>
      </c>
      <c r="D2648" s="5">
        <v>4001311050</v>
      </c>
      <c r="E2648" s="5" t="s">
        <v>761</v>
      </c>
      <c r="F2648" s="5" t="s">
        <v>17</v>
      </c>
      <c r="G2648" s="5">
        <v>9999999993</v>
      </c>
      <c r="H2648" s="5" t="s">
        <v>795</v>
      </c>
      <c r="I2648" s="5" t="s">
        <v>19</v>
      </c>
      <c r="J2648" s="5">
        <v>1</v>
      </c>
      <c r="K2648" s="5">
        <v>1</v>
      </c>
      <c r="L2648" s="5">
        <v>1</v>
      </c>
      <c r="M2648" s="5">
        <v>0.8</v>
      </c>
      <c r="N2648" s="5">
        <v>0.8</v>
      </c>
      <c r="O2648" s="5">
        <v>1</v>
      </c>
      <c r="R2648" t="str">
        <f>_xlfn.XLOOKUP($D2648,Sheet1!$B$3:$B$53,Sheet1!G$3:G$53,"NA")</f>
        <v>KFC</v>
      </c>
      <c r="S2648">
        <f>_xlfn.XLOOKUP($D2648,Sheet1!$B$3:$B$53,Sheet1!H$3:H$53,"NA")</f>
        <v>0</v>
      </c>
      <c r="T2648">
        <f>_xlfn.XLOOKUP($D2648,Sheet1!$B$3:$B$53,Sheet1!I$3:I$53,"NA")</f>
        <v>0</v>
      </c>
    </row>
    <row r="2649" spans="2:20" x14ac:dyDescent="0.25">
      <c r="B2649" s="5" t="s">
        <v>14</v>
      </c>
      <c r="C2649" s="5" t="str">
        <f t="shared" si="53"/>
        <v>KFC</v>
      </c>
      <c r="D2649" s="5">
        <v>4001311050</v>
      </c>
      <c r="E2649" s="5" t="s">
        <v>761</v>
      </c>
      <c r="F2649" s="5" t="s">
        <v>17</v>
      </c>
      <c r="G2649" s="5">
        <v>9999999994</v>
      </c>
      <c r="H2649" s="5" t="s">
        <v>795</v>
      </c>
      <c r="I2649" s="5" t="s">
        <v>19</v>
      </c>
      <c r="J2649" s="5">
        <v>1</v>
      </c>
      <c r="K2649" s="5">
        <v>1</v>
      </c>
      <c r="L2649" s="5">
        <v>1</v>
      </c>
      <c r="M2649" s="5">
        <v>0.8</v>
      </c>
      <c r="N2649" s="5">
        <v>0.8</v>
      </c>
      <c r="O2649" s="5">
        <v>1</v>
      </c>
      <c r="R2649" t="str">
        <f>_xlfn.XLOOKUP($D2649,Sheet1!$B$3:$B$53,Sheet1!G$3:G$53,"NA")</f>
        <v>KFC</v>
      </c>
      <c r="S2649">
        <f>_xlfn.XLOOKUP($D2649,Sheet1!$B$3:$B$53,Sheet1!H$3:H$53,"NA")</f>
        <v>0</v>
      </c>
      <c r="T2649">
        <f>_xlfn.XLOOKUP($D2649,Sheet1!$B$3:$B$53,Sheet1!I$3:I$53,"NA")</f>
        <v>0</v>
      </c>
    </row>
    <row r="2650" spans="2:20" x14ac:dyDescent="0.25">
      <c r="B2650" s="5" t="s">
        <v>14</v>
      </c>
      <c r="C2650" s="5" t="str">
        <f t="shared" si="53"/>
        <v>KFC</v>
      </c>
      <c r="D2650" s="5">
        <v>4001311060</v>
      </c>
      <c r="E2650" s="5" t="s">
        <v>762</v>
      </c>
      <c r="F2650" s="5" t="s">
        <v>17</v>
      </c>
      <c r="G2650" s="5">
        <v>9999999991</v>
      </c>
      <c r="H2650" s="5" t="s">
        <v>795</v>
      </c>
      <c r="I2650" s="5" t="s">
        <v>19</v>
      </c>
      <c r="J2650" s="5">
        <v>1</v>
      </c>
      <c r="K2650" s="5">
        <v>1</v>
      </c>
      <c r="L2650" s="5">
        <v>1</v>
      </c>
      <c r="M2650" s="5">
        <v>0.8</v>
      </c>
      <c r="N2650" s="5">
        <v>0.8</v>
      </c>
      <c r="O2650" s="5">
        <v>1</v>
      </c>
      <c r="R2650" t="str">
        <f>_xlfn.XLOOKUP($D2650,Sheet1!$B$3:$B$53,Sheet1!G$3:G$53,"NA")</f>
        <v>KFC</v>
      </c>
      <c r="S2650">
        <f>_xlfn.XLOOKUP($D2650,Sheet1!$B$3:$B$53,Sheet1!H$3:H$53,"NA")</f>
        <v>0</v>
      </c>
      <c r="T2650">
        <f>_xlfn.XLOOKUP($D2650,Sheet1!$B$3:$B$53,Sheet1!I$3:I$53,"NA")</f>
        <v>0</v>
      </c>
    </row>
    <row r="2651" spans="2:20" x14ac:dyDescent="0.25">
      <c r="B2651" s="5" t="s">
        <v>14</v>
      </c>
      <c r="C2651" s="5" t="str">
        <f t="shared" si="53"/>
        <v>KFC</v>
      </c>
      <c r="D2651" s="5">
        <v>4001311060</v>
      </c>
      <c r="E2651" s="5" t="s">
        <v>762</v>
      </c>
      <c r="F2651" s="5" t="s">
        <v>17</v>
      </c>
      <c r="G2651" s="5">
        <v>9999999992</v>
      </c>
      <c r="H2651" s="5" t="s">
        <v>795</v>
      </c>
      <c r="I2651" s="5" t="s">
        <v>19</v>
      </c>
      <c r="J2651" s="5">
        <v>1</v>
      </c>
      <c r="K2651" s="5">
        <v>1</v>
      </c>
      <c r="L2651" s="5">
        <v>1</v>
      </c>
      <c r="M2651" s="5">
        <v>0.8</v>
      </c>
      <c r="N2651" s="5">
        <v>0.8</v>
      </c>
      <c r="O2651" s="5">
        <v>1</v>
      </c>
      <c r="R2651" t="str">
        <f>_xlfn.XLOOKUP($D2651,Sheet1!$B$3:$B$53,Sheet1!G$3:G$53,"NA")</f>
        <v>KFC</v>
      </c>
      <c r="S2651">
        <f>_xlfn.XLOOKUP($D2651,Sheet1!$B$3:$B$53,Sheet1!H$3:H$53,"NA")</f>
        <v>0</v>
      </c>
      <c r="T2651">
        <f>_xlfn.XLOOKUP($D2651,Sheet1!$B$3:$B$53,Sheet1!I$3:I$53,"NA")</f>
        <v>0</v>
      </c>
    </row>
    <row r="2652" spans="2:20" x14ac:dyDescent="0.25">
      <c r="B2652" s="5" t="s">
        <v>14</v>
      </c>
      <c r="C2652" s="5" t="str">
        <f t="shared" si="53"/>
        <v>KFC</v>
      </c>
      <c r="D2652" s="5">
        <v>4001311060</v>
      </c>
      <c r="E2652" s="5" t="s">
        <v>762</v>
      </c>
      <c r="F2652" s="5" t="s">
        <v>17</v>
      </c>
      <c r="G2652" s="5">
        <v>9999999993</v>
      </c>
      <c r="H2652" s="5" t="s">
        <v>795</v>
      </c>
      <c r="I2652" s="5" t="s">
        <v>19</v>
      </c>
      <c r="J2652" s="5">
        <v>1</v>
      </c>
      <c r="K2652" s="5">
        <v>1</v>
      </c>
      <c r="L2652" s="5">
        <v>1</v>
      </c>
      <c r="M2652" s="5">
        <v>0.8</v>
      </c>
      <c r="N2652" s="5">
        <v>0.8</v>
      </c>
      <c r="O2652" s="5">
        <v>1</v>
      </c>
      <c r="R2652" t="str">
        <f>_xlfn.XLOOKUP($D2652,Sheet1!$B$3:$B$53,Sheet1!G$3:G$53,"NA")</f>
        <v>KFC</v>
      </c>
      <c r="S2652">
        <f>_xlfn.XLOOKUP($D2652,Sheet1!$B$3:$B$53,Sheet1!H$3:H$53,"NA")</f>
        <v>0</v>
      </c>
      <c r="T2652">
        <f>_xlfn.XLOOKUP($D2652,Sheet1!$B$3:$B$53,Sheet1!I$3:I$53,"NA")</f>
        <v>0</v>
      </c>
    </row>
    <row r="2653" spans="2:20" x14ac:dyDescent="0.25">
      <c r="B2653" s="5" t="s">
        <v>14</v>
      </c>
      <c r="C2653" s="5" t="str">
        <f t="shared" si="53"/>
        <v>KFC</v>
      </c>
      <c r="D2653" s="5">
        <v>4001311060</v>
      </c>
      <c r="E2653" s="5" t="s">
        <v>762</v>
      </c>
      <c r="F2653" s="5" t="s">
        <v>17</v>
      </c>
      <c r="G2653" s="5">
        <v>9999999994</v>
      </c>
      <c r="H2653" s="5" t="s">
        <v>795</v>
      </c>
      <c r="I2653" s="5" t="s">
        <v>19</v>
      </c>
      <c r="J2653" s="5">
        <v>1</v>
      </c>
      <c r="K2653" s="5">
        <v>1</v>
      </c>
      <c r="L2653" s="5">
        <v>1</v>
      </c>
      <c r="M2653" s="5">
        <v>0.8</v>
      </c>
      <c r="N2653" s="5">
        <v>0.8</v>
      </c>
      <c r="O2653" s="5">
        <v>1</v>
      </c>
      <c r="R2653" t="str">
        <f>_xlfn.XLOOKUP($D2653,Sheet1!$B$3:$B$53,Sheet1!G$3:G$53,"NA")</f>
        <v>KFC</v>
      </c>
      <c r="S2653">
        <f>_xlfn.XLOOKUP($D2653,Sheet1!$B$3:$B$53,Sheet1!H$3:H$53,"NA")</f>
        <v>0</v>
      </c>
      <c r="T2653">
        <f>_xlfn.XLOOKUP($D2653,Sheet1!$B$3:$B$53,Sheet1!I$3:I$53,"NA")</f>
        <v>0</v>
      </c>
    </row>
    <row r="2654" spans="2:20" x14ac:dyDescent="0.25">
      <c r="B2654" s="5" t="s">
        <v>14</v>
      </c>
      <c r="C2654" s="5" t="str">
        <f t="shared" si="53"/>
        <v>KFC</v>
      </c>
      <c r="D2654" s="5">
        <v>4001311400</v>
      </c>
      <c r="E2654" s="5" t="s">
        <v>164</v>
      </c>
      <c r="F2654" s="5" t="s">
        <v>17</v>
      </c>
      <c r="G2654" s="5">
        <v>9999999991</v>
      </c>
      <c r="H2654" s="5" t="s">
        <v>795</v>
      </c>
      <c r="I2654" s="5" t="s">
        <v>19</v>
      </c>
      <c r="J2654" s="5">
        <v>1</v>
      </c>
      <c r="K2654" s="5">
        <v>1</v>
      </c>
      <c r="L2654" s="5">
        <v>1</v>
      </c>
      <c r="M2654" s="5">
        <v>0.8</v>
      </c>
      <c r="N2654" s="5">
        <v>0.8</v>
      </c>
      <c r="O2654" s="5">
        <v>1</v>
      </c>
      <c r="R2654" t="str">
        <f>_xlfn.XLOOKUP($D2654,Sheet1!$B$3:$B$53,Sheet1!G$3:G$53,"NA")</f>
        <v>KFC</v>
      </c>
      <c r="S2654">
        <f>_xlfn.XLOOKUP($D2654,Sheet1!$B$3:$B$53,Sheet1!H$3:H$53,"NA")</f>
        <v>0</v>
      </c>
      <c r="T2654">
        <f>_xlfn.XLOOKUP($D2654,Sheet1!$B$3:$B$53,Sheet1!I$3:I$53,"NA")</f>
        <v>0</v>
      </c>
    </row>
    <row r="2655" spans="2:20" x14ac:dyDescent="0.25">
      <c r="B2655" s="5" t="s">
        <v>14</v>
      </c>
      <c r="C2655" s="5" t="str">
        <f t="shared" si="53"/>
        <v>KFC</v>
      </c>
      <c r="D2655" s="5">
        <v>4001311400</v>
      </c>
      <c r="E2655" s="5" t="s">
        <v>164</v>
      </c>
      <c r="F2655" s="5" t="s">
        <v>17</v>
      </c>
      <c r="G2655" s="5">
        <v>9999999992</v>
      </c>
      <c r="H2655" s="5" t="s">
        <v>795</v>
      </c>
      <c r="I2655" s="5" t="s">
        <v>19</v>
      </c>
      <c r="J2655" s="5">
        <v>1</v>
      </c>
      <c r="K2655" s="5">
        <v>1</v>
      </c>
      <c r="L2655" s="5">
        <v>1</v>
      </c>
      <c r="M2655" s="5">
        <v>0.8</v>
      </c>
      <c r="N2655" s="5">
        <v>0.8</v>
      </c>
      <c r="O2655" s="5">
        <v>1</v>
      </c>
      <c r="R2655" t="str">
        <f>_xlfn.XLOOKUP($D2655,Sheet1!$B$3:$B$53,Sheet1!G$3:G$53,"NA")</f>
        <v>KFC</v>
      </c>
      <c r="S2655">
        <f>_xlfn.XLOOKUP($D2655,Sheet1!$B$3:$B$53,Sheet1!H$3:H$53,"NA")</f>
        <v>0</v>
      </c>
      <c r="T2655">
        <f>_xlfn.XLOOKUP($D2655,Sheet1!$B$3:$B$53,Sheet1!I$3:I$53,"NA")</f>
        <v>0</v>
      </c>
    </row>
    <row r="2656" spans="2:20" x14ac:dyDescent="0.25">
      <c r="B2656" s="5" t="s">
        <v>14</v>
      </c>
      <c r="C2656" s="5" t="str">
        <f t="shared" si="53"/>
        <v>KFC</v>
      </c>
      <c r="D2656" s="5">
        <v>4001311400</v>
      </c>
      <c r="E2656" s="5" t="s">
        <v>164</v>
      </c>
      <c r="F2656" s="5" t="s">
        <v>17</v>
      </c>
      <c r="G2656" s="5">
        <v>9999999993</v>
      </c>
      <c r="H2656" s="5" t="s">
        <v>795</v>
      </c>
      <c r="I2656" s="5" t="s">
        <v>19</v>
      </c>
      <c r="J2656" s="5">
        <v>1</v>
      </c>
      <c r="K2656" s="5">
        <v>1</v>
      </c>
      <c r="L2656" s="5">
        <v>1</v>
      </c>
      <c r="M2656" s="5">
        <v>0.8</v>
      </c>
      <c r="N2656" s="5">
        <v>0.8</v>
      </c>
      <c r="O2656" s="5">
        <v>1</v>
      </c>
      <c r="R2656" t="str">
        <f>_xlfn.XLOOKUP($D2656,Sheet1!$B$3:$B$53,Sheet1!G$3:G$53,"NA")</f>
        <v>KFC</v>
      </c>
      <c r="S2656">
        <f>_xlfn.XLOOKUP($D2656,Sheet1!$B$3:$B$53,Sheet1!H$3:H$53,"NA")</f>
        <v>0</v>
      </c>
      <c r="T2656">
        <f>_xlfn.XLOOKUP($D2656,Sheet1!$B$3:$B$53,Sheet1!I$3:I$53,"NA")</f>
        <v>0</v>
      </c>
    </row>
    <row r="2657" spans="2:20" x14ac:dyDescent="0.25">
      <c r="B2657" s="5" t="s">
        <v>14</v>
      </c>
      <c r="C2657" s="5" t="str">
        <f t="shared" si="53"/>
        <v>KFC</v>
      </c>
      <c r="D2657" s="5">
        <v>4001311400</v>
      </c>
      <c r="E2657" s="5" t="s">
        <v>164</v>
      </c>
      <c r="F2657" s="5" t="s">
        <v>17</v>
      </c>
      <c r="G2657" s="5">
        <v>9999999994</v>
      </c>
      <c r="H2657" s="5" t="s">
        <v>795</v>
      </c>
      <c r="I2657" s="5" t="s">
        <v>19</v>
      </c>
      <c r="J2657" s="5">
        <v>1</v>
      </c>
      <c r="K2657" s="5">
        <v>1</v>
      </c>
      <c r="L2657" s="5">
        <v>1</v>
      </c>
      <c r="M2657" s="5">
        <v>0.8</v>
      </c>
      <c r="N2657" s="5">
        <v>0.8</v>
      </c>
      <c r="O2657" s="5">
        <v>1</v>
      </c>
      <c r="R2657" t="str">
        <f>_xlfn.XLOOKUP($D2657,Sheet1!$B$3:$B$53,Sheet1!G$3:G$53,"NA")</f>
        <v>KFC</v>
      </c>
      <c r="S2657">
        <f>_xlfn.XLOOKUP($D2657,Sheet1!$B$3:$B$53,Sheet1!H$3:H$53,"NA")</f>
        <v>0</v>
      </c>
      <c r="T2657">
        <f>_xlfn.XLOOKUP($D2657,Sheet1!$B$3:$B$53,Sheet1!I$3:I$53,"NA")</f>
        <v>0</v>
      </c>
    </row>
    <row r="2658" spans="2:20" x14ac:dyDescent="0.25">
      <c r="B2658" s="5" t="s">
        <v>14</v>
      </c>
      <c r="C2658" s="5" t="str">
        <f t="shared" si="53"/>
        <v>KFC</v>
      </c>
      <c r="D2658" s="5">
        <v>4001311410</v>
      </c>
      <c r="E2658" s="5" t="s">
        <v>763</v>
      </c>
      <c r="F2658" s="5" t="s">
        <v>17</v>
      </c>
      <c r="G2658" s="5">
        <v>9999999991</v>
      </c>
      <c r="H2658" s="5" t="s">
        <v>795</v>
      </c>
      <c r="I2658" s="5" t="s">
        <v>19</v>
      </c>
      <c r="J2658" s="5">
        <v>1</v>
      </c>
      <c r="K2658" s="5">
        <v>1</v>
      </c>
      <c r="L2658" s="5">
        <v>1</v>
      </c>
      <c r="M2658" s="5">
        <v>0.8</v>
      </c>
      <c r="N2658" s="5">
        <v>0.8</v>
      </c>
      <c r="O2658" s="5">
        <v>1</v>
      </c>
      <c r="R2658" t="str">
        <f>_xlfn.XLOOKUP($D2658,Sheet1!$B$3:$B$53,Sheet1!G$3:G$53,"NA")</f>
        <v>KFC</v>
      </c>
      <c r="S2658">
        <f>_xlfn.XLOOKUP($D2658,Sheet1!$B$3:$B$53,Sheet1!H$3:H$53,"NA")</f>
        <v>0</v>
      </c>
      <c r="T2658">
        <f>_xlfn.XLOOKUP($D2658,Sheet1!$B$3:$B$53,Sheet1!I$3:I$53,"NA")</f>
        <v>0</v>
      </c>
    </row>
    <row r="2659" spans="2:20" x14ac:dyDescent="0.25">
      <c r="B2659" s="5" t="s">
        <v>14</v>
      </c>
      <c r="C2659" s="5" t="str">
        <f t="shared" ref="C2659:C2709" si="54">R2659</f>
        <v>KFC</v>
      </c>
      <c r="D2659" s="5">
        <v>4001311410</v>
      </c>
      <c r="E2659" s="5" t="s">
        <v>763</v>
      </c>
      <c r="F2659" s="5" t="s">
        <v>17</v>
      </c>
      <c r="G2659" s="5">
        <v>9999999992</v>
      </c>
      <c r="H2659" s="5" t="s">
        <v>795</v>
      </c>
      <c r="I2659" s="5" t="s">
        <v>19</v>
      </c>
      <c r="J2659" s="5">
        <v>1</v>
      </c>
      <c r="K2659" s="5">
        <v>1</v>
      </c>
      <c r="L2659" s="5">
        <v>1</v>
      </c>
      <c r="M2659" s="5">
        <v>0.8</v>
      </c>
      <c r="N2659" s="5">
        <v>0.8</v>
      </c>
      <c r="O2659" s="5">
        <v>1</v>
      </c>
      <c r="R2659" t="str">
        <f>_xlfn.XLOOKUP($D2659,Sheet1!$B$3:$B$53,Sheet1!G$3:G$53,"NA")</f>
        <v>KFC</v>
      </c>
      <c r="S2659">
        <f>_xlfn.XLOOKUP($D2659,Sheet1!$B$3:$B$53,Sheet1!H$3:H$53,"NA")</f>
        <v>0</v>
      </c>
      <c r="T2659">
        <f>_xlfn.XLOOKUP($D2659,Sheet1!$B$3:$B$53,Sheet1!I$3:I$53,"NA")</f>
        <v>0</v>
      </c>
    </row>
    <row r="2660" spans="2:20" x14ac:dyDescent="0.25">
      <c r="B2660" s="5" t="s">
        <v>14</v>
      </c>
      <c r="C2660" s="5" t="str">
        <f t="shared" si="54"/>
        <v>KFC</v>
      </c>
      <c r="D2660" s="5">
        <v>4001311410</v>
      </c>
      <c r="E2660" s="5" t="s">
        <v>763</v>
      </c>
      <c r="F2660" s="5" t="s">
        <v>17</v>
      </c>
      <c r="G2660" s="5">
        <v>9999999993</v>
      </c>
      <c r="H2660" s="5" t="s">
        <v>795</v>
      </c>
      <c r="I2660" s="5" t="s">
        <v>19</v>
      </c>
      <c r="J2660" s="5">
        <v>1</v>
      </c>
      <c r="K2660" s="5">
        <v>1</v>
      </c>
      <c r="L2660" s="5">
        <v>1</v>
      </c>
      <c r="M2660" s="5">
        <v>0.8</v>
      </c>
      <c r="N2660" s="5">
        <v>0.8</v>
      </c>
      <c r="O2660" s="5">
        <v>1</v>
      </c>
      <c r="R2660" t="str">
        <f>_xlfn.XLOOKUP($D2660,Sheet1!$B$3:$B$53,Sheet1!G$3:G$53,"NA")</f>
        <v>KFC</v>
      </c>
      <c r="S2660">
        <f>_xlfn.XLOOKUP($D2660,Sheet1!$B$3:$B$53,Sheet1!H$3:H$53,"NA")</f>
        <v>0</v>
      </c>
      <c r="T2660">
        <f>_xlfn.XLOOKUP($D2660,Sheet1!$B$3:$B$53,Sheet1!I$3:I$53,"NA")</f>
        <v>0</v>
      </c>
    </row>
    <row r="2661" spans="2:20" x14ac:dyDescent="0.25">
      <c r="B2661" s="5" t="s">
        <v>14</v>
      </c>
      <c r="C2661" s="5" t="str">
        <f t="shared" si="54"/>
        <v>KFC</v>
      </c>
      <c r="D2661" s="5">
        <v>4001311410</v>
      </c>
      <c r="E2661" s="5" t="s">
        <v>763</v>
      </c>
      <c r="F2661" s="5" t="s">
        <v>17</v>
      </c>
      <c r="G2661" s="5">
        <v>9999999994</v>
      </c>
      <c r="H2661" s="5" t="s">
        <v>795</v>
      </c>
      <c r="I2661" s="5" t="s">
        <v>19</v>
      </c>
      <c r="J2661" s="5">
        <v>1</v>
      </c>
      <c r="K2661" s="5">
        <v>1</v>
      </c>
      <c r="L2661" s="5">
        <v>1</v>
      </c>
      <c r="M2661" s="5">
        <v>0.8</v>
      </c>
      <c r="N2661" s="5">
        <v>0.8</v>
      </c>
      <c r="O2661" s="5">
        <v>1</v>
      </c>
      <c r="R2661" t="str">
        <f>_xlfn.XLOOKUP($D2661,Sheet1!$B$3:$B$53,Sheet1!G$3:G$53,"NA")</f>
        <v>KFC</v>
      </c>
      <c r="S2661">
        <f>_xlfn.XLOOKUP($D2661,Sheet1!$B$3:$B$53,Sheet1!H$3:H$53,"NA")</f>
        <v>0</v>
      </c>
      <c r="T2661">
        <f>_xlfn.XLOOKUP($D2661,Sheet1!$B$3:$B$53,Sheet1!I$3:I$53,"NA")</f>
        <v>0</v>
      </c>
    </row>
    <row r="2662" spans="2:20" x14ac:dyDescent="0.25">
      <c r="B2662" s="5" t="s">
        <v>14</v>
      </c>
      <c r="C2662" s="5" t="str">
        <f t="shared" si="54"/>
        <v>KFC</v>
      </c>
      <c r="D2662" s="5">
        <v>4001360146</v>
      </c>
      <c r="E2662" s="5" t="s">
        <v>764</v>
      </c>
      <c r="F2662" s="5" t="s">
        <v>17</v>
      </c>
      <c r="G2662" s="5">
        <v>9999999991</v>
      </c>
      <c r="H2662" s="5" t="s">
        <v>795</v>
      </c>
      <c r="I2662" s="5" t="s">
        <v>19</v>
      </c>
      <c r="J2662" s="5">
        <v>1</v>
      </c>
      <c r="K2662" s="5">
        <v>1</v>
      </c>
      <c r="L2662" s="5">
        <v>1</v>
      </c>
      <c r="M2662" s="5">
        <v>0.8</v>
      </c>
      <c r="N2662" s="5">
        <v>0.8</v>
      </c>
      <c r="O2662" s="5">
        <v>1</v>
      </c>
      <c r="R2662" t="str">
        <f>_xlfn.XLOOKUP($D2662,Sheet1!$B$3:$B$53,Sheet1!G$3:G$53,"NA")</f>
        <v>KFC</v>
      </c>
      <c r="S2662">
        <f>_xlfn.XLOOKUP($D2662,Sheet1!$B$3:$B$53,Sheet1!H$3:H$53,"NA")</f>
        <v>0</v>
      </c>
      <c r="T2662">
        <f>_xlfn.XLOOKUP($D2662,Sheet1!$B$3:$B$53,Sheet1!I$3:I$53,"NA")</f>
        <v>0</v>
      </c>
    </row>
    <row r="2663" spans="2:20" x14ac:dyDescent="0.25">
      <c r="B2663" s="5" t="s">
        <v>14</v>
      </c>
      <c r="C2663" s="5" t="str">
        <f t="shared" si="54"/>
        <v>KFC</v>
      </c>
      <c r="D2663" s="5">
        <v>4001360146</v>
      </c>
      <c r="E2663" s="5" t="s">
        <v>764</v>
      </c>
      <c r="F2663" s="5" t="s">
        <v>17</v>
      </c>
      <c r="G2663" s="5">
        <v>9999999992</v>
      </c>
      <c r="H2663" s="5" t="s">
        <v>795</v>
      </c>
      <c r="I2663" s="5" t="s">
        <v>19</v>
      </c>
      <c r="J2663" s="5">
        <v>1</v>
      </c>
      <c r="K2663" s="5">
        <v>1</v>
      </c>
      <c r="L2663" s="5">
        <v>1</v>
      </c>
      <c r="M2663" s="5">
        <v>0.8</v>
      </c>
      <c r="N2663" s="5">
        <v>0.8</v>
      </c>
      <c r="O2663" s="5">
        <v>1</v>
      </c>
      <c r="R2663" t="str">
        <f>_xlfn.XLOOKUP($D2663,Sheet1!$B$3:$B$53,Sheet1!G$3:G$53,"NA")</f>
        <v>KFC</v>
      </c>
      <c r="S2663">
        <f>_xlfn.XLOOKUP($D2663,Sheet1!$B$3:$B$53,Sheet1!H$3:H$53,"NA")</f>
        <v>0</v>
      </c>
      <c r="T2663">
        <f>_xlfn.XLOOKUP($D2663,Sheet1!$B$3:$B$53,Sheet1!I$3:I$53,"NA")</f>
        <v>0</v>
      </c>
    </row>
    <row r="2664" spans="2:20" x14ac:dyDescent="0.25">
      <c r="B2664" s="5" t="s">
        <v>14</v>
      </c>
      <c r="C2664" s="5" t="str">
        <f t="shared" si="54"/>
        <v>KFC</v>
      </c>
      <c r="D2664" s="5">
        <v>4001360146</v>
      </c>
      <c r="E2664" s="5" t="s">
        <v>764</v>
      </c>
      <c r="F2664" s="5" t="s">
        <v>17</v>
      </c>
      <c r="G2664" s="5">
        <v>9999999993</v>
      </c>
      <c r="H2664" s="5" t="s">
        <v>795</v>
      </c>
      <c r="I2664" s="5" t="s">
        <v>19</v>
      </c>
      <c r="J2664" s="5">
        <v>1</v>
      </c>
      <c r="K2664" s="5">
        <v>1</v>
      </c>
      <c r="L2664" s="5">
        <v>1</v>
      </c>
      <c r="M2664" s="5">
        <v>0.8</v>
      </c>
      <c r="N2664" s="5">
        <v>0.8</v>
      </c>
      <c r="O2664" s="5">
        <v>1</v>
      </c>
      <c r="R2664" t="str">
        <f>_xlfn.XLOOKUP($D2664,Sheet1!$B$3:$B$53,Sheet1!G$3:G$53,"NA")</f>
        <v>KFC</v>
      </c>
      <c r="S2664">
        <f>_xlfn.XLOOKUP($D2664,Sheet1!$B$3:$B$53,Sheet1!H$3:H$53,"NA")</f>
        <v>0</v>
      </c>
      <c r="T2664">
        <f>_xlfn.XLOOKUP($D2664,Sheet1!$B$3:$B$53,Sheet1!I$3:I$53,"NA")</f>
        <v>0</v>
      </c>
    </row>
    <row r="2665" spans="2:20" x14ac:dyDescent="0.25">
      <c r="B2665" s="5" t="s">
        <v>14</v>
      </c>
      <c r="C2665" s="5" t="str">
        <f t="shared" si="54"/>
        <v>KFC</v>
      </c>
      <c r="D2665" s="5">
        <v>4001360146</v>
      </c>
      <c r="E2665" s="5" t="s">
        <v>764</v>
      </c>
      <c r="F2665" s="5" t="s">
        <v>17</v>
      </c>
      <c r="G2665" s="5">
        <v>9999999994</v>
      </c>
      <c r="H2665" s="5" t="s">
        <v>795</v>
      </c>
      <c r="I2665" s="5" t="s">
        <v>19</v>
      </c>
      <c r="J2665" s="5">
        <v>1</v>
      </c>
      <c r="K2665" s="5">
        <v>1</v>
      </c>
      <c r="L2665" s="5">
        <v>1</v>
      </c>
      <c r="M2665" s="5">
        <v>0.8</v>
      </c>
      <c r="N2665" s="5">
        <v>0.8</v>
      </c>
      <c r="O2665" s="5">
        <v>1</v>
      </c>
      <c r="R2665" t="str">
        <f>_xlfn.XLOOKUP($D2665,Sheet1!$B$3:$B$53,Sheet1!G$3:G$53,"NA")</f>
        <v>KFC</v>
      </c>
      <c r="S2665">
        <f>_xlfn.XLOOKUP($D2665,Sheet1!$B$3:$B$53,Sheet1!H$3:H$53,"NA")</f>
        <v>0</v>
      </c>
      <c r="T2665">
        <f>_xlfn.XLOOKUP($D2665,Sheet1!$B$3:$B$53,Sheet1!I$3:I$53,"NA")</f>
        <v>0</v>
      </c>
    </row>
    <row r="2666" spans="2:20" x14ac:dyDescent="0.25">
      <c r="B2666" s="5" t="s">
        <v>14</v>
      </c>
      <c r="C2666" s="5" t="str">
        <f t="shared" si="54"/>
        <v>KFC</v>
      </c>
      <c r="D2666" s="5">
        <v>4001360150</v>
      </c>
      <c r="E2666" s="5" t="s">
        <v>765</v>
      </c>
      <c r="F2666" s="5" t="s">
        <v>17</v>
      </c>
      <c r="G2666" s="5">
        <v>9999999991</v>
      </c>
      <c r="H2666" s="5" t="s">
        <v>795</v>
      </c>
      <c r="I2666" s="5" t="s">
        <v>19</v>
      </c>
      <c r="J2666" s="5">
        <v>1</v>
      </c>
      <c r="K2666" s="5">
        <v>1</v>
      </c>
      <c r="L2666" s="5">
        <v>1</v>
      </c>
      <c r="M2666" s="5">
        <v>0.8</v>
      </c>
      <c r="N2666" s="5">
        <v>0.8</v>
      </c>
      <c r="O2666" s="5">
        <v>1</v>
      </c>
      <c r="R2666" t="str">
        <f>_xlfn.XLOOKUP($D2666,Sheet1!$B$3:$B$53,Sheet1!G$3:G$53,"NA")</f>
        <v>KFC</v>
      </c>
      <c r="S2666">
        <f>_xlfn.XLOOKUP($D2666,Sheet1!$B$3:$B$53,Sheet1!H$3:H$53,"NA")</f>
        <v>0</v>
      </c>
      <c r="T2666">
        <f>_xlfn.XLOOKUP($D2666,Sheet1!$B$3:$B$53,Sheet1!I$3:I$53,"NA")</f>
        <v>0</v>
      </c>
    </row>
    <row r="2667" spans="2:20" x14ac:dyDescent="0.25">
      <c r="B2667" s="5" t="s">
        <v>14</v>
      </c>
      <c r="C2667" s="5" t="str">
        <f t="shared" si="54"/>
        <v>KFC</v>
      </c>
      <c r="D2667" s="5">
        <v>4001360150</v>
      </c>
      <c r="E2667" s="5" t="s">
        <v>765</v>
      </c>
      <c r="F2667" s="5" t="s">
        <v>17</v>
      </c>
      <c r="G2667" s="5">
        <v>9999999992</v>
      </c>
      <c r="H2667" s="5" t="s">
        <v>795</v>
      </c>
      <c r="I2667" s="5" t="s">
        <v>19</v>
      </c>
      <c r="J2667" s="5">
        <v>1</v>
      </c>
      <c r="K2667" s="5">
        <v>1</v>
      </c>
      <c r="L2667" s="5">
        <v>1</v>
      </c>
      <c r="M2667" s="5">
        <v>0.8</v>
      </c>
      <c r="N2667" s="5">
        <v>0.8</v>
      </c>
      <c r="O2667" s="5">
        <v>1</v>
      </c>
      <c r="R2667" t="str">
        <f>_xlfn.XLOOKUP($D2667,Sheet1!$B$3:$B$53,Sheet1!G$3:G$53,"NA")</f>
        <v>KFC</v>
      </c>
      <c r="S2667">
        <f>_xlfn.XLOOKUP($D2667,Sheet1!$B$3:$B$53,Sheet1!H$3:H$53,"NA")</f>
        <v>0</v>
      </c>
      <c r="T2667">
        <f>_xlfn.XLOOKUP($D2667,Sheet1!$B$3:$B$53,Sheet1!I$3:I$53,"NA")</f>
        <v>0</v>
      </c>
    </row>
    <row r="2668" spans="2:20" x14ac:dyDescent="0.25">
      <c r="B2668" s="5" t="s">
        <v>14</v>
      </c>
      <c r="C2668" s="5" t="str">
        <f t="shared" si="54"/>
        <v>KFC</v>
      </c>
      <c r="D2668" s="5">
        <v>4001360150</v>
      </c>
      <c r="E2668" s="5" t="s">
        <v>765</v>
      </c>
      <c r="F2668" s="5" t="s">
        <v>17</v>
      </c>
      <c r="G2668" s="5">
        <v>9999999993</v>
      </c>
      <c r="H2668" s="5" t="s">
        <v>795</v>
      </c>
      <c r="I2668" s="5" t="s">
        <v>19</v>
      </c>
      <c r="J2668" s="5">
        <v>1</v>
      </c>
      <c r="K2668" s="5">
        <v>1</v>
      </c>
      <c r="L2668" s="5">
        <v>1</v>
      </c>
      <c r="M2668" s="5">
        <v>0.8</v>
      </c>
      <c r="N2668" s="5">
        <v>0.8</v>
      </c>
      <c r="O2668" s="5">
        <v>1</v>
      </c>
      <c r="R2668" t="str">
        <f>_xlfn.XLOOKUP($D2668,Sheet1!$B$3:$B$53,Sheet1!G$3:G$53,"NA")</f>
        <v>KFC</v>
      </c>
      <c r="S2668">
        <f>_xlfn.XLOOKUP($D2668,Sheet1!$B$3:$B$53,Sheet1!H$3:H$53,"NA")</f>
        <v>0</v>
      </c>
      <c r="T2668">
        <f>_xlfn.XLOOKUP($D2668,Sheet1!$B$3:$B$53,Sheet1!I$3:I$53,"NA")</f>
        <v>0</v>
      </c>
    </row>
    <row r="2669" spans="2:20" x14ac:dyDescent="0.25">
      <c r="B2669" s="5" t="s">
        <v>14</v>
      </c>
      <c r="C2669" s="5" t="str">
        <f t="shared" si="54"/>
        <v>KFC</v>
      </c>
      <c r="D2669" s="5">
        <v>4001360150</v>
      </c>
      <c r="E2669" s="5" t="s">
        <v>765</v>
      </c>
      <c r="F2669" s="5" t="s">
        <v>17</v>
      </c>
      <c r="G2669" s="5">
        <v>9999999994</v>
      </c>
      <c r="H2669" s="5" t="s">
        <v>795</v>
      </c>
      <c r="I2669" s="5" t="s">
        <v>19</v>
      </c>
      <c r="J2669" s="5">
        <v>1</v>
      </c>
      <c r="K2669" s="5">
        <v>1</v>
      </c>
      <c r="L2669" s="5">
        <v>1</v>
      </c>
      <c r="M2669" s="5">
        <v>0.8</v>
      </c>
      <c r="N2669" s="5">
        <v>0.8</v>
      </c>
      <c r="O2669" s="5">
        <v>1</v>
      </c>
      <c r="R2669" t="str">
        <f>_xlfn.XLOOKUP($D2669,Sheet1!$B$3:$B$53,Sheet1!G$3:G$53,"NA")</f>
        <v>KFC</v>
      </c>
      <c r="S2669">
        <f>_xlfn.XLOOKUP($D2669,Sheet1!$B$3:$B$53,Sheet1!H$3:H$53,"NA")</f>
        <v>0</v>
      </c>
      <c r="T2669">
        <f>_xlfn.XLOOKUP($D2669,Sheet1!$B$3:$B$53,Sheet1!I$3:I$53,"NA")</f>
        <v>0</v>
      </c>
    </row>
    <row r="2670" spans="2:20" x14ac:dyDescent="0.25">
      <c r="B2670" s="5" t="s">
        <v>14</v>
      </c>
      <c r="C2670" s="5" t="str">
        <f t="shared" si="54"/>
        <v>KFC</v>
      </c>
      <c r="D2670" s="5">
        <v>4001972025</v>
      </c>
      <c r="E2670" s="5" t="s">
        <v>766</v>
      </c>
      <c r="F2670" s="5" t="s">
        <v>17</v>
      </c>
      <c r="G2670" s="5">
        <v>9999999991</v>
      </c>
      <c r="H2670" s="5" t="s">
        <v>795</v>
      </c>
      <c r="I2670" s="5" t="s">
        <v>19</v>
      </c>
      <c r="J2670" s="5">
        <v>1</v>
      </c>
      <c r="K2670" s="5">
        <v>1</v>
      </c>
      <c r="L2670" s="5">
        <v>1</v>
      </c>
      <c r="M2670" s="5">
        <v>0.8</v>
      </c>
      <c r="N2670" s="5">
        <v>0.8</v>
      </c>
      <c r="O2670" s="5">
        <v>1</v>
      </c>
      <c r="R2670" t="str">
        <f>_xlfn.XLOOKUP($D2670,Sheet1!$B$3:$B$53,Sheet1!G$3:G$53,"NA")</f>
        <v>KFC</v>
      </c>
      <c r="S2670">
        <f>_xlfn.XLOOKUP($D2670,Sheet1!$B$3:$B$53,Sheet1!H$3:H$53,"NA")</f>
        <v>0</v>
      </c>
      <c r="T2670">
        <f>_xlfn.XLOOKUP($D2670,Sheet1!$B$3:$B$53,Sheet1!I$3:I$53,"NA")</f>
        <v>0</v>
      </c>
    </row>
    <row r="2671" spans="2:20" x14ac:dyDescent="0.25">
      <c r="B2671" s="5" t="s">
        <v>14</v>
      </c>
      <c r="C2671" s="5" t="str">
        <f t="shared" si="54"/>
        <v>KFC</v>
      </c>
      <c r="D2671" s="5">
        <v>4001972025</v>
      </c>
      <c r="E2671" s="5" t="s">
        <v>766</v>
      </c>
      <c r="F2671" s="5" t="s">
        <v>17</v>
      </c>
      <c r="G2671" s="5">
        <v>9999999992</v>
      </c>
      <c r="H2671" s="5" t="s">
        <v>795</v>
      </c>
      <c r="I2671" s="5" t="s">
        <v>19</v>
      </c>
      <c r="J2671" s="5">
        <v>1</v>
      </c>
      <c r="K2671" s="5">
        <v>1</v>
      </c>
      <c r="L2671" s="5">
        <v>1</v>
      </c>
      <c r="M2671" s="5">
        <v>0.8</v>
      </c>
      <c r="N2671" s="5">
        <v>0.8</v>
      </c>
      <c r="O2671" s="5">
        <v>1</v>
      </c>
      <c r="R2671" t="str">
        <f>_xlfn.XLOOKUP($D2671,Sheet1!$B$3:$B$53,Sheet1!G$3:G$53,"NA")</f>
        <v>KFC</v>
      </c>
      <c r="S2671">
        <f>_xlfn.XLOOKUP($D2671,Sheet1!$B$3:$B$53,Sheet1!H$3:H$53,"NA")</f>
        <v>0</v>
      </c>
      <c r="T2671">
        <f>_xlfn.XLOOKUP($D2671,Sheet1!$B$3:$B$53,Sheet1!I$3:I$53,"NA")</f>
        <v>0</v>
      </c>
    </row>
    <row r="2672" spans="2:20" x14ac:dyDescent="0.25">
      <c r="B2672" s="5" t="s">
        <v>14</v>
      </c>
      <c r="C2672" s="5" t="str">
        <f t="shared" si="54"/>
        <v>KFC</v>
      </c>
      <c r="D2672" s="5">
        <v>4001972025</v>
      </c>
      <c r="E2672" s="5" t="s">
        <v>766</v>
      </c>
      <c r="F2672" s="5" t="s">
        <v>17</v>
      </c>
      <c r="G2672" s="5">
        <v>9999999993</v>
      </c>
      <c r="H2672" s="5" t="s">
        <v>795</v>
      </c>
      <c r="I2672" s="5" t="s">
        <v>19</v>
      </c>
      <c r="J2672" s="5">
        <v>1</v>
      </c>
      <c r="K2672" s="5">
        <v>1</v>
      </c>
      <c r="L2672" s="5">
        <v>1</v>
      </c>
      <c r="M2672" s="5">
        <v>0.8</v>
      </c>
      <c r="N2672" s="5">
        <v>0.8</v>
      </c>
      <c r="O2672" s="5">
        <v>1</v>
      </c>
      <c r="R2672" t="str">
        <f>_xlfn.XLOOKUP($D2672,Sheet1!$B$3:$B$53,Sheet1!G$3:G$53,"NA")</f>
        <v>KFC</v>
      </c>
      <c r="S2672">
        <f>_xlfn.XLOOKUP($D2672,Sheet1!$B$3:$B$53,Sheet1!H$3:H$53,"NA")</f>
        <v>0</v>
      </c>
      <c r="T2672">
        <f>_xlfn.XLOOKUP($D2672,Sheet1!$B$3:$B$53,Sheet1!I$3:I$53,"NA")</f>
        <v>0</v>
      </c>
    </row>
    <row r="2673" spans="2:20" x14ac:dyDescent="0.25">
      <c r="B2673" s="5" t="s">
        <v>14</v>
      </c>
      <c r="C2673" s="5" t="str">
        <f t="shared" si="54"/>
        <v>KFC</v>
      </c>
      <c r="D2673" s="5">
        <v>4001972025</v>
      </c>
      <c r="E2673" s="5" t="s">
        <v>766</v>
      </c>
      <c r="F2673" s="5" t="s">
        <v>17</v>
      </c>
      <c r="G2673" s="5">
        <v>9999999994</v>
      </c>
      <c r="H2673" s="5" t="s">
        <v>795</v>
      </c>
      <c r="I2673" s="5" t="s">
        <v>19</v>
      </c>
      <c r="J2673" s="5">
        <v>1</v>
      </c>
      <c r="K2673" s="5">
        <v>1</v>
      </c>
      <c r="L2673" s="5">
        <v>1</v>
      </c>
      <c r="M2673" s="5">
        <v>0.8</v>
      </c>
      <c r="N2673" s="5">
        <v>0.8</v>
      </c>
      <c r="O2673" s="5">
        <v>1</v>
      </c>
      <c r="R2673" t="str">
        <f>_xlfn.XLOOKUP($D2673,Sheet1!$B$3:$B$53,Sheet1!G$3:G$53,"NA")</f>
        <v>KFC</v>
      </c>
      <c r="S2673">
        <f>_xlfn.XLOOKUP($D2673,Sheet1!$B$3:$B$53,Sheet1!H$3:H$53,"NA")</f>
        <v>0</v>
      </c>
      <c r="T2673">
        <f>_xlfn.XLOOKUP($D2673,Sheet1!$B$3:$B$53,Sheet1!I$3:I$53,"NA")</f>
        <v>0</v>
      </c>
    </row>
    <row r="2674" spans="2:20" x14ac:dyDescent="0.25">
      <c r="B2674" s="5" t="s">
        <v>14</v>
      </c>
      <c r="C2674" s="5" t="str">
        <f t="shared" si="54"/>
        <v>KFC</v>
      </c>
      <c r="D2674" s="5">
        <v>4001972227</v>
      </c>
      <c r="E2674" s="5" t="s">
        <v>767</v>
      </c>
      <c r="F2674" s="5" t="s">
        <v>17</v>
      </c>
      <c r="G2674" s="5">
        <v>9999999991</v>
      </c>
      <c r="H2674" s="5" t="s">
        <v>795</v>
      </c>
      <c r="I2674" s="5" t="s">
        <v>19</v>
      </c>
      <c r="J2674" s="5">
        <v>1</v>
      </c>
      <c r="K2674" s="5">
        <v>1</v>
      </c>
      <c r="L2674" s="5">
        <v>1</v>
      </c>
      <c r="M2674" s="5">
        <v>0.8</v>
      </c>
      <c r="N2674" s="5">
        <v>0.8</v>
      </c>
      <c r="O2674" s="5">
        <v>1</v>
      </c>
      <c r="R2674" t="str">
        <f>_xlfn.XLOOKUP($D2674,Sheet1!$B$3:$B$53,Sheet1!G$3:G$53,"NA")</f>
        <v>KFC</v>
      </c>
      <c r="S2674">
        <f>_xlfn.XLOOKUP($D2674,Sheet1!$B$3:$B$53,Sheet1!H$3:H$53,"NA")</f>
        <v>0</v>
      </c>
      <c r="T2674">
        <f>_xlfn.XLOOKUP($D2674,Sheet1!$B$3:$B$53,Sheet1!I$3:I$53,"NA")</f>
        <v>0</v>
      </c>
    </row>
    <row r="2675" spans="2:20" x14ac:dyDescent="0.25">
      <c r="B2675" s="5" t="s">
        <v>14</v>
      </c>
      <c r="C2675" s="5" t="str">
        <f t="shared" si="54"/>
        <v>KFC</v>
      </c>
      <c r="D2675" s="5">
        <v>4001972227</v>
      </c>
      <c r="E2675" s="5" t="s">
        <v>767</v>
      </c>
      <c r="F2675" s="5" t="s">
        <v>17</v>
      </c>
      <c r="G2675" s="5">
        <v>9999999992</v>
      </c>
      <c r="H2675" s="5" t="s">
        <v>795</v>
      </c>
      <c r="I2675" s="5" t="s">
        <v>19</v>
      </c>
      <c r="J2675" s="5">
        <v>1</v>
      </c>
      <c r="K2675" s="5">
        <v>1</v>
      </c>
      <c r="L2675" s="5">
        <v>1</v>
      </c>
      <c r="M2675" s="5">
        <v>0.8</v>
      </c>
      <c r="N2675" s="5">
        <v>0.8</v>
      </c>
      <c r="O2675" s="5">
        <v>1</v>
      </c>
      <c r="R2675" t="str">
        <f>_xlfn.XLOOKUP($D2675,Sheet1!$B$3:$B$53,Sheet1!G$3:G$53,"NA")</f>
        <v>KFC</v>
      </c>
      <c r="S2675">
        <f>_xlfn.XLOOKUP($D2675,Sheet1!$B$3:$B$53,Sheet1!H$3:H$53,"NA")</f>
        <v>0</v>
      </c>
      <c r="T2675">
        <f>_xlfn.XLOOKUP($D2675,Sheet1!$B$3:$B$53,Sheet1!I$3:I$53,"NA")</f>
        <v>0</v>
      </c>
    </row>
    <row r="2676" spans="2:20" x14ac:dyDescent="0.25">
      <c r="B2676" s="5" t="s">
        <v>14</v>
      </c>
      <c r="C2676" s="5" t="str">
        <f t="shared" si="54"/>
        <v>KFC</v>
      </c>
      <c r="D2676" s="5">
        <v>4001972227</v>
      </c>
      <c r="E2676" s="5" t="s">
        <v>767</v>
      </c>
      <c r="F2676" s="5" t="s">
        <v>17</v>
      </c>
      <c r="G2676" s="5">
        <v>9999999993</v>
      </c>
      <c r="H2676" s="5" t="s">
        <v>795</v>
      </c>
      <c r="I2676" s="5" t="s">
        <v>19</v>
      </c>
      <c r="J2676" s="5">
        <v>1</v>
      </c>
      <c r="K2676" s="5">
        <v>1</v>
      </c>
      <c r="L2676" s="5">
        <v>1</v>
      </c>
      <c r="M2676" s="5">
        <v>0.8</v>
      </c>
      <c r="N2676" s="5">
        <v>0.8</v>
      </c>
      <c r="O2676" s="5">
        <v>1</v>
      </c>
      <c r="R2676" t="str">
        <f>_xlfn.XLOOKUP($D2676,Sheet1!$B$3:$B$53,Sheet1!G$3:G$53,"NA")</f>
        <v>KFC</v>
      </c>
      <c r="S2676">
        <f>_xlfn.XLOOKUP($D2676,Sheet1!$B$3:$B$53,Sheet1!H$3:H$53,"NA")</f>
        <v>0</v>
      </c>
      <c r="T2676">
        <f>_xlfn.XLOOKUP($D2676,Sheet1!$B$3:$B$53,Sheet1!I$3:I$53,"NA")</f>
        <v>0</v>
      </c>
    </row>
    <row r="2677" spans="2:20" x14ac:dyDescent="0.25">
      <c r="B2677" s="5" t="s">
        <v>14</v>
      </c>
      <c r="C2677" s="5" t="str">
        <f t="shared" si="54"/>
        <v>KFC</v>
      </c>
      <c r="D2677" s="5">
        <v>4001972227</v>
      </c>
      <c r="E2677" s="5" t="s">
        <v>767</v>
      </c>
      <c r="F2677" s="5" t="s">
        <v>17</v>
      </c>
      <c r="G2677" s="5">
        <v>9999999994</v>
      </c>
      <c r="H2677" s="5" t="s">
        <v>795</v>
      </c>
      <c r="I2677" s="5" t="s">
        <v>19</v>
      </c>
      <c r="J2677" s="5">
        <v>1</v>
      </c>
      <c r="K2677" s="5">
        <v>1</v>
      </c>
      <c r="L2677" s="5">
        <v>1</v>
      </c>
      <c r="M2677" s="5">
        <v>0.8</v>
      </c>
      <c r="N2677" s="5">
        <v>0.8</v>
      </c>
      <c r="O2677" s="5">
        <v>1</v>
      </c>
      <c r="R2677" t="str">
        <f>_xlfn.XLOOKUP($D2677,Sheet1!$B$3:$B$53,Sheet1!G$3:G$53,"NA")</f>
        <v>KFC</v>
      </c>
      <c r="S2677">
        <f>_xlfn.XLOOKUP($D2677,Sheet1!$B$3:$B$53,Sheet1!H$3:H$53,"NA")</f>
        <v>0</v>
      </c>
      <c r="T2677">
        <f>_xlfn.XLOOKUP($D2677,Sheet1!$B$3:$B$53,Sheet1!I$3:I$53,"NA")</f>
        <v>0</v>
      </c>
    </row>
    <row r="2678" spans="2:20" x14ac:dyDescent="0.25">
      <c r="B2678" s="5" t="s">
        <v>14</v>
      </c>
      <c r="C2678" s="5" t="str">
        <f t="shared" si="54"/>
        <v>GFC</v>
      </c>
      <c r="D2678" s="5">
        <v>4001972253</v>
      </c>
      <c r="E2678" s="5" t="s">
        <v>768</v>
      </c>
      <c r="F2678" s="5" t="s">
        <v>17</v>
      </c>
      <c r="G2678" s="5">
        <v>9999999991</v>
      </c>
      <c r="H2678" s="5" t="s">
        <v>795</v>
      </c>
      <c r="I2678" s="5" t="s">
        <v>19</v>
      </c>
      <c r="J2678" s="5">
        <v>1</v>
      </c>
      <c r="K2678" s="5">
        <v>1</v>
      </c>
      <c r="L2678" s="5">
        <v>1</v>
      </c>
      <c r="M2678" s="5">
        <v>0.8</v>
      </c>
      <c r="N2678" s="5">
        <v>0.8</v>
      </c>
      <c r="O2678" s="5">
        <v>1</v>
      </c>
      <c r="R2678" t="str">
        <f>_xlfn.XLOOKUP($D2678,Sheet1!$B$3:$B$53,Sheet1!G$3:G$53,"NA")</f>
        <v>GFC</v>
      </c>
      <c r="S2678">
        <f>_xlfn.XLOOKUP($D2678,Sheet1!$B$3:$B$53,Sheet1!H$3:H$53,"NA")</f>
        <v>0</v>
      </c>
      <c r="T2678">
        <f>_xlfn.XLOOKUP($D2678,Sheet1!$B$3:$B$53,Sheet1!I$3:I$53,"NA")</f>
        <v>0</v>
      </c>
    </row>
    <row r="2679" spans="2:20" x14ac:dyDescent="0.25">
      <c r="B2679" s="5" t="s">
        <v>14</v>
      </c>
      <c r="C2679" s="5" t="str">
        <f t="shared" si="54"/>
        <v>GFC</v>
      </c>
      <c r="D2679" s="5">
        <v>4001972253</v>
      </c>
      <c r="E2679" s="5" t="s">
        <v>768</v>
      </c>
      <c r="F2679" s="5" t="s">
        <v>17</v>
      </c>
      <c r="G2679" s="5">
        <v>9999999992</v>
      </c>
      <c r="H2679" s="5" t="s">
        <v>795</v>
      </c>
      <c r="I2679" s="5" t="s">
        <v>19</v>
      </c>
      <c r="J2679" s="5">
        <v>1</v>
      </c>
      <c r="K2679" s="5">
        <v>1</v>
      </c>
      <c r="L2679" s="5">
        <v>1</v>
      </c>
      <c r="M2679" s="5">
        <v>0.8</v>
      </c>
      <c r="N2679" s="5">
        <v>0.8</v>
      </c>
      <c r="O2679" s="5">
        <v>1</v>
      </c>
      <c r="R2679" t="str">
        <f>_xlfn.XLOOKUP($D2679,Sheet1!$B$3:$B$53,Sheet1!G$3:G$53,"NA")</f>
        <v>GFC</v>
      </c>
      <c r="S2679">
        <f>_xlfn.XLOOKUP($D2679,Sheet1!$B$3:$B$53,Sheet1!H$3:H$53,"NA")</f>
        <v>0</v>
      </c>
      <c r="T2679">
        <f>_xlfn.XLOOKUP($D2679,Sheet1!$B$3:$B$53,Sheet1!I$3:I$53,"NA")</f>
        <v>0</v>
      </c>
    </row>
    <row r="2680" spans="2:20" x14ac:dyDescent="0.25">
      <c r="B2680" s="5" t="s">
        <v>14</v>
      </c>
      <c r="C2680" s="5" t="str">
        <f t="shared" si="54"/>
        <v>GFC</v>
      </c>
      <c r="D2680" s="5">
        <v>4001972253</v>
      </c>
      <c r="E2680" s="5" t="s">
        <v>768</v>
      </c>
      <c r="F2680" s="5" t="s">
        <v>17</v>
      </c>
      <c r="G2680" s="5">
        <v>9999999993</v>
      </c>
      <c r="H2680" s="5" t="s">
        <v>795</v>
      </c>
      <c r="I2680" s="5" t="s">
        <v>19</v>
      </c>
      <c r="J2680" s="5">
        <v>1</v>
      </c>
      <c r="K2680" s="5">
        <v>1</v>
      </c>
      <c r="L2680" s="5">
        <v>1</v>
      </c>
      <c r="M2680" s="5">
        <v>0.8</v>
      </c>
      <c r="N2680" s="5">
        <v>0.8</v>
      </c>
      <c r="O2680" s="5">
        <v>1</v>
      </c>
      <c r="R2680" t="str">
        <f>_xlfn.XLOOKUP($D2680,Sheet1!$B$3:$B$53,Sheet1!G$3:G$53,"NA")</f>
        <v>GFC</v>
      </c>
      <c r="S2680">
        <f>_xlfn.XLOOKUP($D2680,Sheet1!$B$3:$B$53,Sheet1!H$3:H$53,"NA")</f>
        <v>0</v>
      </c>
      <c r="T2680">
        <f>_xlfn.XLOOKUP($D2680,Sheet1!$B$3:$B$53,Sheet1!I$3:I$53,"NA")</f>
        <v>0</v>
      </c>
    </row>
    <row r="2681" spans="2:20" x14ac:dyDescent="0.25">
      <c r="B2681" s="5" t="s">
        <v>14</v>
      </c>
      <c r="C2681" s="5" t="str">
        <f t="shared" si="54"/>
        <v>GFC</v>
      </c>
      <c r="D2681" s="5">
        <v>4001972253</v>
      </c>
      <c r="E2681" s="5" t="s">
        <v>768</v>
      </c>
      <c r="F2681" s="5" t="s">
        <v>17</v>
      </c>
      <c r="G2681" s="5">
        <v>9999999994</v>
      </c>
      <c r="H2681" s="5" t="s">
        <v>795</v>
      </c>
      <c r="I2681" s="5" t="s">
        <v>19</v>
      </c>
      <c r="J2681" s="5">
        <v>1</v>
      </c>
      <c r="K2681" s="5">
        <v>1</v>
      </c>
      <c r="L2681" s="5">
        <v>1</v>
      </c>
      <c r="M2681" s="5">
        <v>0.8</v>
      </c>
      <c r="N2681" s="5">
        <v>0.8</v>
      </c>
      <c r="O2681" s="5">
        <v>1</v>
      </c>
      <c r="R2681" t="str">
        <f>_xlfn.XLOOKUP($D2681,Sheet1!$B$3:$B$53,Sheet1!G$3:G$53,"NA")</f>
        <v>GFC</v>
      </c>
      <c r="S2681">
        <f>_xlfn.XLOOKUP($D2681,Sheet1!$B$3:$B$53,Sheet1!H$3:H$53,"NA")</f>
        <v>0</v>
      </c>
      <c r="T2681">
        <f>_xlfn.XLOOKUP($D2681,Sheet1!$B$3:$B$53,Sheet1!I$3:I$53,"NA")</f>
        <v>0</v>
      </c>
    </row>
    <row r="2682" spans="2:20" x14ac:dyDescent="0.25">
      <c r="B2682" s="5" t="s">
        <v>14</v>
      </c>
      <c r="C2682" s="5" t="str">
        <f t="shared" si="54"/>
        <v>GFC</v>
      </c>
      <c r="D2682" s="5">
        <v>4001972254</v>
      </c>
      <c r="E2682" s="5" t="s">
        <v>769</v>
      </c>
      <c r="F2682" s="5" t="s">
        <v>17</v>
      </c>
      <c r="G2682" s="5">
        <v>9999999991</v>
      </c>
      <c r="H2682" s="5" t="s">
        <v>795</v>
      </c>
      <c r="I2682" s="5" t="s">
        <v>19</v>
      </c>
      <c r="J2682" s="5">
        <v>1</v>
      </c>
      <c r="K2682" s="5">
        <v>1</v>
      </c>
      <c r="L2682" s="5">
        <v>1</v>
      </c>
      <c r="M2682" s="5">
        <v>0.8</v>
      </c>
      <c r="N2682" s="5">
        <v>0.8</v>
      </c>
      <c r="O2682" s="5">
        <v>1</v>
      </c>
      <c r="R2682" t="str">
        <f>_xlfn.XLOOKUP($D2682,Sheet1!$B$3:$B$53,Sheet1!G$3:G$53,"NA")</f>
        <v>GFC</v>
      </c>
      <c r="S2682">
        <f>_xlfn.XLOOKUP($D2682,Sheet1!$B$3:$B$53,Sheet1!H$3:H$53,"NA")</f>
        <v>0</v>
      </c>
      <c r="T2682">
        <f>_xlfn.XLOOKUP($D2682,Sheet1!$B$3:$B$53,Sheet1!I$3:I$53,"NA")</f>
        <v>0</v>
      </c>
    </row>
    <row r="2683" spans="2:20" x14ac:dyDescent="0.25">
      <c r="B2683" s="5" t="s">
        <v>14</v>
      </c>
      <c r="C2683" s="5" t="str">
        <f t="shared" si="54"/>
        <v>GFC</v>
      </c>
      <c r="D2683" s="5">
        <v>4001972254</v>
      </c>
      <c r="E2683" s="5" t="s">
        <v>769</v>
      </c>
      <c r="F2683" s="5" t="s">
        <v>17</v>
      </c>
      <c r="G2683" s="5">
        <v>9999999992</v>
      </c>
      <c r="H2683" s="5" t="s">
        <v>795</v>
      </c>
      <c r="I2683" s="5" t="s">
        <v>19</v>
      </c>
      <c r="J2683" s="5">
        <v>1</v>
      </c>
      <c r="K2683" s="5">
        <v>1</v>
      </c>
      <c r="L2683" s="5">
        <v>1</v>
      </c>
      <c r="M2683" s="5">
        <v>0.8</v>
      </c>
      <c r="N2683" s="5">
        <v>0.8</v>
      </c>
      <c r="O2683" s="5">
        <v>1</v>
      </c>
      <c r="R2683" t="str">
        <f>_xlfn.XLOOKUP($D2683,Sheet1!$B$3:$B$53,Sheet1!G$3:G$53,"NA")</f>
        <v>GFC</v>
      </c>
      <c r="S2683">
        <f>_xlfn.XLOOKUP($D2683,Sheet1!$B$3:$B$53,Sheet1!H$3:H$53,"NA")</f>
        <v>0</v>
      </c>
      <c r="T2683">
        <f>_xlfn.XLOOKUP($D2683,Sheet1!$B$3:$B$53,Sheet1!I$3:I$53,"NA")</f>
        <v>0</v>
      </c>
    </row>
    <row r="2684" spans="2:20" x14ac:dyDescent="0.25">
      <c r="B2684" s="5" t="s">
        <v>14</v>
      </c>
      <c r="C2684" s="5" t="str">
        <f t="shared" si="54"/>
        <v>GFC</v>
      </c>
      <c r="D2684" s="5">
        <v>4001972254</v>
      </c>
      <c r="E2684" s="5" t="s">
        <v>769</v>
      </c>
      <c r="F2684" s="5" t="s">
        <v>17</v>
      </c>
      <c r="G2684" s="5">
        <v>9999999993</v>
      </c>
      <c r="H2684" s="5" t="s">
        <v>795</v>
      </c>
      <c r="I2684" s="5" t="s">
        <v>19</v>
      </c>
      <c r="J2684" s="5">
        <v>1</v>
      </c>
      <c r="K2684" s="5">
        <v>1</v>
      </c>
      <c r="L2684" s="5">
        <v>1</v>
      </c>
      <c r="M2684" s="5">
        <v>0.8</v>
      </c>
      <c r="N2684" s="5">
        <v>0.8</v>
      </c>
      <c r="O2684" s="5">
        <v>1</v>
      </c>
      <c r="R2684" t="str">
        <f>_xlfn.XLOOKUP($D2684,Sheet1!$B$3:$B$53,Sheet1!G$3:G$53,"NA")</f>
        <v>GFC</v>
      </c>
      <c r="S2684">
        <f>_xlfn.XLOOKUP($D2684,Sheet1!$B$3:$B$53,Sheet1!H$3:H$53,"NA")</f>
        <v>0</v>
      </c>
      <c r="T2684">
        <f>_xlfn.XLOOKUP($D2684,Sheet1!$B$3:$B$53,Sheet1!I$3:I$53,"NA")</f>
        <v>0</v>
      </c>
    </row>
    <row r="2685" spans="2:20" x14ac:dyDescent="0.25">
      <c r="B2685" s="5" t="s">
        <v>14</v>
      </c>
      <c r="C2685" s="5" t="str">
        <f t="shared" si="54"/>
        <v>GFC</v>
      </c>
      <c r="D2685" s="5">
        <v>4001972254</v>
      </c>
      <c r="E2685" s="5" t="s">
        <v>769</v>
      </c>
      <c r="F2685" s="5" t="s">
        <v>17</v>
      </c>
      <c r="G2685" s="5">
        <v>9999999994</v>
      </c>
      <c r="H2685" s="5" t="s">
        <v>795</v>
      </c>
      <c r="I2685" s="5" t="s">
        <v>19</v>
      </c>
      <c r="J2685" s="5">
        <v>1</v>
      </c>
      <c r="K2685" s="5">
        <v>1</v>
      </c>
      <c r="L2685" s="5">
        <v>1</v>
      </c>
      <c r="M2685" s="5">
        <v>0.8</v>
      </c>
      <c r="N2685" s="5">
        <v>0.8</v>
      </c>
      <c r="O2685" s="5">
        <v>1</v>
      </c>
      <c r="R2685" t="str">
        <f>_xlfn.XLOOKUP($D2685,Sheet1!$B$3:$B$53,Sheet1!G$3:G$53,"NA")</f>
        <v>GFC</v>
      </c>
      <c r="S2685">
        <f>_xlfn.XLOOKUP($D2685,Sheet1!$B$3:$B$53,Sheet1!H$3:H$53,"NA")</f>
        <v>0</v>
      </c>
      <c r="T2685">
        <f>_xlfn.XLOOKUP($D2685,Sheet1!$B$3:$B$53,Sheet1!I$3:I$53,"NA")</f>
        <v>0</v>
      </c>
    </row>
    <row r="2686" spans="2:20" x14ac:dyDescent="0.25">
      <c r="B2686" s="5" t="s">
        <v>14</v>
      </c>
      <c r="C2686" s="5" t="str">
        <f t="shared" si="54"/>
        <v>GFC</v>
      </c>
      <c r="D2686" s="5">
        <v>4001972255</v>
      </c>
      <c r="E2686" s="5" t="s">
        <v>770</v>
      </c>
      <c r="F2686" s="5" t="s">
        <v>17</v>
      </c>
      <c r="G2686" s="5">
        <v>9999999991</v>
      </c>
      <c r="H2686" s="5" t="s">
        <v>795</v>
      </c>
      <c r="I2686" s="5" t="s">
        <v>19</v>
      </c>
      <c r="J2686" s="5">
        <v>1</v>
      </c>
      <c r="K2686" s="5">
        <v>1</v>
      </c>
      <c r="L2686" s="5">
        <v>1</v>
      </c>
      <c r="M2686" s="5">
        <v>0.8</v>
      </c>
      <c r="N2686" s="5">
        <v>0.8</v>
      </c>
      <c r="O2686" s="5">
        <v>1</v>
      </c>
      <c r="R2686" t="str">
        <f>_xlfn.XLOOKUP($D2686,Sheet1!$B$3:$B$53,Sheet1!G$3:G$53,"NA")</f>
        <v>GFC</v>
      </c>
      <c r="S2686">
        <f>_xlfn.XLOOKUP($D2686,Sheet1!$B$3:$B$53,Sheet1!H$3:H$53,"NA")</f>
        <v>0</v>
      </c>
      <c r="T2686">
        <f>_xlfn.XLOOKUP($D2686,Sheet1!$B$3:$B$53,Sheet1!I$3:I$53,"NA")</f>
        <v>0</v>
      </c>
    </row>
    <row r="2687" spans="2:20" x14ac:dyDescent="0.25">
      <c r="B2687" s="5" t="s">
        <v>14</v>
      </c>
      <c r="C2687" s="5" t="str">
        <f t="shared" si="54"/>
        <v>GFC</v>
      </c>
      <c r="D2687" s="5">
        <v>4001972255</v>
      </c>
      <c r="E2687" s="5" t="s">
        <v>770</v>
      </c>
      <c r="F2687" s="5" t="s">
        <v>17</v>
      </c>
      <c r="G2687" s="5">
        <v>9999999992</v>
      </c>
      <c r="H2687" s="5" t="s">
        <v>795</v>
      </c>
      <c r="I2687" s="5" t="s">
        <v>19</v>
      </c>
      <c r="J2687" s="5">
        <v>1</v>
      </c>
      <c r="K2687" s="5">
        <v>1</v>
      </c>
      <c r="L2687" s="5">
        <v>1</v>
      </c>
      <c r="M2687" s="5">
        <v>0.8</v>
      </c>
      <c r="N2687" s="5">
        <v>0.8</v>
      </c>
      <c r="O2687" s="5">
        <v>1</v>
      </c>
      <c r="R2687" t="str">
        <f>_xlfn.XLOOKUP($D2687,Sheet1!$B$3:$B$53,Sheet1!G$3:G$53,"NA")</f>
        <v>GFC</v>
      </c>
      <c r="S2687">
        <f>_xlfn.XLOOKUP($D2687,Sheet1!$B$3:$B$53,Sheet1!H$3:H$53,"NA")</f>
        <v>0</v>
      </c>
      <c r="T2687">
        <f>_xlfn.XLOOKUP($D2687,Sheet1!$B$3:$B$53,Sheet1!I$3:I$53,"NA")</f>
        <v>0</v>
      </c>
    </row>
    <row r="2688" spans="2:20" x14ac:dyDescent="0.25">
      <c r="B2688" s="5" t="s">
        <v>14</v>
      </c>
      <c r="C2688" s="5" t="str">
        <f t="shared" si="54"/>
        <v>GFC</v>
      </c>
      <c r="D2688" s="5">
        <v>4001972255</v>
      </c>
      <c r="E2688" s="5" t="s">
        <v>770</v>
      </c>
      <c r="F2688" s="5" t="s">
        <v>17</v>
      </c>
      <c r="G2688" s="5">
        <v>9999999993</v>
      </c>
      <c r="H2688" s="5" t="s">
        <v>795</v>
      </c>
      <c r="I2688" s="5" t="s">
        <v>19</v>
      </c>
      <c r="J2688" s="5">
        <v>1</v>
      </c>
      <c r="K2688" s="5">
        <v>1</v>
      </c>
      <c r="L2688" s="5">
        <v>1</v>
      </c>
      <c r="M2688" s="5">
        <v>0.8</v>
      </c>
      <c r="N2688" s="5">
        <v>0.8</v>
      </c>
      <c r="O2688" s="5">
        <v>1</v>
      </c>
      <c r="R2688" t="str">
        <f>_xlfn.XLOOKUP($D2688,Sheet1!$B$3:$B$53,Sheet1!G$3:G$53,"NA")</f>
        <v>GFC</v>
      </c>
      <c r="S2688">
        <f>_xlfn.XLOOKUP($D2688,Sheet1!$B$3:$B$53,Sheet1!H$3:H$53,"NA")</f>
        <v>0</v>
      </c>
      <c r="T2688">
        <f>_xlfn.XLOOKUP($D2688,Sheet1!$B$3:$B$53,Sheet1!I$3:I$53,"NA")</f>
        <v>0</v>
      </c>
    </row>
    <row r="2689" spans="2:20" x14ac:dyDescent="0.25">
      <c r="B2689" s="5" t="s">
        <v>14</v>
      </c>
      <c r="C2689" s="5" t="str">
        <f t="shared" si="54"/>
        <v>GFC</v>
      </c>
      <c r="D2689" s="5">
        <v>4001972255</v>
      </c>
      <c r="E2689" s="5" t="s">
        <v>770</v>
      </c>
      <c r="F2689" s="5" t="s">
        <v>17</v>
      </c>
      <c r="G2689" s="5">
        <v>9999999994</v>
      </c>
      <c r="H2689" s="5" t="s">
        <v>795</v>
      </c>
      <c r="I2689" s="5" t="s">
        <v>19</v>
      </c>
      <c r="J2689" s="5">
        <v>1</v>
      </c>
      <c r="K2689" s="5">
        <v>1</v>
      </c>
      <c r="L2689" s="5">
        <v>1</v>
      </c>
      <c r="M2689" s="5">
        <v>0.8</v>
      </c>
      <c r="N2689" s="5">
        <v>0.8</v>
      </c>
      <c r="O2689" s="5">
        <v>1</v>
      </c>
      <c r="R2689" t="str">
        <f>_xlfn.XLOOKUP($D2689,Sheet1!$B$3:$B$53,Sheet1!G$3:G$53,"NA")</f>
        <v>GFC</v>
      </c>
      <c r="S2689">
        <f>_xlfn.XLOOKUP($D2689,Sheet1!$B$3:$B$53,Sheet1!H$3:H$53,"NA")</f>
        <v>0</v>
      </c>
      <c r="T2689">
        <f>_xlfn.XLOOKUP($D2689,Sheet1!$B$3:$B$53,Sheet1!I$3:I$53,"NA")</f>
        <v>0</v>
      </c>
    </row>
    <row r="2690" spans="2:20" x14ac:dyDescent="0.25">
      <c r="B2690" s="5" t="s">
        <v>14</v>
      </c>
      <c r="C2690" s="5" t="str">
        <f t="shared" si="54"/>
        <v>GFC</v>
      </c>
      <c r="D2690" s="5">
        <v>4001972256</v>
      </c>
      <c r="E2690" s="5" t="s">
        <v>771</v>
      </c>
      <c r="F2690" s="5" t="s">
        <v>17</v>
      </c>
      <c r="G2690" s="5">
        <v>9999999991</v>
      </c>
      <c r="H2690" s="5" t="s">
        <v>795</v>
      </c>
      <c r="I2690" s="5" t="s">
        <v>19</v>
      </c>
      <c r="J2690" s="5">
        <v>1</v>
      </c>
      <c r="K2690" s="5">
        <v>1</v>
      </c>
      <c r="L2690" s="5">
        <v>1</v>
      </c>
      <c r="M2690" s="5">
        <v>0.8</v>
      </c>
      <c r="N2690" s="5">
        <v>0.8</v>
      </c>
      <c r="O2690" s="5">
        <v>1</v>
      </c>
      <c r="R2690" t="str">
        <f>_xlfn.XLOOKUP($D2690,Sheet1!$B$3:$B$53,Sheet1!G$3:G$53,"NA")</f>
        <v>GFC</v>
      </c>
      <c r="S2690">
        <f>_xlfn.XLOOKUP($D2690,Sheet1!$B$3:$B$53,Sheet1!H$3:H$53,"NA")</f>
        <v>0</v>
      </c>
      <c r="T2690">
        <f>_xlfn.XLOOKUP($D2690,Sheet1!$B$3:$B$53,Sheet1!I$3:I$53,"NA")</f>
        <v>0</v>
      </c>
    </row>
    <row r="2691" spans="2:20" x14ac:dyDescent="0.25">
      <c r="B2691" s="5" t="s">
        <v>14</v>
      </c>
      <c r="C2691" s="5" t="str">
        <f t="shared" si="54"/>
        <v>GFC</v>
      </c>
      <c r="D2691" s="5">
        <v>4001972256</v>
      </c>
      <c r="E2691" s="5" t="s">
        <v>771</v>
      </c>
      <c r="F2691" s="5" t="s">
        <v>17</v>
      </c>
      <c r="G2691" s="5">
        <v>9999999992</v>
      </c>
      <c r="H2691" s="5" t="s">
        <v>795</v>
      </c>
      <c r="I2691" s="5" t="s">
        <v>19</v>
      </c>
      <c r="J2691" s="5">
        <v>1</v>
      </c>
      <c r="K2691" s="5">
        <v>1</v>
      </c>
      <c r="L2691" s="5">
        <v>1</v>
      </c>
      <c r="M2691" s="5">
        <v>0.8</v>
      </c>
      <c r="N2691" s="5">
        <v>0.8</v>
      </c>
      <c r="O2691" s="5">
        <v>1</v>
      </c>
      <c r="R2691" t="str">
        <f>_xlfn.XLOOKUP($D2691,Sheet1!$B$3:$B$53,Sheet1!G$3:G$53,"NA")</f>
        <v>GFC</v>
      </c>
      <c r="S2691">
        <f>_xlfn.XLOOKUP($D2691,Sheet1!$B$3:$B$53,Sheet1!H$3:H$53,"NA")</f>
        <v>0</v>
      </c>
      <c r="T2691">
        <f>_xlfn.XLOOKUP($D2691,Sheet1!$B$3:$B$53,Sheet1!I$3:I$53,"NA")</f>
        <v>0</v>
      </c>
    </row>
    <row r="2692" spans="2:20" x14ac:dyDescent="0.25">
      <c r="B2692" s="5" t="s">
        <v>14</v>
      </c>
      <c r="C2692" s="5" t="str">
        <f t="shared" si="54"/>
        <v>GFC</v>
      </c>
      <c r="D2692" s="5">
        <v>4001972256</v>
      </c>
      <c r="E2692" s="5" t="s">
        <v>771</v>
      </c>
      <c r="F2692" s="5" t="s">
        <v>17</v>
      </c>
      <c r="G2692" s="5">
        <v>9999999993</v>
      </c>
      <c r="H2692" s="5" t="s">
        <v>795</v>
      </c>
      <c r="I2692" s="5" t="s">
        <v>19</v>
      </c>
      <c r="J2692" s="5">
        <v>1</v>
      </c>
      <c r="K2692" s="5">
        <v>1</v>
      </c>
      <c r="L2692" s="5">
        <v>1</v>
      </c>
      <c r="M2692" s="5">
        <v>0.8</v>
      </c>
      <c r="N2692" s="5">
        <v>0.8</v>
      </c>
      <c r="O2692" s="5">
        <v>1</v>
      </c>
      <c r="R2692" t="str">
        <f>_xlfn.XLOOKUP($D2692,Sheet1!$B$3:$B$53,Sheet1!G$3:G$53,"NA")</f>
        <v>GFC</v>
      </c>
      <c r="S2692">
        <f>_xlfn.XLOOKUP($D2692,Sheet1!$B$3:$B$53,Sheet1!H$3:H$53,"NA")</f>
        <v>0</v>
      </c>
      <c r="T2692">
        <f>_xlfn.XLOOKUP($D2692,Sheet1!$B$3:$B$53,Sheet1!I$3:I$53,"NA")</f>
        <v>0</v>
      </c>
    </row>
    <row r="2693" spans="2:20" x14ac:dyDescent="0.25">
      <c r="B2693" s="5" t="s">
        <v>14</v>
      </c>
      <c r="C2693" s="5" t="str">
        <f t="shared" si="54"/>
        <v>GFC</v>
      </c>
      <c r="D2693" s="5">
        <v>4001972256</v>
      </c>
      <c r="E2693" s="5" t="s">
        <v>771</v>
      </c>
      <c r="F2693" s="5" t="s">
        <v>17</v>
      </c>
      <c r="G2693" s="5">
        <v>9999999994</v>
      </c>
      <c r="H2693" s="5" t="s">
        <v>795</v>
      </c>
      <c r="I2693" s="5" t="s">
        <v>19</v>
      </c>
      <c r="J2693" s="5">
        <v>1</v>
      </c>
      <c r="K2693" s="5">
        <v>1</v>
      </c>
      <c r="L2693" s="5">
        <v>1</v>
      </c>
      <c r="M2693" s="5">
        <v>0.8</v>
      </c>
      <c r="N2693" s="5">
        <v>0.8</v>
      </c>
      <c r="O2693" s="5">
        <v>1</v>
      </c>
      <c r="R2693" t="str">
        <f>_xlfn.XLOOKUP($D2693,Sheet1!$B$3:$B$53,Sheet1!G$3:G$53,"NA")</f>
        <v>GFC</v>
      </c>
      <c r="S2693">
        <f>_xlfn.XLOOKUP($D2693,Sheet1!$B$3:$B$53,Sheet1!H$3:H$53,"NA")</f>
        <v>0</v>
      </c>
      <c r="T2693">
        <f>_xlfn.XLOOKUP($D2693,Sheet1!$B$3:$B$53,Sheet1!I$3:I$53,"NA")</f>
        <v>0</v>
      </c>
    </row>
    <row r="2694" spans="2:20" x14ac:dyDescent="0.25">
      <c r="B2694" s="5" t="s">
        <v>14</v>
      </c>
      <c r="C2694" s="5" t="str">
        <f t="shared" si="54"/>
        <v>KFC</v>
      </c>
      <c r="D2694" s="5">
        <v>4001972268</v>
      </c>
      <c r="E2694" s="5" t="s">
        <v>773</v>
      </c>
      <c r="F2694" s="5" t="s">
        <v>17</v>
      </c>
      <c r="G2694" s="5">
        <v>9999999991</v>
      </c>
      <c r="H2694" s="5" t="s">
        <v>795</v>
      </c>
      <c r="I2694" s="5" t="s">
        <v>19</v>
      </c>
      <c r="J2694" s="5">
        <v>1</v>
      </c>
      <c r="K2694" s="5">
        <v>1</v>
      </c>
      <c r="L2694" s="5">
        <v>1</v>
      </c>
      <c r="M2694" s="5">
        <v>0.8</v>
      </c>
      <c r="N2694" s="5">
        <v>0.8</v>
      </c>
      <c r="O2694" s="5">
        <v>1</v>
      </c>
      <c r="R2694" t="str">
        <f>_xlfn.XLOOKUP($D2694,Sheet1!$B$3:$B$53,Sheet1!G$3:G$53,"NA")</f>
        <v>KFC</v>
      </c>
      <c r="S2694">
        <f>_xlfn.XLOOKUP($D2694,Sheet1!$B$3:$B$53,Sheet1!H$3:H$53,"NA")</f>
        <v>0</v>
      </c>
      <c r="T2694">
        <f>_xlfn.XLOOKUP($D2694,Sheet1!$B$3:$B$53,Sheet1!I$3:I$53,"NA")</f>
        <v>0</v>
      </c>
    </row>
    <row r="2695" spans="2:20" x14ac:dyDescent="0.25">
      <c r="B2695" s="5" t="s">
        <v>14</v>
      </c>
      <c r="C2695" s="5" t="str">
        <f t="shared" si="54"/>
        <v>KFC</v>
      </c>
      <c r="D2695" s="5">
        <v>4001972268</v>
      </c>
      <c r="E2695" s="5" t="s">
        <v>773</v>
      </c>
      <c r="F2695" s="5" t="s">
        <v>17</v>
      </c>
      <c r="G2695" s="5">
        <v>9999999992</v>
      </c>
      <c r="H2695" s="5" t="s">
        <v>795</v>
      </c>
      <c r="I2695" s="5" t="s">
        <v>19</v>
      </c>
      <c r="J2695" s="5">
        <v>1</v>
      </c>
      <c r="K2695" s="5">
        <v>1</v>
      </c>
      <c r="L2695" s="5">
        <v>1</v>
      </c>
      <c r="M2695" s="5">
        <v>0.8</v>
      </c>
      <c r="N2695" s="5">
        <v>0.8</v>
      </c>
      <c r="O2695" s="5">
        <v>1</v>
      </c>
      <c r="R2695" t="str">
        <f>_xlfn.XLOOKUP($D2695,Sheet1!$B$3:$B$53,Sheet1!G$3:G$53,"NA")</f>
        <v>KFC</v>
      </c>
      <c r="S2695">
        <f>_xlfn.XLOOKUP($D2695,Sheet1!$B$3:$B$53,Sheet1!H$3:H$53,"NA")</f>
        <v>0</v>
      </c>
      <c r="T2695">
        <f>_xlfn.XLOOKUP($D2695,Sheet1!$B$3:$B$53,Sheet1!I$3:I$53,"NA")</f>
        <v>0</v>
      </c>
    </row>
    <row r="2696" spans="2:20" x14ac:dyDescent="0.25">
      <c r="B2696" s="5" t="s">
        <v>14</v>
      </c>
      <c r="C2696" s="5" t="str">
        <f t="shared" si="54"/>
        <v>KFC</v>
      </c>
      <c r="D2696" s="5">
        <v>4001972268</v>
      </c>
      <c r="E2696" s="5" t="s">
        <v>773</v>
      </c>
      <c r="F2696" s="5" t="s">
        <v>17</v>
      </c>
      <c r="G2696" s="5">
        <v>9999999993</v>
      </c>
      <c r="H2696" s="5" t="s">
        <v>795</v>
      </c>
      <c r="I2696" s="5" t="s">
        <v>19</v>
      </c>
      <c r="J2696" s="5">
        <v>1</v>
      </c>
      <c r="K2696" s="5">
        <v>1</v>
      </c>
      <c r="L2696" s="5">
        <v>1</v>
      </c>
      <c r="M2696" s="5">
        <v>0.8</v>
      </c>
      <c r="N2696" s="5">
        <v>0.8</v>
      </c>
      <c r="O2696" s="5">
        <v>1</v>
      </c>
      <c r="R2696" t="str">
        <f>_xlfn.XLOOKUP($D2696,Sheet1!$B$3:$B$53,Sheet1!G$3:G$53,"NA")</f>
        <v>KFC</v>
      </c>
      <c r="S2696">
        <f>_xlfn.XLOOKUP($D2696,Sheet1!$B$3:$B$53,Sheet1!H$3:H$53,"NA")</f>
        <v>0</v>
      </c>
      <c r="T2696">
        <f>_xlfn.XLOOKUP($D2696,Sheet1!$B$3:$B$53,Sheet1!I$3:I$53,"NA")</f>
        <v>0</v>
      </c>
    </row>
    <row r="2697" spans="2:20" x14ac:dyDescent="0.25">
      <c r="B2697" s="5" t="s">
        <v>14</v>
      </c>
      <c r="C2697" s="5" t="str">
        <f t="shared" si="54"/>
        <v>KFC</v>
      </c>
      <c r="D2697" s="5">
        <v>4001972268</v>
      </c>
      <c r="E2697" s="5" t="s">
        <v>773</v>
      </c>
      <c r="F2697" s="5" t="s">
        <v>17</v>
      </c>
      <c r="G2697" s="5">
        <v>9999999994</v>
      </c>
      <c r="H2697" s="5" t="s">
        <v>795</v>
      </c>
      <c r="I2697" s="5" t="s">
        <v>19</v>
      </c>
      <c r="J2697" s="5">
        <v>1</v>
      </c>
      <c r="K2697" s="5">
        <v>1</v>
      </c>
      <c r="L2697" s="5">
        <v>1</v>
      </c>
      <c r="M2697" s="5">
        <v>0.8</v>
      </c>
      <c r="N2697" s="5">
        <v>0.8</v>
      </c>
      <c r="O2697" s="5">
        <v>1</v>
      </c>
      <c r="R2697" t="str">
        <f>_xlfn.XLOOKUP($D2697,Sheet1!$B$3:$B$53,Sheet1!G$3:G$53,"NA")</f>
        <v>KFC</v>
      </c>
      <c r="S2697">
        <f>_xlfn.XLOOKUP($D2697,Sheet1!$B$3:$B$53,Sheet1!H$3:H$53,"NA")</f>
        <v>0</v>
      </c>
      <c r="T2697">
        <f>_xlfn.XLOOKUP($D2697,Sheet1!$B$3:$B$53,Sheet1!I$3:I$53,"NA")</f>
        <v>0</v>
      </c>
    </row>
    <row r="2698" spans="2:20" x14ac:dyDescent="0.25">
      <c r="B2698" s="5" t="s">
        <v>14</v>
      </c>
      <c r="C2698" s="5" t="str">
        <f t="shared" si="54"/>
        <v>KFC</v>
      </c>
      <c r="D2698" s="5">
        <v>4001310106</v>
      </c>
      <c r="E2698" s="5" t="s">
        <v>774</v>
      </c>
      <c r="F2698" s="5" t="s">
        <v>17</v>
      </c>
      <c r="G2698" s="5">
        <v>9999999991</v>
      </c>
      <c r="H2698" s="5" t="s">
        <v>795</v>
      </c>
      <c r="I2698" s="5" t="s">
        <v>19</v>
      </c>
      <c r="J2698" s="5">
        <v>1</v>
      </c>
      <c r="K2698" s="5">
        <v>1</v>
      </c>
      <c r="L2698" s="5">
        <v>1</v>
      </c>
      <c r="M2698" s="5">
        <v>0.8</v>
      </c>
      <c r="N2698" s="5">
        <v>0.8</v>
      </c>
      <c r="O2698" s="5">
        <v>1</v>
      </c>
      <c r="R2698" t="str">
        <f>_xlfn.XLOOKUP($D2698,Sheet1!$B$3:$B$53,Sheet1!G$3:G$53,"NA")</f>
        <v>KFC</v>
      </c>
      <c r="S2698">
        <f>_xlfn.XLOOKUP($D2698,Sheet1!$B$3:$B$53,Sheet1!H$3:H$53,"NA")</f>
        <v>0</v>
      </c>
      <c r="T2698">
        <f>_xlfn.XLOOKUP($D2698,Sheet1!$B$3:$B$53,Sheet1!I$3:I$53,"NA")</f>
        <v>0</v>
      </c>
    </row>
    <row r="2699" spans="2:20" x14ac:dyDescent="0.25">
      <c r="B2699" s="5" t="s">
        <v>14</v>
      </c>
      <c r="C2699" s="5" t="str">
        <f t="shared" si="54"/>
        <v>KFC</v>
      </c>
      <c r="D2699" s="5">
        <v>4001310106</v>
      </c>
      <c r="E2699" s="5" t="s">
        <v>774</v>
      </c>
      <c r="F2699" s="5" t="s">
        <v>17</v>
      </c>
      <c r="G2699" s="5">
        <v>9999999992</v>
      </c>
      <c r="H2699" s="5" t="s">
        <v>795</v>
      </c>
      <c r="I2699" s="5" t="s">
        <v>19</v>
      </c>
      <c r="J2699" s="5">
        <v>1</v>
      </c>
      <c r="K2699" s="5">
        <v>1</v>
      </c>
      <c r="L2699" s="5">
        <v>1</v>
      </c>
      <c r="M2699" s="5">
        <v>0.8</v>
      </c>
      <c r="N2699" s="5">
        <v>0.8</v>
      </c>
      <c r="O2699" s="5">
        <v>1</v>
      </c>
      <c r="R2699" t="str">
        <f>_xlfn.XLOOKUP($D2699,Sheet1!$B$3:$B$53,Sheet1!G$3:G$53,"NA")</f>
        <v>KFC</v>
      </c>
      <c r="S2699">
        <f>_xlfn.XLOOKUP($D2699,Sheet1!$B$3:$B$53,Sheet1!H$3:H$53,"NA")</f>
        <v>0</v>
      </c>
      <c r="T2699">
        <f>_xlfn.XLOOKUP($D2699,Sheet1!$B$3:$B$53,Sheet1!I$3:I$53,"NA")</f>
        <v>0</v>
      </c>
    </row>
    <row r="2700" spans="2:20" x14ac:dyDescent="0.25">
      <c r="B2700" s="5" t="s">
        <v>14</v>
      </c>
      <c r="C2700" s="5" t="str">
        <f t="shared" si="54"/>
        <v>KFC</v>
      </c>
      <c r="D2700" s="5">
        <v>4001310106</v>
      </c>
      <c r="E2700" s="5" t="s">
        <v>774</v>
      </c>
      <c r="F2700" s="5" t="s">
        <v>17</v>
      </c>
      <c r="G2700" s="5">
        <v>9999999993</v>
      </c>
      <c r="H2700" s="5" t="s">
        <v>795</v>
      </c>
      <c r="I2700" s="5" t="s">
        <v>19</v>
      </c>
      <c r="J2700" s="5">
        <v>1</v>
      </c>
      <c r="K2700" s="5">
        <v>1</v>
      </c>
      <c r="L2700" s="5">
        <v>1</v>
      </c>
      <c r="M2700" s="5">
        <v>0.8</v>
      </c>
      <c r="N2700" s="5">
        <v>0.8</v>
      </c>
      <c r="O2700" s="5">
        <v>1</v>
      </c>
      <c r="R2700" t="str">
        <f>_xlfn.XLOOKUP($D2700,Sheet1!$B$3:$B$53,Sheet1!G$3:G$53,"NA")</f>
        <v>KFC</v>
      </c>
      <c r="S2700">
        <f>_xlfn.XLOOKUP($D2700,Sheet1!$B$3:$B$53,Sheet1!H$3:H$53,"NA")</f>
        <v>0</v>
      </c>
      <c r="T2700">
        <f>_xlfn.XLOOKUP($D2700,Sheet1!$B$3:$B$53,Sheet1!I$3:I$53,"NA")</f>
        <v>0</v>
      </c>
    </row>
    <row r="2701" spans="2:20" x14ac:dyDescent="0.25">
      <c r="B2701" s="5" t="s">
        <v>14</v>
      </c>
      <c r="C2701" s="5" t="str">
        <f t="shared" si="54"/>
        <v>KFC</v>
      </c>
      <c r="D2701" s="5">
        <v>4001310106</v>
      </c>
      <c r="E2701" s="5" t="s">
        <v>774</v>
      </c>
      <c r="F2701" s="5" t="s">
        <v>17</v>
      </c>
      <c r="G2701" s="5">
        <v>9999999994</v>
      </c>
      <c r="H2701" s="5" t="s">
        <v>795</v>
      </c>
      <c r="I2701" s="5" t="s">
        <v>19</v>
      </c>
      <c r="J2701" s="5">
        <v>1</v>
      </c>
      <c r="K2701" s="5">
        <v>1</v>
      </c>
      <c r="L2701" s="5">
        <v>1</v>
      </c>
      <c r="M2701" s="5">
        <v>0.8</v>
      </c>
      <c r="N2701" s="5">
        <v>0.8</v>
      </c>
      <c r="O2701" s="5">
        <v>1</v>
      </c>
      <c r="R2701" t="str">
        <f>_xlfn.XLOOKUP($D2701,Sheet1!$B$3:$B$53,Sheet1!G$3:G$53,"NA")</f>
        <v>KFC</v>
      </c>
      <c r="S2701">
        <f>_xlfn.XLOOKUP($D2701,Sheet1!$B$3:$B$53,Sheet1!H$3:H$53,"NA")</f>
        <v>0</v>
      </c>
      <c r="T2701">
        <f>_xlfn.XLOOKUP($D2701,Sheet1!$B$3:$B$53,Sheet1!I$3:I$53,"NA")</f>
        <v>0</v>
      </c>
    </row>
    <row r="2702" spans="2:20" x14ac:dyDescent="0.25">
      <c r="B2702" s="5" t="s">
        <v>14</v>
      </c>
      <c r="C2702" s="5" t="str">
        <f t="shared" si="54"/>
        <v>KFC</v>
      </c>
      <c r="D2702" s="5">
        <v>4001972167</v>
      </c>
      <c r="E2702" s="5" t="s">
        <v>775</v>
      </c>
      <c r="F2702" s="5" t="s">
        <v>17</v>
      </c>
      <c r="G2702" s="5">
        <v>9999999991</v>
      </c>
      <c r="H2702" s="5" t="s">
        <v>795</v>
      </c>
      <c r="I2702" s="5" t="s">
        <v>19</v>
      </c>
      <c r="J2702" s="5">
        <v>1</v>
      </c>
      <c r="K2702" s="5">
        <v>1</v>
      </c>
      <c r="L2702" s="5">
        <v>1</v>
      </c>
      <c r="M2702" s="5">
        <v>0.8</v>
      </c>
      <c r="N2702" s="5">
        <v>0.8</v>
      </c>
      <c r="O2702" s="5">
        <v>1</v>
      </c>
      <c r="R2702" t="str">
        <f>_xlfn.XLOOKUP($D2702,Sheet1!$B$3:$B$53,Sheet1!G$3:G$53,"NA")</f>
        <v>KFC</v>
      </c>
      <c r="S2702">
        <f>_xlfn.XLOOKUP($D2702,Sheet1!$B$3:$B$53,Sheet1!H$3:H$53,"NA")</f>
        <v>0</v>
      </c>
      <c r="T2702">
        <f>_xlfn.XLOOKUP($D2702,Sheet1!$B$3:$B$53,Sheet1!I$3:I$53,"NA")</f>
        <v>0</v>
      </c>
    </row>
    <row r="2703" spans="2:20" x14ac:dyDescent="0.25">
      <c r="B2703" s="5" t="s">
        <v>14</v>
      </c>
      <c r="C2703" s="5" t="str">
        <f t="shared" si="54"/>
        <v>KFC</v>
      </c>
      <c r="D2703" s="5">
        <v>4001972167</v>
      </c>
      <c r="E2703" s="5" t="s">
        <v>775</v>
      </c>
      <c r="F2703" s="5" t="s">
        <v>17</v>
      </c>
      <c r="G2703" s="5">
        <v>9999999992</v>
      </c>
      <c r="H2703" s="5" t="s">
        <v>795</v>
      </c>
      <c r="I2703" s="5" t="s">
        <v>19</v>
      </c>
      <c r="J2703" s="5">
        <v>1</v>
      </c>
      <c r="K2703" s="5">
        <v>1</v>
      </c>
      <c r="L2703" s="5">
        <v>1</v>
      </c>
      <c r="M2703" s="5">
        <v>0.8</v>
      </c>
      <c r="N2703" s="5">
        <v>0.8</v>
      </c>
      <c r="O2703" s="5">
        <v>1</v>
      </c>
      <c r="R2703" t="str">
        <f>_xlfn.XLOOKUP($D2703,Sheet1!$B$3:$B$53,Sheet1!G$3:G$53,"NA")</f>
        <v>KFC</v>
      </c>
      <c r="S2703">
        <f>_xlfn.XLOOKUP($D2703,Sheet1!$B$3:$B$53,Sheet1!H$3:H$53,"NA")</f>
        <v>0</v>
      </c>
      <c r="T2703">
        <f>_xlfn.XLOOKUP($D2703,Sheet1!$B$3:$B$53,Sheet1!I$3:I$53,"NA")</f>
        <v>0</v>
      </c>
    </row>
    <row r="2704" spans="2:20" x14ac:dyDescent="0.25">
      <c r="B2704" s="5" t="s">
        <v>14</v>
      </c>
      <c r="C2704" s="5" t="str">
        <f t="shared" si="54"/>
        <v>KFC</v>
      </c>
      <c r="D2704" s="5">
        <v>4001972167</v>
      </c>
      <c r="E2704" s="5" t="s">
        <v>775</v>
      </c>
      <c r="F2704" s="5" t="s">
        <v>17</v>
      </c>
      <c r="G2704" s="5">
        <v>9999999993</v>
      </c>
      <c r="H2704" s="5" t="s">
        <v>795</v>
      </c>
      <c r="I2704" s="5" t="s">
        <v>19</v>
      </c>
      <c r="J2704" s="5">
        <v>1</v>
      </c>
      <c r="K2704" s="5">
        <v>1</v>
      </c>
      <c r="L2704" s="5">
        <v>1</v>
      </c>
      <c r="M2704" s="5">
        <v>0.8</v>
      </c>
      <c r="N2704" s="5">
        <v>0.8</v>
      </c>
      <c r="O2704" s="5">
        <v>1</v>
      </c>
      <c r="R2704" t="str">
        <f>_xlfn.XLOOKUP($D2704,Sheet1!$B$3:$B$53,Sheet1!G$3:G$53,"NA")</f>
        <v>KFC</v>
      </c>
      <c r="S2704">
        <f>_xlfn.XLOOKUP($D2704,Sheet1!$B$3:$B$53,Sheet1!H$3:H$53,"NA")</f>
        <v>0</v>
      </c>
      <c r="T2704">
        <f>_xlfn.XLOOKUP($D2704,Sheet1!$B$3:$B$53,Sheet1!I$3:I$53,"NA")</f>
        <v>0</v>
      </c>
    </row>
    <row r="2705" spans="2:20" x14ac:dyDescent="0.25">
      <c r="B2705" s="5" t="s">
        <v>14</v>
      </c>
      <c r="C2705" s="5" t="str">
        <f t="shared" si="54"/>
        <v>KFC</v>
      </c>
      <c r="D2705" s="5">
        <v>4001972167</v>
      </c>
      <c r="E2705" s="5" t="s">
        <v>775</v>
      </c>
      <c r="F2705" s="5" t="s">
        <v>17</v>
      </c>
      <c r="G2705" s="5">
        <v>9999999994</v>
      </c>
      <c r="H2705" s="5" t="s">
        <v>795</v>
      </c>
      <c r="I2705" s="5" t="s">
        <v>19</v>
      </c>
      <c r="J2705" s="5">
        <v>1</v>
      </c>
      <c r="K2705" s="5">
        <v>1</v>
      </c>
      <c r="L2705" s="5">
        <v>1</v>
      </c>
      <c r="M2705" s="5">
        <v>0.8</v>
      </c>
      <c r="N2705" s="5">
        <v>0.8</v>
      </c>
      <c r="O2705" s="5">
        <v>1</v>
      </c>
      <c r="R2705" t="str">
        <f>_xlfn.XLOOKUP($D2705,Sheet1!$B$3:$B$53,Sheet1!G$3:G$53,"NA")</f>
        <v>KFC</v>
      </c>
      <c r="S2705">
        <f>_xlfn.XLOOKUP($D2705,Sheet1!$B$3:$B$53,Sheet1!H$3:H$53,"NA")</f>
        <v>0</v>
      </c>
      <c r="T2705">
        <f>_xlfn.XLOOKUP($D2705,Sheet1!$B$3:$B$53,Sheet1!I$3:I$53,"NA")</f>
        <v>0</v>
      </c>
    </row>
    <row r="2706" spans="2:20" x14ac:dyDescent="0.25">
      <c r="B2706" s="5" t="s">
        <v>14</v>
      </c>
      <c r="C2706" s="5" t="str">
        <f t="shared" si="54"/>
        <v>GFC</v>
      </c>
      <c r="D2706" s="5">
        <v>4001972274</v>
      </c>
      <c r="E2706" s="5" t="s">
        <v>777</v>
      </c>
      <c r="F2706" s="5" t="s">
        <v>17</v>
      </c>
      <c r="G2706" s="5">
        <v>9999999991</v>
      </c>
      <c r="H2706" s="5" t="s">
        <v>795</v>
      </c>
      <c r="I2706" s="5" t="s">
        <v>19</v>
      </c>
      <c r="J2706" s="5">
        <v>1</v>
      </c>
      <c r="K2706" s="5">
        <v>1</v>
      </c>
      <c r="L2706" s="5">
        <v>1</v>
      </c>
      <c r="M2706" s="5">
        <v>0.8</v>
      </c>
      <c r="N2706" s="5">
        <v>0.8</v>
      </c>
      <c r="O2706" s="5">
        <v>1</v>
      </c>
      <c r="R2706" t="str">
        <f>_xlfn.XLOOKUP($D2706,Sheet1!$B$3:$B$53,Sheet1!G$3:G$53,"NA")</f>
        <v>GFC</v>
      </c>
      <c r="S2706">
        <f>_xlfn.XLOOKUP($D2706,Sheet1!$B$3:$B$53,Sheet1!H$3:H$53,"NA")</f>
        <v>0</v>
      </c>
      <c r="T2706">
        <f>_xlfn.XLOOKUP($D2706,Sheet1!$B$3:$B$53,Sheet1!I$3:I$53,"NA")</f>
        <v>0</v>
      </c>
    </row>
    <row r="2707" spans="2:20" x14ac:dyDescent="0.25">
      <c r="B2707" s="5" t="s">
        <v>14</v>
      </c>
      <c r="C2707" s="5" t="str">
        <f t="shared" si="54"/>
        <v>GFC</v>
      </c>
      <c r="D2707" s="5">
        <v>4001972274</v>
      </c>
      <c r="E2707" s="5" t="s">
        <v>777</v>
      </c>
      <c r="F2707" s="5" t="s">
        <v>17</v>
      </c>
      <c r="G2707" s="5">
        <v>9999999992</v>
      </c>
      <c r="H2707" s="5" t="s">
        <v>795</v>
      </c>
      <c r="I2707" s="5" t="s">
        <v>19</v>
      </c>
      <c r="J2707" s="5">
        <v>1</v>
      </c>
      <c r="K2707" s="5">
        <v>1</v>
      </c>
      <c r="L2707" s="5">
        <v>1</v>
      </c>
      <c r="M2707" s="5">
        <v>0.8</v>
      </c>
      <c r="N2707" s="5">
        <v>0.8</v>
      </c>
      <c r="O2707" s="5">
        <v>1</v>
      </c>
      <c r="R2707" t="str">
        <f>_xlfn.XLOOKUP($D2707,Sheet1!$B$3:$B$53,Sheet1!G$3:G$53,"NA")</f>
        <v>GFC</v>
      </c>
      <c r="S2707">
        <f>_xlfn.XLOOKUP($D2707,Sheet1!$B$3:$B$53,Sheet1!H$3:H$53,"NA")</f>
        <v>0</v>
      </c>
      <c r="T2707">
        <f>_xlfn.XLOOKUP($D2707,Sheet1!$B$3:$B$53,Sheet1!I$3:I$53,"NA")</f>
        <v>0</v>
      </c>
    </row>
    <row r="2708" spans="2:20" x14ac:dyDescent="0.25">
      <c r="B2708" s="5" t="s">
        <v>14</v>
      </c>
      <c r="C2708" s="5" t="str">
        <f t="shared" si="54"/>
        <v>GFC</v>
      </c>
      <c r="D2708" s="5">
        <v>4001972274</v>
      </c>
      <c r="E2708" s="5" t="s">
        <v>777</v>
      </c>
      <c r="F2708" s="5" t="s">
        <v>17</v>
      </c>
      <c r="G2708" s="5">
        <v>9999999993</v>
      </c>
      <c r="H2708" s="5" t="s">
        <v>795</v>
      </c>
      <c r="I2708" s="5" t="s">
        <v>19</v>
      </c>
      <c r="J2708" s="5">
        <v>1</v>
      </c>
      <c r="K2708" s="5">
        <v>1</v>
      </c>
      <c r="L2708" s="5">
        <v>1</v>
      </c>
      <c r="M2708" s="5">
        <v>0.8</v>
      </c>
      <c r="N2708" s="5">
        <v>0.8</v>
      </c>
      <c r="O2708" s="5">
        <v>1</v>
      </c>
      <c r="R2708" t="str">
        <f>_xlfn.XLOOKUP($D2708,Sheet1!$B$3:$B$53,Sheet1!G$3:G$53,"NA")</f>
        <v>GFC</v>
      </c>
      <c r="S2708">
        <f>_xlfn.XLOOKUP($D2708,Sheet1!$B$3:$B$53,Sheet1!H$3:H$53,"NA")</f>
        <v>0</v>
      </c>
      <c r="T2708">
        <f>_xlfn.XLOOKUP($D2708,Sheet1!$B$3:$B$53,Sheet1!I$3:I$53,"NA")</f>
        <v>0</v>
      </c>
    </row>
    <row r="2709" spans="2:20" x14ac:dyDescent="0.25">
      <c r="B2709" s="5" t="s">
        <v>14</v>
      </c>
      <c r="C2709" s="5" t="str">
        <f t="shared" si="54"/>
        <v>GFC</v>
      </c>
      <c r="D2709" s="5">
        <v>4001972274</v>
      </c>
      <c r="E2709" s="5" t="s">
        <v>777</v>
      </c>
      <c r="F2709" s="5" t="s">
        <v>17</v>
      </c>
      <c r="G2709" s="5">
        <v>9999999994</v>
      </c>
      <c r="H2709" s="5" t="s">
        <v>795</v>
      </c>
      <c r="I2709" s="5" t="s">
        <v>19</v>
      </c>
      <c r="J2709" s="5">
        <v>1</v>
      </c>
      <c r="K2709" s="5">
        <v>1</v>
      </c>
      <c r="L2709" s="5">
        <v>1</v>
      </c>
      <c r="M2709" s="5">
        <v>0.8</v>
      </c>
      <c r="N2709" s="5">
        <v>0.8</v>
      </c>
      <c r="O2709" s="5">
        <v>1</v>
      </c>
      <c r="R2709" t="str">
        <f>_xlfn.XLOOKUP($D2709,Sheet1!$B$3:$B$53,Sheet1!G$3:G$53,"NA")</f>
        <v>GFC</v>
      </c>
      <c r="S2709">
        <f>_xlfn.XLOOKUP($D2709,Sheet1!$B$3:$B$53,Sheet1!H$3:H$53,"NA")</f>
        <v>0</v>
      </c>
      <c r="T2709">
        <f>_xlfn.XLOOKUP($D2709,Sheet1!$B$3:$B$53,Sheet1!I$3:I$53,"NA")</f>
        <v>0</v>
      </c>
    </row>
    <row r="2711" spans="2:20" x14ac:dyDescent="0.25">
      <c r="B2711" s="5" t="s">
        <v>14</v>
      </c>
      <c r="C2711" s="5" t="str">
        <f>S2711</f>
        <v>GFC</v>
      </c>
      <c r="D2711" s="5">
        <v>4001972275</v>
      </c>
      <c r="E2711" s="5" t="s">
        <v>777</v>
      </c>
      <c r="F2711" s="5" t="s">
        <v>17</v>
      </c>
      <c r="G2711" s="5">
        <v>9999999991</v>
      </c>
      <c r="H2711" s="5" t="s">
        <v>795</v>
      </c>
      <c r="I2711" s="5" t="s">
        <v>19</v>
      </c>
      <c r="J2711" s="5">
        <v>1</v>
      </c>
      <c r="K2711" s="5">
        <v>1</v>
      </c>
      <c r="L2711" s="5">
        <v>1</v>
      </c>
      <c r="M2711" s="5">
        <v>0.8</v>
      </c>
      <c r="N2711" s="5">
        <v>0.8</v>
      </c>
      <c r="O2711" s="5">
        <v>1</v>
      </c>
      <c r="R2711" t="str">
        <f>_xlfn.XLOOKUP($D2711,Sheet1!$B$3:$B$53,Sheet1!G$3:G$53,"NA")</f>
        <v>NFC</v>
      </c>
      <c r="S2711" t="str">
        <f>_xlfn.XLOOKUP($D2711,Sheet1!$B$3:$B$53,Sheet1!H$3:H$53,"NA")</f>
        <v>GFC</v>
      </c>
      <c r="T2711">
        <f>_xlfn.XLOOKUP($D2711,Sheet1!$B$3:$B$53,Sheet1!I$3:I$53,"NA")</f>
        <v>0</v>
      </c>
    </row>
    <row r="2712" spans="2:20" x14ac:dyDescent="0.25">
      <c r="B2712" s="5" t="s">
        <v>14</v>
      </c>
      <c r="C2712" s="5" t="str">
        <f t="shared" ref="C2712:C2722" si="55">S2712</f>
        <v>GFC</v>
      </c>
      <c r="D2712" s="5">
        <v>4001972275</v>
      </c>
      <c r="E2712" s="5" t="s">
        <v>777</v>
      </c>
      <c r="F2712" s="5" t="s">
        <v>17</v>
      </c>
      <c r="G2712" s="5">
        <v>9999999992</v>
      </c>
      <c r="H2712" s="5" t="s">
        <v>795</v>
      </c>
      <c r="I2712" s="5" t="s">
        <v>19</v>
      </c>
      <c r="J2712" s="5">
        <v>1</v>
      </c>
      <c r="K2712" s="5">
        <v>1</v>
      </c>
      <c r="L2712" s="5">
        <v>1</v>
      </c>
      <c r="M2712" s="5">
        <v>0.8</v>
      </c>
      <c r="N2712" s="5">
        <v>0.8</v>
      </c>
      <c r="O2712" s="5">
        <v>1</v>
      </c>
      <c r="R2712" t="str">
        <f>_xlfn.XLOOKUP($D2712,Sheet1!$B$3:$B$53,Sheet1!G$3:G$53,"NA")</f>
        <v>NFC</v>
      </c>
      <c r="S2712" t="str">
        <f>_xlfn.XLOOKUP($D2712,Sheet1!$B$3:$B$53,Sheet1!H$3:H$53,"NA")</f>
        <v>GFC</v>
      </c>
      <c r="T2712">
        <f>_xlfn.XLOOKUP($D2712,Sheet1!$B$3:$B$53,Sheet1!I$3:I$53,"NA")</f>
        <v>0</v>
      </c>
    </row>
    <row r="2713" spans="2:20" x14ac:dyDescent="0.25">
      <c r="B2713" s="5" t="s">
        <v>14</v>
      </c>
      <c r="C2713" s="5" t="str">
        <f t="shared" si="55"/>
        <v>GFC</v>
      </c>
      <c r="D2713" s="5">
        <v>4001972275</v>
      </c>
      <c r="E2713" s="5" t="s">
        <v>777</v>
      </c>
      <c r="F2713" s="5" t="s">
        <v>17</v>
      </c>
      <c r="G2713" s="5">
        <v>9999999993</v>
      </c>
      <c r="H2713" s="5" t="s">
        <v>795</v>
      </c>
      <c r="I2713" s="5" t="s">
        <v>19</v>
      </c>
      <c r="J2713" s="5">
        <v>1</v>
      </c>
      <c r="K2713" s="5">
        <v>1</v>
      </c>
      <c r="L2713" s="5">
        <v>1</v>
      </c>
      <c r="M2713" s="5">
        <v>0.8</v>
      </c>
      <c r="N2713" s="5">
        <v>0.8</v>
      </c>
      <c r="O2713" s="5">
        <v>1</v>
      </c>
      <c r="R2713" t="str">
        <f>_xlfn.XLOOKUP($D2713,Sheet1!$B$3:$B$53,Sheet1!G$3:G$53,"NA")</f>
        <v>NFC</v>
      </c>
      <c r="S2713" t="str">
        <f>_xlfn.XLOOKUP($D2713,Sheet1!$B$3:$B$53,Sheet1!H$3:H$53,"NA")</f>
        <v>GFC</v>
      </c>
      <c r="T2713">
        <f>_xlfn.XLOOKUP($D2713,Sheet1!$B$3:$B$53,Sheet1!I$3:I$53,"NA")</f>
        <v>0</v>
      </c>
    </row>
    <row r="2714" spans="2:20" x14ac:dyDescent="0.25">
      <c r="B2714" s="5" t="s">
        <v>14</v>
      </c>
      <c r="C2714" s="5" t="str">
        <f t="shared" si="55"/>
        <v>GFC</v>
      </c>
      <c r="D2714" s="5">
        <v>4001972275</v>
      </c>
      <c r="E2714" s="5" t="s">
        <v>777</v>
      </c>
      <c r="F2714" s="5" t="s">
        <v>17</v>
      </c>
      <c r="G2714" s="5">
        <v>9999999994</v>
      </c>
      <c r="H2714" s="5" t="s">
        <v>795</v>
      </c>
      <c r="I2714" s="5" t="s">
        <v>19</v>
      </c>
      <c r="J2714" s="5">
        <v>1</v>
      </c>
      <c r="K2714" s="5">
        <v>1</v>
      </c>
      <c r="L2714" s="5">
        <v>1</v>
      </c>
      <c r="M2714" s="5">
        <v>0.8</v>
      </c>
      <c r="N2714" s="5">
        <v>0.8</v>
      </c>
      <c r="O2714" s="5">
        <v>1</v>
      </c>
      <c r="R2714" t="str">
        <f>_xlfn.XLOOKUP($D2714,Sheet1!$B$3:$B$53,Sheet1!G$3:G$53,"NA")</f>
        <v>NFC</v>
      </c>
      <c r="S2714" t="str">
        <f>_xlfn.XLOOKUP($D2714,Sheet1!$B$3:$B$53,Sheet1!H$3:H$53,"NA")</f>
        <v>GFC</v>
      </c>
      <c r="T2714">
        <f>_xlfn.XLOOKUP($D2714,Sheet1!$B$3:$B$53,Sheet1!I$3:I$53,"NA")</f>
        <v>0</v>
      </c>
    </row>
    <row r="2715" spans="2:20" x14ac:dyDescent="0.25">
      <c r="B2715" s="5" t="s">
        <v>14</v>
      </c>
      <c r="C2715" s="5" t="str">
        <f t="shared" si="55"/>
        <v>GFC</v>
      </c>
      <c r="D2715" s="5">
        <v>4001972276</v>
      </c>
      <c r="E2715" s="5" t="s">
        <v>777</v>
      </c>
      <c r="F2715" s="5" t="s">
        <v>17</v>
      </c>
      <c r="G2715" s="5">
        <v>9999999991</v>
      </c>
      <c r="H2715" s="5" t="s">
        <v>795</v>
      </c>
      <c r="I2715" s="5" t="s">
        <v>19</v>
      </c>
      <c r="J2715" s="5">
        <v>1</v>
      </c>
      <c r="K2715" s="5">
        <v>1</v>
      </c>
      <c r="L2715" s="5">
        <v>1</v>
      </c>
      <c r="M2715" s="5">
        <v>0.8</v>
      </c>
      <c r="N2715" s="5">
        <v>0.8</v>
      </c>
      <c r="O2715" s="5">
        <v>1</v>
      </c>
      <c r="R2715" t="str">
        <f>_xlfn.XLOOKUP($D2715,Sheet1!$B$3:$B$53,Sheet1!G$3:G$53,"NA")</f>
        <v>NFC</v>
      </c>
      <c r="S2715" t="str">
        <f>_xlfn.XLOOKUP($D2715,Sheet1!$B$3:$B$53,Sheet1!H$3:H$53,"NA")</f>
        <v>GFC</v>
      </c>
      <c r="T2715">
        <f>_xlfn.XLOOKUP($D2715,Sheet1!$B$3:$B$53,Sheet1!I$3:I$53,"NA")</f>
        <v>0</v>
      </c>
    </row>
    <row r="2716" spans="2:20" x14ac:dyDescent="0.25">
      <c r="B2716" s="5" t="s">
        <v>14</v>
      </c>
      <c r="C2716" s="5" t="str">
        <f t="shared" si="55"/>
        <v>GFC</v>
      </c>
      <c r="D2716" s="5">
        <v>4001972276</v>
      </c>
      <c r="E2716" s="5" t="s">
        <v>777</v>
      </c>
      <c r="F2716" s="5" t="s">
        <v>17</v>
      </c>
      <c r="G2716" s="5">
        <v>9999999992</v>
      </c>
      <c r="H2716" s="5" t="s">
        <v>795</v>
      </c>
      <c r="I2716" s="5" t="s">
        <v>19</v>
      </c>
      <c r="J2716" s="5">
        <v>1</v>
      </c>
      <c r="K2716" s="5">
        <v>1</v>
      </c>
      <c r="L2716" s="5">
        <v>1</v>
      </c>
      <c r="M2716" s="5">
        <v>0.8</v>
      </c>
      <c r="N2716" s="5">
        <v>0.8</v>
      </c>
      <c r="O2716" s="5">
        <v>1</v>
      </c>
      <c r="R2716" t="str">
        <f>_xlfn.XLOOKUP($D2716,Sheet1!$B$3:$B$53,Sheet1!G$3:G$53,"NA")</f>
        <v>NFC</v>
      </c>
      <c r="S2716" t="str">
        <f>_xlfn.XLOOKUP($D2716,Sheet1!$B$3:$B$53,Sheet1!H$3:H$53,"NA")</f>
        <v>GFC</v>
      </c>
      <c r="T2716">
        <f>_xlfn.XLOOKUP($D2716,Sheet1!$B$3:$B$53,Sheet1!I$3:I$53,"NA")</f>
        <v>0</v>
      </c>
    </row>
    <row r="2717" spans="2:20" x14ac:dyDescent="0.25">
      <c r="B2717" s="5" t="s">
        <v>14</v>
      </c>
      <c r="C2717" s="5" t="str">
        <f t="shared" si="55"/>
        <v>GFC</v>
      </c>
      <c r="D2717" s="5">
        <v>4001972276</v>
      </c>
      <c r="E2717" s="5" t="s">
        <v>777</v>
      </c>
      <c r="F2717" s="5" t="s">
        <v>17</v>
      </c>
      <c r="G2717" s="5">
        <v>9999999993</v>
      </c>
      <c r="H2717" s="5" t="s">
        <v>795</v>
      </c>
      <c r="I2717" s="5" t="s">
        <v>19</v>
      </c>
      <c r="J2717" s="5">
        <v>1</v>
      </c>
      <c r="K2717" s="5">
        <v>1</v>
      </c>
      <c r="L2717" s="5">
        <v>1</v>
      </c>
      <c r="M2717" s="5">
        <v>0.8</v>
      </c>
      <c r="N2717" s="5">
        <v>0.8</v>
      </c>
      <c r="O2717" s="5">
        <v>1</v>
      </c>
      <c r="R2717" t="str">
        <f>_xlfn.XLOOKUP($D2717,Sheet1!$B$3:$B$53,Sheet1!G$3:G$53,"NA")</f>
        <v>NFC</v>
      </c>
      <c r="S2717" t="str">
        <f>_xlfn.XLOOKUP($D2717,Sheet1!$B$3:$B$53,Sheet1!H$3:H$53,"NA")</f>
        <v>GFC</v>
      </c>
      <c r="T2717">
        <f>_xlfn.XLOOKUP($D2717,Sheet1!$B$3:$B$53,Sheet1!I$3:I$53,"NA")</f>
        <v>0</v>
      </c>
    </row>
    <row r="2718" spans="2:20" x14ac:dyDescent="0.25">
      <c r="B2718" s="5" t="s">
        <v>14</v>
      </c>
      <c r="C2718" s="5" t="str">
        <f t="shared" si="55"/>
        <v>GFC</v>
      </c>
      <c r="D2718" s="5">
        <v>4001972276</v>
      </c>
      <c r="E2718" s="5" t="s">
        <v>777</v>
      </c>
      <c r="F2718" s="5" t="s">
        <v>17</v>
      </c>
      <c r="G2718" s="5">
        <v>9999999994</v>
      </c>
      <c r="H2718" s="5" t="s">
        <v>795</v>
      </c>
      <c r="I2718" s="5" t="s">
        <v>19</v>
      </c>
      <c r="J2718" s="5">
        <v>1</v>
      </c>
      <c r="K2718" s="5">
        <v>1</v>
      </c>
      <c r="L2718" s="5">
        <v>1</v>
      </c>
      <c r="M2718" s="5">
        <v>0.8</v>
      </c>
      <c r="N2718" s="5">
        <v>0.8</v>
      </c>
      <c r="O2718" s="5">
        <v>1</v>
      </c>
      <c r="R2718" t="str">
        <f>_xlfn.XLOOKUP($D2718,Sheet1!$B$3:$B$53,Sheet1!G$3:G$53,"NA")</f>
        <v>NFC</v>
      </c>
      <c r="S2718" t="str">
        <f>_xlfn.XLOOKUP($D2718,Sheet1!$B$3:$B$53,Sheet1!H$3:H$53,"NA")</f>
        <v>GFC</v>
      </c>
      <c r="T2718">
        <f>_xlfn.XLOOKUP($D2718,Sheet1!$B$3:$B$53,Sheet1!I$3:I$53,"NA")</f>
        <v>0</v>
      </c>
    </row>
    <row r="2719" spans="2:20" x14ac:dyDescent="0.25">
      <c r="B2719" s="5" t="s">
        <v>14</v>
      </c>
      <c r="C2719" s="5" t="str">
        <f t="shared" si="55"/>
        <v>GFC</v>
      </c>
      <c r="D2719" s="5">
        <v>4001972277</v>
      </c>
      <c r="E2719" s="5" t="s">
        <v>777</v>
      </c>
      <c r="F2719" s="5" t="s">
        <v>17</v>
      </c>
      <c r="G2719" s="5">
        <v>9999999991</v>
      </c>
      <c r="H2719" s="5" t="s">
        <v>795</v>
      </c>
      <c r="I2719" s="5" t="s">
        <v>19</v>
      </c>
      <c r="J2719" s="5">
        <v>1</v>
      </c>
      <c r="K2719" s="5">
        <v>1</v>
      </c>
      <c r="L2719" s="5">
        <v>1</v>
      </c>
      <c r="M2719" s="5">
        <v>0.8</v>
      </c>
      <c r="N2719" s="5">
        <v>0.8</v>
      </c>
      <c r="O2719" s="5">
        <v>1</v>
      </c>
      <c r="R2719" t="str">
        <f>_xlfn.XLOOKUP($D2719,Sheet1!$B$3:$B$53,Sheet1!G$3:G$53,"NA")</f>
        <v>NFC</v>
      </c>
      <c r="S2719" t="str">
        <f>_xlfn.XLOOKUP($D2719,Sheet1!$B$3:$B$53,Sheet1!H$3:H$53,"NA")</f>
        <v>GFC</v>
      </c>
      <c r="T2719">
        <f>_xlfn.XLOOKUP($D2719,Sheet1!$B$3:$B$53,Sheet1!I$3:I$53,"NA")</f>
        <v>0</v>
      </c>
    </row>
    <row r="2720" spans="2:20" x14ac:dyDescent="0.25">
      <c r="B2720" s="5" t="s">
        <v>14</v>
      </c>
      <c r="C2720" s="5" t="str">
        <f t="shared" si="55"/>
        <v>GFC</v>
      </c>
      <c r="D2720" s="5">
        <v>4001972277</v>
      </c>
      <c r="E2720" s="5" t="s">
        <v>777</v>
      </c>
      <c r="F2720" s="5" t="s">
        <v>17</v>
      </c>
      <c r="G2720" s="5">
        <v>9999999992</v>
      </c>
      <c r="H2720" s="5" t="s">
        <v>795</v>
      </c>
      <c r="I2720" s="5" t="s">
        <v>19</v>
      </c>
      <c r="J2720" s="5">
        <v>1</v>
      </c>
      <c r="K2720" s="5">
        <v>1</v>
      </c>
      <c r="L2720" s="5">
        <v>1</v>
      </c>
      <c r="M2720" s="5">
        <v>0.8</v>
      </c>
      <c r="N2720" s="5">
        <v>0.8</v>
      </c>
      <c r="O2720" s="5">
        <v>1</v>
      </c>
      <c r="R2720" t="str">
        <f>_xlfn.XLOOKUP($D2720,Sheet1!$B$3:$B$53,Sheet1!G$3:G$53,"NA")</f>
        <v>NFC</v>
      </c>
      <c r="S2720" t="str">
        <f>_xlfn.XLOOKUP($D2720,Sheet1!$B$3:$B$53,Sheet1!H$3:H$53,"NA")</f>
        <v>GFC</v>
      </c>
      <c r="T2720">
        <f>_xlfn.XLOOKUP($D2720,Sheet1!$B$3:$B$53,Sheet1!I$3:I$53,"NA")</f>
        <v>0</v>
      </c>
    </row>
    <row r="2721" spans="2:20" x14ac:dyDescent="0.25">
      <c r="B2721" s="5" t="s">
        <v>14</v>
      </c>
      <c r="C2721" s="5" t="str">
        <f t="shared" si="55"/>
        <v>GFC</v>
      </c>
      <c r="D2721" s="5">
        <v>4001972277</v>
      </c>
      <c r="E2721" s="5" t="s">
        <v>777</v>
      </c>
      <c r="F2721" s="5" t="s">
        <v>17</v>
      </c>
      <c r="G2721" s="5">
        <v>9999999993</v>
      </c>
      <c r="H2721" s="5" t="s">
        <v>795</v>
      </c>
      <c r="I2721" s="5" t="s">
        <v>19</v>
      </c>
      <c r="J2721" s="5">
        <v>1</v>
      </c>
      <c r="K2721" s="5">
        <v>1</v>
      </c>
      <c r="L2721" s="5">
        <v>1</v>
      </c>
      <c r="M2721" s="5">
        <v>0.8</v>
      </c>
      <c r="N2721" s="5">
        <v>0.8</v>
      </c>
      <c r="O2721" s="5">
        <v>1</v>
      </c>
      <c r="R2721" t="str">
        <f>_xlfn.XLOOKUP($D2721,Sheet1!$B$3:$B$53,Sheet1!G$3:G$53,"NA")</f>
        <v>NFC</v>
      </c>
      <c r="S2721" t="str">
        <f>_xlfn.XLOOKUP($D2721,Sheet1!$B$3:$B$53,Sheet1!H$3:H$53,"NA")</f>
        <v>GFC</v>
      </c>
      <c r="T2721">
        <f>_xlfn.XLOOKUP($D2721,Sheet1!$B$3:$B$53,Sheet1!I$3:I$53,"NA")</f>
        <v>0</v>
      </c>
    </row>
    <row r="2722" spans="2:20" x14ac:dyDescent="0.25">
      <c r="B2722" s="5" t="s">
        <v>14</v>
      </c>
      <c r="C2722" s="5" t="str">
        <f t="shared" si="55"/>
        <v>GFC</v>
      </c>
      <c r="D2722" s="5">
        <v>4001972277</v>
      </c>
      <c r="E2722" s="5" t="s">
        <v>777</v>
      </c>
      <c r="F2722" s="5" t="s">
        <v>17</v>
      </c>
      <c r="G2722" s="5">
        <v>9999999994</v>
      </c>
      <c r="H2722" s="5" t="s">
        <v>795</v>
      </c>
      <c r="I2722" s="5" t="s">
        <v>19</v>
      </c>
      <c r="J2722" s="5">
        <v>1</v>
      </c>
      <c r="K2722" s="5">
        <v>1</v>
      </c>
      <c r="L2722" s="5">
        <v>1</v>
      </c>
      <c r="M2722" s="5">
        <v>0.8</v>
      </c>
      <c r="N2722" s="5">
        <v>0.8</v>
      </c>
      <c r="O2722" s="5">
        <v>1</v>
      </c>
      <c r="R2722" t="str">
        <f>_xlfn.XLOOKUP($D2722,Sheet1!$B$3:$B$53,Sheet1!G$3:G$53,"NA")</f>
        <v>NFC</v>
      </c>
      <c r="S2722" t="str">
        <f>_xlfn.XLOOKUP($D2722,Sheet1!$B$3:$B$53,Sheet1!H$3:H$53,"NA")</f>
        <v>GFC</v>
      </c>
      <c r="T2722">
        <f>_xlfn.XLOOKUP($D2722,Sheet1!$B$3:$B$53,Sheet1!I$3:I$53,"NA")</f>
        <v>0</v>
      </c>
    </row>
    <row r="2724" spans="2:20" x14ac:dyDescent="0.25">
      <c r="B2724" s="5" t="s">
        <v>14</v>
      </c>
      <c r="C2724" s="5" t="str">
        <f>R2724</f>
        <v>NFC</v>
      </c>
      <c r="D2724" s="5">
        <v>4001370707</v>
      </c>
      <c r="E2724" s="5" t="s">
        <v>742</v>
      </c>
      <c r="F2724" s="5" t="s">
        <v>17</v>
      </c>
      <c r="G2724" s="5">
        <v>1001101108</v>
      </c>
      <c r="H2724" s="5" t="s">
        <v>795</v>
      </c>
      <c r="I2724" s="5" t="s">
        <v>19</v>
      </c>
      <c r="J2724" s="5">
        <v>1</v>
      </c>
      <c r="K2724" s="5">
        <v>1</v>
      </c>
      <c r="L2724" s="5">
        <v>1</v>
      </c>
      <c r="M2724" s="5">
        <v>0.8</v>
      </c>
      <c r="N2724" s="5">
        <v>0.8</v>
      </c>
      <c r="O2724" s="5">
        <v>1</v>
      </c>
      <c r="R2724" t="str">
        <f>_xlfn.XLOOKUP($D2724,Sheet1!$B$3:$B$53,Sheet1!G$3:G$53,"NA")</f>
        <v>NFC</v>
      </c>
      <c r="S2724">
        <f>_xlfn.XLOOKUP($D2724,Sheet1!$B$3:$B$53,Sheet1!H$3:H$53,"NA")</f>
        <v>0</v>
      </c>
      <c r="T2724">
        <f>_xlfn.XLOOKUP($D2724,Sheet1!$B$3:$B$53,Sheet1!I$3:I$53,"NA")</f>
        <v>0</v>
      </c>
    </row>
    <row r="2725" spans="2:20" x14ac:dyDescent="0.25">
      <c r="B2725" s="5" t="s">
        <v>14</v>
      </c>
      <c r="C2725" s="5" t="str">
        <f t="shared" ref="C2725:C2747" si="56">R2725</f>
        <v>NFC</v>
      </c>
      <c r="D2725" s="5">
        <v>4001370707</v>
      </c>
      <c r="E2725" s="5" t="s">
        <v>742</v>
      </c>
      <c r="F2725" s="5" t="s">
        <v>17</v>
      </c>
      <c r="G2725" s="5">
        <v>9999999991</v>
      </c>
      <c r="H2725" s="5" t="s">
        <v>795</v>
      </c>
      <c r="I2725" s="5" t="s">
        <v>19</v>
      </c>
      <c r="J2725" s="5">
        <v>1</v>
      </c>
      <c r="K2725" s="5">
        <v>1</v>
      </c>
      <c r="L2725" s="5">
        <v>1</v>
      </c>
      <c r="M2725" s="5">
        <v>0.8</v>
      </c>
      <c r="N2725" s="5">
        <v>0.8</v>
      </c>
      <c r="O2725" s="5">
        <v>1</v>
      </c>
      <c r="R2725" t="str">
        <f>_xlfn.XLOOKUP($D2725,Sheet1!$B$3:$B$53,Sheet1!G$3:G$53,"NA")</f>
        <v>NFC</v>
      </c>
      <c r="S2725">
        <f>_xlfn.XLOOKUP($D2725,Sheet1!$B$3:$B$53,Sheet1!H$3:H$53,"NA")</f>
        <v>0</v>
      </c>
      <c r="T2725">
        <f>_xlfn.XLOOKUP($D2725,Sheet1!$B$3:$B$53,Sheet1!I$3:I$53,"NA")</f>
        <v>0</v>
      </c>
    </row>
    <row r="2726" spans="2:20" x14ac:dyDescent="0.25">
      <c r="B2726" s="5" t="s">
        <v>711</v>
      </c>
      <c r="C2726" s="5" t="str">
        <f t="shared" si="56"/>
        <v>NFC</v>
      </c>
      <c r="D2726" s="5">
        <v>4001370707</v>
      </c>
      <c r="E2726" s="5" t="s">
        <v>742</v>
      </c>
      <c r="F2726" s="5" t="s">
        <v>17</v>
      </c>
      <c r="G2726" s="5">
        <v>1001101127</v>
      </c>
      <c r="H2726" s="5" t="s">
        <v>795</v>
      </c>
      <c r="I2726" s="5" t="s">
        <v>19</v>
      </c>
      <c r="J2726" s="5">
        <v>1</v>
      </c>
      <c r="K2726" s="5">
        <v>1</v>
      </c>
      <c r="L2726" s="5">
        <v>1</v>
      </c>
      <c r="M2726" s="5">
        <v>0.8</v>
      </c>
      <c r="N2726" s="5">
        <v>0.8</v>
      </c>
      <c r="O2726" s="5">
        <v>1</v>
      </c>
      <c r="R2726" t="str">
        <f>_xlfn.XLOOKUP($D2726,Sheet1!$B$3:$B$53,Sheet1!G$3:G$53,"NA")</f>
        <v>NFC</v>
      </c>
      <c r="S2726">
        <f>_xlfn.XLOOKUP($D2726,Sheet1!$B$3:$B$53,Sheet1!H$3:H$53,"NA")</f>
        <v>0</v>
      </c>
      <c r="T2726">
        <f>_xlfn.XLOOKUP($D2726,Sheet1!$B$3:$B$53,Sheet1!I$3:I$53,"NA")</f>
        <v>0</v>
      </c>
    </row>
    <row r="2727" spans="2:20" x14ac:dyDescent="0.25">
      <c r="B2727" s="5" t="s">
        <v>711</v>
      </c>
      <c r="C2727" s="5" t="str">
        <f t="shared" si="56"/>
        <v>NFC</v>
      </c>
      <c r="D2727" s="5">
        <v>4001370707</v>
      </c>
      <c r="E2727" s="5" t="s">
        <v>742</v>
      </c>
      <c r="F2727" s="5" t="s">
        <v>17</v>
      </c>
      <c r="G2727" s="5">
        <v>9999999992</v>
      </c>
      <c r="H2727" s="5" t="s">
        <v>795</v>
      </c>
      <c r="I2727" s="5" t="s">
        <v>19</v>
      </c>
      <c r="J2727" s="5">
        <v>1</v>
      </c>
      <c r="K2727" s="5">
        <v>1</v>
      </c>
      <c r="L2727" s="5">
        <v>1</v>
      </c>
      <c r="M2727" s="5">
        <v>0.8</v>
      </c>
      <c r="N2727" s="5">
        <v>0.8</v>
      </c>
      <c r="O2727" s="5">
        <v>1</v>
      </c>
      <c r="R2727" t="str">
        <f>_xlfn.XLOOKUP($D2727,Sheet1!$B$3:$B$53,Sheet1!G$3:G$53,"NA")</f>
        <v>NFC</v>
      </c>
      <c r="S2727">
        <f>_xlfn.XLOOKUP($D2727,Sheet1!$B$3:$B$53,Sheet1!H$3:H$53,"NA")</f>
        <v>0</v>
      </c>
      <c r="T2727">
        <f>_xlfn.XLOOKUP($D2727,Sheet1!$B$3:$B$53,Sheet1!I$3:I$53,"NA")</f>
        <v>0</v>
      </c>
    </row>
    <row r="2728" spans="2:20" x14ac:dyDescent="0.25">
      <c r="B2728" s="5" t="s">
        <v>14</v>
      </c>
      <c r="C2728" s="5" t="str">
        <f t="shared" si="56"/>
        <v>KFC</v>
      </c>
      <c r="D2728" s="5">
        <v>4001972267</v>
      </c>
      <c r="E2728" s="5" t="s">
        <v>772</v>
      </c>
      <c r="F2728" s="5" t="s">
        <v>17</v>
      </c>
      <c r="G2728" s="5">
        <v>1001101108</v>
      </c>
      <c r="H2728" s="5" t="s">
        <v>795</v>
      </c>
      <c r="I2728" s="5" t="s">
        <v>19</v>
      </c>
      <c r="J2728" s="5">
        <v>1</v>
      </c>
      <c r="K2728" s="5">
        <v>1</v>
      </c>
      <c r="L2728" s="5">
        <v>1</v>
      </c>
      <c r="M2728" s="5">
        <v>0.8</v>
      </c>
      <c r="N2728" s="5">
        <v>0.8</v>
      </c>
      <c r="O2728" s="5">
        <v>1</v>
      </c>
      <c r="R2728" t="str">
        <f>_xlfn.XLOOKUP($D2728,Sheet1!$B$3:$B$53,Sheet1!G$3:G$53,"NA")</f>
        <v>KFC</v>
      </c>
      <c r="S2728">
        <f>_xlfn.XLOOKUP($D2728,Sheet1!$B$3:$B$53,Sheet1!H$3:H$53,"NA")</f>
        <v>0</v>
      </c>
      <c r="T2728">
        <f>_xlfn.XLOOKUP($D2728,Sheet1!$B$3:$B$53,Sheet1!I$3:I$53,"NA")</f>
        <v>0</v>
      </c>
    </row>
    <row r="2729" spans="2:20" x14ac:dyDescent="0.25">
      <c r="B2729" s="5" t="s">
        <v>14</v>
      </c>
      <c r="C2729" s="5" t="str">
        <f t="shared" si="56"/>
        <v>KFC</v>
      </c>
      <c r="D2729" s="5">
        <v>4001972267</v>
      </c>
      <c r="E2729" s="5" t="s">
        <v>772</v>
      </c>
      <c r="F2729" s="5" t="s">
        <v>17</v>
      </c>
      <c r="G2729" s="5">
        <v>9999999991</v>
      </c>
      <c r="H2729" s="5" t="s">
        <v>795</v>
      </c>
      <c r="I2729" s="5" t="s">
        <v>19</v>
      </c>
      <c r="J2729" s="5">
        <v>1</v>
      </c>
      <c r="K2729" s="5">
        <v>1</v>
      </c>
      <c r="L2729" s="5">
        <v>1</v>
      </c>
      <c r="M2729" s="5">
        <v>0.8</v>
      </c>
      <c r="N2729" s="5">
        <v>0.8</v>
      </c>
      <c r="O2729" s="5">
        <v>1</v>
      </c>
      <c r="R2729" t="str">
        <f>_xlfn.XLOOKUP($D2729,Sheet1!$B$3:$B$53,Sheet1!G$3:G$53,"NA")</f>
        <v>KFC</v>
      </c>
      <c r="S2729">
        <f>_xlfn.XLOOKUP($D2729,Sheet1!$B$3:$B$53,Sheet1!H$3:H$53,"NA")</f>
        <v>0</v>
      </c>
      <c r="T2729">
        <f>_xlfn.XLOOKUP($D2729,Sheet1!$B$3:$B$53,Sheet1!I$3:I$53,"NA")</f>
        <v>0</v>
      </c>
    </row>
    <row r="2730" spans="2:20" x14ac:dyDescent="0.25">
      <c r="B2730" s="5" t="s">
        <v>711</v>
      </c>
      <c r="C2730" s="5" t="str">
        <f t="shared" si="56"/>
        <v>KFC</v>
      </c>
      <c r="D2730" s="5">
        <v>4001972267</v>
      </c>
      <c r="E2730" s="5" t="s">
        <v>772</v>
      </c>
      <c r="F2730" s="5" t="s">
        <v>17</v>
      </c>
      <c r="G2730" s="5">
        <v>1001101127</v>
      </c>
      <c r="H2730" s="5" t="s">
        <v>795</v>
      </c>
      <c r="I2730" s="5" t="s">
        <v>19</v>
      </c>
      <c r="J2730" s="5">
        <v>1</v>
      </c>
      <c r="K2730" s="5">
        <v>1</v>
      </c>
      <c r="L2730" s="5">
        <v>1</v>
      </c>
      <c r="M2730" s="5">
        <v>0.8</v>
      </c>
      <c r="N2730" s="5">
        <v>0.8</v>
      </c>
      <c r="O2730" s="5">
        <v>1</v>
      </c>
      <c r="R2730" t="str">
        <f>_xlfn.XLOOKUP($D2730,Sheet1!$B$3:$B$53,Sheet1!G$3:G$53,"NA")</f>
        <v>KFC</v>
      </c>
      <c r="S2730">
        <f>_xlfn.XLOOKUP($D2730,Sheet1!$B$3:$B$53,Sheet1!H$3:H$53,"NA")</f>
        <v>0</v>
      </c>
      <c r="T2730">
        <f>_xlfn.XLOOKUP($D2730,Sheet1!$B$3:$B$53,Sheet1!I$3:I$53,"NA")</f>
        <v>0</v>
      </c>
    </row>
    <row r="2731" spans="2:20" x14ac:dyDescent="0.25">
      <c r="B2731" s="5" t="s">
        <v>711</v>
      </c>
      <c r="C2731" s="5" t="str">
        <f t="shared" si="56"/>
        <v>KFC</v>
      </c>
      <c r="D2731" s="5">
        <v>4001972267</v>
      </c>
      <c r="E2731" s="5" t="s">
        <v>772</v>
      </c>
      <c r="F2731" s="5" t="s">
        <v>17</v>
      </c>
      <c r="G2731" s="5">
        <v>9999999992</v>
      </c>
      <c r="H2731" s="5" t="s">
        <v>795</v>
      </c>
      <c r="I2731" s="5" t="s">
        <v>19</v>
      </c>
      <c r="J2731" s="5">
        <v>1</v>
      </c>
      <c r="K2731" s="5">
        <v>1</v>
      </c>
      <c r="L2731" s="5">
        <v>1</v>
      </c>
      <c r="M2731" s="5">
        <v>0.8</v>
      </c>
      <c r="N2731" s="5">
        <v>0.8</v>
      </c>
      <c r="O2731" s="5">
        <v>1</v>
      </c>
      <c r="R2731" t="str">
        <f>_xlfn.XLOOKUP($D2731,Sheet1!$B$3:$B$53,Sheet1!G$3:G$53,"NA")</f>
        <v>KFC</v>
      </c>
      <c r="S2731">
        <f>_xlfn.XLOOKUP($D2731,Sheet1!$B$3:$B$53,Sheet1!H$3:H$53,"NA")</f>
        <v>0</v>
      </c>
      <c r="T2731">
        <f>_xlfn.XLOOKUP($D2731,Sheet1!$B$3:$B$53,Sheet1!I$3:I$53,"NA")</f>
        <v>0</v>
      </c>
    </row>
    <row r="2732" spans="2:20" x14ac:dyDescent="0.25">
      <c r="B2732" s="5" t="s">
        <v>14</v>
      </c>
      <c r="C2732" s="5" t="str">
        <f t="shared" si="56"/>
        <v>KFC</v>
      </c>
      <c r="D2732" s="5">
        <v>4001370184</v>
      </c>
      <c r="E2732" s="5" t="s">
        <v>776</v>
      </c>
      <c r="F2732" s="5" t="s">
        <v>17</v>
      </c>
      <c r="G2732" s="5">
        <v>1001101108</v>
      </c>
      <c r="H2732" s="5" t="s">
        <v>795</v>
      </c>
      <c r="I2732" s="5" t="s">
        <v>19</v>
      </c>
      <c r="J2732" s="5">
        <v>1</v>
      </c>
      <c r="K2732" s="5">
        <v>1</v>
      </c>
      <c r="L2732" s="5">
        <v>1</v>
      </c>
      <c r="M2732" s="5">
        <v>0.8</v>
      </c>
      <c r="N2732" s="5">
        <v>0.8</v>
      </c>
      <c r="O2732" s="5">
        <v>1</v>
      </c>
      <c r="R2732" t="str">
        <f>_xlfn.XLOOKUP($D2732,Sheet1!$B$3:$B$53,Sheet1!G$3:G$53,"NA")</f>
        <v>KFC</v>
      </c>
      <c r="S2732">
        <f>_xlfn.XLOOKUP($D2732,Sheet1!$B$3:$B$53,Sheet1!H$3:H$53,"NA")</f>
        <v>0</v>
      </c>
      <c r="T2732">
        <f>_xlfn.XLOOKUP($D2732,Sheet1!$B$3:$B$53,Sheet1!I$3:I$53,"NA")</f>
        <v>0</v>
      </c>
    </row>
    <row r="2733" spans="2:20" x14ac:dyDescent="0.25">
      <c r="B2733" s="5" t="s">
        <v>14</v>
      </c>
      <c r="C2733" s="5" t="str">
        <f t="shared" si="56"/>
        <v>KFC</v>
      </c>
      <c r="D2733" s="5">
        <v>4001370184</v>
      </c>
      <c r="E2733" s="5" t="s">
        <v>776</v>
      </c>
      <c r="F2733" s="5" t="s">
        <v>17</v>
      </c>
      <c r="G2733" s="5">
        <v>9999999991</v>
      </c>
      <c r="H2733" s="5" t="s">
        <v>795</v>
      </c>
      <c r="I2733" s="5" t="s">
        <v>19</v>
      </c>
      <c r="J2733" s="5">
        <v>1</v>
      </c>
      <c r="K2733" s="5">
        <v>1</v>
      </c>
      <c r="L2733" s="5">
        <v>1</v>
      </c>
      <c r="M2733" s="5">
        <v>0.8</v>
      </c>
      <c r="N2733" s="5">
        <v>0.8</v>
      </c>
      <c r="O2733" s="5">
        <v>1</v>
      </c>
      <c r="R2733" t="str">
        <f>_xlfn.XLOOKUP($D2733,Sheet1!$B$3:$B$53,Sheet1!G$3:G$53,"NA")</f>
        <v>KFC</v>
      </c>
      <c r="S2733">
        <f>_xlfn.XLOOKUP($D2733,Sheet1!$B$3:$B$53,Sheet1!H$3:H$53,"NA")</f>
        <v>0</v>
      </c>
      <c r="T2733">
        <f>_xlfn.XLOOKUP($D2733,Sheet1!$B$3:$B$53,Sheet1!I$3:I$53,"NA")</f>
        <v>0</v>
      </c>
    </row>
    <row r="2734" spans="2:20" x14ac:dyDescent="0.25">
      <c r="B2734" s="5" t="s">
        <v>711</v>
      </c>
      <c r="C2734" s="5" t="str">
        <f t="shared" si="56"/>
        <v>KFC</v>
      </c>
      <c r="D2734" s="5">
        <v>4001370184</v>
      </c>
      <c r="E2734" s="5" t="s">
        <v>776</v>
      </c>
      <c r="F2734" s="5" t="s">
        <v>17</v>
      </c>
      <c r="G2734" s="5">
        <v>1001101127</v>
      </c>
      <c r="H2734" s="5" t="s">
        <v>795</v>
      </c>
      <c r="I2734" s="5" t="s">
        <v>19</v>
      </c>
      <c r="J2734" s="5">
        <v>1</v>
      </c>
      <c r="K2734" s="5">
        <v>1</v>
      </c>
      <c r="L2734" s="5">
        <v>1</v>
      </c>
      <c r="M2734" s="5">
        <v>0.8</v>
      </c>
      <c r="N2734" s="5">
        <v>0.8</v>
      </c>
      <c r="O2734" s="5">
        <v>1</v>
      </c>
      <c r="R2734" t="str">
        <f>_xlfn.XLOOKUP($D2734,Sheet1!$B$3:$B$53,Sheet1!G$3:G$53,"NA")</f>
        <v>KFC</v>
      </c>
      <c r="S2734">
        <f>_xlfn.XLOOKUP($D2734,Sheet1!$B$3:$B$53,Sheet1!H$3:H$53,"NA")</f>
        <v>0</v>
      </c>
      <c r="T2734">
        <f>_xlfn.XLOOKUP($D2734,Sheet1!$B$3:$B$53,Sheet1!I$3:I$53,"NA")</f>
        <v>0</v>
      </c>
    </row>
    <row r="2735" spans="2:20" x14ac:dyDescent="0.25">
      <c r="B2735" s="5" t="s">
        <v>711</v>
      </c>
      <c r="C2735" s="5" t="str">
        <f t="shared" si="56"/>
        <v>KFC</v>
      </c>
      <c r="D2735" s="5">
        <v>4001370184</v>
      </c>
      <c r="E2735" s="5" t="s">
        <v>776</v>
      </c>
      <c r="F2735" s="5" t="s">
        <v>17</v>
      </c>
      <c r="G2735" s="5">
        <v>9999999992</v>
      </c>
      <c r="H2735" s="5" t="s">
        <v>795</v>
      </c>
      <c r="I2735" s="5" t="s">
        <v>19</v>
      </c>
      <c r="J2735" s="5">
        <v>1</v>
      </c>
      <c r="K2735" s="5">
        <v>1</v>
      </c>
      <c r="L2735" s="5">
        <v>1</v>
      </c>
      <c r="M2735" s="5">
        <v>0.8</v>
      </c>
      <c r="N2735" s="5">
        <v>0.8</v>
      </c>
      <c r="O2735" s="5">
        <v>1</v>
      </c>
      <c r="R2735" t="str">
        <f>_xlfn.XLOOKUP($D2735,Sheet1!$B$3:$B$53,Sheet1!G$3:G$53,"NA")</f>
        <v>KFC</v>
      </c>
      <c r="S2735">
        <f>_xlfn.XLOOKUP($D2735,Sheet1!$B$3:$B$53,Sheet1!H$3:H$53,"NA")</f>
        <v>0</v>
      </c>
      <c r="T2735">
        <f>_xlfn.XLOOKUP($D2735,Sheet1!$B$3:$B$53,Sheet1!I$3:I$53,"NA")</f>
        <v>0</v>
      </c>
    </row>
    <row r="2736" spans="2:20" x14ac:dyDescent="0.25">
      <c r="B2736" s="5" t="s">
        <v>14</v>
      </c>
      <c r="C2736" s="5" t="str">
        <f t="shared" si="56"/>
        <v>GFC</v>
      </c>
      <c r="D2736" s="5">
        <v>4001111270</v>
      </c>
      <c r="E2736" s="5" t="s">
        <v>778</v>
      </c>
      <c r="F2736" s="5" t="s">
        <v>17</v>
      </c>
      <c r="G2736" s="5">
        <v>1001101108</v>
      </c>
      <c r="H2736" s="5" t="s">
        <v>795</v>
      </c>
      <c r="I2736" s="5" t="s">
        <v>19</v>
      </c>
      <c r="J2736" s="5">
        <v>1</v>
      </c>
      <c r="K2736" s="5">
        <v>1</v>
      </c>
      <c r="L2736" s="5">
        <v>1</v>
      </c>
      <c r="M2736" s="5">
        <v>0.8</v>
      </c>
      <c r="N2736" s="5">
        <v>0.8</v>
      </c>
      <c r="O2736" s="5">
        <v>1</v>
      </c>
      <c r="R2736" t="str">
        <f>_xlfn.XLOOKUP($D2736,Sheet1!$B$3:$B$53,Sheet1!G$3:G$53,"NA")</f>
        <v>GFC</v>
      </c>
      <c r="S2736">
        <f>_xlfn.XLOOKUP($D2736,Sheet1!$B$3:$B$53,Sheet1!H$3:H$53,"NA")</f>
        <v>0</v>
      </c>
      <c r="T2736">
        <f>_xlfn.XLOOKUP($D2736,Sheet1!$B$3:$B$53,Sheet1!I$3:I$53,"NA")</f>
        <v>0</v>
      </c>
    </row>
    <row r="2737" spans="2:20" x14ac:dyDescent="0.25">
      <c r="B2737" s="5" t="s">
        <v>14</v>
      </c>
      <c r="C2737" s="5" t="str">
        <f t="shared" si="56"/>
        <v>GFC</v>
      </c>
      <c r="D2737" s="5">
        <v>4001111270</v>
      </c>
      <c r="E2737" s="5" t="s">
        <v>778</v>
      </c>
      <c r="F2737" s="5" t="s">
        <v>17</v>
      </c>
      <c r="G2737" s="5">
        <v>9999999991</v>
      </c>
      <c r="H2737" s="5" t="s">
        <v>795</v>
      </c>
      <c r="I2737" s="5" t="s">
        <v>19</v>
      </c>
      <c r="J2737" s="5">
        <v>1</v>
      </c>
      <c r="K2737" s="5">
        <v>1</v>
      </c>
      <c r="L2737" s="5">
        <v>1</v>
      </c>
      <c r="M2737" s="5">
        <v>0.8</v>
      </c>
      <c r="N2737" s="5">
        <v>0.8</v>
      </c>
      <c r="O2737" s="5">
        <v>1</v>
      </c>
      <c r="R2737" t="str">
        <f>_xlfn.XLOOKUP($D2737,Sheet1!$B$3:$B$53,Sheet1!G$3:G$53,"NA")</f>
        <v>GFC</v>
      </c>
      <c r="S2737">
        <f>_xlfn.XLOOKUP($D2737,Sheet1!$B$3:$B$53,Sheet1!H$3:H$53,"NA")</f>
        <v>0</v>
      </c>
      <c r="T2737">
        <f>_xlfn.XLOOKUP($D2737,Sheet1!$B$3:$B$53,Sheet1!I$3:I$53,"NA")</f>
        <v>0</v>
      </c>
    </row>
    <row r="2738" spans="2:20" x14ac:dyDescent="0.25">
      <c r="B2738" s="5" t="s">
        <v>711</v>
      </c>
      <c r="C2738" s="5" t="str">
        <f t="shared" si="56"/>
        <v>GFC</v>
      </c>
      <c r="D2738" s="5">
        <v>4001111270</v>
      </c>
      <c r="E2738" s="5" t="s">
        <v>778</v>
      </c>
      <c r="F2738" s="5" t="s">
        <v>17</v>
      </c>
      <c r="G2738" s="5">
        <v>1001101127</v>
      </c>
      <c r="H2738" s="5" t="s">
        <v>795</v>
      </c>
      <c r="I2738" s="5" t="s">
        <v>19</v>
      </c>
      <c r="J2738" s="5">
        <v>1</v>
      </c>
      <c r="K2738" s="5">
        <v>1</v>
      </c>
      <c r="L2738" s="5">
        <v>1</v>
      </c>
      <c r="M2738" s="5">
        <v>0.8</v>
      </c>
      <c r="N2738" s="5">
        <v>0.8</v>
      </c>
      <c r="O2738" s="5">
        <v>1</v>
      </c>
      <c r="R2738" t="str">
        <f>_xlfn.XLOOKUP($D2738,Sheet1!$B$3:$B$53,Sheet1!G$3:G$53,"NA")</f>
        <v>GFC</v>
      </c>
      <c r="S2738">
        <f>_xlfn.XLOOKUP($D2738,Sheet1!$B$3:$B$53,Sheet1!H$3:H$53,"NA")</f>
        <v>0</v>
      </c>
      <c r="T2738">
        <f>_xlfn.XLOOKUP($D2738,Sheet1!$B$3:$B$53,Sheet1!I$3:I$53,"NA")</f>
        <v>0</v>
      </c>
    </row>
    <row r="2739" spans="2:20" x14ac:dyDescent="0.25">
      <c r="B2739" s="5" t="s">
        <v>711</v>
      </c>
      <c r="C2739" s="5" t="str">
        <f t="shared" si="56"/>
        <v>GFC</v>
      </c>
      <c r="D2739" s="5">
        <v>4001111270</v>
      </c>
      <c r="E2739" s="5" t="s">
        <v>778</v>
      </c>
      <c r="F2739" s="5" t="s">
        <v>17</v>
      </c>
      <c r="G2739" s="5">
        <v>9999999992</v>
      </c>
      <c r="H2739" s="5" t="s">
        <v>795</v>
      </c>
      <c r="I2739" s="5" t="s">
        <v>19</v>
      </c>
      <c r="J2739" s="5">
        <v>1</v>
      </c>
      <c r="K2739" s="5">
        <v>1</v>
      </c>
      <c r="L2739" s="5">
        <v>1</v>
      </c>
      <c r="M2739" s="5">
        <v>0.8</v>
      </c>
      <c r="N2739" s="5">
        <v>0.8</v>
      </c>
      <c r="O2739" s="5">
        <v>1</v>
      </c>
      <c r="R2739" t="str">
        <f>_xlfn.XLOOKUP($D2739,Sheet1!$B$3:$B$53,Sheet1!G$3:G$53,"NA")</f>
        <v>GFC</v>
      </c>
      <c r="S2739">
        <f>_xlfn.XLOOKUP($D2739,Sheet1!$B$3:$B$53,Sheet1!H$3:H$53,"NA")</f>
        <v>0</v>
      </c>
      <c r="T2739">
        <f>_xlfn.XLOOKUP($D2739,Sheet1!$B$3:$B$53,Sheet1!I$3:I$53,"NA")</f>
        <v>0</v>
      </c>
    </row>
    <row r="2740" spans="2:20" x14ac:dyDescent="0.25">
      <c r="B2740" s="5" t="s">
        <v>14</v>
      </c>
      <c r="C2740" s="5" t="str">
        <f t="shared" si="56"/>
        <v>NFC</v>
      </c>
      <c r="D2740" s="5">
        <v>4001972159</v>
      </c>
      <c r="E2740" s="5" t="s">
        <v>779</v>
      </c>
      <c r="F2740" s="5" t="s">
        <v>17</v>
      </c>
      <c r="G2740" s="5">
        <v>1001101108</v>
      </c>
      <c r="H2740" s="5" t="s">
        <v>795</v>
      </c>
      <c r="I2740" s="5" t="s">
        <v>19</v>
      </c>
      <c r="J2740" s="5">
        <v>1</v>
      </c>
      <c r="K2740" s="5">
        <v>1</v>
      </c>
      <c r="L2740" s="5">
        <v>1</v>
      </c>
      <c r="M2740" s="5">
        <v>0.8</v>
      </c>
      <c r="N2740" s="5">
        <v>0.8</v>
      </c>
      <c r="O2740" s="5">
        <v>1</v>
      </c>
      <c r="R2740" t="str">
        <f>_xlfn.XLOOKUP($D2740,Sheet1!$B$3:$B$53,Sheet1!G$3:G$53,"NA")</f>
        <v>NFC</v>
      </c>
      <c r="S2740">
        <f>_xlfn.XLOOKUP($D2740,Sheet1!$B$3:$B$53,Sheet1!H$3:H$53,"NA")</f>
        <v>0</v>
      </c>
      <c r="T2740">
        <f>_xlfn.XLOOKUP($D2740,Sheet1!$B$3:$B$53,Sheet1!I$3:I$53,"NA")</f>
        <v>0</v>
      </c>
    </row>
    <row r="2741" spans="2:20" x14ac:dyDescent="0.25">
      <c r="B2741" s="5" t="s">
        <v>14</v>
      </c>
      <c r="C2741" s="5" t="str">
        <f t="shared" si="56"/>
        <v>NFC</v>
      </c>
      <c r="D2741" s="5">
        <v>4001972159</v>
      </c>
      <c r="E2741" s="5" t="s">
        <v>779</v>
      </c>
      <c r="F2741" s="5" t="s">
        <v>17</v>
      </c>
      <c r="G2741" s="5">
        <v>9999999991</v>
      </c>
      <c r="H2741" s="5" t="s">
        <v>795</v>
      </c>
      <c r="I2741" s="5" t="s">
        <v>19</v>
      </c>
      <c r="J2741" s="5">
        <v>1</v>
      </c>
      <c r="K2741" s="5">
        <v>1</v>
      </c>
      <c r="L2741" s="5">
        <v>1</v>
      </c>
      <c r="M2741" s="5">
        <v>0.8</v>
      </c>
      <c r="N2741" s="5">
        <v>0.8</v>
      </c>
      <c r="O2741" s="5">
        <v>1</v>
      </c>
      <c r="R2741" t="str">
        <f>_xlfn.XLOOKUP($D2741,Sheet1!$B$3:$B$53,Sheet1!G$3:G$53,"NA")</f>
        <v>NFC</v>
      </c>
      <c r="S2741">
        <f>_xlfn.XLOOKUP($D2741,Sheet1!$B$3:$B$53,Sheet1!H$3:H$53,"NA")</f>
        <v>0</v>
      </c>
      <c r="T2741">
        <f>_xlfn.XLOOKUP($D2741,Sheet1!$B$3:$B$53,Sheet1!I$3:I$53,"NA")</f>
        <v>0</v>
      </c>
    </row>
    <row r="2742" spans="2:20" x14ac:dyDescent="0.25">
      <c r="B2742" s="5" t="s">
        <v>711</v>
      </c>
      <c r="C2742" s="5" t="str">
        <f t="shared" si="56"/>
        <v>NFC</v>
      </c>
      <c r="D2742" s="5">
        <v>4001972159</v>
      </c>
      <c r="E2742" s="5" t="s">
        <v>779</v>
      </c>
      <c r="F2742" s="5" t="s">
        <v>17</v>
      </c>
      <c r="G2742" s="5">
        <v>1001101127</v>
      </c>
      <c r="H2742" s="5" t="s">
        <v>795</v>
      </c>
      <c r="I2742" s="5" t="s">
        <v>19</v>
      </c>
      <c r="J2742" s="5">
        <v>1</v>
      </c>
      <c r="K2742" s="5">
        <v>1</v>
      </c>
      <c r="L2742" s="5">
        <v>1</v>
      </c>
      <c r="M2742" s="5">
        <v>0.8</v>
      </c>
      <c r="N2742" s="5">
        <v>0.8</v>
      </c>
      <c r="O2742" s="5">
        <v>1</v>
      </c>
      <c r="R2742" t="str">
        <f>_xlfn.XLOOKUP($D2742,Sheet1!$B$3:$B$53,Sheet1!G$3:G$53,"NA")</f>
        <v>NFC</v>
      </c>
      <c r="S2742">
        <f>_xlfn.XLOOKUP($D2742,Sheet1!$B$3:$B$53,Sheet1!H$3:H$53,"NA")</f>
        <v>0</v>
      </c>
      <c r="T2742">
        <f>_xlfn.XLOOKUP($D2742,Sheet1!$B$3:$B$53,Sheet1!I$3:I$53,"NA")</f>
        <v>0</v>
      </c>
    </row>
    <row r="2743" spans="2:20" x14ac:dyDescent="0.25">
      <c r="B2743" s="5" t="s">
        <v>711</v>
      </c>
      <c r="C2743" s="5" t="str">
        <f t="shared" si="56"/>
        <v>NFC</v>
      </c>
      <c r="D2743" s="5">
        <v>4001972159</v>
      </c>
      <c r="E2743" s="5" t="s">
        <v>779</v>
      </c>
      <c r="F2743" s="5" t="s">
        <v>17</v>
      </c>
      <c r="G2743" s="5">
        <v>9999999992</v>
      </c>
      <c r="H2743" s="5" t="s">
        <v>795</v>
      </c>
      <c r="I2743" s="5" t="s">
        <v>19</v>
      </c>
      <c r="J2743" s="5">
        <v>1</v>
      </c>
      <c r="K2743" s="5">
        <v>1</v>
      </c>
      <c r="L2743" s="5">
        <v>1</v>
      </c>
      <c r="M2743" s="5">
        <v>0.8</v>
      </c>
      <c r="N2743" s="5">
        <v>0.8</v>
      </c>
      <c r="O2743" s="5">
        <v>1</v>
      </c>
      <c r="R2743" t="str">
        <f>_xlfn.XLOOKUP($D2743,Sheet1!$B$3:$B$53,Sheet1!G$3:G$53,"NA")</f>
        <v>NFC</v>
      </c>
      <c r="S2743">
        <f>_xlfn.XLOOKUP($D2743,Sheet1!$B$3:$B$53,Sheet1!H$3:H$53,"NA")</f>
        <v>0</v>
      </c>
      <c r="T2743">
        <f>_xlfn.XLOOKUP($D2743,Sheet1!$B$3:$B$53,Sheet1!I$3:I$53,"NA")</f>
        <v>0</v>
      </c>
    </row>
    <row r="2744" spans="2:20" x14ac:dyDescent="0.25">
      <c r="B2744" s="5" t="s">
        <v>14</v>
      </c>
      <c r="C2744" s="5" t="str">
        <f t="shared" si="56"/>
        <v>NFC</v>
      </c>
      <c r="D2744" s="5">
        <v>4001972168</v>
      </c>
      <c r="E2744" s="5" t="s">
        <v>780</v>
      </c>
      <c r="F2744" s="5" t="s">
        <v>17</v>
      </c>
      <c r="G2744" s="5">
        <v>1001101108</v>
      </c>
      <c r="H2744" s="5" t="s">
        <v>795</v>
      </c>
      <c r="I2744" s="5" t="s">
        <v>19</v>
      </c>
      <c r="J2744" s="5">
        <v>1</v>
      </c>
      <c r="K2744" s="5">
        <v>1</v>
      </c>
      <c r="L2744" s="5">
        <v>1</v>
      </c>
      <c r="M2744" s="5">
        <v>0.8</v>
      </c>
      <c r="N2744" s="5">
        <v>0.8</v>
      </c>
      <c r="O2744" s="5">
        <v>1</v>
      </c>
      <c r="R2744" t="str">
        <f>_xlfn.XLOOKUP($D2744,Sheet1!$B$3:$B$53,Sheet1!G$3:G$53,"NA")</f>
        <v>NFC</v>
      </c>
      <c r="S2744">
        <f>_xlfn.XLOOKUP($D2744,Sheet1!$B$3:$B$53,Sheet1!H$3:H$53,"NA")</f>
        <v>0</v>
      </c>
      <c r="T2744">
        <f>_xlfn.XLOOKUP($D2744,Sheet1!$B$3:$B$53,Sheet1!I$3:I$53,"NA")</f>
        <v>0</v>
      </c>
    </row>
    <row r="2745" spans="2:20" x14ac:dyDescent="0.25">
      <c r="B2745" s="5" t="s">
        <v>14</v>
      </c>
      <c r="C2745" s="5" t="str">
        <f t="shared" si="56"/>
        <v>NFC</v>
      </c>
      <c r="D2745" s="5">
        <v>4001972168</v>
      </c>
      <c r="E2745" s="5" t="s">
        <v>780</v>
      </c>
      <c r="F2745" s="5" t="s">
        <v>17</v>
      </c>
      <c r="G2745" s="5">
        <v>9999999991</v>
      </c>
      <c r="H2745" s="5" t="s">
        <v>795</v>
      </c>
      <c r="I2745" s="5" t="s">
        <v>19</v>
      </c>
      <c r="J2745" s="5">
        <v>1</v>
      </c>
      <c r="K2745" s="5">
        <v>1</v>
      </c>
      <c r="L2745" s="5">
        <v>1</v>
      </c>
      <c r="M2745" s="5">
        <v>0.8</v>
      </c>
      <c r="N2745" s="5">
        <v>0.8</v>
      </c>
      <c r="O2745" s="5">
        <v>1</v>
      </c>
      <c r="R2745" t="str">
        <f>_xlfn.XLOOKUP($D2745,Sheet1!$B$3:$B$53,Sheet1!G$3:G$53,"NA")</f>
        <v>NFC</v>
      </c>
      <c r="S2745">
        <f>_xlfn.XLOOKUP($D2745,Sheet1!$B$3:$B$53,Sheet1!H$3:H$53,"NA")</f>
        <v>0</v>
      </c>
      <c r="T2745">
        <f>_xlfn.XLOOKUP($D2745,Sheet1!$B$3:$B$53,Sheet1!I$3:I$53,"NA")</f>
        <v>0</v>
      </c>
    </row>
    <row r="2746" spans="2:20" x14ac:dyDescent="0.25">
      <c r="B2746" s="5" t="s">
        <v>711</v>
      </c>
      <c r="C2746" s="5" t="str">
        <f t="shared" si="56"/>
        <v>NFC</v>
      </c>
      <c r="D2746" s="5">
        <v>4001972168</v>
      </c>
      <c r="E2746" s="5" t="s">
        <v>780</v>
      </c>
      <c r="F2746" s="5" t="s">
        <v>17</v>
      </c>
      <c r="G2746" s="5">
        <v>1001101127</v>
      </c>
      <c r="H2746" s="5" t="s">
        <v>795</v>
      </c>
      <c r="I2746" s="5" t="s">
        <v>19</v>
      </c>
      <c r="J2746" s="5">
        <v>1</v>
      </c>
      <c r="K2746" s="5">
        <v>1</v>
      </c>
      <c r="L2746" s="5">
        <v>1</v>
      </c>
      <c r="M2746" s="5">
        <v>0.8</v>
      </c>
      <c r="N2746" s="5">
        <v>0.8</v>
      </c>
      <c r="O2746" s="5">
        <v>1</v>
      </c>
      <c r="R2746" t="str">
        <f>_xlfn.XLOOKUP($D2746,Sheet1!$B$3:$B$53,Sheet1!G$3:G$53,"NA")</f>
        <v>NFC</v>
      </c>
      <c r="S2746">
        <f>_xlfn.XLOOKUP($D2746,Sheet1!$B$3:$B$53,Sheet1!H$3:H$53,"NA")</f>
        <v>0</v>
      </c>
      <c r="T2746">
        <f>_xlfn.XLOOKUP($D2746,Sheet1!$B$3:$B$53,Sheet1!I$3:I$53,"NA")</f>
        <v>0</v>
      </c>
    </row>
    <row r="2747" spans="2:20" x14ac:dyDescent="0.25">
      <c r="B2747" s="5" t="s">
        <v>711</v>
      </c>
      <c r="C2747" s="5" t="str">
        <f t="shared" si="56"/>
        <v>NFC</v>
      </c>
      <c r="D2747" s="5">
        <v>4001972168</v>
      </c>
      <c r="E2747" s="5" t="s">
        <v>780</v>
      </c>
      <c r="F2747" s="5" t="s">
        <v>17</v>
      </c>
      <c r="G2747" s="5">
        <v>9999999992</v>
      </c>
      <c r="H2747" s="5" t="s">
        <v>795</v>
      </c>
      <c r="I2747" s="5" t="s">
        <v>19</v>
      </c>
      <c r="J2747" s="5">
        <v>1</v>
      </c>
      <c r="K2747" s="5">
        <v>1</v>
      </c>
      <c r="L2747" s="5">
        <v>1</v>
      </c>
      <c r="M2747" s="5">
        <v>0.8</v>
      </c>
      <c r="N2747" s="5">
        <v>0.8</v>
      </c>
      <c r="O2747" s="5">
        <v>1</v>
      </c>
      <c r="R2747" t="str">
        <f>_xlfn.XLOOKUP($D2747,Sheet1!$B$3:$B$53,Sheet1!G$3:G$53,"NA")</f>
        <v>NFC</v>
      </c>
      <c r="S2747">
        <f>_xlfn.XLOOKUP($D2747,Sheet1!$B$3:$B$53,Sheet1!H$3:H$53,"NA")</f>
        <v>0</v>
      </c>
      <c r="T2747">
        <f>_xlfn.XLOOKUP($D2747,Sheet1!$B$3:$B$53,Sheet1!I$3:I$53,"NA")</f>
        <v>0</v>
      </c>
    </row>
  </sheetData>
  <autoFilter ref="A2:T2528" xr:uid="{00000000-0001-0000-0000-000000000000}">
    <filterColumn colId="6">
      <filters>
        <filter val="9999999999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showGridLines="0" workbookViewId="0">
      <selection activeCell="B2" sqref="B2"/>
    </sheetView>
  </sheetViews>
  <sheetFormatPr defaultRowHeight="15" x14ac:dyDescent="0.25"/>
  <cols>
    <col min="1" max="1" width="2.42578125" customWidth="1"/>
    <col min="2" max="2" width="49.140625" customWidth="1"/>
    <col min="3" max="3" width="8.42578125" customWidth="1"/>
    <col min="4" max="4" width="20.42578125" customWidth="1"/>
    <col min="5" max="5" width="14.42578125" customWidth="1"/>
    <col min="6" max="6" width="7.140625" customWidth="1"/>
    <col min="7" max="12" width="6" customWidth="1"/>
  </cols>
  <sheetData>
    <row r="1" spans="1:12" x14ac:dyDescent="0.25">
      <c r="A1" s="1"/>
      <c r="B1" s="1"/>
      <c r="C1" s="1"/>
    </row>
    <row r="2" spans="1:12" x14ac:dyDescent="0.25">
      <c r="B2" s="2" t="s">
        <v>715</v>
      </c>
      <c r="C2" s="2" t="s">
        <v>716</v>
      </c>
      <c r="D2" s="2" t="s">
        <v>717</v>
      </c>
      <c r="E2" s="2" t="s">
        <v>718</v>
      </c>
      <c r="F2" s="2" t="s">
        <v>719</v>
      </c>
      <c r="G2" s="2" t="s">
        <v>720</v>
      </c>
      <c r="H2" s="2" t="s">
        <v>721</v>
      </c>
      <c r="I2" s="2" t="s">
        <v>722</v>
      </c>
      <c r="J2" s="2" t="s">
        <v>723</v>
      </c>
      <c r="K2" s="2" t="s">
        <v>724</v>
      </c>
      <c r="L2" s="2" t="s">
        <v>725</v>
      </c>
    </row>
    <row r="3" spans="1:12" x14ac:dyDescent="0.25">
      <c r="B3" s="3" t="s">
        <v>0</v>
      </c>
      <c r="C3" s="3"/>
      <c r="D3" s="3">
        <v>2</v>
      </c>
      <c r="E3" s="3">
        <v>0</v>
      </c>
      <c r="F3" s="3"/>
      <c r="G3" s="3"/>
      <c r="H3" s="3"/>
      <c r="I3" s="3"/>
      <c r="J3" s="3"/>
      <c r="K3" s="3"/>
      <c r="L3" s="3"/>
    </row>
    <row r="4" spans="1:12" x14ac:dyDescent="0.25">
      <c r="B4" s="3" t="s">
        <v>8</v>
      </c>
      <c r="C4" s="3">
        <v>2097</v>
      </c>
      <c r="D4" s="3">
        <v>1349</v>
      </c>
      <c r="E4" s="3">
        <v>429</v>
      </c>
      <c r="F4" s="3">
        <v>5.915213423158395</v>
      </c>
      <c r="G4" s="3">
        <v>12.9696188919766</v>
      </c>
      <c r="H4" s="3">
        <v>1.03E-2</v>
      </c>
      <c r="I4" s="3">
        <v>1.059602649006623</v>
      </c>
      <c r="J4" s="3">
        <v>2.5764848765253601</v>
      </c>
      <c r="K4" s="3">
        <v>5.8903999999999996</v>
      </c>
      <c r="L4" s="3">
        <v>236.5993</v>
      </c>
    </row>
    <row r="5" spans="1:12" x14ac:dyDescent="0.25">
      <c r="B5" s="3" t="s">
        <v>12</v>
      </c>
      <c r="C5" s="3">
        <v>2097</v>
      </c>
      <c r="D5" s="3">
        <v>769</v>
      </c>
      <c r="E5" s="3">
        <v>429</v>
      </c>
      <c r="F5" s="3">
        <v>0.84393892704724383</v>
      </c>
      <c r="G5" s="3">
        <v>3.5120970040608497E-2</v>
      </c>
      <c r="H5" s="3">
        <v>0.80003114015161336</v>
      </c>
      <c r="I5" s="3">
        <v>0.82049718608907285</v>
      </c>
      <c r="J5" s="3">
        <v>0.83572709669424017</v>
      </c>
      <c r="K5" s="3">
        <v>0.85613952745077837</v>
      </c>
      <c r="L5" s="3">
        <v>0.99203608095950124</v>
      </c>
    </row>
    <row r="6" spans="1:12" x14ac:dyDescent="0.25">
      <c r="B6" s="3" t="s">
        <v>11</v>
      </c>
      <c r="C6" s="3">
        <v>2097</v>
      </c>
      <c r="D6" s="3">
        <v>1991</v>
      </c>
      <c r="E6" s="3">
        <v>429</v>
      </c>
      <c r="F6" s="3">
        <v>0.73752981892111957</v>
      </c>
      <c r="G6" s="3">
        <v>0.13805567363948551</v>
      </c>
      <c r="H6" s="3">
        <v>0.22579729336196991</v>
      </c>
      <c r="I6" s="3">
        <v>0.67452294525414158</v>
      </c>
      <c r="J6" s="3">
        <v>0.76633141919994141</v>
      </c>
      <c r="K6" s="3">
        <v>0.83072628309917318</v>
      </c>
      <c r="L6" s="3">
        <v>0.99203608095950124</v>
      </c>
    </row>
    <row r="7" spans="1:12" x14ac:dyDescent="0.25">
      <c r="B7" s="3" t="s">
        <v>2</v>
      </c>
      <c r="C7" s="3">
        <v>2526</v>
      </c>
      <c r="D7" s="3">
        <v>535</v>
      </c>
      <c r="E7" s="3">
        <v>0</v>
      </c>
      <c r="F7" s="3">
        <v>4001681239.4350748</v>
      </c>
      <c r="G7" s="3">
        <v>529910.76393194392</v>
      </c>
      <c r="H7" s="3">
        <v>4001031128</v>
      </c>
      <c r="I7" s="3">
        <v>4001370223</v>
      </c>
      <c r="J7" s="3">
        <v>4001370866</v>
      </c>
      <c r="K7" s="3">
        <v>4001972101.75</v>
      </c>
      <c r="L7" s="3">
        <v>4003350515</v>
      </c>
    </row>
    <row r="8" spans="1:12" x14ac:dyDescent="0.25">
      <c r="B8" s="3" t="s">
        <v>3</v>
      </c>
      <c r="C8" s="3"/>
      <c r="D8" s="3">
        <v>469</v>
      </c>
      <c r="E8" s="3">
        <v>429</v>
      </c>
      <c r="F8" s="3"/>
      <c r="G8" s="3"/>
      <c r="H8" s="3"/>
      <c r="I8" s="3"/>
      <c r="J8" s="3"/>
      <c r="K8" s="3"/>
      <c r="L8" s="3"/>
    </row>
    <row r="9" spans="1:12" x14ac:dyDescent="0.25">
      <c r="B9" s="3" t="s">
        <v>4</v>
      </c>
      <c r="C9" s="3"/>
      <c r="D9" s="3">
        <v>3</v>
      </c>
      <c r="E9" s="3">
        <v>429</v>
      </c>
      <c r="F9" s="3"/>
      <c r="G9" s="3"/>
      <c r="H9" s="3"/>
      <c r="I9" s="3"/>
      <c r="J9" s="3"/>
      <c r="K9" s="3"/>
      <c r="L9" s="3"/>
    </row>
    <row r="10" spans="1:12" x14ac:dyDescent="0.25">
      <c r="B10" s="3" t="s">
        <v>1</v>
      </c>
      <c r="C10" s="3"/>
      <c r="D10" s="3">
        <v>3</v>
      </c>
      <c r="E10" s="3">
        <v>307</v>
      </c>
      <c r="F10" s="3"/>
      <c r="G10" s="3"/>
      <c r="H10" s="3"/>
      <c r="I10" s="3"/>
      <c r="J10" s="3"/>
      <c r="K10" s="3"/>
      <c r="L10" s="3"/>
    </row>
    <row r="11" spans="1:12" x14ac:dyDescent="0.25">
      <c r="B11" s="3" t="s">
        <v>5</v>
      </c>
      <c r="C11" s="3">
        <v>2097</v>
      </c>
      <c r="D11" s="3">
        <v>232</v>
      </c>
      <c r="E11" s="3">
        <v>429</v>
      </c>
      <c r="F11" s="3">
        <v>1166841586.7234139</v>
      </c>
      <c r="G11" s="3">
        <v>387396475.52896678</v>
      </c>
      <c r="H11" s="3">
        <v>1001101002</v>
      </c>
      <c r="I11" s="3">
        <v>1001101108</v>
      </c>
      <c r="J11" s="3">
        <v>1001101127</v>
      </c>
      <c r="K11" s="3">
        <v>1006102196</v>
      </c>
      <c r="L11" s="3">
        <v>4001971923</v>
      </c>
    </row>
    <row r="12" spans="1:12" x14ac:dyDescent="0.25">
      <c r="B12" s="3" t="s">
        <v>6</v>
      </c>
      <c r="C12" s="3"/>
      <c r="D12" s="3">
        <v>221</v>
      </c>
      <c r="E12" s="3">
        <v>429</v>
      </c>
      <c r="F12" s="3"/>
      <c r="G12" s="3"/>
      <c r="H12" s="3"/>
      <c r="I12" s="3"/>
      <c r="J12" s="3"/>
      <c r="K12" s="3"/>
      <c r="L12" s="3"/>
    </row>
    <row r="13" spans="1:12" x14ac:dyDescent="0.25">
      <c r="B13" s="3" t="s">
        <v>7</v>
      </c>
      <c r="C13" s="3"/>
      <c r="D13" s="3">
        <v>3</v>
      </c>
      <c r="E13" s="3">
        <v>429</v>
      </c>
      <c r="F13" s="3"/>
      <c r="G13" s="3"/>
      <c r="H13" s="3"/>
      <c r="I13" s="3"/>
      <c r="J13" s="3"/>
      <c r="K13" s="3"/>
      <c r="L13" s="3"/>
    </row>
    <row r="14" spans="1:12" x14ac:dyDescent="0.25">
      <c r="B14" s="3" t="s">
        <v>10</v>
      </c>
      <c r="C14" s="3">
        <v>2097</v>
      </c>
      <c r="D14" s="3">
        <v>769</v>
      </c>
      <c r="E14" s="3">
        <v>429</v>
      </c>
      <c r="F14" s="3">
        <v>24.483297378837499</v>
      </c>
      <c r="G14" s="3">
        <v>22.941330996135189</v>
      </c>
      <c r="H14" s="3">
        <v>1.1133933732416399</v>
      </c>
      <c r="I14" s="3">
        <v>15.146566929337601</v>
      </c>
      <c r="J14" s="3">
        <v>19.08116856833356</v>
      </c>
      <c r="K14" s="3">
        <v>27.733796503521411</v>
      </c>
      <c r="L14" s="3">
        <v>422.17320695217239</v>
      </c>
    </row>
    <row r="15" spans="1:12" x14ac:dyDescent="0.25">
      <c r="B15" s="3" t="s">
        <v>9</v>
      </c>
      <c r="C15" s="3">
        <v>2097</v>
      </c>
      <c r="D15" s="3">
        <v>573</v>
      </c>
      <c r="E15" s="3">
        <v>429</v>
      </c>
      <c r="F15" s="3">
        <v>2.2240828289589012</v>
      </c>
      <c r="G15" s="3">
        <v>1.613355195323706</v>
      </c>
      <c r="H15" s="3">
        <v>9.8228838876208799E-2</v>
      </c>
      <c r="I15" s="3">
        <v>1.0307772928973451</v>
      </c>
      <c r="J15" s="3">
        <v>2.0355920313800722</v>
      </c>
      <c r="K15" s="3">
        <v>2.8420948292692572</v>
      </c>
      <c r="L15" s="3">
        <v>13.366738049875639</v>
      </c>
    </row>
    <row r="16" spans="1:12" x14ac:dyDescent="0.25">
      <c r="B16" s="3" t="s">
        <v>13</v>
      </c>
      <c r="C16" s="3">
        <v>2526</v>
      </c>
      <c r="D16" s="3">
        <v>2</v>
      </c>
      <c r="E16" s="3">
        <v>0</v>
      </c>
      <c r="F16" s="3">
        <v>0.83016627078384797</v>
      </c>
      <c r="G16" s="3">
        <v>0.3755610088294275</v>
      </c>
      <c r="H16" s="3">
        <v>0</v>
      </c>
      <c r="I16" s="3">
        <v>1</v>
      </c>
      <c r="J16" s="3">
        <v>1</v>
      </c>
      <c r="K16" s="3">
        <v>1</v>
      </c>
      <c r="L16" s="3">
        <v>1</v>
      </c>
    </row>
  </sheetData>
  <autoFilter ref="B2:L16" xr:uid="{00000000-0009-0000-0000-000001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showGridLines="0" workbookViewId="0"/>
  </sheetViews>
  <sheetFormatPr defaultRowHeight="15" x14ac:dyDescent="0.25"/>
  <cols>
    <col min="1" max="1" width="2.42578125" customWidth="1"/>
    <col min="2" max="2" width="21.5703125" customWidth="1"/>
    <col min="3" max="4" width="33.5703125" customWidth="1"/>
  </cols>
  <sheetData>
    <row r="1" spans="1:4" x14ac:dyDescent="0.25">
      <c r="A1" s="1"/>
      <c r="B1" s="1"/>
      <c r="C1" s="1"/>
    </row>
    <row r="2" spans="1:4" x14ac:dyDescent="0.25">
      <c r="B2" s="2" t="s">
        <v>715</v>
      </c>
      <c r="C2" s="2" t="s">
        <v>726</v>
      </c>
      <c r="D2" s="2" t="s">
        <v>727</v>
      </c>
    </row>
    <row r="3" spans="1:4" x14ac:dyDescent="0.25">
      <c r="B3" s="3" t="s">
        <v>728</v>
      </c>
      <c r="C3" s="3">
        <v>541</v>
      </c>
      <c r="D3" s="3">
        <v>486</v>
      </c>
    </row>
    <row r="4" spans="1:4" x14ac:dyDescent="0.25">
      <c r="B4" s="3" t="s">
        <v>729</v>
      </c>
      <c r="C4" s="3">
        <v>10972482.474809879</v>
      </c>
      <c r="D4" s="3">
        <v>10595624.60728481</v>
      </c>
    </row>
    <row r="5" spans="1:4" x14ac:dyDescent="0.25">
      <c r="B5" s="3" t="s">
        <v>730</v>
      </c>
      <c r="C5" s="3">
        <v>158211.31436491461</v>
      </c>
      <c r="D5" s="3">
        <v>158211.31436491461</v>
      </c>
    </row>
  </sheetData>
  <autoFilter ref="B2:D5" xr:uid="{00000000-0009-0000-0000-000002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BOM Top 80</vt:lpstr>
      <vt:lpstr>QC KPI</vt:lpstr>
      <vt:lpstr>Comparison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 Dalal</cp:lastModifiedBy>
  <dcterms:created xsi:type="dcterms:W3CDTF">2025-06-02T12:52:09Z</dcterms:created>
  <dcterms:modified xsi:type="dcterms:W3CDTF">2025-06-02T18:26:50Z</dcterms:modified>
</cp:coreProperties>
</file>