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akfc\Desktop\"/>
    </mc:Choice>
  </mc:AlternateContent>
  <xr:revisionPtr revIDLastSave="0" documentId="13_ncr:1_{78DA1607-19D3-45D3-8280-A86A99A1F7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F75" i="1"/>
  <c r="F56" i="1"/>
  <c r="Y32" i="2"/>
  <c r="F32" i="2"/>
  <c r="F47" i="1"/>
</calcChain>
</file>

<file path=xl/sharedStrings.xml><?xml version="1.0" encoding="utf-8"?>
<sst xmlns="http://schemas.openxmlformats.org/spreadsheetml/2006/main" count="158" uniqueCount="42">
  <si>
    <t>plot</t>
    <phoneticPr fontId="1" type="noConversion"/>
  </si>
  <si>
    <t>number</t>
    <phoneticPr fontId="1" type="noConversion"/>
  </si>
  <si>
    <t>species</t>
    <phoneticPr fontId="1" type="noConversion"/>
  </si>
  <si>
    <t>European Hackberry（6）</t>
    <phoneticPr fontId="1" type="noConversion"/>
  </si>
  <si>
    <t>avearge DBH(cm)</t>
    <phoneticPr fontId="1" type="noConversion"/>
  </si>
  <si>
    <t>species number</t>
    <phoneticPr fontId="1" type="noConversion"/>
  </si>
  <si>
    <t>European black elderberry (Sambucus nigra)</t>
  </si>
  <si>
    <t>ave height(m)</t>
    <phoneticPr fontId="1" type="noConversion"/>
  </si>
  <si>
    <t>Field elm (Ulmus minor)</t>
  </si>
  <si>
    <t>Sweet cherry (Prunus avium)</t>
  </si>
  <si>
    <t>Black locust (Robinia pseudoacacia)</t>
  </si>
  <si>
    <t>6/21/2021</t>
  </si>
  <si>
    <t>Forest</t>
  </si>
  <si>
    <t>85% - 90%</t>
  </si>
  <si>
    <t>90% - 95%</t>
  </si>
  <si>
    <t>Common plum (Prunus domestica)</t>
  </si>
  <si>
    <t>European hackberry (Celtis australis)</t>
  </si>
  <si>
    <t>70% - 75%</t>
  </si>
  <si>
    <t>Tree of heaven (Ailanthus altissima)</t>
  </si>
  <si>
    <t>95% - 99%</t>
  </si>
  <si>
    <t>80% - 85%</t>
  </si>
  <si>
    <t>Oneseed hawthorn (Crataegus monogyna)</t>
  </si>
  <si>
    <t>Black poplar (Populus nigra)</t>
  </si>
  <si>
    <t>6/19/2021</t>
  </si>
  <si>
    <t>45% - 50%</t>
  </si>
  <si>
    <t>Clammy locust (Robinia viscosa)</t>
  </si>
  <si>
    <t>Littleleaf linden (Tilia cordata)</t>
  </si>
  <si>
    <t>White mulberry (Morus alba)</t>
  </si>
  <si>
    <t>English walnut (Juglans regia)</t>
  </si>
  <si>
    <t>hackberry spp (Celtis)</t>
  </si>
  <si>
    <t>Boxelder (Acer negundo)</t>
  </si>
  <si>
    <t>Hedge maple (Acer campestre)</t>
  </si>
  <si>
    <t>sycamore spp (Platanus)</t>
  </si>
  <si>
    <t>Coperto di edera</t>
  </si>
  <si>
    <t>Oregon ash (Fraxinus latifolia)</t>
  </si>
  <si>
    <t>Robinia spp (Robinia)</t>
  </si>
  <si>
    <t>Common fig (Ficus carica)</t>
  </si>
  <si>
    <t>Eastern white pine (Pinus strobus)</t>
  </si>
  <si>
    <t>Orange eye butterflybush (Buddleja davidii)</t>
  </si>
  <si>
    <t>elm spp (Ulmus)</t>
  </si>
  <si>
    <t>European crabapple (Malus sylvestris)</t>
  </si>
  <si>
    <t>Black mulberry (Morus nigra)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</si>
</sst>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"/>
  <sheetViews>
    <sheetView tabSelected="1" workbookViewId="0">
      <selection activeCell="L15" sqref="L15"/>
    </sheetView>
  </sheetViews>
  <sheetFormatPr defaultRowHeight="14.25" x14ac:dyDescent="0.2"/>
  <cols>
    <col min="4" max="4" width="41.75" customWidth="1"/>
    <col min="5" max="5" width="22.5" customWidth="1"/>
    <col min="6" max="6" width="19.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/>
      <c r="E1" s="1" t="s">
        <v>5</v>
      </c>
      <c r="F1" s="1" t="s">
        <v>4</v>
      </c>
      <c r="G1" s="1" t="s">
        <v>7</v>
      </c>
    </row>
    <row r="2" spans="1:7" x14ac:dyDescent="0.2">
      <c r="A2" s="3">
        <v>1</v>
      </c>
      <c r="B2" s="3">
        <v>10</v>
      </c>
      <c r="C2" s="3">
        <v>4</v>
      </c>
      <c r="D2" s="1"/>
      <c r="E2" s="1"/>
      <c r="F2" s="1"/>
      <c r="G2" s="1"/>
    </row>
    <row r="3" spans="1:7" x14ac:dyDescent="0.2">
      <c r="A3" s="3"/>
      <c r="B3" s="3"/>
      <c r="C3" s="3"/>
      <c r="D3" s="1" t="s">
        <v>3</v>
      </c>
      <c r="E3" s="1">
        <v>6</v>
      </c>
      <c r="F3" s="1">
        <v>70.28</v>
      </c>
      <c r="G3" s="1">
        <v>21</v>
      </c>
    </row>
    <row r="4" spans="1:7" x14ac:dyDescent="0.2">
      <c r="A4" s="3"/>
      <c r="B4" s="3"/>
      <c r="C4" s="3"/>
      <c r="D4" s="1" t="s">
        <v>6</v>
      </c>
      <c r="E4" s="1">
        <v>1</v>
      </c>
      <c r="F4" s="1">
        <v>8.3000000000000007</v>
      </c>
      <c r="G4" s="1">
        <v>4.5</v>
      </c>
    </row>
    <row r="5" spans="1:7" x14ac:dyDescent="0.2">
      <c r="A5" s="3"/>
      <c r="B5" s="3"/>
      <c r="C5" s="3"/>
      <c r="D5" s="1" t="s">
        <v>8</v>
      </c>
      <c r="E5" s="1">
        <v>1</v>
      </c>
      <c r="F5" s="1">
        <v>11.5</v>
      </c>
      <c r="G5" s="1">
        <v>7</v>
      </c>
    </row>
    <row r="6" spans="1:7" x14ac:dyDescent="0.2">
      <c r="A6" s="3"/>
      <c r="B6" s="3"/>
      <c r="C6" s="3"/>
      <c r="D6" s="1" t="s">
        <v>9</v>
      </c>
      <c r="E6" s="1">
        <v>2</v>
      </c>
      <c r="F6" s="1">
        <v>8.25</v>
      </c>
      <c r="G6" s="1">
        <v>8</v>
      </c>
    </row>
    <row r="7" spans="1:7" x14ac:dyDescent="0.2">
      <c r="A7" s="3"/>
      <c r="B7" s="3"/>
      <c r="C7" s="3"/>
      <c r="D7" s="1"/>
      <c r="E7" s="1"/>
      <c r="F7" s="1"/>
      <c r="G7" s="1"/>
    </row>
    <row r="8" spans="1:7" x14ac:dyDescent="0.2">
      <c r="A8" s="3">
        <v>2</v>
      </c>
      <c r="B8" s="3">
        <v>26</v>
      </c>
      <c r="C8" s="3">
        <v>6</v>
      </c>
      <c r="D8" s="1"/>
      <c r="E8" s="1"/>
      <c r="F8" s="1"/>
      <c r="G8" s="1"/>
    </row>
    <row r="9" spans="1:7" x14ac:dyDescent="0.2">
      <c r="A9" s="3"/>
      <c r="B9" s="3"/>
      <c r="C9" s="3"/>
      <c r="D9" s="1" t="s">
        <v>10</v>
      </c>
      <c r="E9" s="1">
        <v>10</v>
      </c>
      <c r="F9" s="1">
        <v>12.49</v>
      </c>
      <c r="G9" s="1">
        <v>9.75</v>
      </c>
    </row>
    <row r="10" spans="1:7" x14ac:dyDescent="0.2">
      <c r="A10" s="3"/>
      <c r="B10" s="3"/>
      <c r="C10" s="3"/>
      <c r="D10" s="1" t="s">
        <v>15</v>
      </c>
      <c r="E10" s="1">
        <v>1</v>
      </c>
      <c r="F10" s="1">
        <v>6.4</v>
      </c>
      <c r="G10" s="1">
        <v>5</v>
      </c>
    </row>
    <row r="11" spans="1:7" x14ac:dyDescent="0.2">
      <c r="A11" s="3"/>
      <c r="B11" s="3"/>
      <c r="C11" s="3"/>
      <c r="D11" s="1" t="s">
        <v>16</v>
      </c>
      <c r="E11" s="1">
        <v>7</v>
      </c>
      <c r="F11" s="1">
        <v>11.14</v>
      </c>
      <c r="G11" s="1">
        <v>8.14</v>
      </c>
    </row>
    <row r="12" spans="1:7" x14ac:dyDescent="0.2">
      <c r="A12" s="3"/>
      <c r="B12" s="3"/>
      <c r="C12" s="3"/>
      <c r="D12" s="1" t="s">
        <v>8</v>
      </c>
      <c r="E12" s="1">
        <v>4</v>
      </c>
      <c r="F12" s="1">
        <v>31.92</v>
      </c>
      <c r="G12" s="1">
        <v>12</v>
      </c>
    </row>
    <row r="13" spans="1:7" x14ac:dyDescent="0.2">
      <c r="A13" s="3"/>
      <c r="B13" s="3"/>
      <c r="C13" s="3"/>
      <c r="D13" s="1" t="s">
        <v>9</v>
      </c>
      <c r="E13" s="1">
        <v>1</v>
      </c>
      <c r="F13" s="1">
        <v>7.3</v>
      </c>
      <c r="G13" s="1">
        <v>7</v>
      </c>
    </row>
    <row r="14" spans="1:7" x14ac:dyDescent="0.2">
      <c r="A14" s="3"/>
      <c r="B14" s="3"/>
      <c r="C14" s="3"/>
      <c r="D14" s="1" t="s">
        <v>18</v>
      </c>
      <c r="E14" s="1">
        <v>3</v>
      </c>
      <c r="F14" s="1">
        <v>8.6999999999999993</v>
      </c>
      <c r="G14" s="1">
        <v>7</v>
      </c>
    </row>
    <row r="15" spans="1:7" x14ac:dyDescent="0.2">
      <c r="A15" s="3"/>
      <c r="B15" s="3"/>
      <c r="C15" s="3"/>
      <c r="D15" s="1"/>
      <c r="E15" s="1"/>
      <c r="F15" s="1"/>
      <c r="G15" s="1"/>
    </row>
    <row r="16" spans="1:7" x14ac:dyDescent="0.2">
      <c r="A16" s="3">
        <v>4</v>
      </c>
      <c r="B16" s="3">
        <v>36</v>
      </c>
      <c r="C16" s="3">
        <v>3</v>
      </c>
      <c r="D16" s="1"/>
      <c r="E16" s="1"/>
      <c r="F16" s="1"/>
      <c r="G16" s="1"/>
    </row>
    <row r="17" spans="1:7" x14ac:dyDescent="0.2">
      <c r="A17" s="3"/>
      <c r="B17" s="3"/>
      <c r="C17" s="3"/>
      <c r="D17" s="1" t="s">
        <v>10</v>
      </c>
      <c r="E17" s="1">
        <v>20</v>
      </c>
      <c r="F17" s="1">
        <v>21.32</v>
      </c>
      <c r="G17" s="1">
        <v>10.95</v>
      </c>
    </row>
    <row r="18" spans="1:7" x14ac:dyDescent="0.2">
      <c r="A18" s="3"/>
      <c r="B18" s="3"/>
      <c r="C18" s="3"/>
      <c r="D18" s="1" t="s">
        <v>16</v>
      </c>
      <c r="E18" s="1">
        <v>15</v>
      </c>
      <c r="F18" s="1">
        <v>8.4</v>
      </c>
      <c r="G18" s="1">
        <v>7.4</v>
      </c>
    </row>
    <row r="19" spans="1:7" x14ac:dyDescent="0.2">
      <c r="A19" s="3"/>
      <c r="B19" s="3"/>
      <c r="C19" s="3"/>
      <c r="D19" s="1" t="s">
        <v>21</v>
      </c>
      <c r="E19" s="1">
        <v>1</v>
      </c>
      <c r="F19" s="1">
        <v>12.7</v>
      </c>
      <c r="G19" s="1">
        <v>5</v>
      </c>
    </row>
    <row r="20" spans="1:7" x14ac:dyDescent="0.2">
      <c r="A20" s="3"/>
      <c r="B20" s="3"/>
      <c r="C20" s="3"/>
      <c r="D20" s="1"/>
      <c r="E20" s="1"/>
      <c r="F20" s="1"/>
      <c r="G20" s="1"/>
    </row>
    <row r="21" spans="1:7" x14ac:dyDescent="0.2">
      <c r="A21" s="3">
        <v>5</v>
      </c>
      <c r="B21" s="3">
        <v>8</v>
      </c>
      <c r="C21" s="3">
        <v>3</v>
      </c>
      <c r="D21" s="1"/>
      <c r="E21" s="1"/>
      <c r="F21" s="1"/>
      <c r="G21" s="1"/>
    </row>
    <row r="22" spans="1:7" x14ac:dyDescent="0.2">
      <c r="A22" s="3"/>
      <c r="B22" s="3"/>
      <c r="C22" s="3"/>
      <c r="D22" s="1" t="s">
        <v>22</v>
      </c>
      <c r="E22" s="1">
        <v>4</v>
      </c>
      <c r="F22" s="1">
        <v>49</v>
      </c>
      <c r="G22" s="1">
        <v>8.5</v>
      </c>
    </row>
    <row r="23" spans="1:7" x14ac:dyDescent="0.2">
      <c r="A23" s="3"/>
      <c r="B23" s="3"/>
      <c r="C23" s="3"/>
      <c r="D23" s="1" t="s">
        <v>16</v>
      </c>
      <c r="E23" s="1">
        <v>3</v>
      </c>
      <c r="F23" s="1">
        <v>27</v>
      </c>
      <c r="G23" s="1">
        <v>4.66</v>
      </c>
    </row>
    <row r="24" spans="1:7" x14ac:dyDescent="0.2">
      <c r="A24" s="3"/>
      <c r="B24" s="3"/>
      <c r="C24" s="3"/>
      <c r="D24" s="1" t="s">
        <v>8</v>
      </c>
      <c r="E24" s="1">
        <v>1</v>
      </c>
      <c r="F24" s="1">
        <v>52</v>
      </c>
      <c r="G24" s="1">
        <v>7</v>
      </c>
    </row>
    <row r="25" spans="1:7" x14ac:dyDescent="0.2">
      <c r="A25" s="3"/>
      <c r="B25" s="3"/>
      <c r="C25" s="3"/>
      <c r="D25" s="1"/>
      <c r="E25" s="1"/>
      <c r="F25" s="1"/>
      <c r="G25" s="1"/>
    </row>
    <row r="26" spans="1:7" x14ac:dyDescent="0.2">
      <c r="A26" s="3">
        <v>6</v>
      </c>
      <c r="B26" s="3">
        <v>14</v>
      </c>
      <c r="C26" s="3">
        <v>7</v>
      </c>
      <c r="D26" s="1"/>
      <c r="E26" s="1"/>
      <c r="F26" s="1"/>
      <c r="G26" s="1"/>
    </row>
    <row r="27" spans="1:7" x14ac:dyDescent="0.2">
      <c r="A27" s="3"/>
      <c r="B27" s="3"/>
      <c r="C27" s="3"/>
      <c r="D27" s="1" t="s">
        <v>10</v>
      </c>
      <c r="E27" s="1">
        <v>3</v>
      </c>
      <c r="F27" s="1">
        <v>9.0299999999999994</v>
      </c>
      <c r="G27" s="1">
        <v>7</v>
      </c>
    </row>
    <row r="28" spans="1:7" x14ac:dyDescent="0.2">
      <c r="A28" s="3"/>
      <c r="B28" s="3"/>
      <c r="C28" s="3"/>
      <c r="D28" s="1" t="s">
        <v>25</v>
      </c>
      <c r="E28" s="1">
        <v>3</v>
      </c>
      <c r="F28" s="1">
        <v>21.3</v>
      </c>
      <c r="G28" s="1">
        <v>10.6</v>
      </c>
    </row>
    <row r="29" spans="1:7" x14ac:dyDescent="0.2">
      <c r="A29" s="3"/>
      <c r="B29" s="3"/>
      <c r="C29" s="3"/>
      <c r="D29" s="1" t="s">
        <v>16</v>
      </c>
      <c r="E29" s="1">
        <v>1</v>
      </c>
      <c r="F29" s="1">
        <v>12.7</v>
      </c>
      <c r="G29" s="1">
        <v>9</v>
      </c>
    </row>
    <row r="30" spans="1:7" x14ac:dyDescent="0.2">
      <c r="A30" s="3"/>
      <c r="B30" s="3"/>
      <c r="C30" s="3"/>
      <c r="D30" s="1" t="s">
        <v>8</v>
      </c>
      <c r="E30" s="1">
        <v>4</v>
      </c>
      <c r="F30" s="1">
        <v>14.63</v>
      </c>
      <c r="G30" s="1">
        <v>10</v>
      </c>
    </row>
    <row r="31" spans="1:7" x14ac:dyDescent="0.2">
      <c r="A31" s="3"/>
      <c r="B31" s="3"/>
      <c r="C31" s="3"/>
      <c r="D31" s="1" t="s">
        <v>26</v>
      </c>
      <c r="E31" s="1">
        <v>1</v>
      </c>
      <c r="F31" s="1">
        <v>9.1999999999999993</v>
      </c>
      <c r="G31" s="1">
        <v>5</v>
      </c>
    </row>
    <row r="32" spans="1:7" x14ac:dyDescent="0.2">
      <c r="A32" s="3"/>
      <c r="B32" s="3"/>
      <c r="C32" s="3"/>
      <c r="D32" s="1" t="s">
        <v>21</v>
      </c>
      <c r="E32" s="1">
        <v>1</v>
      </c>
      <c r="F32" s="1">
        <v>18.100000000000001</v>
      </c>
      <c r="G32" s="1">
        <v>5</v>
      </c>
    </row>
    <row r="33" spans="1:7" x14ac:dyDescent="0.2">
      <c r="A33" s="3"/>
      <c r="B33" s="3"/>
      <c r="C33" s="3"/>
      <c r="D33" s="1" t="s">
        <v>27</v>
      </c>
      <c r="E33" s="1">
        <v>1</v>
      </c>
      <c r="F33" s="1">
        <v>9.6</v>
      </c>
      <c r="G33" s="1">
        <v>8</v>
      </c>
    </row>
    <row r="34" spans="1:7" x14ac:dyDescent="0.2">
      <c r="A34" s="3"/>
      <c r="B34" s="3"/>
      <c r="C34" s="3"/>
      <c r="D34" s="1"/>
      <c r="E34" s="1"/>
      <c r="F34" s="1"/>
      <c r="G34" s="1"/>
    </row>
    <row r="35" spans="1:7" x14ac:dyDescent="0.2">
      <c r="A35" s="3">
        <v>7</v>
      </c>
      <c r="B35" s="3">
        <v>42</v>
      </c>
      <c r="C35" s="3">
        <v>6</v>
      </c>
      <c r="D35" s="1"/>
      <c r="E35" s="1"/>
      <c r="F35" s="1"/>
      <c r="G35" s="1"/>
    </row>
    <row r="36" spans="1:7" x14ac:dyDescent="0.2">
      <c r="A36" s="3"/>
      <c r="B36" s="3"/>
      <c r="C36" s="3"/>
      <c r="D36" s="1" t="s">
        <v>10</v>
      </c>
      <c r="E36" s="1">
        <v>11</v>
      </c>
      <c r="F36" s="1">
        <v>38.03</v>
      </c>
      <c r="G36" s="1">
        <v>15.75</v>
      </c>
    </row>
    <row r="37" spans="1:7" x14ac:dyDescent="0.2">
      <c r="A37" s="3"/>
      <c r="B37" s="3"/>
      <c r="C37" s="3"/>
      <c r="D37" s="1" t="s">
        <v>28</v>
      </c>
      <c r="E37" s="1">
        <v>1</v>
      </c>
      <c r="F37" s="1">
        <v>9.6</v>
      </c>
      <c r="G37" s="1">
        <v>8</v>
      </c>
    </row>
    <row r="38" spans="1:7" x14ac:dyDescent="0.2">
      <c r="A38" s="3"/>
      <c r="B38" s="3"/>
      <c r="C38" s="3"/>
      <c r="D38" s="1" t="s">
        <v>6</v>
      </c>
      <c r="E38" s="1">
        <v>5</v>
      </c>
      <c r="F38" s="1">
        <v>10</v>
      </c>
      <c r="G38" s="1">
        <v>4.12</v>
      </c>
    </row>
    <row r="39" spans="1:7" x14ac:dyDescent="0.2">
      <c r="A39" s="3"/>
      <c r="B39" s="3"/>
      <c r="C39" s="3"/>
      <c r="D39" s="1" t="s">
        <v>16</v>
      </c>
      <c r="E39" s="1">
        <v>22</v>
      </c>
      <c r="F39" s="1">
        <v>12.8</v>
      </c>
      <c r="G39" s="1">
        <v>9.1300000000000008</v>
      </c>
    </row>
    <row r="40" spans="1:7" x14ac:dyDescent="0.2">
      <c r="A40" s="3"/>
      <c r="B40" s="3"/>
      <c r="C40" s="3"/>
      <c r="D40" s="1" t="s">
        <v>29</v>
      </c>
      <c r="E40" s="1">
        <v>2</v>
      </c>
      <c r="F40" s="1">
        <v>11.45</v>
      </c>
      <c r="G40" s="1">
        <v>7.75</v>
      </c>
    </row>
    <row r="41" spans="1:7" x14ac:dyDescent="0.2">
      <c r="A41" s="3"/>
      <c r="B41" s="3"/>
      <c r="C41" s="3"/>
      <c r="D41" s="1" t="s">
        <v>21</v>
      </c>
      <c r="E41" s="1">
        <v>1</v>
      </c>
      <c r="F41" s="1">
        <v>6.4</v>
      </c>
      <c r="G41" s="1">
        <v>2.5</v>
      </c>
    </row>
    <row r="42" spans="1:7" x14ac:dyDescent="0.2">
      <c r="A42" s="3"/>
      <c r="B42" s="3"/>
      <c r="C42" s="3"/>
      <c r="D42" s="1"/>
      <c r="E42" s="1"/>
      <c r="F42" s="1"/>
      <c r="G42" s="1"/>
    </row>
    <row r="43" spans="1:7" x14ac:dyDescent="0.2">
      <c r="A43" s="3">
        <v>8</v>
      </c>
      <c r="B43" s="3">
        <v>17</v>
      </c>
      <c r="C43" s="3">
        <v>7</v>
      </c>
      <c r="D43" s="1"/>
      <c r="E43" s="1"/>
      <c r="F43" s="1"/>
      <c r="G43" s="1"/>
    </row>
    <row r="44" spans="1:7" x14ac:dyDescent="0.2">
      <c r="A44" s="3"/>
      <c r="B44" s="3"/>
      <c r="C44" s="3"/>
      <c r="D44" s="1" t="s">
        <v>10</v>
      </c>
      <c r="E44" s="1">
        <v>3</v>
      </c>
      <c r="F44" s="1">
        <v>30.8</v>
      </c>
      <c r="G44" s="1">
        <v>13.33</v>
      </c>
    </row>
    <row r="45" spans="1:7" x14ac:dyDescent="0.2">
      <c r="A45" s="3"/>
      <c r="B45" s="3"/>
      <c r="C45" s="3"/>
      <c r="D45" s="1" t="s">
        <v>30</v>
      </c>
      <c r="E45" s="1">
        <v>1</v>
      </c>
      <c r="F45" s="1">
        <v>20.7</v>
      </c>
      <c r="G45" s="1">
        <v>9</v>
      </c>
    </row>
    <row r="46" spans="1:7" x14ac:dyDescent="0.2">
      <c r="A46" s="3"/>
      <c r="B46" s="3"/>
      <c r="C46" s="3"/>
      <c r="D46" s="1" t="s">
        <v>6</v>
      </c>
      <c r="E46" s="1">
        <v>8</v>
      </c>
      <c r="F46" s="1">
        <v>6.18</v>
      </c>
      <c r="G46" s="1">
        <v>4.25</v>
      </c>
    </row>
    <row r="47" spans="1:7" x14ac:dyDescent="0.2">
      <c r="A47" s="3"/>
      <c r="B47" s="3"/>
      <c r="C47" s="3"/>
      <c r="D47" s="1" t="s">
        <v>16</v>
      </c>
      <c r="E47" s="1">
        <v>2</v>
      </c>
      <c r="F47" s="1">
        <f>14.9/2</f>
        <v>7.45</v>
      </c>
      <c r="G47" s="1">
        <v>7.5</v>
      </c>
    </row>
    <row r="48" spans="1:7" x14ac:dyDescent="0.2">
      <c r="A48" s="3"/>
      <c r="B48" s="3"/>
      <c r="C48" s="3"/>
      <c r="D48" s="1" t="s">
        <v>31</v>
      </c>
      <c r="E48" s="1">
        <v>1</v>
      </c>
      <c r="F48" s="1">
        <v>25.8</v>
      </c>
      <c r="G48" s="1">
        <v>15</v>
      </c>
    </row>
    <row r="49" spans="1:7" x14ac:dyDescent="0.2">
      <c r="A49" s="3"/>
      <c r="B49" s="3"/>
      <c r="C49" s="3"/>
      <c r="D49" s="1" t="s">
        <v>32</v>
      </c>
      <c r="E49" s="1">
        <v>1</v>
      </c>
      <c r="F49" s="1">
        <v>66.8</v>
      </c>
      <c r="G49" s="1">
        <v>22</v>
      </c>
    </row>
    <row r="50" spans="1:7" x14ac:dyDescent="0.2">
      <c r="A50" s="3"/>
      <c r="B50" s="3"/>
      <c r="C50" s="3"/>
      <c r="D50" s="1" t="s">
        <v>27</v>
      </c>
      <c r="E50" s="1">
        <v>1</v>
      </c>
      <c r="F50" s="1">
        <v>8.6</v>
      </c>
      <c r="G50" s="1">
        <v>9</v>
      </c>
    </row>
    <row r="51" spans="1:7" x14ac:dyDescent="0.2">
      <c r="A51" s="3"/>
      <c r="B51" s="3"/>
      <c r="C51" s="3"/>
      <c r="D51" s="1"/>
      <c r="E51" s="1"/>
      <c r="F51" s="1"/>
      <c r="G51" s="1"/>
    </row>
    <row r="52" spans="1:7" x14ac:dyDescent="0.2">
      <c r="A52" s="3">
        <v>9</v>
      </c>
      <c r="B52" s="3">
        <v>32</v>
      </c>
      <c r="C52" s="3">
        <v>4</v>
      </c>
    </row>
    <row r="53" spans="1:7" x14ac:dyDescent="0.2">
      <c r="A53" s="3"/>
      <c r="B53" s="3"/>
      <c r="C53" s="3"/>
      <c r="D53" s="1" t="s">
        <v>10</v>
      </c>
      <c r="E53" s="1">
        <v>12</v>
      </c>
      <c r="F53" s="1">
        <v>22.67</v>
      </c>
      <c r="G53" s="1">
        <v>11.41</v>
      </c>
    </row>
    <row r="54" spans="1:7" x14ac:dyDescent="0.2">
      <c r="A54" s="3"/>
      <c r="B54" s="3"/>
      <c r="C54" s="3"/>
      <c r="D54" s="1" t="s">
        <v>6</v>
      </c>
      <c r="E54" s="1">
        <v>12</v>
      </c>
      <c r="F54" s="1">
        <v>10.77</v>
      </c>
      <c r="G54" s="1">
        <v>5.41</v>
      </c>
    </row>
    <row r="55" spans="1:7" x14ac:dyDescent="0.2">
      <c r="A55" s="3"/>
      <c r="B55" s="3"/>
      <c r="C55" s="3"/>
      <c r="D55" s="1" t="s">
        <v>16</v>
      </c>
      <c r="E55" s="1">
        <v>6</v>
      </c>
      <c r="F55" s="1">
        <v>12.11</v>
      </c>
      <c r="G55" s="1">
        <v>8.25</v>
      </c>
    </row>
    <row r="56" spans="1:7" x14ac:dyDescent="0.2">
      <c r="A56" s="3"/>
      <c r="B56" s="3"/>
      <c r="C56" s="3"/>
      <c r="D56" s="1" t="s">
        <v>8</v>
      </c>
      <c r="E56" s="1">
        <v>2</v>
      </c>
      <c r="F56">
        <f>(19.1+28.6)/2</f>
        <v>23.85</v>
      </c>
      <c r="G56" s="1">
        <v>11</v>
      </c>
    </row>
    <row r="57" spans="1:7" x14ac:dyDescent="0.2">
      <c r="A57" s="3"/>
      <c r="B57" s="3"/>
      <c r="C57" s="3"/>
    </row>
    <row r="58" spans="1:7" x14ac:dyDescent="0.2">
      <c r="A58" s="3">
        <v>10</v>
      </c>
      <c r="B58" s="3">
        <v>13</v>
      </c>
      <c r="C58" s="3">
        <v>5</v>
      </c>
    </row>
    <row r="59" spans="1:7" x14ac:dyDescent="0.2">
      <c r="A59" s="3"/>
      <c r="B59" s="3"/>
      <c r="C59" s="3"/>
      <c r="D59" s="1" t="s">
        <v>10</v>
      </c>
      <c r="E59" s="1">
        <v>3</v>
      </c>
      <c r="F59">
        <v>17.5</v>
      </c>
      <c r="G59" s="1">
        <v>11.3</v>
      </c>
    </row>
    <row r="60" spans="1:7" x14ac:dyDescent="0.2">
      <c r="A60" s="3"/>
      <c r="B60" s="3"/>
      <c r="C60" s="3"/>
      <c r="D60" s="1" t="s">
        <v>22</v>
      </c>
      <c r="E60" s="1">
        <v>5</v>
      </c>
      <c r="F60">
        <v>18.66</v>
      </c>
      <c r="G60" s="1">
        <v>10.6</v>
      </c>
    </row>
    <row r="61" spans="1:7" x14ac:dyDescent="0.2">
      <c r="A61" s="3"/>
      <c r="B61" s="3"/>
      <c r="C61" s="3"/>
      <c r="D61" s="1" t="s">
        <v>16</v>
      </c>
      <c r="E61" s="1">
        <v>1</v>
      </c>
      <c r="F61">
        <v>6.4</v>
      </c>
      <c r="G61" s="1">
        <v>6</v>
      </c>
    </row>
    <row r="62" spans="1:7" x14ac:dyDescent="0.2">
      <c r="A62" s="3"/>
      <c r="B62" s="3"/>
      <c r="C62" s="3"/>
      <c r="D62" s="1" t="s">
        <v>26</v>
      </c>
      <c r="E62" s="1">
        <v>3</v>
      </c>
      <c r="F62">
        <v>38.5</v>
      </c>
      <c r="G62" s="1">
        <v>14.67</v>
      </c>
    </row>
    <row r="63" spans="1:7" x14ac:dyDescent="0.2">
      <c r="A63" s="3"/>
      <c r="B63" s="3"/>
      <c r="C63" s="3"/>
      <c r="D63" s="1" t="s">
        <v>34</v>
      </c>
      <c r="E63" s="1">
        <v>1</v>
      </c>
      <c r="F63">
        <v>11.5</v>
      </c>
      <c r="G63" s="1">
        <v>9</v>
      </c>
    </row>
    <row r="64" spans="1:7" x14ac:dyDescent="0.2">
      <c r="A64" s="3">
        <v>11</v>
      </c>
      <c r="B64" s="3">
        <v>23</v>
      </c>
      <c r="C64" s="3">
        <v>4</v>
      </c>
    </row>
    <row r="65" spans="1:7" x14ac:dyDescent="0.2">
      <c r="A65" s="3"/>
      <c r="B65" s="3"/>
      <c r="C65" s="3"/>
      <c r="D65" s="1" t="s">
        <v>22</v>
      </c>
      <c r="E65" s="1">
        <v>3</v>
      </c>
      <c r="F65">
        <v>59.93</v>
      </c>
      <c r="G65" s="1">
        <v>17.329999999999998</v>
      </c>
    </row>
    <row r="66" spans="1:7" x14ac:dyDescent="0.2">
      <c r="A66" s="3"/>
      <c r="B66" s="3"/>
      <c r="C66" s="3"/>
      <c r="D66" s="1" t="s">
        <v>16</v>
      </c>
      <c r="E66" s="1">
        <v>9</v>
      </c>
      <c r="F66">
        <v>7.94</v>
      </c>
      <c r="G66" s="1">
        <v>6.33</v>
      </c>
    </row>
    <row r="67" spans="1:7" x14ac:dyDescent="0.2">
      <c r="A67" s="3"/>
      <c r="B67" s="3"/>
      <c r="C67" s="3"/>
      <c r="D67" s="1" t="s">
        <v>31</v>
      </c>
      <c r="E67" s="1">
        <v>2</v>
      </c>
      <c r="F67">
        <v>9.1999999999999993</v>
      </c>
      <c r="G67" s="1">
        <v>7</v>
      </c>
    </row>
    <row r="68" spans="1:7" x14ac:dyDescent="0.2">
      <c r="A68" s="3"/>
      <c r="B68" s="3"/>
      <c r="C68" s="3"/>
      <c r="D68" s="1" t="s">
        <v>9</v>
      </c>
      <c r="E68" s="1">
        <v>9</v>
      </c>
      <c r="F68">
        <v>11.87</v>
      </c>
      <c r="G68" s="1">
        <v>7.1</v>
      </c>
    </row>
    <row r="69" spans="1:7" x14ac:dyDescent="0.2">
      <c r="A69" s="3"/>
      <c r="B69" s="3"/>
      <c r="C69" s="3"/>
    </row>
    <row r="70" spans="1:7" x14ac:dyDescent="0.2">
      <c r="A70" s="3">
        <v>12</v>
      </c>
      <c r="B70" s="3">
        <v>3</v>
      </c>
      <c r="C70" s="3">
        <v>1</v>
      </c>
    </row>
    <row r="71" spans="1:7" x14ac:dyDescent="0.2">
      <c r="A71" s="3"/>
      <c r="B71" s="3"/>
      <c r="C71" s="3"/>
      <c r="D71" s="1" t="s">
        <v>10</v>
      </c>
      <c r="E71" s="1">
        <v>3</v>
      </c>
      <c r="F71">
        <v>38.729999999999997</v>
      </c>
      <c r="G71" s="1">
        <v>11.33</v>
      </c>
    </row>
    <row r="72" spans="1:7" x14ac:dyDescent="0.2">
      <c r="A72" s="3"/>
      <c r="B72" s="3"/>
      <c r="C72" s="3"/>
    </row>
    <row r="73" spans="1:7" x14ac:dyDescent="0.2">
      <c r="A73" s="3">
        <v>13</v>
      </c>
      <c r="B73" s="3">
        <v>4</v>
      </c>
      <c r="C73" s="3">
        <v>3</v>
      </c>
    </row>
    <row r="74" spans="1:7" x14ac:dyDescent="0.2">
      <c r="A74" s="3"/>
      <c r="B74" s="3"/>
      <c r="C74" s="3"/>
      <c r="D74" s="1" t="s">
        <v>8</v>
      </c>
      <c r="E74">
        <v>1</v>
      </c>
      <c r="F74">
        <v>15.9</v>
      </c>
      <c r="G74">
        <v>9</v>
      </c>
    </row>
    <row r="75" spans="1:7" x14ac:dyDescent="0.2">
      <c r="A75" s="3"/>
      <c r="B75" s="3"/>
      <c r="C75" s="3"/>
      <c r="D75" s="1" t="s">
        <v>18</v>
      </c>
      <c r="E75">
        <v>2</v>
      </c>
      <c r="F75">
        <f>(18.1+17.5)/2</f>
        <v>17.8</v>
      </c>
      <c r="G75">
        <v>8</v>
      </c>
    </row>
    <row r="76" spans="1:7" x14ac:dyDescent="0.2">
      <c r="A76" s="3"/>
      <c r="B76" s="3"/>
      <c r="C76" s="3"/>
      <c r="D76" s="1" t="s">
        <v>27</v>
      </c>
      <c r="E76">
        <v>1</v>
      </c>
      <c r="F76">
        <v>11.5</v>
      </c>
      <c r="G76">
        <v>7</v>
      </c>
    </row>
    <row r="77" spans="1:7" x14ac:dyDescent="0.2">
      <c r="A77" s="3"/>
      <c r="B77" s="3"/>
      <c r="C77" s="3"/>
    </row>
    <row r="78" spans="1:7" x14ac:dyDescent="0.2">
      <c r="A78" s="3">
        <v>14</v>
      </c>
      <c r="B78" s="3">
        <v>31</v>
      </c>
      <c r="C78" s="2">
        <v>2</v>
      </c>
    </row>
    <row r="79" spans="1:7" x14ac:dyDescent="0.2">
      <c r="A79" s="3"/>
      <c r="B79" s="3"/>
      <c r="C79" s="2"/>
      <c r="D79" s="1" t="s">
        <v>10</v>
      </c>
      <c r="E79">
        <v>18</v>
      </c>
      <c r="F79">
        <v>27.43</v>
      </c>
      <c r="G79">
        <v>16.829999999999998</v>
      </c>
    </row>
    <row r="80" spans="1:7" x14ac:dyDescent="0.2">
      <c r="A80" s="3"/>
      <c r="B80" s="3"/>
      <c r="C80" s="2"/>
      <c r="D80" s="1" t="s">
        <v>16</v>
      </c>
      <c r="E80">
        <v>13</v>
      </c>
      <c r="F80">
        <v>13.85</v>
      </c>
      <c r="G80">
        <v>7.42</v>
      </c>
    </row>
    <row r="81" spans="1:7" x14ac:dyDescent="0.2">
      <c r="A81" s="3"/>
      <c r="B81" s="3"/>
      <c r="C81" s="2"/>
    </row>
    <row r="82" spans="1:7" x14ac:dyDescent="0.2">
      <c r="A82" s="3">
        <v>15</v>
      </c>
      <c r="B82" s="3">
        <v>16</v>
      </c>
      <c r="C82" s="3">
        <v>6</v>
      </c>
    </row>
    <row r="83" spans="1:7" x14ac:dyDescent="0.2">
      <c r="A83" s="3"/>
      <c r="B83" s="3"/>
      <c r="C83" s="3"/>
      <c r="D83" s="1" t="s">
        <v>10</v>
      </c>
      <c r="E83">
        <v>4</v>
      </c>
      <c r="F83">
        <f>95/4</f>
        <v>23.75</v>
      </c>
      <c r="G83">
        <v>32.5</v>
      </c>
    </row>
    <row r="84" spans="1:7" x14ac:dyDescent="0.2">
      <c r="A84" s="3"/>
      <c r="B84" s="3"/>
      <c r="C84" s="3"/>
      <c r="D84" s="1" t="s">
        <v>22</v>
      </c>
      <c r="E84">
        <v>5</v>
      </c>
      <c r="F84">
        <v>56.71</v>
      </c>
      <c r="G84">
        <v>13.3</v>
      </c>
    </row>
    <row r="85" spans="1:7" x14ac:dyDescent="0.2">
      <c r="A85" s="3"/>
      <c r="B85" s="3"/>
      <c r="C85" s="3"/>
      <c r="D85" s="1" t="s">
        <v>16</v>
      </c>
      <c r="E85">
        <v>1</v>
      </c>
      <c r="F85">
        <v>15</v>
      </c>
      <c r="G85">
        <v>4</v>
      </c>
    </row>
    <row r="86" spans="1:7" x14ac:dyDescent="0.2">
      <c r="A86" s="3"/>
      <c r="B86" s="3"/>
      <c r="C86" s="3"/>
      <c r="D86" s="1" t="s">
        <v>8</v>
      </c>
      <c r="E86">
        <v>1</v>
      </c>
      <c r="F86">
        <v>195</v>
      </c>
      <c r="G86">
        <v>16</v>
      </c>
    </row>
    <row r="87" spans="1:7" x14ac:dyDescent="0.2">
      <c r="A87" s="3"/>
      <c r="B87" s="3"/>
      <c r="C87" s="3"/>
      <c r="D87" s="1" t="s">
        <v>35</v>
      </c>
      <c r="E87">
        <v>4</v>
      </c>
      <c r="F87">
        <v>21</v>
      </c>
      <c r="G87">
        <v>10</v>
      </c>
    </row>
    <row r="88" spans="1:7" x14ac:dyDescent="0.2">
      <c r="A88" s="3"/>
      <c r="B88" s="3"/>
      <c r="C88" s="3"/>
      <c r="D88" s="1" t="s">
        <v>27</v>
      </c>
      <c r="E88">
        <v>1</v>
      </c>
      <c r="F88">
        <v>100</v>
      </c>
      <c r="G88">
        <v>7.5</v>
      </c>
    </row>
    <row r="89" spans="1:7" x14ac:dyDescent="0.2">
      <c r="A89" s="3"/>
      <c r="B89" s="3"/>
      <c r="C89" s="3"/>
    </row>
    <row r="90" spans="1:7" x14ac:dyDescent="0.2">
      <c r="A90" s="3">
        <v>16</v>
      </c>
      <c r="B90" s="3">
        <v>19</v>
      </c>
      <c r="C90" s="3">
        <v>5</v>
      </c>
    </row>
    <row r="91" spans="1:7" x14ac:dyDescent="0.2">
      <c r="A91" s="3"/>
      <c r="B91" s="3"/>
      <c r="C91" s="3"/>
      <c r="D91" s="1" t="s">
        <v>10</v>
      </c>
      <c r="E91">
        <v>8</v>
      </c>
      <c r="F91">
        <v>15.66</v>
      </c>
      <c r="G91">
        <v>8.25</v>
      </c>
    </row>
    <row r="92" spans="1:7" x14ac:dyDescent="0.2">
      <c r="A92" s="3"/>
      <c r="B92" s="3"/>
      <c r="C92" s="3"/>
      <c r="D92" s="1" t="s">
        <v>22</v>
      </c>
      <c r="E92">
        <v>6</v>
      </c>
      <c r="F92">
        <v>17.100000000000001</v>
      </c>
      <c r="G92">
        <v>8.75</v>
      </c>
    </row>
    <row r="93" spans="1:7" x14ac:dyDescent="0.2">
      <c r="A93" s="3"/>
      <c r="B93" s="3"/>
      <c r="C93" s="3"/>
      <c r="D93" s="1" t="s">
        <v>36</v>
      </c>
      <c r="E93">
        <v>3</v>
      </c>
      <c r="F93">
        <v>6.67</v>
      </c>
      <c r="G93">
        <v>4.5</v>
      </c>
    </row>
    <row r="94" spans="1:7" x14ac:dyDescent="0.2">
      <c r="A94" s="3"/>
      <c r="B94" s="3"/>
      <c r="C94" s="3"/>
      <c r="D94" s="1" t="s">
        <v>37</v>
      </c>
      <c r="E94">
        <v>1</v>
      </c>
      <c r="F94">
        <v>8</v>
      </c>
      <c r="G94">
        <v>6</v>
      </c>
    </row>
    <row r="95" spans="1:7" x14ac:dyDescent="0.2">
      <c r="A95" s="3"/>
      <c r="B95" s="3"/>
      <c r="C95" s="3"/>
      <c r="D95" s="1" t="s">
        <v>16</v>
      </c>
      <c r="E95">
        <v>1</v>
      </c>
      <c r="F95">
        <v>17.5</v>
      </c>
      <c r="G95">
        <v>8.5</v>
      </c>
    </row>
    <row r="96" spans="1:7" x14ac:dyDescent="0.2">
      <c r="A96" s="3"/>
      <c r="B96" s="3"/>
      <c r="C96" s="3"/>
    </row>
    <row r="97" spans="1:7" x14ac:dyDescent="0.2">
      <c r="A97" s="3">
        <v>17</v>
      </c>
      <c r="B97" s="3">
        <v>21</v>
      </c>
      <c r="C97" s="3">
        <v>4</v>
      </c>
    </row>
    <row r="98" spans="1:7" x14ac:dyDescent="0.2">
      <c r="A98" s="3"/>
      <c r="B98" s="3"/>
      <c r="C98" s="3"/>
      <c r="D98" s="1" t="s">
        <v>10</v>
      </c>
      <c r="E98">
        <v>11</v>
      </c>
      <c r="F98">
        <v>12</v>
      </c>
      <c r="G98">
        <v>13.18</v>
      </c>
    </row>
    <row r="99" spans="1:7" x14ac:dyDescent="0.2">
      <c r="A99" s="3"/>
      <c r="B99" s="3"/>
      <c r="C99" s="3"/>
      <c r="D99" s="1" t="s">
        <v>22</v>
      </c>
      <c r="E99">
        <v>3</v>
      </c>
      <c r="F99">
        <v>9.4</v>
      </c>
      <c r="G99">
        <v>9</v>
      </c>
    </row>
    <row r="100" spans="1:7" x14ac:dyDescent="0.2">
      <c r="A100" s="3"/>
      <c r="B100" s="3"/>
      <c r="C100" s="3"/>
      <c r="D100" s="1" t="s">
        <v>8</v>
      </c>
      <c r="E100">
        <v>6</v>
      </c>
      <c r="F100">
        <v>16.45</v>
      </c>
      <c r="G100">
        <v>7</v>
      </c>
    </row>
    <row r="101" spans="1:7" x14ac:dyDescent="0.2">
      <c r="A101" s="3"/>
      <c r="B101" s="3"/>
      <c r="C101" s="3"/>
      <c r="D101" s="1" t="s">
        <v>32</v>
      </c>
      <c r="E101">
        <v>1</v>
      </c>
      <c r="F101">
        <v>6.4</v>
      </c>
      <c r="G101">
        <v>9</v>
      </c>
    </row>
    <row r="102" spans="1:7" x14ac:dyDescent="0.2">
      <c r="A102" s="3"/>
      <c r="B102" s="3"/>
      <c r="C102" s="3"/>
    </row>
    <row r="103" spans="1:7" x14ac:dyDescent="0.2">
      <c r="A103" s="3">
        <v>18</v>
      </c>
      <c r="B103" s="3">
        <v>42</v>
      </c>
      <c r="C103" s="3">
        <v>4</v>
      </c>
    </row>
    <row r="104" spans="1:7" x14ac:dyDescent="0.2">
      <c r="A104" s="3"/>
      <c r="B104" s="3"/>
      <c r="C104" s="3"/>
      <c r="D104" s="1" t="s">
        <v>22</v>
      </c>
      <c r="E104">
        <v>13</v>
      </c>
      <c r="F104">
        <v>26.8</v>
      </c>
      <c r="G104">
        <v>17</v>
      </c>
    </row>
    <row r="105" spans="1:7" x14ac:dyDescent="0.2">
      <c r="A105" s="3"/>
      <c r="B105" s="3"/>
      <c r="C105" s="3"/>
      <c r="D105" s="1" t="s">
        <v>16</v>
      </c>
      <c r="E105">
        <v>19</v>
      </c>
      <c r="F105">
        <v>12.55</v>
      </c>
      <c r="G105">
        <v>10.89</v>
      </c>
    </row>
    <row r="106" spans="1:7" x14ac:dyDescent="0.2">
      <c r="A106" s="3"/>
      <c r="B106" s="3"/>
      <c r="C106" s="3"/>
      <c r="D106" s="1" t="s">
        <v>21</v>
      </c>
      <c r="E106">
        <v>1</v>
      </c>
      <c r="F106">
        <v>6.4</v>
      </c>
      <c r="G106">
        <v>3</v>
      </c>
    </row>
    <row r="107" spans="1:7" x14ac:dyDescent="0.2">
      <c r="A107" s="3"/>
      <c r="B107" s="3"/>
      <c r="C107" s="3"/>
      <c r="D107" s="1" t="s">
        <v>9</v>
      </c>
      <c r="E107">
        <v>5</v>
      </c>
      <c r="F107">
        <v>16.8</v>
      </c>
      <c r="G107">
        <v>13.2</v>
      </c>
    </row>
    <row r="108" spans="1:7" x14ac:dyDescent="0.2">
      <c r="A108" s="3"/>
      <c r="B108" s="3"/>
      <c r="C108" s="3"/>
    </row>
    <row r="109" spans="1:7" x14ac:dyDescent="0.2">
      <c r="A109" s="3">
        <v>19</v>
      </c>
      <c r="B109" s="3">
        <v>34</v>
      </c>
      <c r="C109" s="3">
        <v>3</v>
      </c>
    </row>
    <row r="110" spans="1:7" x14ac:dyDescent="0.2">
      <c r="A110" s="3"/>
      <c r="B110" s="3"/>
      <c r="C110" s="3"/>
      <c r="D110" s="1" t="s">
        <v>10</v>
      </c>
      <c r="E110">
        <v>33</v>
      </c>
      <c r="F110">
        <v>184</v>
      </c>
      <c r="G110">
        <v>10.73</v>
      </c>
    </row>
    <row r="111" spans="1:7" x14ac:dyDescent="0.2">
      <c r="A111" s="3"/>
      <c r="B111" s="3"/>
      <c r="C111" s="3"/>
      <c r="D111" s="1" t="s">
        <v>16</v>
      </c>
      <c r="E111">
        <v>10</v>
      </c>
      <c r="F111">
        <v>9.15</v>
      </c>
      <c r="G111">
        <v>6.4</v>
      </c>
    </row>
    <row r="112" spans="1:7" x14ac:dyDescent="0.2">
      <c r="A112" s="3"/>
      <c r="B112" s="3"/>
      <c r="C112" s="3"/>
      <c r="D112" s="1" t="s">
        <v>27</v>
      </c>
      <c r="E112">
        <v>1</v>
      </c>
      <c r="F112">
        <v>7.3</v>
      </c>
      <c r="G112">
        <v>5</v>
      </c>
    </row>
    <row r="113" spans="1:7" x14ac:dyDescent="0.2">
      <c r="A113" s="3"/>
      <c r="B113" s="3"/>
      <c r="C113" s="3"/>
    </row>
    <row r="114" spans="1:7" x14ac:dyDescent="0.2">
      <c r="A114" s="3">
        <v>20</v>
      </c>
      <c r="B114" s="3">
        <v>11</v>
      </c>
      <c r="C114" s="3">
        <v>3</v>
      </c>
    </row>
    <row r="115" spans="1:7" x14ac:dyDescent="0.2">
      <c r="A115" s="3"/>
      <c r="B115" s="3"/>
      <c r="C115" s="3"/>
      <c r="D115" s="1" t="s">
        <v>8</v>
      </c>
      <c r="E115">
        <v>8</v>
      </c>
      <c r="F115">
        <v>13.9</v>
      </c>
      <c r="G115">
        <v>7.75</v>
      </c>
    </row>
    <row r="116" spans="1:7" x14ac:dyDescent="0.2">
      <c r="A116" s="3"/>
      <c r="B116" s="3"/>
      <c r="C116" s="3"/>
      <c r="D116" s="1" t="s">
        <v>21</v>
      </c>
      <c r="E116">
        <v>2</v>
      </c>
      <c r="F116">
        <v>6.05</v>
      </c>
      <c r="G116">
        <v>4</v>
      </c>
    </row>
    <row r="117" spans="1:7" x14ac:dyDescent="0.2">
      <c r="A117" s="3"/>
      <c r="B117" s="3"/>
      <c r="C117" s="3"/>
      <c r="D117" s="1" t="s">
        <v>38</v>
      </c>
      <c r="E117">
        <v>1</v>
      </c>
      <c r="F117">
        <v>4.8</v>
      </c>
      <c r="G117">
        <v>3.5</v>
      </c>
    </row>
    <row r="118" spans="1:7" x14ac:dyDescent="0.2">
      <c r="A118" s="3"/>
      <c r="B118" s="3"/>
      <c r="C118" s="3"/>
    </row>
    <row r="119" spans="1:7" x14ac:dyDescent="0.2">
      <c r="A119" s="3">
        <v>21</v>
      </c>
      <c r="B119" s="3">
        <v>20</v>
      </c>
      <c r="C119" s="3">
        <v>7</v>
      </c>
    </row>
    <row r="120" spans="1:7" x14ac:dyDescent="0.2">
      <c r="A120" s="3"/>
      <c r="B120" s="3"/>
      <c r="C120" s="3"/>
      <c r="D120" s="1" t="s">
        <v>10</v>
      </c>
      <c r="E120">
        <v>7</v>
      </c>
      <c r="F120">
        <v>17.41</v>
      </c>
      <c r="G120">
        <v>9</v>
      </c>
    </row>
    <row r="121" spans="1:7" x14ac:dyDescent="0.2">
      <c r="A121" s="3"/>
      <c r="B121" s="3"/>
      <c r="C121" s="3"/>
      <c r="D121" s="1" t="s">
        <v>36</v>
      </c>
      <c r="E121">
        <v>2</v>
      </c>
      <c r="F121">
        <v>6.4</v>
      </c>
      <c r="G121">
        <v>3.25</v>
      </c>
    </row>
    <row r="122" spans="1:7" x14ac:dyDescent="0.2">
      <c r="A122" s="3"/>
      <c r="B122" s="3"/>
      <c r="C122" s="3"/>
      <c r="D122" s="1" t="s">
        <v>39</v>
      </c>
      <c r="E122">
        <v>1</v>
      </c>
      <c r="F122">
        <v>20.7</v>
      </c>
      <c r="G122">
        <v>5</v>
      </c>
    </row>
    <row r="123" spans="1:7" x14ac:dyDescent="0.2">
      <c r="A123" s="3"/>
      <c r="B123" s="3"/>
      <c r="C123" s="3"/>
      <c r="D123" s="1" t="s">
        <v>6</v>
      </c>
      <c r="E123">
        <v>1</v>
      </c>
      <c r="F123">
        <v>15</v>
      </c>
      <c r="G123">
        <v>4.5</v>
      </c>
    </row>
    <row r="124" spans="1:7" x14ac:dyDescent="0.2">
      <c r="A124" s="3"/>
      <c r="B124" s="3"/>
      <c r="C124" s="3"/>
      <c r="D124" s="1" t="s">
        <v>16</v>
      </c>
      <c r="E124">
        <v>4</v>
      </c>
      <c r="F124">
        <v>24.75</v>
      </c>
      <c r="G124">
        <v>10.25</v>
      </c>
    </row>
    <row r="125" spans="1:7" x14ac:dyDescent="0.2">
      <c r="A125" s="3"/>
      <c r="B125" s="3"/>
      <c r="C125" s="3"/>
      <c r="D125" s="1" t="s">
        <v>8</v>
      </c>
      <c r="E125">
        <v>3</v>
      </c>
      <c r="F125">
        <v>14.53</v>
      </c>
      <c r="G125">
        <v>8</v>
      </c>
    </row>
    <row r="126" spans="1:7" x14ac:dyDescent="0.2">
      <c r="A126" s="3"/>
      <c r="B126" s="3"/>
      <c r="C126" s="3"/>
      <c r="D126" s="1" t="s">
        <v>18</v>
      </c>
      <c r="E126">
        <v>2</v>
      </c>
      <c r="F126">
        <v>18.149999999999999</v>
      </c>
      <c r="G126">
        <v>9</v>
      </c>
    </row>
    <row r="127" spans="1:7" x14ac:dyDescent="0.2">
      <c r="A127" s="3"/>
      <c r="B127" s="3"/>
      <c r="C127" s="3"/>
    </row>
    <row r="128" spans="1:7" x14ac:dyDescent="0.2">
      <c r="A128" s="3">
        <v>22</v>
      </c>
      <c r="B128" s="3">
        <v>25</v>
      </c>
      <c r="C128" s="3">
        <v>6</v>
      </c>
    </row>
    <row r="129" spans="1:7" x14ac:dyDescent="0.2">
      <c r="A129" s="3"/>
      <c r="B129" s="3"/>
      <c r="C129" s="3"/>
      <c r="D129" s="1" t="s">
        <v>10</v>
      </c>
      <c r="E129">
        <v>1</v>
      </c>
      <c r="F129">
        <v>8</v>
      </c>
      <c r="G129">
        <v>6</v>
      </c>
    </row>
    <row r="130" spans="1:7" x14ac:dyDescent="0.2">
      <c r="A130" s="3"/>
      <c r="B130" s="3"/>
      <c r="C130" s="3"/>
      <c r="D130" s="1" t="s">
        <v>22</v>
      </c>
      <c r="E130">
        <v>1</v>
      </c>
      <c r="F130">
        <v>58.9</v>
      </c>
      <c r="G130">
        <v>18</v>
      </c>
    </row>
    <row r="131" spans="1:7" x14ac:dyDescent="0.2">
      <c r="A131" s="3"/>
      <c r="B131" s="3"/>
      <c r="C131" s="3"/>
      <c r="D131" s="1" t="s">
        <v>40</v>
      </c>
      <c r="E131">
        <v>1</v>
      </c>
      <c r="F131">
        <v>7.6</v>
      </c>
      <c r="G131" s="1">
        <v>4.5</v>
      </c>
    </row>
    <row r="132" spans="1:7" x14ac:dyDescent="0.2">
      <c r="A132" s="3"/>
      <c r="B132" s="3"/>
      <c r="C132" s="3"/>
      <c r="D132" s="1" t="s">
        <v>16</v>
      </c>
      <c r="E132">
        <v>18</v>
      </c>
      <c r="F132">
        <v>10.43</v>
      </c>
      <c r="G132">
        <v>7.67</v>
      </c>
    </row>
    <row r="133" spans="1:7" x14ac:dyDescent="0.2">
      <c r="A133" s="3"/>
      <c r="B133" s="3"/>
      <c r="C133" s="3"/>
      <c r="D133" s="1" t="s">
        <v>21</v>
      </c>
      <c r="E133">
        <v>1</v>
      </c>
      <c r="F133">
        <v>7.3</v>
      </c>
      <c r="G133">
        <v>5</v>
      </c>
    </row>
    <row r="134" spans="1:7" x14ac:dyDescent="0.2">
      <c r="A134" s="3"/>
      <c r="B134" s="3"/>
      <c r="C134" s="3"/>
      <c r="D134" s="1" t="s">
        <v>18</v>
      </c>
      <c r="E134">
        <v>3</v>
      </c>
      <c r="F134">
        <v>17.5</v>
      </c>
      <c r="G134">
        <v>10.3</v>
      </c>
    </row>
    <row r="135" spans="1:7" x14ac:dyDescent="0.2">
      <c r="A135" s="3"/>
      <c r="B135" s="3"/>
      <c r="C135" s="3"/>
    </row>
    <row r="136" spans="1:7" x14ac:dyDescent="0.2">
      <c r="A136" s="3">
        <v>23</v>
      </c>
      <c r="B136" s="3">
        <v>13</v>
      </c>
      <c r="C136" s="3">
        <v>4</v>
      </c>
    </row>
    <row r="137" spans="1:7" x14ac:dyDescent="0.2">
      <c r="A137" s="3"/>
      <c r="B137" s="3"/>
      <c r="C137" s="3"/>
      <c r="D137" s="1" t="s">
        <v>22</v>
      </c>
      <c r="E137">
        <v>1</v>
      </c>
      <c r="F137">
        <v>66.8</v>
      </c>
      <c r="G137">
        <v>18</v>
      </c>
    </row>
    <row r="138" spans="1:7" x14ac:dyDescent="0.2">
      <c r="A138" s="3"/>
      <c r="B138" s="3"/>
      <c r="C138" s="3"/>
      <c r="D138" s="1" t="s">
        <v>16</v>
      </c>
      <c r="E138">
        <v>3</v>
      </c>
      <c r="F138">
        <v>7</v>
      </c>
      <c r="G138">
        <v>5.3</v>
      </c>
    </row>
    <row r="139" spans="1:7" x14ac:dyDescent="0.2">
      <c r="A139" s="3"/>
      <c r="B139" s="3"/>
      <c r="C139" s="3"/>
      <c r="D139" s="1" t="s">
        <v>8</v>
      </c>
      <c r="E139">
        <v>8</v>
      </c>
      <c r="F139">
        <v>16.239999999999998</v>
      </c>
      <c r="G139">
        <v>8.06</v>
      </c>
    </row>
    <row r="140" spans="1:7" x14ac:dyDescent="0.2">
      <c r="A140" s="3"/>
      <c r="B140" s="3"/>
      <c r="C140" s="3"/>
      <c r="D140" s="1" t="s">
        <v>32</v>
      </c>
      <c r="E140">
        <v>1</v>
      </c>
      <c r="F140">
        <v>8.6</v>
      </c>
      <c r="G140">
        <v>7</v>
      </c>
    </row>
    <row r="141" spans="1:7" x14ac:dyDescent="0.2">
      <c r="A141" s="3"/>
      <c r="B141" s="3"/>
      <c r="C141" s="3"/>
    </row>
    <row r="142" spans="1:7" x14ac:dyDescent="0.2">
      <c r="A142" s="3">
        <v>24</v>
      </c>
      <c r="B142" s="3">
        <v>37</v>
      </c>
      <c r="C142" s="3">
        <v>3</v>
      </c>
    </row>
    <row r="143" spans="1:7" x14ac:dyDescent="0.2">
      <c r="A143" s="3"/>
      <c r="B143" s="3"/>
      <c r="C143" s="3"/>
      <c r="D143" s="1" t="s">
        <v>10</v>
      </c>
      <c r="E143">
        <v>29</v>
      </c>
      <c r="F143">
        <v>25.19</v>
      </c>
      <c r="G143">
        <v>10.88</v>
      </c>
    </row>
    <row r="144" spans="1:7" x14ac:dyDescent="0.2">
      <c r="A144" s="3"/>
      <c r="B144" s="3"/>
      <c r="C144" s="3"/>
      <c r="D144" s="1" t="s">
        <v>6</v>
      </c>
      <c r="E144">
        <v>2</v>
      </c>
      <c r="F144">
        <v>8.6</v>
      </c>
      <c r="G144">
        <v>3</v>
      </c>
    </row>
    <row r="145" spans="1:7" x14ac:dyDescent="0.2">
      <c r="A145" s="3"/>
      <c r="B145" s="3"/>
      <c r="C145" s="3"/>
      <c r="D145" s="1" t="s">
        <v>16</v>
      </c>
      <c r="E145">
        <v>6</v>
      </c>
      <c r="F145">
        <v>13.12</v>
      </c>
      <c r="G145">
        <v>5.83</v>
      </c>
    </row>
    <row r="146" spans="1:7" x14ac:dyDescent="0.2">
      <c r="A146" s="3"/>
      <c r="B146" s="3"/>
      <c r="C146" s="3"/>
    </row>
    <row r="147" spans="1:7" x14ac:dyDescent="0.2">
      <c r="A147" s="3">
        <v>25</v>
      </c>
      <c r="B147" s="3">
        <v>16</v>
      </c>
      <c r="C147" s="3">
        <v>4</v>
      </c>
    </row>
    <row r="148" spans="1:7" x14ac:dyDescent="0.2">
      <c r="A148" s="3"/>
      <c r="B148" s="3"/>
      <c r="C148" s="3"/>
      <c r="D148" s="1" t="s">
        <v>10</v>
      </c>
      <c r="E148">
        <v>11</v>
      </c>
      <c r="F148">
        <v>17.739999999999998</v>
      </c>
      <c r="G148">
        <v>10.9</v>
      </c>
    </row>
    <row r="149" spans="1:7" x14ac:dyDescent="0.2">
      <c r="A149" s="3"/>
      <c r="B149" s="3"/>
      <c r="C149" s="3"/>
      <c r="D149" s="1" t="s">
        <v>41</v>
      </c>
      <c r="E149">
        <v>1</v>
      </c>
      <c r="F149">
        <v>7.6</v>
      </c>
      <c r="G149">
        <v>6</v>
      </c>
    </row>
    <row r="150" spans="1:7" x14ac:dyDescent="0.2">
      <c r="A150" s="3"/>
      <c r="B150" s="3"/>
      <c r="C150" s="3"/>
      <c r="D150" s="1" t="s">
        <v>16</v>
      </c>
      <c r="E150">
        <v>3</v>
      </c>
      <c r="F150">
        <v>14.83</v>
      </c>
      <c r="G150">
        <v>4.83</v>
      </c>
    </row>
    <row r="151" spans="1:7" x14ac:dyDescent="0.2">
      <c r="A151" s="3"/>
      <c r="B151" s="3"/>
      <c r="C151" s="3"/>
      <c r="D151" s="1" t="s">
        <v>27</v>
      </c>
      <c r="E151">
        <v>1</v>
      </c>
      <c r="F151">
        <v>11.1</v>
      </c>
      <c r="G151">
        <v>7</v>
      </c>
    </row>
    <row r="152" spans="1:7" x14ac:dyDescent="0.2">
      <c r="A152" s="3"/>
      <c r="B152" s="3"/>
      <c r="C152" s="3"/>
    </row>
  </sheetData>
  <mergeCells count="72">
    <mergeCell ref="A16:A20"/>
    <mergeCell ref="C21:C25"/>
    <mergeCell ref="B21:B25"/>
    <mergeCell ref="A21:A25"/>
    <mergeCell ref="B26:B34"/>
    <mergeCell ref="A26:A34"/>
    <mergeCell ref="C8:C15"/>
    <mergeCell ref="B8:B15"/>
    <mergeCell ref="A8:A15"/>
    <mergeCell ref="C2:C7"/>
    <mergeCell ref="B2:B7"/>
    <mergeCell ref="A2:A7"/>
    <mergeCell ref="C16:C20"/>
    <mergeCell ref="B16:B20"/>
    <mergeCell ref="A142:A146"/>
    <mergeCell ref="B142:B146"/>
    <mergeCell ref="C142:C146"/>
    <mergeCell ref="A147:A152"/>
    <mergeCell ref="B147:B152"/>
    <mergeCell ref="C147:C152"/>
    <mergeCell ref="A128:A135"/>
    <mergeCell ref="B128:B135"/>
    <mergeCell ref="C128:C135"/>
    <mergeCell ref="A136:A141"/>
    <mergeCell ref="B136:B141"/>
    <mergeCell ref="C136:C141"/>
    <mergeCell ref="A114:A118"/>
    <mergeCell ref="B114:B118"/>
    <mergeCell ref="C114:C118"/>
    <mergeCell ref="A119:A127"/>
    <mergeCell ref="B119:B127"/>
    <mergeCell ref="C119:C127"/>
    <mergeCell ref="A103:A108"/>
    <mergeCell ref="B103:B108"/>
    <mergeCell ref="C103:C108"/>
    <mergeCell ref="A109:A113"/>
    <mergeCell ref="B109:B113"/>
    <mergeCell ref="C109:C113"/>
    <mergeCell ref="A90:A96"/>
    <mergeCell ref="B90:B96"/>
    <mergeCell ref="C90:C96"/>
    <mergeCell ref="A97:A102"/>
    <mergeCell ref="B97:B102"/>
    <mergeCell ref="C97:C102"/>
    <mergeCell ref="A78:A81"/>
    <mergeCell ref="B78:B81"/>
    <mergeCell ref="C78:C81"/>
    <mergeCell ref="A82:A89"/>
    <mergeCell ref="B82:B89"/>
    <mergeCell ref="C82:C89"/>
    <mergeCell ref="A70:A72"/>
    <mergeCell ref="B70:B72"/>
    <mergeCell ref="C70:C72"/>
    <mergeCell ref="A73:A77"/>
    <mergeCell ref="B73:B77"/>
    <mergeCell ref="C73:C77"/>
    <mergeCell ref="A64:A69"/>
    <mergeCell ref="B64:B69"/>
    <mergeCell ref="C64:C69"/>
    <mergeCell ref="A52:A57"/>
    <mergeCell ref="B52:B57"/>
    <mergeCell ref="C52:C57"/>
    <mergeCell ref="A58:A63"/>
    <mergeCell ref="B58:B63"/>
    <mergeCell ref="C58:C63"/>
    <mergeCell ref="A35:A42"/>
    <mergeCell ref="B35:B42"/>
    <mergeCell ref="C35:C42"/>
    <mergeCell ref="A43:A51"/>
    <mergeCell ref="B43:B51"/>
    <mergeCell ref="C43:C51"/>
    <mergeCell ref="C26:C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A8C7-3D52-43AA-B79E-3C5C434DFFF2}">
  <dimension ref="A1:AB32"/>
  <sheetViews>
    <sheetView workbookViewId="0">
      <selection sqref="A1:A13"/>
    </sheetView>
  </sheetViews>
  <sheetFormatPr defaultRowHeight="14.25" x14ac:dyDescent="0.2"/>
  <sheetData>
    <row r="1" spans="1:28" x14ac:dyDescent="0.2">
      <c r="A1" s="1">
        <v>14</v>
      </c>
      <c r="B1" s="1">
        <v>4</v>
      </c>
      <c r="C1" s="1" t="s">
        <v>23</v>
      </c>
      <c r="D1" s="1" t="s">
        <v>16</v>
      </c>
      <c r="E1" s="1" t="s">
        <v>12</v>
      </c>
      <c r="F1" s="1">
        <v>16.2</v>
      </c>
      <c r="G1" s="1"/>
      <c r="H1" s="1" t="b">
        <v>1</v>
      </c>
      <c r="I1" s="1"/>
      <c r="J1" s="1"/>
      <c r="K1" s="1" t="b">
        <v>1</v>
      </c>
      <c r="L1" s="1"/>
      <c r="M1" s="1"/>
      <c r="N1" s="1" t="b">
        <v>1</v>
      </c>
      <c r="O1" s="1"/>
      <c r="P1" s="1"/>
      <c r="Q1" s="1" t="b">
        <v>1</v>
      </c>
      <c r="R1" s="1"/>
      <c r="S1" s="1"/>
      <c r="T1" s="1" t="b">
        <v>1</v>
      </c>
      <c r="U1" s="1"/>
      <c r="V1" s="1"/>
      <c r="W1" s="1" t="b">
        <v>1</v>
      </c>
      <c r="X1" s="4">
        <v>1</v>
      </c>
      <c r="Y1" s="1">
        <v>10</v>
      </c>
      <c r="Z1" s="1"/>
      <c r="AA1" s="1"/>
      <c r="AB1" s="1"/>
    </row>
    <row r="2" spans="1:28" x14ac:dyDescent="0.2">
      <c r="A2" s="1">
        <v>14</v>
      </c>
      <c r="B2" s="1">
        <v>7</v>
      </c>
      <c r="C2" s="1" t="s">
        <v>23</v>
      </c>
      <c r="D2" s="1" t="s">
        <v>16</v>
      </c>
      <c r="E2" s="1" t="s">
        <v>12</v>
      </c>
      <c r="F2" s="1">
        <v>6.4</v>
      </c>
      <c r="G2" s="1"/>
      <c r="H2" s="1" t="b">
        <v>1</v>
      </c>
      <c r="I2" s="1"/>
      <c r="J2" s="1"/>
      <c r="K2" s="1" t="b">
        <v>1</v>
      </c>
      <c r="L2" s="1"/>
      <c r="M2" s="1"/>
      <c r="N2" s="1" t="b">
        <v>1</v>
      </c>
      <c r="O2" s="1"/>
      <c r="P2" s="1"/>
      <c r="Q2" s="1" t="b">
        <v>1</v>
      </c>
      <c r="R2" s="1"/>
      <c r="S2" s="1"/>
      <c r="T2" s="1" t="b">
        <v>1</v>
      </c>
      <c r="U2" s="1"/>
      <c r="V2" s="1"/>
      <c r="W2" s="1" t="b">
        <v>1</v>
      </c>
      <c r="X2" s="4">
        <v>1</v>
      </c>
      <c r="Y2" s="1">
        <v>7</v>
      </c>
      <c r="Z2" s="1"/>
      <c r="AA2" s="1"/>
      <c r="AB2" s="1"/>
    </row>
    <row r="3" spans="1:28" x14ac:dyDescent="0.2">
      <c r="A3" s="1">
        <v>14</v>
      </c>
      <c r="B3" s="1">
        <v>8</v>
      </c>
      <c r="C3" s="1" t="s">
        <v>23</v>
      </c>
      <c r="D3" s="1" t="s">
        <v>16</v>
      </c>
      <c r="E3" s="1" t="s">
        <v>12</v>
      </c>
      <c r="F3" s="1">
        <v>10.5</v>
      </c>
      <c r="G3" s="1"/>
      <c r="H3" s="1" t="b">
        <v>1</v>
      </c>
      <c r="I3" s="1"/>
      <c r="J3" s="1"/>
      <c r="K3" s="1" t="b">
        <v>1</v>
      </c>
      <c r="L3" s="1"/>
      <c r="M3" s="1"/>
      <c r="N3" s="1" t="b">
        <v>1</v>
      </c>
      <c r="O3" s="1"/>
      <c r="P3" s="1"/>
      <c r="Q3" s="1" t="b">
        <v>1</v>
      </c>
      <c r="R3" s="1"/>
      <c r="S3" s="1"/>
      <c r="T3" s="1" t="b">
        <v>1</v>
      </c>
      <c r="U3" s="1"/>
      <c r="V3" s="1"/>
      <c r="W3" s="1" t="b">
        <v>1</v>
      </c>
      <c r="X3" s="4">
        <v>1</v>
      </c>
      <c r="Y3" s="1">
        <v>6</v>
      </c>
      <c r="Z3" s="1"/>
      <c r="AA3" s="1"/>
      <c r="AB3" s="1"/>
    </row>
    <row r="4" spans="1:28" x14ac:dyDescent="0.2">
      <c r="A4" s="1">
        <v>14</v>
      </c>
      <c r="B4" s="1">
        <v>10</v>
      </c>
      <c r="C4" s="1" t="s">
        <v>23</v>
      </c>
      <c r="D4" s="1" t="s">
        <v>16</v>
      </c>
      <c r="E4" s="1" t="s">
        <v>12</v>
      </c>
      <c r="F4" s="1">
        <v>7.3</v>
      </c>
      <c r="G4" s="1"/>
      <c r="H4" s="1" t="b">
        <v>1</v>
      </c>
      <c r="I4" s="1"/>
      <c r="J4" s="1"/>
      <c r="K4" s="1" t="b">
        <v>1</v>
      </c>
      <c r="L4" s="1"/>
      <c r="M4" s="1"/>
      <c r="N4" s="1" t="b">
        <v>1</v>
      </c>
      <c r="O4" s="1"/>
      <c r="P4" s="1"/>
      <c r="Q4" s="1" t="b">
        <v>1</v>
      </c>
      <c r="R4" s="1"/>
      <c r="S4" s="1"/>
      <c r="T4" s="1" t="b">
        <v>1</v>
      </c>
      <c r="U4" s="1"/>
      <c r="V4" s="1"/>
      <c r="W4" s="1" t="b">
        <v>1</v>
      </c>
      <c r="X4" s="4">
        <v>1</v>
      </c>
      <c r="Y4" s="1">
        <v>7</v>
      </c>
      <c r="Z4" s="1"/>
      <c r="AA4" s="1"/>
    </row>
    <row r="5" spans="1:28" x14ac:dyDescent="0.2">
      <c r="A5" s="1">
        <v>14</v>
      </c>
      <c r="B5" s="1">
        <v>15</v>
      </c>
      <c r="C5" s="1" t="s">
        <v>23</v>
      </c>
      <c r="D5" s="1" t="s">
        <v>16</v>
      </c>
      <c r="E5" s="1" t="s">
        <v>12</v>
      </c>
      <c r="F5" s="1">
        <v>7</v>
      </c>
      <c r="G5" s="1"/>
      <c r="H5" s="1" t="b">
        <v>1</v>
      </c>
      <c r="I5" s="1"/>
      <c r="J5" s="1"/>
      <c r="K5" s="1" t="b">
        <v>1</v>
      </c>
      <c r="L5" s="1"/>
      <c r="M5" s="1"/>
      <c r="N5" s="1" t="b">
        <v>1</v>
      </c>
      <c r="O5" s="1"/>
      <c r="P5" s="1"/>
      <c r="Q5" s="1" t="b">
        <v>1</v>
      </c>
      <c r="R5" s="1"/>
      <c r="S5" s="1"/>
      <c r="T5" s="1" t="b">
        <v>1</v>
      </c>
      <c r="U5" s="1"/>
      <c r="V5" s="1"/>
      <c r="W5" s="1" t="b">
        <v>1</v>
      </c>
      <c r="X5" s="4">
        <v>1</v>
      </c>
      <c r="Y5" s="1">
        <v>6</v>
      </c>
      <c r="Z5" s="1"/>
      <c r="AA5" s="1"/>
    </row>
    <row r="6" spans="1:28" x14ac:dyDescent="0.2">
      <c r="A6" s="1">
        <v>14</v>
      </c>
      <c r="B6" s="1">
        <v>18</v>
      </c>
      <c r="C6" s="1" t="s">
        <v>23</v>
      </c>
      <c r="D6" s="1" t="s">
        <v>16</v>
      </c>
      <c r="E6" s="1" t="s">
        <v>12</v>
      </c>
      <c r="F6" s="1">
        <v>6.7</v>
      </c>
      <c r="G6" s="1"/>
      <c r="H6" s="1" t="b">
        <v>1</v>
      </c>
      <c r="I6" s="1"/>
      <c r="J6" s="1"/>
      <c r="K6" s="1" t="b">
        <v>1</v>
      </c>
      <c r="L6" s="1"/>
      <c r="M6" s="1"/>
      <c r="N6" s="1" t="b">
        <v>1</v>
      </c>
      <c r="O6" s="1"/>
      <c r="P6" s="1"/>
      <c r="Q6" s="1" t="b">
        <v>1</v>
      </c>
      <c r="R6" s="1"/>
      <c r="S6" s="1"/>
      <c r="T6" s="1" t="b">
        <v>1</v>
      </c>
      <c r="U6" s="1"/>
      <c r="V6" s="1"/>
      <c r="W6" s="1" t="b">
        <v>1</v>
      </c>
      <c r="X6" s="1" t="s">
        <v>14</v>
      </c>
      <c r="Y6" s="1">
        <v>6</v>
      </c>
      <c r="Z6" s="1"/>
      <c r="AA6" s="1"/>
    </row>
    <row r="7" spans="1:28" x14ac:dyDescent="0.2">
      <c r="A7" s="1">
        <v>14</v>
      </c>
      <c r="B7" s="1">
        <v>19</v>
      </c>
      <c r="C7" s="1" t="s">
        <v>23</v>
      </c>
      <c r="D7" s="1" t="s">
        <v>16</v>
      </c>
      <c r="E7" s="1" t="s">
        <v>12</v>
      </c>
      <c r="F7" s="1">
        <v>8</v>
      </c>
      <c r="G7" s="1"/>
      <c r="H7" s="1" t="b">
        <v>1</v>
      </c>
      <c r="I7" s="1"/>
      <c r="J7" s="1"/>
      <c r="K7" s="1" t="b">
        <v>1</v>
      </c>
      <c r="L7" s="1"/>
      <c r="M7" s="1"/>
      <c r="N7" s="1" t="b">
        <v>1</v>
      </c>
      <c r="O7" s="1"/>
      <c r="P7" s="1"/>
      <c r="Q7" s="1" t="b">
        <v>1</v>
      </c>
      <c r="R7" s="1"/>
      <c r="S7" s="1"/>
      <c r="T7" s="1" t="b">
        <v>1</v>
      </c>
      <c r="U7" s="1"/>
      <c r="V7" s="1"/>
      <c r="W7" s="1" t="b">
        <v>1</v>
      </c>
      <c r="X7" s="1" t="s">
        <v>19</v>
      </c>
      <c r="Y7" s="1">
        <v>9</v>
      </c>
      <c r="Z7" s="1"/>
      <c r="AA7" s="1"/>
    </row>
    <row r="8" spans="1:28" x14ac:dyDescent="0.2">
      <c r="A8" s="1">
        <v>14</v>
      </c>
      <c r="B8" s="1">
        <v>24</v>
      </c>
      <c r="C8" s="1" t="s">
        <v>11</v>
      </c>
      <c r="D8" s="1" t="s">
        <v>16</v>
      </c>
      <c r="E8" s="1" t="s">
        <v>12</v>
      </c>
      <c r="F8" s="1">
        <v>20</v>
      </c>
      <c r="G8" s="1"/>
      <c r="H8" s="1" t="b">
        <v>1</v>
      </c>
      <c r="I8" s="1"/>
      <c r="J8" s="1"/>
      <c r="K8" s="1" t="b">
        <v>1</v>
      </c>
      <c r="L8" s="1"/>
      <c r="M8" s="1"/>
      <c r="N8" s="1" t="b">
        <v>1</v>
      </c>
      <c r="O8" s="1"/>
      <c r="P8" s="1"/>
      <c r="Q8" s="1" t="b">
        <v>1</v>
      </c>
      <c r="R8" s="1"/>
      <c r="S8" s="1"/>
      <c r="T8" s="1" t="b">
        <v>1</v>
      </c>
      <c r="U8" s="1"/>
      <c r="V8" s="1"/>
      <c r="W8" s="1" t="b">
        <v>1</v>
      </c>
      <c r="X8" s="1" t="s">
        <v>20</v>
      </c>
      <c r="Y8" s="1">
        <v>10</v>
      </c>
      <c r="Z8" s="1"/>
      <c r="AA8" s="1"/>
    </row>
    <row r="9" spans="1:28" x14ac:dyDescent="0.2">
      <c r="A9" s="1">
        <v>14</v>
      </c>
      <c r="B9" s="1">
        <v>25</v>
      </c>
      <c r="C9" s="1" t="s">
        <v>11</v>
      </c>
      <c r="D9" s="1" t="s">
        <v>16</v>
      </c>
      <c r="E9" s="1" t="s">
        <v>12</v>
      </c>
      <c r="F9" s="1">
        <v>17.5</v>
      </c>
      <c r="G9" s="1"/>
      <c r="H9" s="1" t="b">
        <v>1</v>
      </c>
      <c r="I9" s="1"/>
      <c r="J9" s="1"/>
      <c r="K9" s="1" t="b">
        <v>1</v>
      </c>
      <c r="L9" s="1"/>
      <c r="M9" s="1"/>
      <c r="N9" s="1" t="b">
        <v>1</v>
      </c>
      <c r="O9" s="1"/>
      <c r="P9" s="1"/>
      <c r="Q9" s="1" t="b">
        <v>1</v>
      </c>
      <c r="R9" s="1"/>
      <c r="S9" s="1"/>
      <c r="T9" s="1" t="b">
        <v>1</v>
      </c>
      <c r="U9" s="1"/>
      <c r="V9" s="1"/>
      <c r="W9" s="1" t="b">
        <v>1</v>
      </c>
      <c r="X9" s="1" t="s">
        <v>24</v>
      </c>
      <c r="Y9" s="1">
        <v>6</v>
      </c>
      <c r="Z9" s="1"/>
      <c r="AA9" s="1"/>
    </row>
    <row r="10" spans="1:28" x14ac:dyDescent="0.2">
      <c r="A10" s="1">
        <v>14</v>
      </c>
      <c r="B10" s="1">
        <v>26</v>
      </c>
      <c r="C10" s="1" t="s">
        <v>11</v>
      </c>
      <c r="D10" s="1" t="s">
        <v>16</v>
      </c>
      <c r="E10" s="1" t="s">
        <v>12</v>
      </c>
      <c r="F10" s="1">
        <v>19.7</v>
      </c>
      <c r="G10" s="1"/>
      <c r="H10" s="1" t="b">
        <v>1</v>
      </c>
      <c r="I10" s="1"/>
      <c r="J10" s="1"/>
      <c r="K10" s="1" t="b">
        <v>1</v>
      </c>
      <c r="L10" s="1"/>
      <c r="M10" s="1"/>
      <c r="N10" s="1" t="b">
        <v>1</v>
      </c>
      <c r="O10" s="1"/>
      <c r="P10" s="1"/>
      <c r="Q10" s="1" t="b">
        <v>1</v>
      </c>
      <c r="R10" s="1"/>
      <c r="S10" s="1"/>
      <c r="T10" s="1" t="b">
        <v>1</v>
      </c>
      <c r="U10" s="1"/>
      <c r="V10" s="1"/>
      <c r="W10" s="1" t="b">
        <v>1</v>
      </c>
      <c r="X10" s="1" t="s">
        <v>17</v>
      </c>
      <c r="Y10" s="1">
        <v>6</v>
      </c>
      <c r="Z10" s="1"/>
      <c r="AA10" s="1"/>
    </row>
    <row r="11" spans="1:28" x14ac:dyDescent="0.2">
      <c r="A11" s="1">
        <v>14</v>
      </c>
      <c r="B11" s="1">
        <v>27</v>
      </c>
      <c r="C11" s="1" t="s">
        <v>11</v>
      </c>
      <c r="D11" s="1" t="s">
        <v>16</v>
      </c>
      <c r="E11" s="1" t="s">
        <v>12</v>
      </c>
      <c r="F11" s="1">
        <v>16.2</v>
      </c>
      <c r="G11" s="1"/>
      <c r="H11" s="1" t="b">
        <v>1</v>
      </c>
      <c r="I11" s="1"/>
      <c r="J11" s="1"/>
      <c r="K11" s="1" t="b">
        <v>1</v>
      </c>
      <c r="L11" s="1"/>
      <c r="M11" s="1"/>
      <c r="N11" s="1" t="b">
        <v>1</v>
      </c>
      <c r="O11" s="1"/>
      <c r="P11" s="1"/>
      <c r="Q11" s="1" t="b">
        <v>1</v>
      </c>
      <c r="R11" s="1"/>
      <c r="S11" s="1"/>
      <c r="T11" s="1" t="b">
        <v>1</v>
      </c>
      <c r="U11" s="1"/>
      <c r="V11" s="1"/>
      <c r="W11" s="1" t="b">
        <v>1</v>
      </c>
      <c r="X11" s="1" t="s">
        <v>14</v>
      </c>
      <c r="Y11" s="1">
        <v>6.5</v>
      </c>
      <c r="Z11" s="1" t="s">
        <v>33</v>
      </c>
      <c r="AA11" s="1"/>
    </row>
    <row r="12" spans="1:28" x14ac:dyDescent="0.2">
      <c r="A12" s="1">
        <v>14</v>
      </c>
      <c r="B12" s="1">
        <v>28</v>
      </c>
      <c r="C12" s="1" t="s">
        <v>11</v>
      </c>
      <c r="D12" s="1" t="s">
        <v>16</v>
      </c>
      <c r="E12" s="1" t="s">
        <v>12</v>
      </c>
      <c r="F12" s="1">
        <v>32.799999999999997</v>
      </c>
      <c r="G12" s="1"/>
      <c r="H12" s="1" t="b">
        <v>1</v>
      </c>
      <c r="I12" s="1"/>
      <c r="J12" s="1"/>
      <c r="K12" s="1" t="b">
        <v>1</v>
      </c>
      <c r="L12" s="1"/>
      <c r="M12" s="1"/>
      <c r="N12" s="1" t="b">
        <v>1</v>
      </c>
      <c r="O12" s="1"/>
      <c r="P12" s="1"/>
      <c r="Q12" s="1" t="b">
        <v>1</v>
      </c>
      <c r="R12" s="1"/>
      <c r="S12" s="1"/>
      <c r="T12" s="1" t="b">
        <v>1</v>
      </c>
      <c r="U12" s="1"/>
      <c r="V12" s="1"/>
      <c r="W12" s="1" t="b">
        <v>1</v>
      </c>
      <c r="X12" s="1" t="s">
        <v>14</v>
      </c>
      <c r="Y12" s="1">
        <v>12</v>
      </c>
      <c r="Z12" s="1"/>
      <c r="AA12" s="1"/>
    </row>
    <row r="13" spans="1:28" x14ac:dyDescent="0.2">
      <c r="A13" s="1">
        <v>14</v>
      </c>
      <c r="B13" s="1">
        <v>29</v>
      </c>
      <c r="C13" s="1" t="s">
        <v>11</v>
      </c>
      <c r="D13" s="1" t="s">
        <v>16</v>
      </c>
      <c r="E13" s="1" t="s">
        <v>12</v>
      </c>
      <c r="F13" s="1">
        <v>11.8</v>
      </c>
      <c r="G13" s="1"/>
      <c r="H13" s="1" t="b">
        <v>1</v>
      </c>
      <c r="I13" s="1"/>
      <c r="J13" s="1"/>
      <c r="K13" s="1" t="b">
        <v>1</v>
      </c>
      <c r="L13" s="1"/>
      <c r="M13" s="1"/>
      <c r="N13" s="1" t="b">
        <v>1</v>
      </c>
      <c r="O13" s="1"/>
      <c r="P13" s="1"/>
      <c r="Q13" s="1" t="b">
        <v>1</v>
      </c>
      <c r="R13" s="1"/>
      <c r="S13" s="1"/>
      <c r="T13" s="1" t="b">
        <v>1</v>
      </c>
      <c r="U13" s="1"/>
      <c r="V13" s="1"/>
      <c r="W13" s="1" t="b">
        <v>1</v>
      </c>
      <c r="X13" s="1" t="s">
        <v>13</v>
      </c>
      <c r="Y13" s="1">
        <v>5</v>
      </c>
      <c r="Z13" s="1"/>
      <c r="AA13" s="1"/>
    </row>
    <row r="14" spans="1:2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8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4"/>
      <c r="Y21" s="1"/>
      <c r="Z21" s="1"/>
      <c r="AA21" s="1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4"/>
      <c r="Y22" s="1"/>
      <c r="Z22" s="1"/>
      <c r="AA22" s="1"/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32" spans="1:27" x14ac:dyDescent="0.2">
      <c r="F32">
        <f>AVERAGE(F1:F31)</f>
        <v>13.853846153846156</v>
      </c>
      <c r="Y32">
        <f>AVERAGE(Y1:Y31)</f>
        <v>7.4230769230769234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 cai</dc:creator>
  <cp:lastModifiedBy>yucheng cai</cp:lastModifiedBy>
  <dcterms:created xsi:type="dcterms:W3CDTF">2015-06-05T18:19:34Z</dcterms:created>
  <dcterms:modified xsi:type="dcterms:W3CDTF">2021-11-24T17:05:32Z</dcterms:modified>
</cp:coreProperties>
</file>