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\CU_submission\Linear Programming\"/>
    </mc:Choice>
  </mc:AlternateContent>
  <xr:revisionPtr revIDLastSave="0" documentId="8_{A92251F9-DDDE-44BD-B9C7-655D98A06183}" xr6:coauthVersionLast="47" xr6:coauthVersionMax="47" xr10:uidLastSave="{00000000-0000-0000-0000-000000000000}"/>
  <bookViews>
    <workbookView xWindow="-120" yWindow="-120" windowWidth="29040" windowHeight="15720" xr2:uid="{DB449945-43AB-4C66-AB31-209B670FF882}"/>
  </bookViews>
  <sheets>
    <sheet name="Sheet1" sheetId="1" r:id="rId1"/>
  </sheets>
  <definedNames>
    <definedName name="solver_adj" localSheetId="0" hidden="1">Sheet1!$G$3:$I$11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Sheet1!$G$3:$I$11</definedName>
    <definedName name="solver_lhs2" localSheetId="0" hidden="1">Sheet1!$H$12</definedName>
    <definedName name="solver_lhs3" localSheetId="0" hidden="1">Sheet1!$I$3:$I$8</definedName>
    <definedName name="solver_lhs4" localSheetId="0" hidden="1">Sheet1!$J$11</definedName>
    <definedName name="solver_lhs5" localSheetId="0" hidden="1">Sheet1!$J$3</definedName>
    <definedName name="solver_lhs6" localSheetId="0" hidden="1">Sheet1!$J$4:$J$10</definedName>
    <definedName name="solver_lhs7" localSheetId="0" hidden="1">Sheet1!$L$12</definedName>
    <definedName name="solver_lhs8" localSheetId="0" hidden="1">Sheet1!$M$12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Sheet1!$N$12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1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hs1" localSheetId="0" hidden="1">"binary"</definedName>
    <definedName name="solver_rhs2" localSheetId="0" hidden="1">2</definedName>
    <definedName name="solver_rhs3" localSheetId="0" hidden="1">0</definedName>
    <definedName name="solver_rhs4" localSheetId="0" hidden="1">1</definedName>
    <definedName name="solver_rhs5" localSheetId="0" hidden="1">1</definedName>
    <definedName name="solver_rhs6" localSheetId="0" hidden="1">1</definedName>
    <definedName name="solver_rhs7" localSheetId="0" hidden="1">100</definedName>
    <definedName name="solver_rhs8" localSheetId="0" hidden="1">100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J4" i="1"/>
  <c r="J5" i="1"/>
  <c r="J6" i="1"/>
  <c r="J7" i="1"/>
  <c r="J8" i="1"/>
  <c r="J9" i="1"/>
  <c r="J10" i="1"/>
  <c r="J11" i="1"/>
  <c r="J3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4" i="1"/>
  <c r="M4" i="1"/>
  <c r="N4" i="1"/>
  <c r="N3" i="1"/>
  <c r="M3" i="1"/>
  <c r="L3" i="1"/>
  <c r="M12" i="1" l="1"/>
  <c r="L12" i="1"/>
  <c r="N12" i="1"/>
</calcChain>
</file>

<file path=xl/sharedStrings.xml><?xml version="1.0" encoding="utf-8"?>
<sst xmlns="http://schemas.openxmlformats.org/spreadsheetml/2006/main" count="9" uniqueCount="6">
  <si>
    <t>cpu</t>
  </si>
  <si>
    <t>storage</t>
  </si>
  <si>
    <t>value</t>
  </si>
  <si>
    <t>normal</t>
  </si>
  <si>
    <t>compress</t>
  </si>
  <si>
    <t>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</si>
</sst>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B9C-C365-4A9C-8A43-2BCD59EE9CF8}">
  <dimension ref="C2:N12"/>
  <sheetViews>
    <sheetView tabSelected="1" workbookViewId="0">
      <selection activeCell="M16" sqref="M16"/>
    </sheetView>
  </sheetViews>
  <sheetFormatPr defaultRowHeight="15"/>
  <sheetData>
    <row r="2" spans="3:14">
      <c r="C2" t="s">
        <v>0</v>
      </c>
      <c r="D2" t="s">
        <v>1</v>
      </c>
      <c r="E2" t="s">
        <v>2</v>
      </c>
      <c r="G2" t="s">
        <v>3</v>
      </c>
      <c r="H2" t="s">
        <v>4</v>
      </c>
      <c r="I2" t="s">
        <v>5</v>
      </c>
      <c r="L2" t="s">
        <v>0</v>
      </c>
      <c r="M2" t="s">
        <v>1</v>
      </c>
      <c r="N2" t="s">
        <v>2</v>
      </c>
    </row>
    <row r="3" spans="3:14">
      <c r="C3">
        <v>20</v>
      </c>
      <c r="D3">
        <v>30</v>
      </c>
      <c r="E3">
        <v>10</v>
      </c>
      <c r="G3">
        <v>0</v>
      </c>
      <c r="H3">
        <v>1</v>
      </c>
      <c r="I3">
        <v>0</v>
      </c>
      <c r="J3">
        <f>SUM(G3:I3)</f>
        <v>1</v>
      </c>
      <c r="L3">
        <f>SUM(G3+0.5*H3+2*I3)*C3</f>
        <v>10</v>
      </c>
      <c r="M3">
        <f>SUM(G3+H3*0.5+I3*0.5)*D3</f>
        <v>15</v>
      </c>
      <c r="N3">
        <f>SUM(G3+H3*0.55+I3)*E3</f>
        <v>5.5</v>
      </c>
    </row>
    <row r="4" spans="3:14">
      <c r="C4">
        <v>10</v>
      </c>
      <c r="D4">
        <v>5</v>
      </c>
      <c r="E4">
        <v>5</v>
      </c>
      <c r="G4">
        <v>1</v>
      </c>
      <c r="H4">
        <v>0</v>
      </c>
      <c r="I4">
        <v>0</v>
      </c>
      <c r="J4">
        <f t="shared" ref="J4:J11" si="0">SUM(G4:I4)</f>
        <v>1</v>
      </c>
      <c r="L4">
        <f>SUM(G4+0.5*H4+2*I4)*C4</f>
        <v>10</v>
      </c>
      <c r="M4">
        <f>SUM(G4+H4*0.5+I4*0.5)*D4</f>
        <v>5</v>
      </c>
      <c r="N4">
        <f>SUM(G4+H4*0.55+I4)*E4</f>
        <v>5</v>
      </c>
    </row>
    <row r="5" spans="3:14">
      <c r="C5">
        <v>30</v>
      </c>
      <c r="D5">
        <v>10</v>
      </c>
      <c r="E5">
        <v>10</v>
      </c>
      <c r="G5">
        <v>1</v>
      </c>
      <c r="H5">
        <v>0</v>
      </c>
      <c r="I5">
        <v>0</v>
      </c>
      <c r="J5">
        <f t="shared" si="0"/>
        <v>1</v>
      </c>
      <c r="L5">
        <f>SUM(G5+0.5*H5+2*I5)*C5</f>
        <v>30</v>
      </c>
      <c r="M5">
        <f>SUM(G5+H5*0.5+I5*0.5)*D5</f>
        <v>10</v>
      </c>
      <c r="N5">
        <f>SUM(G5+H5*0.55+I5)*E5</f>
        <v>10</v>
      </c>
    </row>
    <row r="6" spans="3:14">
      <c r="C6">
        <v>5</v>
      </c>
      <c r="D6">
        <v>10</v>
      </c>
      <c r="E6">
        <v>3</v>
      </c>
      <c r="G6">
        <v>0</v>
      </c>
      <c r="H6">
        <v>0</v>
      </c>
      <c r="I6">
        <v>0</v>
      </c>
      <c r="J6">
        <f t="shared" si="0"/>
        <v>0</v>
      </c>
      <c r="L6">
        <f>SUM(G6+0.5*H6+2*I6)*C6</f>
        <v>0</v>
      </c>
      <c r="M6">
        <f>SUM(G6+H6*0.5+I6*0.5)*D6</f>
        <v>0</v>
      </c>
      <c r="N6">
        <f>SUM(G6+H6*0.55+I6)*E6</f>
        <v>0</v>
      </c>
    </row>
    <row r="7" spans="3:14">
      <c r="C7">
        <v>15</v>
      </c>
      <c r="D7">
        <v>30</v>
      </c>
      <c r="E7">
        <v>10</v>
      </c>
      <c r="G7">
        <v>0</v>
      </c>
      <c r="H7">
        <v>0</v>
      </c>
      <c r="I7">
        <v>0</v>
      </c>
      <c r="J7">
        <f t="shared" si="0"/>
        <v>0</v>
      </c>
      <c r="L7">
        <f>SUM(G7+0.5*H7+2*I7)*C7</f>
        <v>0</v>
      </c>
      <c r="M7">
        <f>SUM(G7+H7*0.5+I7*0.5)*D7</f>
        <v>0</v>
      </c>
      <c r="N7">
        <f>SUM(G7+H7*0.55+I7)*E7</f>
        <v>0</v>
      </c>
    </row>
    <row r="8" spans="3:14">
      <c r="C8">
        <v>60</v>
      </c>
      <c r="D8">
        <v>70</v>
      </c>
      <c r="E8">
        <v>30</v>
      </c>
      <c r="G8">
        <v>0</v>
      </c>
      <c r="H8">
        <v>0</v>
      </c>
      <c r="I8">
        <v>0</v>
      </c>
      <c r="J8">
        <f t="shared" si="0"/>
        <v>0</v>
      </c>
      <c r="L8">
        <f>SUM(G8+0.5*H8+2*I8)*C8</f>
        <v>0</v>
      </c>
      <c r="M8">
        <f>SUM(G8+H8*0.5+I8*0.5)*D8</f>
        <v>0</v>
      </c>
      <c r="N8">
        <f>SUM(G8+H8*0.55+I8)*E8</f>
        <v>0</v>
      </c>
    </row>
    <row r="9" spans="3:14">
      <c r="C9">
        <v>80</v>
      </c>
      <c r="D9">
        <v>80</v>
      </c>
      <c r="E9">
        <v>80</v>
      </c>
      <c r="G9">
        <v>0</v>
      </c>
      <c r="H9">
        <v>1</v>
      </c>
      <c r="I9">
        <v>0</v>
      </c>
      <c r="J9">
        <f t="shared" si="0"/>
        <v>1</v>
      </c>
      <c r="L9">
        <f>SUM(G9+0.5*H9+2*I9)*C9</f>
        <v>40</v>
      </c>
      <c r="M9">
        <f>SUM(G9+H9*0.5+I9*0.5)*D9</f>
        <v>40</v>
      </c>
      <c r="N9">
        <f>SUM(G9+H9*0.55+I9)*E9</f>
        <v>44</v>
      </c>
    </row>
    <row r="10" spans="3:14">
      <c r="C10">
        <v>10</v>
      </c>
      <c r="D10">
        <v>50</v>
      </c>
      <c r="E10">
        <v>20</v>
      </c>
      <c r="G10">
        <v>0</v>
      </c>
      <c r="H10">
        <v>0</v>
      </c>
      <c r="I10">
        <v>0</v>
      </c>
      <c r="J10">
        <f t="shared" si="0"/>
        <v>0</v>
      </c>
      <c r="L10">
        <f>SUM(G10+0.5*H10+2*I10)*C10</f>
        <v>0</v>
      </c>
      <c r="M10">
        <f>SUM(G10+H10*0.5+I10*0.5)*D10</f>
        <v>0</v>
      </c>
      <c r="N10">
        <f>SUM(G10+H10*0.55+I10)*E10</f>
        <v>0</v>
      </c>
    </row>
    <row r="11" spans="3:14">
      <c r="C11">
        <v>3</v>
      </c>
      <c r="D11">
        <v>50</v>
      </c>
      <c r="E11">
        <v>5</v>
      </c>
      <c r="G11">
        <v>0</v>
      </c>
      <c r="H11">
        <v>0</v>
      </c>
      <c r="I11">
        <v>1</v>
      </c>
      <c r="J11">
        <f t="shared" si="0"/>
        <v>1</v>
      </c>
      <c r="L11">
        <f>SUM(G11+0.5*H11+2*I11)*C11</f>
        <v>6</v>
      </c>
      <c r="M11">
        <f>SUM(G11+H11*0.5+I11*0.5)*D11</f>
        <v>25</v>
      </c>
      <c r="N11">
        <f>SUM(G11+H11*0.55+I11)*E11</f>
        <v>5</v>
      </c>
    </row>
    <row r="12" spans="3:14">
      <c r="H12">
        <f>SUM(H3:H11)</f>
        <v>2</v>
      </c>
      <c r="L12">
        <f t="shared" ref="L12:M12" si="1">SUM(L3:L11)</f>
        <v>96</v>
      </c>
      <c r="M12">
        <f t="shared" si="1"/>
        <v>95</v>
      </c>
      <c r="N12">
        <f>SUM(N3:N11)</f>
        <v>69.5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2023-10-21T03:25:27Z</dcterms:created>
  <dcterms:modified xsi:type="dcterms:W3CDTF">2023-10-21T03:58:58Z</dcterms:modified>
</cp:coreProperties>
</file>