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ria\Downloads\GitHub\SKOLA\ASW\"/>
    </mc:Choice>
  </mc:AlternateContent>
  <xr:revisionPtr revIDLastSave="0" documentId="8_{1FF8DF70-ED03-438C-B03D-48F8A1F91AA3}" xr6:coauthVersionLast="47" xr6:coauthVersionMax="47" xr10:uidLastSave="{00000000-0000-0000-0000-000000000000}"/>
  <bookViews>
    <workbookView xWindow="-108" yWindow="-108" windowWidth="23256" windowHeight="12456" xr2:uid="{64559572-D8D4-47B0-A076-F80867802548}"/>
  </bookViews>
  <sheets>
    <sheet name="Háro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1" l="1"/>
  <c r="G3" i="1"/>
  <c r="G2" i="1"/>
  <c r="F9" i="1"/>
  <c r="F8" i="1"/>
  <c r="F7" i="1"/>
  <c r="F6" i="1"/>
  <c r="F5" i="1"/>
  <c r="F4" i="1"/>
  <c r="F3" i="1"/>
  <c r="F2" i="1"/>
  <c r="E9" i="1"/>
  <c r="E8" i="1"/>
  <c r="E7" i="1"/>
  <c r="E6" i="1"/>
  <c r="E5" i="1"/>
  <c r="E4" i="1"/>
  <c r="E3" i="1"/>
  <c r="E2" i="1"/>
  <c r="D10" i="1"/>
  <c r="H8" i="1" s="1"/>
  <c r="C10" i="1"/>
  <c r="G8" i="1" s="1"/>
  <c r="B10" i="1"/>
  <c r="H3" i="1" l="1"/>
  <c r="H6" i="1"/>
  <c r="G5" i="1"/>
  <c r="G10" i="1" s="1"/>
  <c r="H9" i="1"/>
  <c r="H2" i="1"/>
  <c r="H4" i="1"/>
  <c r="H5" i="1"/>
  <c r="G6" i="1"/>
  <c r="F10" i="1"/>
  <c r="G9" i="1"/>
  <c r="H7" i="1"/>
  <c r="G7" i="1"/>
  <c r="E10" i="1"/>
  <c r="H10" i="1" l="1"/>
</calcChain>
</file>

<file path=xl/sharedStrings.xml><?xml version="1.0" encoding="utf-8"?>
<sst xmlns="http://schemas.openxmlformats.org/spreadsheetml/2006/main" count="17" uniqueCount="17">
  <si>
    <t>Kraj</t>
  </si>
  <si>
    <t>Počet okresov</t>
  </si>
  <si>
    <t>Počet obyvateľov</t>
  </si>
  <si>
    <t>Hustota</t>
  </si>
  <si>
    <t>Priem. Počet obyv. v okr.</t>
  </si>
  <si>
    <t>Rozloha v %</t>
  </si>
  <si>
    <t>Počet obyvatelov v %</t>
  </si>
  <si>
    <t>Banskobystrický</t>
  </si>
  <si>
    <t>Bratislavský</t>
  </si>
  <si>
    <t>Košický</t>
  </si>
  <si>
    <t>Nitrianský</t>
  </si>
  <si>
    <t>Prešovský</t>
  </si>
  <si>
    <t>Trenčianský</t>
  </si>
  <si>
    <t>Trnavský</t>
  </si>
  <si>
    <t>Žilinský</t>
  </si>
  <si>
    <t>Spolu</t>
  </si>
  <si>
    <t>Rozloha v km2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</si>
</sst>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#,##0;[Red]#,##0"/>
  </numFmts>
  <fonts count="2" x14ac:knownFonts="1">
    <font>
      <sz val="11"/>
      <color theme="1"/>
      <name val="Aptos Narrow"/>
      <family val="2"/>
      <charset val="238"/>
      <scheme val="minor"/>
    </font>
    <font>
      <b/>
      <sz val="11"/>
      <color theme="3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17">
    <xf numFmtId="0" fontId="0" fillId="0" borderId="0" xfId="0"/>
    <xf numFmtId="3" fontId="0" fillId="0" borderId="0" xfId="0" applyNumberFormat="1"/>
    <xf numFmtId="2" fontId="0" fillId="0" borderId="0" xfId="0" applyNumberFormat="1"/>
    <xf numFmtId="167" fontId="0" fillId="0" borderId="0" xfId="0" applyNumberFormat="1"/>
    <xf numFmtId="10" fontId="0" fillId="0" borderId="0" xfId="0" applyNumberFormat="1"/>
    <xf numFmtId="0" fontId="0" fillId="0" borderId="2" xfId="0" applyBorder="1"/>
    <xf numFmtId="3" fontId="0" fillId="0" borderId="2" xfId="0" applyNumberFormat="1" applyBorder="1"/>
    <xf numFmtId="2" fontId="0" fillId="0" borderId="2" xfId="0" applyNumberFormat="1" applyBorder="1"/>
    <xf numFmtId="167" fontId="0" fillId="0" borderId="2" xfId="0" applyNumberFormat="1" applyBorder="1"/>
    <xf numFmtId="10" fontId="0" fillId="0" borderId="2" xfId="0" applyNumberFormat="1" applyBorder="1"/>
    <xf numFmtId="0" fontId="1" fillId="0" borderId="1" xfId="1" applyAlignment="1">
      <alignment horizontal="center" vertical="center"/>
    </xf>
    <xf numFmtId="0" fontId="1" fillId="0" borderId="1" xfId="1" applyAlignment="1">
      <alignment horizontal="center" vertical="center" wrapText="1"/>
    </xf>
    <xf numFmtId="3" fontId="1" fillId="0" borderId="1" xfId="1" applyNumberFormat="1" applyAlignment="1">
      <alignment horizontal="center" vertical="center" wrapText="1"/>
    </xf>
    <xf numFmtId="2" fontId="1" fillId="0" borderId="1" xfId="1" applyNumberFormat="1" applyAlignment="1">
      <alignment horizontal="center" vertical="center" wrapText="1"/>
    </xf>
    <xf numFmtId="167" fontId="1" fillId="0" borderId="1" xfId="1" applyNumberFormat="1" applyAlignment="1">
      <alignment horizontal="center" vertical="center" wrapText="1"/>
    </xf>
    <xf numFmtId="10" fontId="1" fillId="0" borderId="1" xfId="1" applyNumberFormat="1" applyAlignment="1">
      <alignment horizontal="center" vertical="center" wrapText="1"/>
    </xf>
    <xf numFmtId="9" fontId="0" fillId="0" borderId="2" xfId="0" applyNumberFormat="1" applyBorder="1"/>
  </cellXfs>
  <cellStyles count="2">
    <cellStyle name="Nadpis 3" xfId="1" builtinId="18"/>
    <cellStyle name="Normálna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Rozloženie</a:t>
            </a:r>
            <a:r>
              <a:rPr lang="sk-SK" baseline="0"/>
              <a:t> obyvatelstva</a:t>
            </a:r>
            <a:endParaRPr lang="sk-S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>
        <c:manualLayout>
          <c:layoutTarget val="inner"/>
          <c:xMode val="edge"/>
          <c:yMode val="edge"/>
          <c:x val="0.38301115485564302"/>
          <c:y val="0.14494742423194593"/>
          <c:w val="0.53888888888888886"/>
          <c:h val="0.89814814814814814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16E7-4ACC-B3D7-19D10AB215F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sk-SK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Hárok1!$A$2:$A$9</c:f>
              <c:strCache>
                <c:ptCount val="8"/>
                <c:pt idx="0">
                  <c:v>Banskobystrický</c:v>
                </c:pt>
                <c:pt idx="1">
                  <c:v>Bratislavský</c:v>
                </c:pt>
                <c:pt idx="2">
                  <c:v>Košický</c:v>
                </c:pt>
                <c:pt idx="3">
                  <c:v>Nitrianský</c:v>
                </c:pt>
                <c:pt idx="4">
                  <c:v>Prešovský</c:v>
                </c:pt>
                <c:pt idx="5">
                  <c:v>Trenčianský</c:v>
                </c:pt>
                <c:pt idx="6">
                  <c:v>Trnavský</c:v>
                </c:pt>
                <c:pt idx="7">
                  <c:v>Žilinský</c:v>
                </c:pt>
              </c:strCache>
            </c:strRef>
          </c:cat>
          <c:val>
            <c:numRef>
              <c:f>Hárok1!$D$2:$D$9</c:f>
              <c:numCache>
                <c:formatCode>#,##0</c:formatCode>
                <c:ptCount val="8"/>
                <c:pt idx="0">
                  <c:v>663992</c:v>
                </c:pt>
                <c:pt idx="1">
                  <c:v>618290</c:v>
                </c:pt>
                <c:pt idx="2">
                  <c:v>756005</c:v>
                </c:pt>
                <c:pt idx="3">
                  <c:v>717624</c:v>
                </c:pt>
                <c:pt idx="4">
                  <c:v>768719</c:v>
                </c:pt>
                <c:pt idx="5">
                  <c:v>609828</c:v>
                </c:pt>
                <c:pt idx="6">
                  <c:v>547967</c:v>
                </c:pt>
                <c:pt idx="7">
                  <c:v>685365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E7-4ACC-B3D7-19D10AB215F4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3.5466754155730536E-2"/>
          <c:y val="0.25844093829551107"/>
          <c:w val="0.20619991251093614"/>
          <c:h val="0.56462126675821744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556260</xdr:colOff>
      <xdr:row>0</xdr:row>
      <xdr:rowOff>129540</xdr:rowOff>
    </xdr:from>
    <xdr:to>
      <xdr:col>16</xdr:col>
      <xdr:colOff>251460</xdr:colOff>
      <xdr:row>15</xdr:row>
      <xdr:rowOff>95250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D04362F4-0E8D-BDA0-409C-791E9ABF66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2F920-314D-42CF-8717-5E8C7B6BDA6B}">
  <dimension ref="A1:H10"/>
  <sheetViews>
    <sheetView tabSelected="1" workbookViewId="0">
      <selection activeCell="A12" sqref="A12"/>
    </sheetView>
  </sheetViews>
  <sheetFormatPr defaultRowHeight="14.4" x14ac:dyDescent="0.3"/>
  <cols>
    <col min="1" max="1" width="21.77734375" customWidth="1"/>
    <col min="4" max="4" width="15" style="1" customWidth="1"/>
    <col min="5" max="5" width="8.88671875" style="2"/>
    <col min="6" max="6" width="13.77734375" style="3" customWidth="1"/>
    <col min="7" max="7" width="8.88671875" style="4"/>
    <col min="8" max="8" width="14.5546875" customWidth="1"/>
  </cols>
  <sheetData>
    <row r="1" spans="1:8" ht="40.200000000000003" customHeight="1" thickBot="1" x14ac:dyDescent="0.35">
      <c r="A1" s="10" t="s">
        <v>0</v>
      </c>
      <c r="B1" s="11" t="s">
        <v>1</v>
      </c>
      <c r="C1" s="11" t="s">
        <v>16</v>
      </c>
      <c r="D1" s="12" t="s">
        <v>2</v>
      </c>
      <c r="E1" s="13" t="s">
        <v>3</v>
      </c>
      <c r="F1" s="14" t="s">
        <v>4</v>
      </c>
      <c r="G1" s="15" t="s">
        <v>5</v>
      </c>
      <c r="H1" s="11" t="s">
        <v>6</v>
      </c>
    </row>
    <row r="2" spans="1:8" x14ac:dyDescent="0.3">
      <c r="A2" s="5" t="s">
        <v>7</v>
      </c>
      <c r="B2" s="5">
        <v>13</v>
      </c>
      <c r="C2" s="5">
        <v>9455</v>
      </c>
      <c r="D2" s="6">
        <v>663992</v>
      </c>
      <c r="E2" s="7">
        <f>D2/C2</f>
        <v>70.22654680063458</v>
      </c>
      <c r="F2" s="8">
        <f>D2/B2</f>
        <v>51076.307692307695</v>
      </c>
      <c r="G2" s="9">
        <f>C2/C10</f>
        <v>0.19282538646653344</v>
      </c>
      <c r="H2" s="9">
        <f>D2/D10</f>
        <v>0.12369932504811104</v>
      </c>
    </row>
    <row r="3" spans="1:8" x14ac:dyDescent="0.3">
      <c r="A3" s="5" t="s">
        <v>8</v>
      </c>
      <c r="B3" s="5">
        <v>8</v>
      </c>
      <c r="C3" s="5">
        <v>2053</v>
      </c>
      <c r="D3" s="6">
        <v>618290</v>
      </c>
      <c r="E3" s="7">
        <f>D3/C3</f>
        <v>301.16415002435463</v>
      </c>
      <c r="F3" s="8">
        <f>D3/B3</f>
        <v>77286.25</v>
      </c>
      <c r="G3" s="9">
        <f>C3/C10</f>
        <v>4.186890728882E-2</v>
      </c>
      <c r="H3" s="9">
        <f>D3/D10</f>
        <v>0.11518520657477285</v>
      </c>
    </row>
    <row r="4" spans="1:8" x14ac:dyDescent="0.3">
      <c r="A4" s="5" t="s">
        <v>9</v>
      </c>
      <c r="B4" s="5">
        <v>11</v>
      </c>
      <c r="C4" s="5">
        <v>6753</v>
      </c>
      <c r="D4" s="6">
        <v>756005</v>
      </c>
      <c r="E4" s="7">
        <f>D4/C4</f>
        <v>111.95098474751963</v>
      </c>
      <c r="F4" s="8">
        <f>D4/B4</f>
        <v>68727.727272727279</v>
      </c>
      <c r="G4" s="9">
        <f>C4/C10</f>
        <v>0.13772076518334217</v>
      </c>
      <c r="H4" s="9">
        <f>D4/D10</f>
        <v>0.14084101650772479</v>
      </c>
    </row>
    <row r="5" spans="1:8" x14ac:dyDescent="0.3">
      <c r="A5" s="5" t="s">
        <v>10</v>
      </c>
      <c r="B5" s="5">
        <v>7</v>
      </c>
      <c r="C5" s="5">
        <v>6343</v>
      </c>
      <c r="D5" s="6">
        <v>717624</v>
      </c>
      <c r="E5" s="7">
        <f>D5/C5</f>
        <v>113.13637080245941</v>
      </c>
      <c r="F5" s="8">
        <f>D5/B5</f>
        <v>102517.71428571429</v>
      </c>
      <c r="G5" s="9">
        <f>C5/C10</f>
        <v>0.12935922013296897</v>
      </c>
      <c r="H5" s="9">
        <f>D5/D10</f>
        <v>0.13369077404294877</v>
      </c>
    </row>
    <row r="6" spans="1:8" x14ac:dyDescent="0.3">
      <c r="A6" s="5" t="s">
        <v>11</v>
      </c>
      <c r="B6" s="5">
        <v>13</v>
      </c>
      <c r="C6" s="5">
        <v>8993</v>
      </c>
      <c r="D6" s="6">
        <v>768719</v>
      </c>
      <c r="E6" s="7">
        <f>D6/C6</f>
        <v>85.479706438340926</v>
      </c>
      <c r="F6" s="8">
        <f>D6/B6</f>
        <v>59132.230769230766</v>
      </c>
      <c r="G6" s="9">
        <f>C6/C10</f>
        <v>0.18340335277562508</v>
      </c>
      <c r="H6" s="9">
        <f>D6/D10</f>
        <v>0.14320958904875192</v>
      </c>
    </row>
    <row r="7" spans="1:8" x14ac:dyDescent="0.3">
      <c r="A7" s="5" t="s">
        <v>12</v>
      </c>
      <c r="B7" s="5">
        <v>9</v>
      </c>
      <c r="C7" s="5">
        <v>4501</v>
      </c>
      <c r="D7" s="6">
        <v>609828</v>
      </c>
      <c r="E7" s="7">
        <f>D7/C7</f>
        <v>135.48722506109755</v>
      </c>
      <c r="F7" s="8">
        <f>D7/B7</f>
        <v>67758.666666666672</v>
      </c>
      <c r="G7" s="9">
        <f>C7/C10</f>
        <v>9.1793449443243469E-2</v>
      </c>
      <c r="H7" s="9">
        <f>D7/D10</f>
        <v>0.1136087663638108</v>
      </c>
    </row>
    <row r="8" spans="1:8" x14ac:dyDescent="0.3">
      <c r="A8" s="5" t="s">
        <v>13</v>
      </c>
      <c r="B8" s="5">
        <v>7</v>
      </c>
      <c r="C8" s="5">
        <v>4148</v>
      </c>
      <c r="D8" s="6">
        <v>547967</v>
      </c>
      <c r="E8" s="7">
        <f>D8/C8</f>
        <v>132.10390549662489</v>
      </c>
      <c r="F8" s="8">
        <f>D8/B8</f>
        <v>78281</v>
      </c>
      <c r="G8" s="9">
        <f>C8/C10</f>
        <v>8.4594363094995309E-2</v>
      </c>
      <c r="H8" s="9">
        <f>D8/D10</f>
        <v>0.10208428422125307</v>
      </c>
    </row>
    <row r="9" spans="1:8" x14ac:dyDescent="0.3">
      <c r="A9" s="5" t="s">
        <v>14</v>
      </c>
      <c r="B9" s="5">
        <v>11</v>
      </c>
      <c r="C9" s="5">
        <v>6788</v>
      </c>
      <c r="D9" s="6">
        <v>685365</v>
      </c>
      <c r="E9" s="7">
        <f>D9/C9</f>
        <v>100.96714790807307</v>
      </c>
      <c r="F9" s="8">
        <f>D9/B9</f>
        <v>62305.909090909088</v>
      </c>
      <c r="G9" s="9">
        <f>C9/C10</f>
        <v>0.1384345556144716</v>
      </c>
      <c r="H9" s="9">
        <f>D9/D10</f>
        <v>0.12768103819262677</v>
      </c>
    </row>
    <row r="10" spans="1:8" x14ac:dyDescent="0.3">
      <c r="A10" s="5" t="s">
        <v>15</v>
      </c>
      <c r="B10" s="5">
        <f>SUM(B2:B9)</f>
        <v>79</v>
      </c>
      <c r="C10" s="5">
        <f>SUM(C2:C9)</f>
        <v>49034</v>
      </c>
      <c r="D10" s="6">
        <f>SUM(D2:D9)</f>
        <v>5367790</v>
      </c>
      <c r="E10" s="7">
        <f>SUM(E2:E9)</f>
        <v>1050.5160372791047</v>
      </c>
      <c r="F10" s="8">
        <f>D10/B10</f>
        <v>67946.708860759492</v>
      </c>
      <c r="G10" s="16">
        <f>SUM(G2:G9)</f>
        <v>1.0000000000000002</v>
      </c>
      <c r="H10" s="16">
        <f>SUM(H2:H9)</f>
        <v>1</v>
      </c>
    </row>
  </sheetData>
  <pageMargins left="0.7" right="0.7" top="0.75" bottom="0.75" header="0.3" footer="0.3"/>
  <ignoredErrors>
    <ignoredError sqref="F10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1</vt:i4>
      </vt:variant>
    </vt:vector>
  </HeadingPairs>
  <TitlesOfParts>
    <vt:vector size="1" baseType="lpstr">
      <vt:lpstr>Hárok1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 Simonides</dc:creator>
  <cp:keywords>(C)2024 ADRIANSIMO2008</cp:keywords>
  <cp:lastModifiedBy>Adrian Simonides</cp:lastModifiedBy>
  <dcterms:created xsi:type="dcterms:W3CDTF">2025-01-31T08:40:38Z</dcterms:created>
  <dcterms:modified xsi:type="dcterms:W3CDTF">2025-01-31T09:18:48Z</dcterms:modified>
</cp:coreProperties>
</file>