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B226B944-276B-4820-8248-7B93BF67E876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1 - Formato Evaluación" sheetId="1" r:id="rId1"/>
    <sheet name="Hoja1" sheetId="3" r:id="rId2"/>
  </sheets>
  <definedNames>
    <definedName name="_xlnm.Print_Area" localSheetId="0">'1 - Formato Evaluación'!$A$1:$T$55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2" i="1" l="1"/>
  <c r="M42" i="1"/>
  <c r="I42" i="1"/>
  <c r="J42" i="1"/>
  <c r="K42" i="1"/>
  <c r="L42" i="1"/>
  <c r="N42" i="1"/>
  <c r="O42" i="1"/>
  <c r="P42" i="1"/>
  <c r="R42" i="1"/>
  <c r="S42" i="1"/>
  <c r="H53" i="1" l="1"/>
  <c r="R52" i="1" l="1"/>
  <c r="P52" i="1"/>
  <c r="N52" i="1"/>
  <c r="L52" i="1"/>
  <c r="J52" i="1"/>
  <c r="I52" i="1"/>
  <c r="R34" i="1"/>
  <c r="P34" i="1"/>
  <c r="N34" i="1"/>
  <c r="L34" i="1"/>
  <c r="J34" i="1"/>
  <c r="I34" i="1"/>
  <c r="R20" i="1"/>
  <c r="P20" i="1"/>
  <c r="N20" i="1"/>
  <c r="L20" i="1"/>
  <c r="J20" i="1"/>
  <c r="I20" i="1"/>
  <c r="Q20" i="1" l="1"/>
  <c r="M20" i="1"/>
  <c r="K52" i="1"/>
  <c r="S52" i="1"/>
  <c r="K20" i="1"/>
  <c r="O20" i="1"/>
  <c r="S20" i="1"/>
  <c r="K34" i="1"/>
  <c r="O34" i="1"/>
  <c r="S34" i="1"/>
  <c r="M52" i="1"/>
  <c r="Q52" i="1"/>
  <c r="O52" i="1"/>
  <c r="M34" i="1"/>
  <c r="Q34" i="1"/>
  <c r="J53" i="1" l="1"/>
  <c r="N53" i="1"/>
  <c r="L53" i="1"/>
  <c r="R53" i="1"/>
  <c r="P53" i="1"/>
  <c r="N54" i="1" l="1"/>
  <c r="P54" i="1"/>
  <c r="L54" i="1"/>
  <c r="J54" i="1"/>
  <c r="R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Registrar en este columna el Peso Porcentual de cada Item dentro del Capitulo
</t>
        </r>
      </text>
    </comment>
    <comment ref="J8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I20" authorId="0" shapeId="0" xr:uid="{00000000-0006-0000-0000-000003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J2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Registrar en este columna la calificación de cada Item, siendo 5 la más Alta y 1 la más Baja
</t>
        </r>
      </text>
    </comment>
    <comment ref="I34" authorId="0" shapeId="0" xr:uid="{00000000-0006-0000-0000-000005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I42" authorId="0" shapeId="0" xr:uid="{00000000-0006-0000-0000-000006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I52" authorId="0" shapeId="0" xr:uid="{00000000-0006-0000-0000-000007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  <comment ref="H53" authorId="0" shapeId="0" xr:uid="{00000000-0006-0000-0000-000008000000}">
      <text>
        <r>
          <rPr>
            <sz val="9"/>
            <color indexed="81"/>
            <rFont val="Tahoma"/>
            <family val="2"/>
          </rPr>
          <t>Esta celda debe ser siempre 100%</t>
        </r>
      </text>
    </comment>
  </commentList>
</comments>
</file>

<file path=xl/sharedStrings.xml><?xml version="1.0" encoding="utf-8"?>
<sst xmlns="http://schemas.openxmlformats.org/spreadsheetml/2006/main" count="84" uniqueCount="54">
  <si>
    <t>Comentarios</t>
  </si>
  <si>
    <t>Item</t>
  </si>
  <si>
    <t>Peso del 
Item</t>
  </si>
  <si>
    <t>Sub Totales</t>
  </si>
  <si>
    <t>…</t>
  </si>
  <si>
    <t>I. DATOS DE LA EVALUACIÓN</t>
  </si>
  <si>
    <t>Capital de Trabajo (AC - PC)</t>
  </si>
  <si>
    <t>Indice de Endeudamiento (PT / AT)</t>
  </si>
  <si>
    <t>Indice de Liquidez (AC / PC)</t>
  </si>
  <si>
    <t>Precio de Venta</t>
  </si>
  <si>
    <t>II. EVALUACIÓN DE LOS REQUERIMIENTOS FUNCIONALES</t>
  </si>
  <si>
    <t>III. EVALUACIÓN DE LOS REQUERIMIENTOS NO FUNCIONALES</t>
  </si>
  <si>
    <t>IV. EVALUACIÓN DE ASPECTOS FINANCIEROS</t>
  </si>
  <si>
    <t>V. EVALUACIÓN DE ASPECTOS GENERALES</t>
  </si>
  <si>
    <t>Equipo de Trabajo</t>
  </si>
  <si>
    <t>Tiempo de Garantía</t>
  </si>
  <si>
    <t>Servicio de Soporte</t>
  </si>
  <si>
    <t>&lt;Registre Otro Aspecto General 1&gt;</t>
  </si>
  <si>
    <t>&lt;Registre Otro Aspecto General n&gt;</t>
  </si>
  <si>
    <t>TOTALES</t>
  </si>
  <si>
    <t>&lt;Nombre Proponente 1&gt;</t>
  </si>
  <si>
    <t>&lt;Nombre Proponente 2&gt;</t>
  </si>
  <si>
    <t>&lt;Nombre Proponente 3&gt;</t>
  </si>
  <si>
    <t>&lt;Nombre Proponente 4&gt;</t>
  </si>
  <si>
    <t>&lt;Nombre Proponente 5&gt;</t>
  </si>
  <si>
    <t>% Cap.</t>
  </si>
  <si>
    <t>Experiencia Previa - Casos de Éxito</t>
  </si>
  <si>
    <t>Relación Precio de Venta / Ventas</t>
  </si>
  <si>
    <t>Orden de Eligibilidad *</t>
  </si>
  <si>
    <t>* En el caso en que varios proveedores empaten en el primer lugar, Compras seleccionará entre ellos al proveedor con quien se negocien mejores precios y/o condiciones de pago.</t>
  </si>
  <si>
    <t xml:space="preserve">FECHA: </t>
  </si>
  <si>
    <t>LÍDER TÉCNICO:</t>
  </si>
  <si>
    <t>GERENTE DE PROYECTO:</t>
  </si>
  <si>
    <t xml:space="preserve">BIEN O SERVICIO A CONTRATAR: </t>
  </si>
  <si>
    <t xml:space="preserve">VERSION 1.0 </t>
  </si>
  <si>
    <t>Pag. 1  de __</t>
  </si>
  <si>
    <t xml:space="preserve">NOMBRE PROYECTO : </t>
  </si>
  <si>
    <t xml:space="preserve">EMPRESA </t>
  </si>
  <si>
    <t>CODIGO:</t>
  </si>
  <si>
    <t>EVALUACIÓN DE PROPUESTAS</t>
  </si>
  <si>
    <t xml:space="preserve">Ambulancias </t>
  </si>
  <si>
    <t xml:space="preserve">la rijoa </t>
  </si>
  <si>
    <t>Implementar un sistema accesos y roles</t>
  </si>
  <si>
    <t xml:space="preserve">Gestionar ambulancias y empleados </t>
  </si>
  <si>
    <t>Guardar datos del paciente y acompañantes.</t>
  </si>
  <si>
    <t>Gestionar medios de pago siento efectivo o consignación bancaria y tiempo de pago siendo inmediato, en un futuro o por adelantado.</t>
  </si>
  <si>
    <t xml:space="preserve">Sistemas de alertamiento para los servicios por mensajes </t>
  </si>
  <si>
    <t xml:space="preserve">Gestionar Informes de pagos mensuales </t>
  </si>
  <si>
    <t>Control de informes de gastos fijos</t>
  </si>
  <si>
    <t>Almacenar información completa de la ambulancia (Placa, Matricula, Fecha de pago de impuestos, Estado de la ambulancia, Técnico mecánica y demás informes que requieren un vehículo anualmente).</t>
  </si>
  <si>
    <t>Impuestos</t>
  </si>
  <si>
    <t>Insumos y proveedores</t>
  </si>
  <si>
    <t>Sistema de alertamiento GPS</t>
  </si>
  <si>
    <t>Gestionar agenda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</si>
</sst>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$_-;\-* #,##0.00\ _$_-;_-* &quot;-&quot;??\ _$_-;_-@_-"/>
    <numFmt numFmtId="165" formatCode="_-* #,##0\ _$_-;\-* #,##0\ _$_-;_-* &quot;-&quot;??\ _$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10" fontId="0" fillId="0" borderId="8" xfId="2" applyNumberFormat="1" applyFont="1" applyBorder="1"/>
    <xf numFmtId="10" fontId="2" fillId="0" borderId="8" xfId="0" applyNumberFormat="1" applyFont="1" applyBorder="1"/>
    <xf numFmtId="10" fontId="2" fillId="0" borderId="8" xfId="2" applyNumberFormat="1" applyFont="1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2" fillId="0" borderId="12" xfId="0" applyFont="1" applyBorder="1" applyAlignment="1">
      <alignment horizontal="left"/>
    </xf>
    <xf numFmtId="10" fontId="2" fillId="0" borderId="5" xfId="0" applyNumberFormat="1" applyFont="1" applyBorder="1"/>
    <xf numFmtId="165" fontId="2" fillId="0" borderId="5" xfId="1" applyNumberFormat="1" applyFont="1" applyBorder="1"/>
    <xf numFmtId="10" fontId="2" fillId="0" borderId="5" xfId="2" applyNumberFormat="1" applyFont="1" applyBorder="1"/>
    <xf numFmtId="10" fontId="2" fillId="0" borderId="18" xfId="0" applyNumberFormat="1" applyFont="1" applyBorder="1"/>
    <xf numFmtId="165" fontId="2" fillId="0" borderId="18" xfId="1" applyNumberFormat="1" applyFont="1" applyBorder="1"/>
    <xf numFmtId="10" fontId="2" fillId="0" borderId="18" xfId="2" applyNumberFormat="1" applyFont="1" applyBorder="1"/>
    <xf numFmtId="17" fontId="1" fillId="4" borderId="12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0" fontId="0" fillId="0" borderId="8" xfId="2" applyNumberFormat="1" applyFont="1" applyFill="1" applyBorder="1"/>
    <xf numFmtId="0" fontId="0" fillId="0" borderId="12" xfId="0" applyBorder="1" applyAlignment="1">
      <alignment wrapText="1"/>
    </xf>
    <xf numFmtId="0" fontId="13" fillId="0" borderId="3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4" fillId="2" borderId="0" xfId="0" applyFont="1" applyFill="1"/>
    <xf numFmtId="0" fontId="14" fillId="0" borderId="33" xfId="0" applyFont="1" applyBorder="1" applyAlignment="1"/>
    <xf numFmtId="0" fontId="14" fillId="0" borderId="34" xfId="0" applyFont="1" applyBorder="1" applyAlignment="1"/>
    <xf numFmtId="0" fontId="14" fillId="0" borderId="35" xfId="0" applyFont="1" applyBorder="1" applyAlignment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9" fontId="0" fillId="0" borderId="22" xfId="2" applyFont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0" fillId="0" borderId="8" xfId="2" applyFont="1" applyBorder="1" applyAlignment="1">
      <alignment horizontal="center" vertical="center" wrapText="1"/>
    </xf>
    <xf numFmtId="9" fontId="0" fillId="0" borderId="18" xfId="2" applyFont="1" applyBorder="1" applyAlignment="1">
      <alignment horizontal="center" vertical="center" wrapText="1"/>
    </xf>
    <xf numFmtId="10" fontId="6" fillId="3" borderId="2" xfId="2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9" fontId="0" fillId="0" borderId="20" xfId="2" applyFont="1" applyBorder="1" applyAlignment="1">
      <alignment horizontal="center" vertical="center"/>
    </xf>
    <xf numFmtId="0" fontId="6" fillId="3" borderId="13" xfId="1" applyNumberFormat="1" applyFont="1" applyFill="1" applyBorder="1" applyAlignment="1">
      <alignment horizontal="center" vertical="center"/>
    </xf>
    <xf numFmtId="0" fontId="6" fillId="3" borderId="15" xfId="1" applyNumberFormat="1" applyFont="1" applyFill="1" applyBorder="1" applyAlignment="1">
      <alignment horizontal="center" vertical="center"/>
    </xf>
    <xf numFmtId="0" fontId="6" fillId="3" borderId="17" xfId="1" applyNumberFormat="1" applyFont="1" applyFill="1" applyBorder="1" applyAlignment="1">
      <alignment horizontal="center" vertical="center"/>
    </xf>
    <xf numFmtId="10" fontId="6" fillId="3" borderId="3" xfId="2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0" fillId="5" borderId="9" xfId="0" applyFill="1" applyBorder="1" applyAlignment="1">
      <alignment horizontal="left" wrapText="1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9" fontId="7" fillId="3" borderId="2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A52" zoomScale="80" zoomScaleNormal="80" workbookViewId="0">
      <selection activeCell="H9" sqref="H9:H20"/>
    </sheetView>
  </sheetViews>
  <sheetFormatPr defaultColWidth="11.42578125" defaultRowHeight="15" x14ac:dyDescent="0.25"/>
  <cols>
    <col min="1" max="1" width="3.42578125" style="4" bestFit="1" customWidth="1"/>
    <col min="2" max="4" width="3.42578125" style="4" customWidth="1"/>
    <col min="5" max="5" width="7" style="4" customWidth="1"/>
    <col min="6" max="6" width="3.42578125" style="4" customWidth="1"/>
    <col min="7" max="7" width="38" style="4" customWidth="1"/>
    <col min="8" max="8" width="6" style="4" bestFit="1" customWidth="1"/>
    <col min="9" max="9" width="9.85546875" style="4" bestFit="1" customWidth="1"/>
    <col min="10" max="10" width="6.42578125" style="4" bestFit="1" customWidth="1"/>
    <col min="11" max="11" width="8.7109375" style="4" bestFit="1" customWidth="1"/>
    <col min="12" max="12" width="6.42578125" style="4" bestFit="1" customWidth="1"/>
    <col min="13" max="13" width="8.7109375" style="4" customWidth="1"/>
    <col min="14" max="14" width="6.42578125" style="4" bestFit="1" customWidth="1"/>
    <col min="15" max="15" width="7.7109375" style="4" bestFit="1" customWidth="1"/>
    <col min="16" max="16" width="7.140625" style="4" bestFit="1" customWidth="1"/>
    <col min="17" max="17" width="6.5703125" style="4" bestFit="1" customWidth="1"/>
    <col min="18" max="18" width="7.140625" style="4" bestFit="1" customWidth="1"/>
    <col min="19" max="19" width="6.5703125" style="4" bestFit="1" customWidth="1"/>
    <col min="20" max="20" width="67.140625" style="4" customWidth="1"/>
    <col min="21" max="16384" width="11.42578125" style="4"/>
  </cols>
  <sheetData>
    <row r="1" spans="1:20" ht="42" customHeight="1" x14ac:dyDescent="0.35">
      <c r="A1" s="36"/>
      <c r="B1" s="37"/>
      <c r="C1" s="37"/>
      <c r="D1" s="37"/>
      <c r="E1" s="37"/>
      <c r="F1" s="37"/>
      <c r="G1" s="38"/>
      <c r="H1" s="45" t="s">
        <v>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25" t="s">
        <v>34</v>
      </c>
    </row>
    <row r="2" spans="1:20" ht="34.5" customHeight="1" thickBot="1" x14ac:dyDescent="0.3">
      <c r="A2" s="39"/>
      <c r="B2" s="40"/>
      <c r="C2" s="40"/>
      <c r="D2" s="40"/>
      <c r="E2" s="40"/>
      <c r="F2" s="40"/>
      <c r="G2" s="41"/>
      <c r="H2" s="42" t="s">
        <v>38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4"/>
      <c r="T2" s="26" t="s">
        <v>35</v>
      </c>
    </row>
    <row r="3" spans="1:20" s="27" customFormat="1" ht="24.75" customHeight="1" thickBot="1" x14ac:dyDescent="0.3">
      <c r="A3" s="28" t="s">
        <v>36</v>
      </c>
      <c r="B3" s="29"/>
      <c r="C3" s="29"/>
      <c r="D3" s="29"/>
      <c r="E3" s="29"/>
      <c r="F3" s="29"/>
      <c r="G3" s="48" t="s">
        <v>40</v>
      </c>
      <c r="H3" s="49"/>
      <c r="I3" s="49"/>
      <c r="J3" s="49"/>
      <c r="K3" s="49"/>
      <c r="L3" s="49"/>
      <c r="M3" s="49"/>
      <c r="N3" s="49"/>
      <c r="O3" s="49" t="s">
        <v>37</v>
      </c>
      <c r="P3" s="49"/>
      <c r="Q3" s="49"/>
      <c r="R3" s="49"/>
      <c r="S3" s="49"/>
      <c r="T3" s="30" t="s">
        <v>41</v>
      </c>
    </row>
    <row r="4" spans="1:20" s="5" customFormat="1" ht="15" customHeight="1" x14ac:dyDescent="0.25">
      <c r="A4" s="50" t="s">
        <v>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1:20" x14ac:dyDescent="0.25">
      <c r="A5" s="77" t="s">
        <v>33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14" t="s">
        <v>30</v>
      </c>
    </row>
    <row r="6" spans="1:20" ht="15.75" thickBot="1" x14ac:dyDescent="0.3">
      <c r="A6" s="79" t="s">
        <v>32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1"/>
      <c r="M6" s="82" t="s">
        <v>31</v>
      </c>
      <c r="N6" s="80"/>
      <c r="O6" s="80"/>
      <c r="P6" s="80"/>
      <c r="Q6" s="80"/>
      <c r="R6" s="80"/>
      <c r="S6" s="80"/>
      <c r="T6" s="83"/>
    </row>
    <row r="7" spans="1:20" ht="18.75" x14ac:dyDescent="0.25">
      <c r="A7" s="58" t="s">
        <v>10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  <c r="O7" s="60"/>
      <c r="P7" s="60"/>
      <c r="Q7" s="60"/>
      <c r="R7" s="60"/>
      <c r="S7" s="60"/>
      <c r="T7" s="61"/>
    </row>
    <row r="8" spans="1:20" s="5" customFormat="1" ht="30" x14ac:dyDescent="0.25">
      <c r="A8" s="56" t="s">
        <v>1</v>
      </c>
      <c r="B8" s="57"/>
      <c r="C8" s="57"/>
      <c r="D8" s="57"/>
      <c r="E8" s="57"/>
      <c r="F8" s="57"/>
      <c r="G8" s="57"/>
      <c r="H8" s="22" t="s">
        <v>25</v>
      </c>
      <c r="I8" s="22" t="s">
        <v>2</v>
      </c>
      <c r="J8" s="34" t="s">
        <v>20</v>
      </c>
      <c r="K8" s="35"/>
      <c r="L8" s="34" t="s">
        <v>21</v>
      </c>
      <c r="M8" s="35"/>
      <c r="N8" s="34" t="s">
        <v>22</v>
      </c>
      <c r="O8" s="35"/>
      <c r="P8" s="34" t="s">
        <v>23</v>
      </c>
      <c r="Q8" s="35"/>
      <c r="R8" s="34" t="s">
        <v>24</v>
      </c>
      <c r="S8" s="35"/>
      <c r="T8" s="21" t="s">
        <v>0</v>
      </c>
    </row>
    <row r="9" spans="1:20" x14ac:dyDescent="0.25">
      <c r="A9" s="1">
        <v>1</v>
      </c>
      <c r="B9" s="53" t="s">
        <v>42</v>
      </c>
      <c r="C9" s="54"/>
      <c r="D9" s="54"/>
      <c r="E9" s="54"/>
      <c r="F9" s="54"/>
      <c r="G9" s="55"/>
      <c r="H9" s="62">
        <v>0.45</v>
      </c>
      <c r="I9" s="23">
        <v>0.15</v>
      </c>
      <c r="J9" s="13"/>
      <c r="K9" s="9"/>
      <c r="L9" s="13"/>
      <c r="M9" s="9"/>
      <c r="N9" s="13"/>
      <c r="O9" s="9"/>
      <c r="P9" s="13"/>
      <c r="Q9" s="9"/>
      <c r="R9" s="13"/>
      <c r="S9" s="9"/>
      <c r="T9" s="2"/>
    </row>
    <row r="10" spans="1:20" x14ac:dyDescent="0.25">
      <c r="A10" s="1">
        <v>2</v>
      </c>
      <c r="B10" s="53" t="s">
        <v>43</v>
      </c>
      <c r="C10" s="54"/>
      <c r="D10" s="54"/>
      <c r="E10" s="54"/>
      <c r="F10" s="54"/>
      <c r="G10" s="55"/>
      <c r="H10" s="63"/>
      <c r="I10" s="23">
        <v>0.15</v>
      </c>
      <c r="J10" s="13"/>
      <c r="K10" s="9"/>
      <c r="L10" s="13"/>
      <c r="M10" s="9"/>
      <c r="N10" s="13"/>
      <c r="O10" s="9"/>
      <c r="P10" s="13"/>
      <c r="Q10" s="9"/>
      <c r="R10" s="13"/>
      <c r="S10" s="9"/>
      <c r="T10" s="2"/>
    </row>
    <row r="11" spans="1:20" x14ac:dyDescent="0.25">
      <c r="A11" s="1">
        <v>3</v>
      </c>
      <c r="B11" s="53" t="s">
        <v>44</v>
      </c>
      <c r="C11" s="54"/>
      <c r="D11" s="54"/>
      <c r="E11" s="54"/>
      <c r="F11" s="54"/>
      <c r="G11" s="55"/>
      <c r="H11" s="63"/>
      <c r="I11" s="23">
        <v>0.09</v>
      </c>
      <c r="J11" s="13"/>
      <c r="K11" s="9"/>
      <c r="L11" s="13"/>
      <c r="M11" s="9"/>
      <c r="N11" s="13"/>
      <c r="O11" s="9"/>
      <c r="P11" s="13"/>
      <c r="Q11" s="9"/>
      <c r="R11" s="13"/>
      <c r="S11" s="9"/>
      <c r="T11" s="2"/>
    </row>
    <row r="12" spans="1:20" ht="30" customHeight="1" x14ac:dyDescent="0.25">
      <c r="A12" s="1">
        <v>4</v>
      </c>
      <c r="B12" s="53" t="s">
        <v>46</v>
      </c>
      <c r="C12" s="54"/>
      <c r="D12" s="54"/>
      <c r="E12" s="54"/>
      <c r="F12" s="54"/>
      <c r="G12" s="55"/>
      <c r="H12" s="63"/>
      <c r="I12" s="23">
        <v>0.08</v>
      </c>
      <c r="J12" s="13"/>
      <c r="K12" s="9"/>
      <c r="L12" s="13"/>
      <c r="M12" s="9"/>
      <c r="N12" s="13"/>
      <c r="O12" s="9"/>
      <c r="P12" s="13"/>
      <c r="Q12" s="9"/>
      <c r="R12" s="13"/>
      <c r="S12" s="9"/>
      <c r="T12" s="2"/>
    </row>
    <row r="13" spans="1:20" ht="27" customHeight="1" x14ac:dyDescent="0.25">
      <c r="A13" s="1">
        <v>5</v>
      </c>
      <c r="B13" s="53" t="s">
        <v>47</v>
      </c>
      <c r="C13" s="54"/>
      <c r="D13" s="54"/>
      <c r="E13" s="54"/>
      <c r="F13" s="54"/>
      <c r="G13" s="55"/>
      <c r="H13" s="63"/>
      <c r="I13" s="23">
        <v>0.1</v>
      </c>
      <c r="J13" s="13"/>
      <c r="K13" s="9"/>
      <c r="L13" s="13"/>
      <c r="M13" s="9"/>
      <c r="N13" s="13"/>
      <c r="O13" s="9"/>
      <c r="P13" s="13"/>
      <c r="Q13" s="9"/>
      <c r="R13" s="13"/>
      <c r="S13" s="9"/>
      <c r="T13" s="2"/>
    </row>
    <row r="14" spans="1:20" ht="23.25" customHeight="1" x14ac:dyDescent="0.25">
      <c r="A14" s="1">
        <v>6</v>
      </c>
      <c r="B14" s="65" t="s">
        <v>48</v>
      </c>
      <c r="C14" s="54"/>
      <c r="D14" s="54"/>
      <c r="E14" s="54"/>
      <c r="F14" s="54"/>
      <c r="G14" s="55"/>
      <c r="H14" s="63"/>
      <c r="I14" s="23">
        <v>0.09</v>
      </c>
      <c r="J14" s="13"/>
      <c r="K14" s="9"/>
      <c r="L14" s="13"/>
      <c r="M14" s="9"/>
      <c r="N14" s="13"/>
      <c r="O14" s="9"/>
      <c r="P14" s="13"/>
      <c r="Q14" s="9"/>
      <c r="R14" s="13"/>
      <c r="S14" s="9"/>
      <c r="T14" s="2"/>
    </row>
    <row r="15" spans="1:20" ht="50.25" customHeight="1" x14ac:dyDescent="0.25">
      <c r="A15" s="1">
        <v>7</v>
      </c>
      <c r="B15" s="65" t="s">
        <v>45</v>
      </c>
      <c r="C15" s="54"/>
      <c r="D15" s="54"/>
      <c r="E15" s="54"/>
      <c r="F15" s="54"/>
      <c r="G15" s="55"/>
      <c r="H15" s="63"/>
      <c r="I15" s="23">
        <v>0.1</v>
      </c>
      <c r="J15" s="13"/>
      <c r="K15" s="9"/>
      <c r="L15" s="13"/>
      <c r="M15" s="9"/>
      <c r="N15" s="13"/>
      <c r="O15" s="9"/>
      <c r="P15" s="13"/>
      <c r="Q15" s="9"/>
      <c r="R15" s="13"/>
      <c r="S15" s="9"/>
      <c r="T15" s="2"/>
    </row>
    <row r="16" spans="1:20" ht="27.75" customHeight="1" x14ac:dyDescent="0.25">
      <c r="A16" s="1">
        <v>8</v>
      </c>
      <c r="B16" s="65" t="s">
        <v>49</v>
      </c>
      <c r="C16" s="54"/>
      <c r="D16" s="54"/>
      <c r="E16" s="54"/>
      <c r="F16" s="54"/>
      <c r="G16" s="55"/>
      <c r="H16" s="63"/>
      <c r="I16" s="23">
        <v>0.1</v>
      </c>
      <c r="J16" s="13"/>
      <c r="K16" s="9"/>
      <c r="L16" s="13"/>
      <c r="M16" s="9"/>
      <c r="N16" s="13"/>
      <c r="O16" s="9"/>
      <c r="P16" s="13"/>
      <c r="Q16" s="9"/>
      <c r="R16" s="13"/>
      <c r="S16" s="9"/>
      <c r="T16" s="2"/>
    </row>
    <row r="17" spans="1:20" ht="29.25" customHeight="1" x14ac:dyDescent="0.25">
      <c r="A17" s="1">
        <v>9</v>
      </c>
      <c r="B17" s="65" t="s">
        <v>52</v>
      </c>
      <c r="C17" s="54"/>
      <c r="D17" s="54"/>
      <c r="E17" s="54"/>
      <c r="F17" s="54"/>
      <c r="G17" s="55"/>
      <c r="H17" s="63"/>
      <c r="I17" s="23">
        <v>0.09</v>
      </c>
      <c r="J17" s="13"/>
      <c r="K17" s="9"/>
      <c r="L17" s="13"/>
      <c r="M17" s="9"/>
      <c r="N17" s="13"/>
      <c r="O17" s="9"/>
      <c r="P17" s="13"/>
      <c r="Q17" s="9"/>
      <c r="R17" s="13"/>
      <c r="S17" s="9"/>
      <c r="T17" s="2"/>
    </row>
    <row r="18" spans="1:20" ht="28.5" customHeight="1" x14ac:dyDescent="0.25">
      <c r="A18" s="1">
        <v>10</v>
      </c>
      <c r="B18" s="65" t="s">
        <v>53</v>
      </c>
      <c r="C18" s="54"/>
      <c r="D18" s="54"/>
      <c r="E18" s="54"/>
      <c r="F18" s="54"/>
      <c r="G18" s="55"/>
      <c r="H18" s="63"/>
      <c r="I18" s="23">
        <v>0.05</v>
      </c>
      <c r="J18" s="13"/>
      <c r="K18" s="9"/>
      <c r="L18" s="13"/>
      <c r="M18" s="9"/>
      <c r="N18" s="13"/>
      <c r="O18" s="9"/>
      <c r="P18" s="13"/>
      <c r="Q18" s="9"/>
      <c r="R18" s="13"/>
      <c r="S18" s="9"/>
      <c r="T18" s="2"/>
    </row>
    <row r="19" spans="1:20" x14ac:dyDescent="0.25">
      <c r="A19" s="1">
        <v>11</v>
      </c>
      <c r="B19" s="53"/>
      <c r="C19" s="54"/>
      <c r="D19" s="54"/>
      <c r="E19" s="54"/>
      <c r="F19" s="54"/>
      <c r="G19" s="55"/>
      <c r="H19" s="63"/>
      <c r="I19" s="23"/>
      <c r="J19" s="13"/>
      <c r="K19" s="9"/>
      <c r="L19" s="13"/>
      <c r="M19" s="9"/>
      <c r="N19" s="13"/>
      <c r="O19" s="9"/>
      <c r="P19" s="13"/>
      <c r="Q19" s="9"/>
      <c r="R19" s="13"/>
      <c r="S19" s="9"/>
      <c r="T19" s="2"/>
    </row>
    <row r="20" spans="1:20" ht="15.75" thickBot="1" x14ac:dyDescent="0.3">
      <c r="A20" s="31" t="s">
        <v>3</v>
      </c>
      <c r="B20" s="32"/>
      <c r="C20" s="32"/>
      <c r="D20" s="32"/>
      <c r="E20" s="32"/>
      <c r="F20" s="32"/>
      <c r="G20" s="33"/>
      <c r="H20" s="64"/>
      <c r="I20" s="15">
        <f>+SUM(I9:I19)</f>
        <v>1</v>
      </c>
      <c r="J20" s="16">
        <f>+SUM(J9:J19)</f>
        <v>0</v>
      </c>
      <c r="K20" s="17">
        <f>SUM(K9:K19)</f>
        <v>0</v>
      </c>
      <c r="L20" s="16">
        <f>+SUM(L9:L19)</f>
        <v>0</v>
      </c>
      <c r="M20" s="17">
        <f>SUM(M9:M19)</f>
        <v>0</v>
      </c>
      <c r="N20" s="16">
        <f>+SUM(N9:N19)</f>
        <v>0</v>
      </c>
      <c r="O20" s="17">
        <f>SUM(O9:O19)</f>
        <v>0</v>
      </c>
      <c r="P20" s="16">
        <f>+SUM(P9:P19)</f>
        <v>0</v>
      </c>
      <c r="Q20" s="17">
        <f>SUM(Q9:Q19)</f>
        <v>0</v>
      </c>
      <c r="R20" s="16">
        <f>+SUM(R9:R19)</f>
        <v>0</v>
      </c>
      <c r="S20" s="17">
        <f>SUM(S9:S19)</f>
        <v>0</v>
      </c>
      <c r="T20" s="3"/>
    </row>
    <row r="21" spans="1:20" ht="15" customHeight="1" x14ac:dyDescent="0.25">
      <c r="A21" s="58" t="s">
        <v>11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60"/>
      <c r="O21" s="60"/>
      <c r="P21" s="60"/>
      <c r="Q21" s="60"/>
      <c r="R21" s="60"/>
      <c r="S21" s="60"/>
      <c r="T21" s="61"/>
    </row>
    <row r="22" spans="1:20" s="5" customFormat="1" ht="30" customHeight="1" x14ac:dyDescent="0.25">
      <c r="A22" s="56" t="s">
        <v>1</v>
      </c>
      <c r="B22" s="57"/>
      <c r="C22" s="57"/>
      <c r="D22" s="57"/>
      <c r="E22" s="57"/>
      <c r="F22" s="57"/>
      <c r="G22" s="57"/>
      <c r="H22" s="22" t="s">
        <v>25</v>
      </c>
      <c r="I22" s="22" t="s">
        <v>2</v>
      </c>
      <c r="J22" s="34" t="s">
        <v>20</v>
      </c>
      <c r="K22" s="35"/>
      <c r="L22" s="34" t="s">
        <v>21</v>
      </c>
      <c r="M22" s="35"/>
      <c r="N22" s="34" t="s">
        <v>22</v>
      </c>
      <c r="O22" s="35"/>
      <c r="P22" s="34" t="s">
        <v>23</v>
      </c>
      <c r="Q22" s="35"/>
      <c r="R22" s="34" t="s">
        <v>24</v>
      </c>
      <c r="S22" s="35"/>
      <c r="T22" s="21" t="s">
        <v>0</v>
      </c>
    </row>
    <row r="23" spans="1:20" ht="33" customHeight="1" x14ac:dyDescent="0.25">
      <c r="A23" s="1">
        <v>1</v>
      </c>
      <c r="B23" s="53" t="s">
        <v>51</v>
      </c>
      <c r="C23" s="54"/>
      <c r="D23" s="54"/>
      <c r="E23" s="54"/>
      <c r="F23" s="54"/>
      <c r="G23" s="55"/>
      <c r="H23" s="62">
        <v>0.35</v>
      </c>
      <c r="I23" s="9">
        <v>0.5</v>
      </c>
      <c r="J23" s="13"/>
      <c r="K23" s="9"/>
      <c r="L23" s="13"/>
      <c r="M23" s="9"/>
      <c r="N23" s="13"/>
      <c r="O23" s="9"/>
      <c r="P23" s="13"/>
      <c r="Q23" s="9"/>
      <c r="R23" s="13"/>
      <c r="S23" s="9"/>
      <c r="T23" s="24"/>
    </row>
    <row r="24" spans="1:20" x14ac:dyDescent="0.25">
      <c r="A24" s="1">
        <v>2</v>
      </c>
      <c r="B24" s="53" t="s">
        <v>50</v>
      </c>
      <c r="C24" s="54"/>
      <c r="D24" s="54"/>
      <c r="E24" s="54"/>
      <c r="F24" s="54"/>
      <c r="G24" s="55"/>
      <c r="H24" s="63"/>
      <c r="I24" s="9">
        <v>0.5</v>
      </c>
      <c r="J24" s="13"/>
      <c r="K24" s="9"/>
      <c r="L24" s="13"/>
      <c r="M24" s="9"/>
      <c r="N24" s="13"/>
      <c r="O24" s="9"/>
      <c r="P24" s="13"/>
      <c r="Q24" s="9"/>
      <c r="R24" s="13"/>
      <c r="S24" s="9"/>
      <c r="T24" s="2"/>
    </row>
    <row r="25" spans="1:20" x14ac:dyDescent="0.25">
      <c r="A25" s="1">
        <v>3</v>
      </c>
      <c r="B25" s="53"/>
      <c r="C25" s="54"/>
      <c r="D25" s="54"/>
      <c r="E25" s="54"/>
      <c r="F25" s="54"/>
      <c r="G25" s="55"/>
      <c r="H25" s="63"/>
      <c r="I25" s="9"/>
      <c r="J25" s="13"/>
      <c r="K25" s="9"/>
      <c r="L25" s="13"/>
      <c r="M25" s="9"/>
      <c r="N25" s="13"/>
      <c r="O25" s="9"/>
      <c r="P25" s="13"/>
      <c r="Q25" s="9"/>
      <c r="R25" s="13"/>
      <c r="S25" s="9"/>
      <c r="T25" s="2"/>
    </row>
    <row r="26" spans="1:20" ht="45.75" customHeight="1" x14ac:dyDescent="0.25">
      <c r="A26" s="1">
        <v>4</v>
      </c>
      <c r="B26" s="53"/>
      <c r="C26" s="54"/>
      <c r="D26" s="54"/>
      <c r="E26" s="54"/>
      <c r="F26" s="54"/>
      <c r="G26" s="55"/>
      <c r="H26" s="63"/>
      <c r="I26" s="23"/>
      <c r="J26" s="13"/>
      <c r="K26" s="9"/>
      <c r="L26" s="13"/>
      <c r="M26" s="9"/>
      <c r="N26" s="13"/>
      <c r="O26" s="9"/>
      <c r="P26" s="13"/>
      <c r="Q26" s="9"/>
      <c r="R26" s="13"/>
      <c r="S26" s="9"/>
      <c r="T26" s="24"/>
    </row>
    <row r="27" spans="1:20" x14ac:dyDescent="0.25">
      <c r="A27" s="1">
        <v>5</v>
      </c>
      <c r="B27" s="53"/>
      <c r="C27" s="54"/>
      <c r="D27" s="54"/>
      <c r="E27" s="54"/>
      <c r="F27" s="54"/>
      <c r="G27" s="55"/>
      <c r="H27" s="63"/>
      <c r="I27" s="9"/>
      <c r="J27" s="13"/>
      <c r="K27" s="9"/>
      <c r="L27" s="13"/>
      <c r="M27" s="9"/>
      <c r="N27" s="13"/>
      <c r="O27" s="9"/>
      <c r="P27" s="13"/>
      <c r="Q27" s="9"/>
      <c r="R27" s="13"/>
      <c r="S27" s="9"/>
      <c r="T27" s="2"/>
    </row>
    <row r="28" spans="1:20" x14ac:dyDescent="0.25">
      <c r="A28" s="1">
        <v>6</v>
      </c>
      <c r="B28" s="53"/>
      <c r="C28" s="54"/>
      <c r="D28" s="54"/>
      <c r="E28" s="54"/>
      <c r="F28" s="54"/>
      <c r="G28" s="55"/>
      <c r="H28" s="63"/>
      <c r="I28" s="9"/>
      <c r="J28" s="13"/>
      <c r="K28" s="9"/>
      <c r="L28" s="13"/>
      <c r="M28" s="9"/>
      <c r="N28" s="13"/>
      <c r="O28" s="9"/>
      <c r="P28" s="13"/>
      <c r="Q28" s="9"/>
      <c r="R28" s="13"/>
      <c r="S28" s="9"/>
      <c r="T28" s="2"/>
    </row>
    <row r="29" spans="1:20" x14ac:dyDescent="0.25">
      <c r="A29" s="1">
        <v>7</v>
      </c>
      <c r="B29" s="53"/>
      <c r="C29" s="54"/>
      <c r="D29" s="54"/>
      <c r="E29" s="54"/>
      <c r="F29" s="54"/>
      <c r="G29" s="55"/>
      <c r="H29" s="63"/>
      <c r="I29" s="9"/>
      <c r="J29" s="13"/>
      <c r="K29" s="9"/>
      <c r="L29" s="13"/>
      <c r="M29" s="9"/>
      <c r="N29" s="13"/>
      <c r="O29" s="9"/>
      <c r="P29" s="13"/>
      <c r="Q29" s="9"/>
      <c r="R29" s="13"/>
      <c r="S29" s="9"/>
      <c r="T29" s="2"/>
    </row>
    <row r="30" spans="1:20" ht="44.25" customHeight="1" x14ac:dyDescent="0.25">
      <c r="A30" s="1">
        <v>8</v>
      </c>
      <c r="B30" s="84"/>
      <c r="C30" s="85"/>
      <c r="D30" s="85"/>
      <c r="E30" s="85"/>
      <c r="F30" s="85"/>
      <c r="G30" s="86"/>
      <c r="H30" s="63"/>
      <c r="I30" s="9"/>
      <c r="J30" s="13"/>
      <c r="K30" s="9"/>
      <c r="L30" s="13"/>
      <c r="M30" s="9"/>
      <c r="N30" s="13"/>
      <c r="O30" s="9"/>
      <c r="P30" s="13"/>
      <c r="Q30" s="9"/>
      <c r="R30" s="13"/>
      <c r="S30" s="9"/>
      <c r="T30" s="2"/>
    </row>
    <row r="31" spans="1:20" ht="39" customHeight="1" x14ac:dyDescent="0.25">
      <c r="A31" s="1">
        <v>9</v>
      </c>
      <c r="B31" s="84"/>
      <c r="C31" s="85"/>
      <c r="D31" s="85"/>
      <c r="E31" s="85"/>
      <c r="F31" s="85"/>
      <c r="G31" s="86"/>
      <c r="H31" s="63"/>
      <c r="I31" s="9"/>
      <c r="J31" s="13"/>
      <c r="K31" s="9"/>
      <c r="L31" s="13"/>
      <c r="M31" s="9"/>
      <c r="N31" s="13"/>
      <c r="O31" s="9"/>
      <c r="P31" s="13"/>
      <c r="Q31" s="9"/>
      <c r="R31" s="13"/>
      <c r="S31" s="9"/>
      <c r="T31" s="2"/>
    </row>
    <row r="32" spans="1:20" x14ac:dyDescent="0.25">
      <c r="A32" s="1">
        <v>10</v>
      </c>
      <c r="B32" s="53"/>
      <c r="C32" s="54"/>
      <c r="D32" s="54"/>
      <c r="E32" s="54"/>
      <c r="F32" s="54"/>
      <c r="G32" s="55"/>
      <c r="H32" s="63"/>
      <c r="I32" s="9"/>
      <c r="J32" s="13"/>
      <c r="K32" s="9"/>
      <c r="L32" s="13"/>
      <c r="M32" s="9"/>
      <c r="N32" s="13"/>
      <c r="O32" s="9"/>
      <c r="P32" s="13"/>
      <c r="Q32" s="9"/>
      <c r="R32" s="13"/>
      <c r="S32" s="9"/>
      <c r="T32" s="2"/>
    </row>
    <row r="33" spans="1:20" ht="28.5" customHeight="1" x14ac:dyDescent="0.25">
      <c r="A33" s="1">
        <v>11</v>
      </c>
      <c r="B33" s="65"/>
      <c r="C33" s="54"/>
      <c r="D33" s="54"/>
      <c r="E33" s="54"/>
      <c r="F33" s="54"/>
      <c r="G33" s="55"/>
      <c r="H33" s="63"/>
      <c r="I33" s="9"/>
      <c r="J33" s="13"/>
      <c r="K33" s="9"/>
      <c r="L33" s="13"/>
      <c r="M33" s="9"/>
      <c r="N33" s="13"/>
      <c r="O33" s="9"/>
      <c r="P33" s="13"/>
      <c r="Q33" s="9"/>
      <c r="R33" s="13"/>
      <c r="S33" s="9"/>
      <c r="T33" s="2"/>
    </row>
    <row r="34" spans="1:20" ht="15.75" thickBot="1" x14ac:dyDescent="0.3">
      <c r="A34" s="31" t="s">
        <v>3</v>
      </c>
      <c r="B34" s="32"/>
      <c r="C34" s="32"/>
      <c r="D34" s="32"/>
      <c r="E34" s="32"/>
      <c r="F34" s="32"/>
      <c r="G34" s="33"/>
      <c r="H34" s="72"/>
      <c r="I34" s="10">
        <f>+SUM(I23:I33)</f>
        <v>1</v>
      </c>
      <c r="J34" s="12">
        <f>+SUM(J23:J33)</f>
        <v>0</v>
      </c>
      <c r="K34" s="11">
        <f>SUM(K23:K33)</f>
        <v>0</v>
      </c>
      <c r="L34" s="12">
        <f>+SUM(L23:L33)</f>
        <v>0</v>
      </c>
      <c r="M34" s="11">
        <f>SUM(M23:M33)</f>
        <v>0</v>
      </c>
      <c r="N34" s="12">
        <f>+SUM(N23:N33)</f>
        <v>0</v>
      </c>
      <c r="O34" s="11">
        <f>SUM(O23:O33)</f>
        <v>0</v>
      </c>
      <c r="P34" s="12">
        <f>+SUM(P23:P33)</f>
        <v>0</v>
      </c>
      <c r="Q34" s="11">
        <f>SUM(Q23:Q33)</f>
        <v>0</v>
      </c>
      <c r="R34" s="12">
        <f>+SUM(R23:R33)</f>
        <v>0</v>
      </c>
      <c r="S34" s="11">
        <f>SUM(S23:S33)</f>
        <v>0</v>
      </c>
      <c r="T34" s="2"/>
    </row>
    <row r="35" spans="1:20" ht="15" customHeight="1" x14ac:dyDescent="0.25">
      <c r="A35" s="58" t="s">
        <v>12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60"/>
      <c r="O35" s="60"/>
      <c r="P35" s="60"/>
      <c r="Q35" s="60"/>
      <c r="R35" s="60"/>
      <c r="S35" s="60"/>
      <c r="T35" s="61"/>
    </row>
    <row r="36" spans="1:20" s="5" customFormat="1" ht="30" customHeight="1" x14ac:dyDescent="0.25">
      <c r="A36" s="56" t="s">
        <v>1</v>
      </c>
      <c r="B36" s="57"/>
      <c r="C36" s="57"/>
      <c r="D36" s="57"/>
      <c r="E36" s="57"/>
      <c r="F36" s="57"/>
      <c r="G36" s="57"/>
      <c r="H36" s="22" t="s">
        <v>25</v>
      </c>
      <c r="I36" s="22" t="s">
        <v>2</v>
      </c>
      <c r="J36" s="34" t="s">
        <v>20</v>
      </c>
      <c r="K36" s="35"/>
      <c r="L36" s="34" t="s">
        <v>21</v>
      </c>
      <c r="M36" s="35"/>
      <c r="N36" s="34" t="s">
        <v>22</v>
      </c>
      <c r="O36" s="35"/>
      <c r="P36" s="34" t="s">
        <v>23</v>
      </c>
      <c r="Q36" s="35"/>
      <c r="R36" s="34" t="s">
        <v>24</v>
      </c>
      <c r="S36" s="35"/>
      <c r="T36" s="21" t="s">
        <v>0</v>
      </c>
    </row>
    <row r="37" spans="1:20" x14ac:dyDescent="0.25">
      <c r="A37" s="1">
        <v>1</v>
      </c>
      <c r="B37" s="53" t="s">
        <v>6</v>
      </c>
      <c r="C37" s="54"/>
      <c r="D37" s="54"/>
      <c r="E37" s="54"/>
      <c r="F37" s="54"/>
      <c r="G37" s="55"/>
      <c r="H37" s="62">
        <v>0.1</v>
      </c>
      <c r="I37" s="9"/>
      <c r="J37" s="13"/>
      <c r="K37" s="9"/>
      <c r="L37" s="13"/>
      <c r="M37" s="9"/>
      <c r="N37" s="13"/>
      <c r="O37" s="9"/>
      <c r="P37" s="13"/>
      <c r="Q37" s="9"/>
      <c r="R37" s="13"/>
      <c r="S37" s="9"/>
      <c r="T37" s="2"/>
    </row>
    <row r="38" spans="1:20" x14ac:dyDescent="0.25">
      <c r="A38" s="1">
        <v>2</v>
      </c>
      <c r="B38" s="53" t="s">
        <v>27</v>
      </c>
      <c r="C38" s="54"/>
      <c r="D38" s="54"/>
      <c r="E38" s="54"/>
      <c r="F38" s="54"/>
      <c r="G38" s="55"/>
      <c r="H38" s="63"/>
      <c r="I38" s="9"/>
      <c r="J38" s="13"/>
      <c r="K38" s="9"/>
      <c r="L38" s="13"/>
      <c r="M38" s="9"/>
      <c r="N38" s="13"/>
      <c r="O38" s="9"/>
      <c r="P38" s="13"/>
      <c r="Q38" s="9"/>
      <c r="R38" s="13"/>
      <c r="S38" s="9"/>
      <c r="T38" s="2"/>
    </row>
    <row r="39" spans="1:20" x14ac:dyDescent="0.25">
      <c r="A39" s="1">
        <v>3</v>
      </c>
      <c r="B39" s="53" t="s">
        <v>7</v>
      </c>
      <c r="C39" s="54"/>
      <c r="D39" s="54"/>
      <c r="E39" s="54"/>
      <c r="F39" s="54"/>
      <c r="G39" s="55"/>
      <c r="H39" s="63"/>
      <c r="I39" s="9"/>
      <c r="J39" s="13"/>
      <c r="K39" s="9"/>
      <c r="L39" s="13"/>
      <c r="M39" s="9"/>
      <c r="N39" s="13"/>
      <c r="O39" s="9"/>
      <c r="P39" s="13"/>
      <c r="Q39" s="9"/>
      <c r="R39" s="13"/>
      <c r="S39" s="9"/>
      <c r="T39" s="2"/>
    </row>
    <row r="40" spans="1:20" x14ac:dyDescent="0.25">
      <c r="A40" s="1">
        <v>4</v>
      </c>
      <c r="B40" s="53" t="s">
        <v>8</v>
      </c>
      <c r="C40" s="54"/>
      <c r="D40" s="54"/>
      <c r="E40" s="54"/>
      <c r="F40" s="54"/>
      <c r="G40" s="55"/>
      <c r="H40" s="63"/>
      <c r="I40" s="9"/>
      <c r="J40" s="13"/>
      <c r="K40" s="9"/>
      <c r="L40" s="13"/>
      <c r="M40" s="9"/>
      <c r="N40" s="13"/>
      <c r="O40" s="9"/>
      <c r="P40" s="13"/>
      <c r="Q40" s="9"/>
      <c r="R40" s="13"/>
      <c r="S40" s="9"/>
      <c r="T40" s="2"/>
    </row>
    <row r="41" spans="1:20" x14ac:dyDescent="0.25">
      <c r="A41" s="1">
        <v>5</v>
      </c>
      <c r="B41" s="53" t="s">
        <v>9</v>
      </c>
      <c r="C41" s="54"/>
      <c r="D41" s="54"/>
      <c r="E41" s="54"/>
      <c r="F41" s="54"/>
      <c r="G41" s="55"/>
      <c r="H41" s="63"/>
      <c r="I41" s="9"/>
      <c r="J41" s="13"/>
      <c r="K41" s="9"/>
      <c r="L41" s="13"/>
      <c r="M41" s="9"/>
      <c r="N41" s="13"/>
      <c r="O41" s="9"/>
      <c r="P41" s="13"/>
      <c r="Q41" s="9"/>
      <c r="R41" s="13"/>
      <c r="S41" s="9"/>
      <c r="T41" s="2"/>
    </row>
    <row r="42" spans="1:20" ht="15.75" thickBot="1" x14ac:dyDescent="0.3">
      <c r="A42" s="31" t="s">
        <v>3</v>
      </c>
      <c r="B42" s="32"/>
      <c r="C42" s="32"/>
      <c r="D42" s="32"/>
      <c r="E42" s="32"/>
      <c r="F42" s="32"/>
      <c r="G42" s="33"/>
      <c r="H42" s="72"/>
      <c r="I42" s="10">
        <f>+SUM(I37:I41)</f>
        <v>0</v>
      </c>
      <c r="J42" s="12">
        <f>+SUM(J37:J41)</f>
        <v>0</v>
      </c>
      <c r="K42" s="11">
        <f>SUM(K37:K41)</f>
        <v>0</v>
      </c>
      <c r="L42" s="12">
        <f>+SUM(L37:L41)</f>
        <v>0</v>
      </c>
      <c r="M42" s="11">
        <f>SUM(M37:M41)</f>
        <v>0</v>
      </c>
      <c r="N42" s="12">
        <f>+SUM(N37:N41)</f>
        <v>0</v>
      </c>
      <c r="O42" s="11">
        <f>SUM(O37:O41)</f>
        <v>0</v>
      </c>
      <c r="P42" s="12">
        <f>+SUM(P37:P41)</f>
        <v>0</v>
      </c>
      <c r="Q42" s="11">
        <f>SUM(Q37:Q41)</f>
        <v>0</v>
      </c>
      <c r="R42" s="12">
        <f>+SUM(R37:R41)</f>
        <v>0</v>
      </c>
      <c r="S42" s="11">
        <f>SUM(S37:S41)</f>
        <v>0</v>
      </c>
      <c r="T42" s="2"/>
    </row>
    <row r="43" spans="1:20" ht="15" customHeight="1" x14ac:dyDescent="0.25">
      <c r="A43" s="58" t="s">
        <v>13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/>
      <c r="O43" s="60"/>
      <c r="P43" s="60"/>
      <c r="Q43" s="60"/>
      <c r="R43" s="60"/>
      <c r="S43" s="60"/>
      <c r="T43" s="61"/>
    </row>
    <row r="44" spans="1:20" s="5" customFormat="1" ht="30" customHeight="1" x14ac:dyDescent="0.25">
      <c r="A44" s="56" t="s">
        <v>1</v>
      </c>
      <c r="B44" s="57"/>
      <c r="C44" s="57"/>
      <c r="D44" s="57"/>
      <c r="E44" s="57"/>
      <c r="F44" s="57"/>
      <c r="G44" s="57"/>
      <c r="H44" s="22" t="s">
        <v>25</v>
      </c>
      <c r="I44" s="22" t="s">
        <v>2</v>
      </c>
      <c r="J44" s="34" t="s">
        <v>20</v>
      </c>
      <c r="K44" s="35"/>
      <c r="L44" s="34" t="s">
        <v>21</v>
      </c>
      <c r="M44" s="35"/>
      <c r="N44" s="34" t="s">
        <v>22</v>
      </c>
      <c r="O44" s="35"/>
      <c r="P44" s="34" t="s">
        <v>23</v>
      </c>
      <c r="Q44" s="35"/>
      <c r="R44" s="34" t="s">
        <v>24</v>
      </c>
      <c r="S44" s="35"/>
      <c r="T44" s="21" t="s">
        <v>0</v>
      </c>
    </row>
    <row r="45" spans="1:20" x14ac:dyDescent="0.25">
      <c r="A45" s="1">
        <v>1</v>
      </c>
      <c r="B45" s="71" t="s">
        <v>26</v>
      </c>
      <c r="C45" s="71"/>
      <c r="D45" s="71"/>
      <c r="E45" s="71"/>
      <c r="F45" s="71"/>
      <c r="G45" s="71"/>
      <c r="H45" s="68">
        <v>0.1</v>
      </c>
      <c r="I45" s="9"/>
      <c r="J45" s="13"/>
      <c r="K45" s="9"/>
      <c r="L45" s="13"/>
      <c r="M45" s="9"/>
      <c r="N45" s="13"/>
      <c r="O45" s="9"/>
      <c r="P45" s="13"/>
      <c r="Q45" s="9"/>
      <c r="R45" s="13"/>
      <c r="S45" s="9"/>
      <c r="T45" s="2"/>
    </row>
    <row r="46" spans="1:20" x14ac:dyDescent="0.25">
      <c r="A46" s="1">
        <v>2</v>
      </c>
      <c r="B46" s="71" t="s">
        <v>14</v>
      </c>
      <c r="C46" s="71"/>
      <c r="D46" s="71"/>
      <c r="E46" s="71"/>
      <c r="F46" s="71"/>
      <c r="G46" s="71"/>
      <c r="H46" s="68"/>
      <c r="I46" s="9"/>
      <c r="J46" s="13"/>
      <c r="K46" s="9"/>
      <c r="L46" s="13"/>
      <c r="M46" s="9"/>
      <c r="N46" s="13"/>
      <c r="O46" s="9"/>
      <c r="P46" s="13"/>
      <c r="Q46" s="9"/>
      <c r="R46" s="13"/>
      <c r="S46" s="9"/>
      <c r="T46" s="2"/>
    </row>
    <row r="47" spans="1:20" x14ac:dyDescent="0.25">
      <c r="A47" s="1">
        <v>3</v>
      </c>
      <c r="B47" s="71" t="s">
        <v>15</v>
      </c>
      <c r="C47" s="71"/>
      <c r="D47" s="71"/>
      <c r="E47" s="71"/>
      <c r="F47" s="71"/>
      <c r="G47" s="71"/>
      <c r="H47" s="68"/>
      <c r="I47" s="9"/>
      <c r="J47" s="13"/>
      <c r="K47" s="9"/>
      <c r="L47" s="13"/>
      <c r="M47" s="9"/>
      <c r="N47" s="13"/>
      <c r="O47" s="9"/>
      <c r="P47" s="13"/>
      <c r="Q47" s="9"/>
      <c r="R47" s="13"/>
      <c r="S47" s="9"/>
      <c r="T47" s="2"/>
    </row>
    <row r="48" spans="1:20" x14ac:dyDescent="0.25">
      <c r="A48" s="1">
        <v>4</v>
      </c>
      <c r="B48" s="71" t="s">
        <v>16</v>
      </c>
      <c r="C48" s="71"/>
      <c r="D48" s="71"/>
      <c r="E48" s="71"/>
      <c r="F48" s="71"/>
      <c r="G48" s="71"/>
      <c r="H48" s="68"/>
      <c r="I48" s="9"/>
      <c r="J48" s="13"/>
      <c r="K48" s="9"/>
      <c r="L48" s="13"/>
      <c r="M48" s="9"/>
      <c r="N48" s="13"/>
      <c r="O48" s="9"/>
      <c r="P48" s="13"/>
      <c r="Q48" s="9"/>
      <c r="R48" s="13"/>
      <c r="S48" s="9"/>
      <c r="T48" s="2"/>
    </row>
    <row r="49" spans="1:20" x14ac:dyDescent="0.25">
      <c r="A49" s="1">
        <v>5</v>
      </c>
      <c r="B49" s="71" t="s">
        <v>17</v>
      </c>
      <c r="C49" s="71"/>
      <c r="D49" s="71"/>
      <c r="E49" s="71"/>
      <c r="F49" s="71"/>
      <c r="G49" s="71"/>
      <c r="H49" s="68"/>
      <c r="I49" s="9"/>
      <c r="J49" s="13"/>
      <c r="K49" s="9"/>
      <c r="L49" s="13"/>
      <c r="M49" s="9"/>
      <c r="N49" s="13"/>
      <c r="O49" s="9"/>
      <c r="P49" s="13"/>
      <c r="Q49" s="9"/>
      <c r="R49" s="13"/>
      <c r="S49" s="9"/>
      <c r="T49" s="2"/>
    </row>
    <row r="50" spans="1:20" x14ac:dyDescent="0.25">
      <c r="A50" s="1">
        <v>6</v>
      </c>
      <c r="B50" s="71" t="s">
        <v>4</v>
      </c>
      <c r="C50" s="71"/>
      <c r="D50" s="71"/>
      <c r="E50" s="71"/>
      <c r="F50" s="71"/>
      <c r="G50" s="71"/>
      <c r="H50" s="68"/>
      <c r="I50" s="9"/>
      <c r="J50" s="13"/>
      <c r="K50" s="9"/>
      <c r="L50" s="13"/>
      <c r="M50" s="9"/>
      <c r="N50" s="13"/>
      <c r="O50" s="9"/>
      <c r="P50" s="13"/>
      <c r="Q50" s="9"/>
      <c r="R50" s="13"/>
      <c r="S50" s="9"/>
      <c r="T50" s="2"/>
    </row>
    <row r="51" spans="1:20" x14ac:dyDescent="0.25">
      <c r="A51" s="1">
        <v>7</v>
      </c>
      <c r="B51" s="71" t="s">
        <v>18</v>
      </c>
      <c r="C51" s="71"/>
      <c r="D51" s="71"/>
      <c r="E51" s="71"/>
      <c r="F51" s="71"/>
      <c r="G51" s="71"/>
      <c r="H51" s="68"/>
      <c r="I51" s="9"/>
      <c r="J51" s="13"/>
      <c r="K51" s="9"/>
      <c r="L51" s="13"/>
      <c r="M51" s="9"/>
      <c r="N51" s="13"/>
      <c r="O51" s="9"/>
      <c r="P51" s="13"/>
      <c r="Q51" s="9"/>
      <c r="R51" s="13"/>
      <c r="S51" s="9"/>
      <c r="T51" s="2"/>
    </row>
    <row r="52" spans="1:20" ht="15.75" thickBot="1" x14ac:dyDescent="0.3">
      <c r="A52" s="66" t="s">
        <v>3</v>
      </c>
      <c r="B52" s="67"/>
      <c r="C52" s="67"/>
      <c r="D52" s="67"/>
      <c r="E52" s="67"/>
      <c r="F52" s="67"/>
      <c r="G52" s="67"/>
      <c r="H52" s="69"/>
      <c r="I52" s="18">
        <f>+SUM(I45:I51)</f>
        <v>0</v>
      </c>
      <c r="J52" s="19">
        <f>+SUM(J45:J51)</f>
        <v>0</v>
      </c>
      <c r="K52" s="20">
        <f>SUM(K45:K51)</f>
        <v>0</v>
      </c>
      <c r="L52" s="19">
        <f>+SUM(L45:L51)</f>
        <v>0</v>
      </c>
      <c r="M52" s="20">
        <f>SUM(M45:M51)</f>
        <v>0</v>
      </c>
      <c r="N52" s="19">
        <f>+SUM(N45:N51)</f>
        <v>0</v>
      </c>
      <c r="O52" s="20">
        <f>SUM(O45:O51)</f>
        <v>0</v>
      </c>
      <c r="P52" s="19">
        <f>+SUM(P45:P51)</f>
        <v>0</v>
      </c>
      <c r="Q52" s="20">
        <f>SUM(Q45:Q51)</f>
        <v>0</v>
      </c>
      <c r="R52" s="19">
        <f>+SUM(R45:R51)</f>
        <v>0</v>
      </c>
      <c r="S52" s="20">
        <f>SUM(S45:S51)</f>
        <v>0</v>
      </c>
      <c r="T52" s="3"/>
    </row>
    <row r="53" spans="1:20" ht="18.75" customHeight="1" x14ac:dyDescent="0.25">
      <c r="A53" s="89" t="s">
        <v>19</v>
      </c>
      <c r="B53" s="90"/>
      <c r="C53" s="90"/>
      <c r="D53" s="90"/>
      <c r="E53" s="90"/>
      <c r="F53" s="90"/>
      <c r="G53" s="90"/>
      <c r="H53" s="88">
        <f>SUM(H9,H23,H37,H45)</f>
        <v>1</v>
      </c>
      <c r="I53" s="88"/>
      <c r="J53" s="70">
        <f>(K20*$H$9)+(K34*$H$23)+(K42*$H$37)+(K52*$H$45)</f>
        <v>0</v>
      </c>
      <c r="K53" s="70"/>
      <c r="L53" s="70">
        <f>(M20*$H$9)+(M34*$H$23)+(M42*$H$37)+(M52*$H$45)</f>
        <v>0</v>
      </c>
      <c r="M53" s="70"/>
      <c r="N53" s="70">
        <f>(O20*$H$9)+(O34*$H$23)+(O42*$H$37)+(O52*$H$45)</f>
        <v>0</v>
      </c>
      <c r="O53" s="70"/>
      <c r="P53" s="70">
        <f>(Q20*$H$9)+(Q34*$H$23)+(Q42*$H$37)+(Q52*$H$45)</f>
        <v>0</v>
      </c>
      <c r="Q53" s="70"/>
      <c r="R53" s="70">
        <f>(S20*$H$9)+(S34*$H$23)+(S42*$H$37)+(S52*$H$45)</f>
        <v>0</v>
      </c>
      <c r="S53" s="76"/>
      <c r="T53" s="8"/>
    </row>
    <row r="54" spans="1:20" ht="19.5" customHeight="1" thickBot="1" x14ac:dyDescent="0.3">
      <c r="A54" s="91" t="s">
        <v>28</v>
      </c>
      <c r="B54" s="92"/>
      <c r="C54" s="92"/>
      <c r="D54" s="92"/>
      <c r="E54" s="92"/>
      <c r="F54" s="92"/>
      <c r="G54" s="92"/>
      <c r="H54" s="92"/>
      <c r="I54" s="92"/>
      <c r="J54" s="73">
        <f>RANK(J53,$J$53:$S$53)</f>
        <v>1</v>
      </c>
      <c r="K54" s="74"/>
      <c r="L54" s="73">
        <f>RANK(L53,$J$53:$S$53)</f>
        <v>1</v>
      </c>
      <c r="M54" s="74"/>
      <c r="N54" s="73">
        <f>RANK(N53,$J$53:$S$53)</f>
        <v>1</v>
      </c>
      <c r="O54" s="74"/>
      <c r="P54" s="73">
        <f>RANK(P53,$J$53:$S$53)</f>
        <v>1</v>
      </c>
      <c r="Q54" s="74"/>
      <c r="R54" s="73">
        <f>RANK(R53,$J$53:$S$53)</f>
        <v>1</v>
      </c>
      <c r="S54" s="75"/>
      <c r="T54" s="8"/>
    </row>
    <row r="55" spans="1:20" x14ac:dyDescent="0.25">
      <c r="A55" s="87" t="s">
        <v>29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</row>
    <row r="56" spans="1:20" x14ac:dyDescent="0.25">
      <c r="A56" s="6"/>
      <c r="B56" s="7"/>
      <c r="C56" s="7"/>
      <c r="D56" s="7"/>
      <c r="E56" s="7"/>
      <c r="F56" s="7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6"/>
      <c r="B57" s="7"/>
      <c r="C57" s="7"/>
      <c r="D57" s="7"/>
      <c r="E57" s="7"/>
      <c r="F57" s="7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6"/>
      <c r="B58" s="7"/>
      <c r="C58" s="7"/>
      <c r="D58" s="7"/>
      <c r="E58" s="7"/>
      <c r="F58" s="7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6"/>
      <c r="B59" s="7"/>
      <c r="C59" s="7"/>
      <c r="D59" s="7"/>
      <c r="E59" s="7"/>
      <c r="F59" s="7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6"/>
      <c r="B60" s="7"/>
      <c r="C60" s="7"/>
      <c r="D60" s="7"/>
      <c r="E60" s="7"/>
      <c r="F60" s="7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6"/>
      <c r="B61" s="7"/>
      <c r="C61" s="7"/>
      <c r="D61" s="7"/>
      <c r="E61" s="7"/>
      <c r="F61" s="7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6"/>
      <c r="B62" s="7"/>
      <c r="C62" s="7"/>
      <c r="D62" s="7"/>
      <c r="E62" s="7"/>
      <c r="F62" s="7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6"/>
      <c r="B63" s="7"/>
      <c r="C63" s="7"/>
      <c r="D63" s="7"/>
      <c r="E63" s="7"/>
      <c r="F63" s="7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6"/>
      <c r="B64" s="7"/>
      <c r="C64" s="7"/>
      <c r="D64" s="7"/>
      <c r="E64" s="7"/>
      <c r="F64" s="7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6"/>
      <c r="B65" s="7"/>
      <c r="C65" s="7"/>
      <c r="D65" s="7"/>
      <c r="E65" s="7"/>
      <c r="F65" s="7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</sheetData>
  <mergeCells count="93">
    <mergeCell ref="A55:T55"/>
    <mergeCell ref="B38:G38"/>
    <mergeCell ref="H53:I53"/>
    <mergeCell ref="A53:G53"/>
    <mergeCell ref="A54:I54"/>
    <mergeCell ref="B47:G47"/>
    <mergeCell ref="B48:G48"/>
    <mergeCell ref="B49:G49"/>
    <mergeCell ref="B50:G50"/>
    <mergeCell ref="B51:G51"/>
    <mergeCell ref="H37:H42"/>
    <mergeCell ref="B45:G45"/>
    <mergeCell ref="A43:T43"/>
    <mergeCell ref="A44:G44"/>
    <mergeCell ref="J54:K54"/>
    <mergeCell ref="L54:M54"/>
    <mergeCell ref="A34:G34"/>
    <mergeCell ref="A5:S5"/>
    <mergeCell ref="A6:L6"/>
    <mergeCell ref="M6:T6"/>
    <mergeCell ref="B29:G29"/>
    <mergeCell ref="B30:G30"/>
    <mergeCell ref="B31:G31"/>
    <mergeCell ref="B32:G32"/>
    <mergeCell ref="B33:G33"/>
    <mergeCell ref="B24:G24"/>
    <mergeCell ref="B25:G25"/>
    <mergeCell ref="B26:G26"/>
    <mergeCell ref="B27:G27"/>
    <mergeCell ref="B28:G28"/>
    <mergeCell ref="B14:G14"/>
    <mergeCell ref="B15:G15"/>
    <mergeCell ref="N54:O54"/>
    <mergeCell ref="P54:Q54"/>
    <mergeCell ref="R54:S54"/>
    <mergeCell ref="L53:M53"/>
    <mergeCell ref="N53:O53"/>
    <mergeCell ref="P53:Q53"/>
    <mergeCell ref="R53:S53"/>
    <mergeCell ref="A52:G52"/>
    <mergeCell ref="H45:H52"/>
    <mergeCell ref="J53:K53"/>
    <mergeCell ref="B46:G46"/>
    <mergeCell ref="H23:H34"/>
    <mergeCell ref="B41:G41"/>
    <mergeCell ref="B40:G40"/>
    <mergeCell ref="A35:T35"/>
    <mergeCell ref="J36:K36"/>
    <mergeCell ref="L36:M36"/>
    <mergeCell ref="N44:O44"/>
    <mergeCell ref="P44:Q44"/>
    <mergeCell ref="R44:S44"/>
    <mergeCell ref="B37:G37"/>
    <mergeCell ref="B39:G39"/>
    <mergeCell ref="J44:K44"/>
    <mergeCell ref="B23:G23"/>
    <mergeCell ref="A21:T21"/>
    <mergeCell ref="A22:G22"/>
    <mergeCell ref="J22:K22"/>
    <mergeCell ref="L22:M22"/>
    <mergeCell ref="N22:O22"/>
    <mergeCell ref="P22:Q22"/>
    <mergeCell ref="H9:H20"/>
    <mergeCell ref="A8:G8"/>
    <mergeCell ref="J8:K8"/>
    <mergeCell ref="L8:M8"/>
    <mergeCell ref="N8:O8"/>
    <mergeCell ref="B16:G16"/>
    <mergeCell ref="B17:G17"/>
    <mergeCell ref="B18:G18"/>
    <mergeCell ref="A20:G20"/>
    <mergeCell ref="N36:O36"/>
    <mergeCell ref="P36:Q36"/>
    <mergeCell ref="R36:S36"/>
    <mergeCell ref="P8:Q8"/>
    <mergeCell ref="R8:S8"/>
    <mergeCell ref="R22:S22"/>
    <mergeCell ref="A42:G42"/>
    <mergeCell ref="L44:M44"/>
    <mergeCell ref="A1:G2"/>
    <mergeCell ref="H2:S2"/>
    <mergeCell ref="H1:S1"/>
    <mergeCell ref="G3:N3"/>
    <mergeCell ref="O3:S3"/>
    <mergeCell ref="A4:T4"/>
    <mergeCell ref="B19:G19"/>
    <mergeCell ref="A36:G36"/>
    <mergeCell ref="B12:G12"/>
    <mergeCell ref="B13:G13"/>
    <mergeCell ref="B9:G9"/>
    <mergeCell ref="B10:G10"/>
    <mergeCell ref="B11:G11"/>
    <mergeCell ref="A7:T7"/>
  </mergeCells>
  <pageMargins left="0.70866141732283472" right="0.70866141732283472" top="0.47" bottom="0.53" header="0.31496062992125984" footer="0.31496062992125984"/>
  <pageSetup scale="60" orientation="landscape" horizontalDpi="200" verticalDpi="200" r:id="rId1"/>
  <ignoredErrors>
    <ignoredError sqref="K20:L20 R20 P20 N20 M20 O20 Q20 S20 K34:R34 K42:R42 K52:R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469A66FD62C4AB52007FF8964D5B0" ma:contentTypeVersion="0" ma:contentTypeDescription="Crear nuevo documento." ma:contentTypeScope="" ma:versionID="93106d383accc10335f253cad39805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768A20-1CAA-4618-AB4D-5C20A894F129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7EEEA3-7B7E-416E-BBFD-22F8FF3DB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8BBAB-0C20-4F07-9F1E-39301B36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1 - Formato Evaluación</vt:lpstr>
      <vt:lpstr>Hoja1</vt:lpstr>
      <vt:lpstr>'1 - Formato Evaluación'!Print_Area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2019-09-28T18:47:30Z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