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3"/>
  </sheets>
  <definedNames/>
  <calcPr/>
</workbook>
</file>

<file path=xl/sharedStrings.xml><?xml version="1.0" encoding="utf-8"?>
<sst xmlns="http://schemas.openxmlformats.org/spreadsheetml/2006/main" count="24" uniqueCount="24">
  <si>
    <t>Indtægter</t>
  </si>
  <si>
    <t>Overført fra 2015</t>
  </si>
  <si>
    <t>Renteindtægter</t>
  </si>
  <si>
    <t>AAUVALG 17</t>
  </si>
  <si>
    <t>Realiserede Udgifter</t>
  </si>
  <si>
    <t>Netbank abonnement</t>
  </si>
  <si>
    <t>1701 - Studiestart F17</t>
  </si>
  <si>
    <t>1702 - FixD arr støtte</t>
  </si>
  <si>
    <t>1703 - Bordtennisbat</t>
  </si>
  <si>
    <t>1704 - Fklub feaster</t>
  </si>
  <si>
    <t>1705 - Fklub sportsdag</t>
  </si>
  <si>
    <t>1706 - Azehosting</t>
  </si>
  <si>
    <t>1707 - Kandidatfest støtte</t>
  </si>
  <si>
    <t>1708 - rusling.dk</t>
  </si>
  <si>
    <t>1709 - 300x bordtennisbolde</t>
  </si>
  <si>
    <t>1710 - Fklub fyttetur</t>
  </si>
  <si>
    <t>1711 - adsl-aau.dk</t>
  </si>
  <si>
    <t>1712 - Brætspil</t>
  </si>
  <si>
    <t>1713 - Fklub fjulestue</t>
  </si>
  <si>
    <t>1714 - Fklub fjulefrokost</t>
  </si>
  <si>
    <t>1715 - Generalforsamling</t>
  </si>
  <si>
    <t>Resultat pr.</t>
  </si>
  <si>
    <t>Projekterede Udgifter</t>
  </si>
  <si>
    <t>Rest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</si>
</sst>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kr-406]\ #,##0.00"/>
    <numFmt numFmtId="165" formatCode="dd/mm/yyyy"/>
  </numFmts>
  <fonts count="6">
    <font>
      <sz val="10.0"/>
      <color rgb="FF000000"/>
      <name val="Arial"/>
    </font>
    <font>
      <b/>
      <sz val="12.0"/>
      <name val="Arial"/>
    </font>
    <font>
      <name val="Arial"/>
    </font>
    <font/>
    <font>
      <b/>
      <name val="Arial"/>
    </font>
    <font>
      <b/>
      <sz val="14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3" fontId="2" numFmtId="164" xfId="0" applyAlignment="1" applyFont="1" applyNumberFormat="1">
      <alignment horizontal="right" vertical="bottom"/>
    </xf>
    <xf borderId="0" fillId="3" fontId="4" numFmtId="165" xfId="0" applyAlignment="1" applyFont="1" applyNumberFormat="1">
      <alignment readingOrder="0" vertical="bottom"/>
    </xf>
    <xf borderId="0" fillId="3" fontId="2" numFmtId="164" xfId="0" applyAlignment="1" applyFont="1" applyNumberFormat="1">
      <alignment vertical="bottom"/>
    </xf>
    <xf borderId="0" fillId="4" fontId="5" numFmtId="0" xfId="0" applyAlignment="1" applyFill="1" applyFont="1">
      <alignment horizontal="left" vertical="bottom"/>
    </xf>
    <xf borderId="0" fillId="3" fontId="1" numFmtId="0" xfId="0" applyAlignment="1" applyFont="1">
      <alignment vertical="bottom"/>
    </xf>
    <xf borderId="0" fillId="3" fontId="2" numFmtId="14" xfId="0" applyAlignment="1" applyFont="1" applyNumberFormat="1">
      <alignment horizontal="left" vertical="bottom"/>
    </xf>
    <xf borderId="0" fillId="5" fontId="5" numFmtId="0" xfId="0" applyAlignment="1" applyFill="1" applyFont="1">
      <alignment vertical="bottom"/>
    </xf>
    <xf borderId="0" fillId="6" fontId="5" numFmtId="0" xfId="0" applyAlignment="1" applyFill="1" applyFont="1">
      <alignment readingOrder="0" vertical="bottom"/>
    </xf>
    <xf borderId="0" fillId="6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37.29"/>
  </cols>
  <sheetData>
    <row r="1">
      <c r="A1" s="1" t="s">
        <v>0</v>
      </c>
    </row>
    <row r="2">
      <c r="A2" s="2" t="s">
        <v>1</v>
      </c>
      <c r="B2" s="3">
        <v>57141.6</v>
      </c>
      <c r="C2" s="4"/>
    </row>
    <row r="3">
      <c r="A3" s="2" t="s">
        <v>2</v>
      </c>
      <c r="B3" s="3">
        <v>32.68</v>
      </c>
      <c r="C3" s="4"/>
    </row>
    <row r="4">
      <c r="A4" s="5" t="s">
        <v>3</v>
      </c>
      <c r="B4" s="3">
        <v>41453.0</v>
      </c>
      <c r="C4" s="4"/>
    </row>
    <row r="5">
      <c r="A5" s="2"/>
      <c r="B5" s="6"/>
    </row>
    <row r="6">
      <c r="A6" s="7">
        <v>42736.0</v>
      </c>
      <c r="B6" s="8">
        <f>SUM(B2:B4)</f>
        <v>98627.28</v>
      </c>
    </row>
    <row r="7">
      <c r="A7" s="2"/>
      <c r="B7" s="2"/>
    </row>
    <row r="8">
      <c r="A8" s="9" t="s">
        <v>4</v>
      </c>
    </row>
    <row r="9">
      <c r="A9" s="5" t="s">
        <v>5</v>
      </c>
      <c r="B9" s="3">
        <v>100.0</v>
      </c>
      <c r="C9" s="4"/>
    </row>
    <row r="10">
      <c r="A10" s="5" t="s">
        <v>6</v>
      </c>
      <c r="B10" s="3">
        <v>1200.0</v>
      </c>
      <c r="C10" s="4"/>
    </row>
    <row r="11">
      <c r="A11" s="5" t="s">
        <v>7</v>
      </c>
      <c r="B11" s="3">
        <v>1776.65</v>
      </c>
      <c r="C11" s="4"/>
    </row>
    <row r="12">
      <c r="A12" s="5" t="s">
        <v>8</v>
      </c>
      <c r="B12" s="3">
        <v>658.75</v>
      </c>
      <c r="C12" s="4"/>
    </row>
    <row r="13">
      <c r="A13" s="5" t="s">
        <v>9</v>
      </c>
      <c r="B13" s="3">
        <v>3005.0</v>
      </c>
      <c r="C13" s="4"/>
    </row>
    <row r="14">
      <c r="A14" s="5" t="s">
        <v>10</v>
      </c>
      <c r="B14" s="3">
        <v>5005.0</v>
      </c>
      <c r="C14" s="4"/>
    </row>
    <row r="15">
      <c r="A15" s="5" t="s">
        <v>11</v>
      </c>
      <c r="B15" s="3">
        <v>360.1</v>
      </c>
      <c r="C15" s="4"/>
    </row>
    <row r="16">
      <c r="A16" s="5" t="s">
        <v>12</v>
      </c>
      <c r="B16" s="3">
        <v>2505.0</v>
      </c>
      <c r="C16" s="4"/>
    </row>
    <row r="17">
      <c r="A17" s="5" t="s">
        <v>13</v>
      </c>
      <c r="B17" s="3">
        <v>50.0</v>
      </c>
      <c r="C17" s="4"/>
    </row>
    <row r="18">
      <c r="A18" s="5" t="s">
        <v>14</v>
      </c>
      <c r="B18" s="3">
        <v>641.0</v>
      </c>
    </row>
    <row r="19">
      <c r="A19" s="5" t="s">
        <v>15</v>
      </c>
      <c r="B19" s="3">
        <v>6005.0</v>
      </c>
      <c r="C19" s="4"/>
    </row>
    <row r="20">
      <c r="A20" s="5" t="s">
        <v>16</v>
      </c>
      <c r="B20" s="3">
        <v>50.0</v>
      </c>
    </row>
    <row r="21">
      <c r="A21" s="5" t="s">
        <v>17</v>
      </c>
      <c r="B21" s="3">
        <v>1296.0</v>
      </c>
    </row>
    <row r="22">
      <c r="A22" s="5" t="s">
        <v>18</v>
      </c>
      <c r="B22" s="3">
        <v>2505.0</v>
      </c>
    </row>
    <row r="23">
      <c r="A23" s="5" t="s">
        <v>19</v>
      </c>
      <c r="B23" s="3">
        <v>2505.0</v>
      </c>
    </row>
    <row r="24">
      <c r="A24" s="5" t="s">
        <v>20</v>
      </c>
      <c r="B24" s="3">
        <v>61.0</v>
      </c>
    </row>
    <row r="25">
      <c r="A25" s="2"/>
      <c r="B25" s="2"/>
    </row>
    <row r="26">
      <c r="A26" s="10" t="s">
        <v>21</v>
      </c>
      <c r="B26" s="2"/>
    </row>
    <row r="27">
      <c r="A27" s="11">
        <f>Today()</f>
        <v>44098</v>
      </c>
      <c r="B27" s="6">
        <f>sum(B2:B5)-sum(B9:B25)</f>
        <v>70903.78</v>
      </c>
    </row>
    <row r="28">
      <c r="A28" s="2"/>
      <c r="B28" s="2"/>
    </row>
    <row r="29">
      <c r="A29" s="12" t="s">
        <v>22</v>
      </c>
    </row>
    <row r="30">
      <c r="A30" s="5"/>
      <c r="B30" s="3"/>
    </row>
    <row r="31">
      <c r="A31" s="2"/>
      <c r="B31" s="8"/>
    </row>
    <row r="32">
      <c r="A32" s="2"/>
      <c r="B32" s="2"/>
    </row>
    <row r="33">
      <c r="A33" s="2"/>
      <c r="B33" s="2"/>
    </row>
    <row r="34">
      <c r="A34" s="13" t="s">
        <v>23</v>
      </c>
      <c r="B34" s="14">
        <f>sum(B27)-sum(B30:B33)</f>
        <v>70903.78</v>
      </c>
    </row>
  </sheetData>
  <mergeCells count="3">
    <mergeCell ref="A1:B1"/>
    <mergeCell ref="A8:B8"/>
    <mergeCell ref="A29:B29"/>
  </mergeCells>
  <drawing r:id="rId1"/>
</worksheet>
</file>