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<sst xmlns="http://schemas.openxmlformats.org/spreadsheetml/2006/main" count="59" uniqueCount="30">
  <si>
    <t>Indtægter</t>
  </si>
  <si>
    <t>Index</t>
  </si>
  <si>
    <t>Dato</t>
  </si>
  <si>
    <t>Beskrivelse</t>
  </si>
  <si>
    <t>Indtægt</t>
  </si>
  <si>
    <t>Med moms?</t>
  </si>
  <si>
    <t>Heraf Moms</t>
  </si>
  <si>
    <t xml:space="preserve"> Connect.IT opsætning og nedtagning</t>
  </si>
  <si>
    <t>SAND</t>
  </si>
  <si>
    <t xml:space="preserve">          </t>
  </si>
  <si>
    <t>SUM</t>
  </si>
  <si>
    <t>Udgifter</t>
  </si>
  <si>
    <t>Bilag Nummer</t>
  </si>
  <si>
    <t>Udgift</t>
  </si>
  <si>
    <t>Far-Crawl</t>
  </si>
  <si>
    <t>DAT studiestart</t>
  </si>
  <si>
    <t>BaIT studiestart</t>
  </si>
  <si>
    <t>Bræstpil Pizza Oktober</t>
  </si>
  <si>
    <t>Bræstpil Snacks Oktober</t>
  </si>
  <si>
    <t>Fyttetur</t>
  </si>
  <si>
    <t>SW studiestart</t>
  </si>
  <si>
    <t>Kage Mandag</t>
  </si>
  <si>
    <t>Kage Tirsdag</t>
  </si>
  <si>
    <t>Kage Onsdag</t>
  </si>
  <si>
    <t>Kage fredag</t>
  </si>
  <si>
    <t>Tutor Trøjer</t>
  </si>
  <si>
    <t>Servietter kage</t>
  </si>
  <si>
    <t>Catch bestyrelsesmiddag</t>
  </si>
  <si>
    <t>Fjulefrokost</t>
  </si>
  <si>
    <t>Total Sum af Moms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</si>
</sst>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_-[$kr-406]* #,##0.00_-;_-[$kr-406]* \-#,##0.00_-;_-[$kr-406]* &quot;-&quot;??_-;_-@"/>
    <numFmt numFmtId="166" formatCode="[$kr-406]\ #,##0.00"/>
  </numFmts>
  <fonts count="9">
    <font>
      <sz val="10.0"/>
      <color rgb="FF000000"/>
      <name val="Arial"/>
      <scheme val="minor"/>
    </font>
    <font>
      <sz val="22.0"/>
      <color theme="1"/>
      <name val="Google Sans Mono"/>
    </font>
    <font/>
    <font>
      <b/>
      <sz val="15.0"/>
      <color theme="1"/>
      <name val="Open Sans"/>
    </font>
    <font>
      <b/>
      <sz val="12.0"/>
      <color theme="1"/>
      <name val="Open Sans"/>
    </font>
    <font>
      <color theme="1"/>
      <name val="Arial"/>
    </font>
    <font>
      <color theme="1"/>
      <name val="Open Sans"/>
    </font>
    <font>
      <u/>
      <color rgb="FF1155CC"/>
      <name val="Open Sans"/>
    </font>
    <font>
      <sz val="13.0"/>
      <color theme="1"/>
      <name val="Open Sans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 vertical="bottom"/>
    </xf>
    <xf borderId="1" fillId="0" fontId="2" numFmtId="0" xfId="0" applyBorder="1" applyFont="1"/>
    <xf borderId="2" fillId="2" fontId="3" numFmtId="3" xfId="0" applyAlignment="1" applyBorder="1" applyFill="1" applyFont="1" applyNumberFormat="1">
      <alignment vertical="bottom"/>
    </xf>
    <xf borderId="2" fillId="2" fontId="4" numFmtId="164" xfId="0" applyAlignment="1" applyBorder="1" applyFont="1" applyNumberFormat="1">
      <alignment vertical="bottom"/>
    </xf>
    <xf borderId="3" fillId="2" fontId="4" numFmtId="165" xfId="0" applyAlignment="1" applyBorder="1" applyFont="1" applyNumberFormat="1">
      <alignment vertical="bottom"/>
    </xf>
    <xf borderId="4" fillId="2" fontId="4" numFmtId="165" xfId="0" applyAlignment="1" applyBorder="1" applyFont="1" applyNumberFormat="1">
      <alignment vertical="bottom"/>
    </xf>
    <xf borderId="2" fillId="2" fontId="4" numFmtId="165" xfId="0" applyAlignment="1" applyBorder="1" applyFont="1" applyNumberFormat="1">
      <alignment vertical="bottom"/>
    </xf>
    <xf borderId="2" fillId="0" fontId="5" numFmtId="3" xfId="0" applyAlignment="1" applyBorder="1" applyFont="1" applyNumberFormat="1">
      <alignment horizontal="right" vertical="bottom"/>
    </xf>
    <xf borderId="2" fillId="0" fontId="5" numFmtId="164" xfId="0" applyAlignment="1" applyBorder="1" applyFont="1" applyNumberFormat="1">
      <alignment horizontal="right" vertical="bottom"/>
    </xf>
    <xf borderId="2" fillId="0" fontId="6" numFmtId="165" xfId="0" applyAlignment="1" applyBorder="1" applyFont="1" applyNumberFormat="1">
      <alignment vertical="bottom"/>
    </xf>
    <xf borderId="2" fillId="0" fontId="5" numFmtId="165" xfId="0" applyAlignment="1" applyBorder="1" applyFont="1" applyNumberFormat="1">
      <alignment horizontal="right" vertical="bottom"/>
    </xf>
    <xf borderId="2" fillId="0" fontId="5" numFmtId="165" xfId="0" applyAlignment="1" applyBorder="1" applyFont="1" applyNumberFormat="1">
      <alignment vertical="bottom"/>
    </xf>
    <xf borderId="2" fillId="0" fontId="5" numFmtId="0" xfId="0" applyAlignment="1" applyBorder="1" applyFont="1">
      <alignment horizontal="right" vertical="bottom"/>
    </xf>
    <xf borderId="2" fillId="0" fontId="6" numFmtId="3" xfId="0" applyAlignment="1" applyBorder="1" applyFont="1" applyNumberFormat="1">
      <alignment horizontal="right" readingOrder="0" vertical="bottom"/>
    </xf>
    <xf borderId="2" fillId="0" fontId="5" numFmtId="164" xfId="0" applyAlignment="1" applyBorder="1" applyFont="1" applyNumberFormat="1">
      <alignment horizontal="right" readingOrder="0" vertical="bottom"/>
    </xf>
    <xf borderId="2" fillId="0" fontId="7" numFmtId="165" xfId="0" applyAlignment="1" applyBorder="1" applyFont="1" applyNumberFormat="1">
      <alignment readingOrder="0" vertical="bottom"/>
    </xf>
    <xf borderId="2" fillId="0" fontId="5" numFmtId="3" xfId="0" applyAlignment="1" applyBorder="1" applyFont="1" applyNumberFormat="1">
      <alignment vertical="bottom"/>
    </xf>
    <xf borderId="2" fillId="0" fontId="5" numFmtId="164" xfId="0" applyAlignment="1" applyBorder="1" applyFont="1" applyNumberFormat="1">
      <alignment vertical="bottom"/>
    </xf>
    <xf borderId="2" fillId="0" fontId="5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2" fillId="0" fontId="5" numFmtId="166" xfId="0" applyAlignment="1" applyBorder="1" applyFont="1" applyNumberFormat="1">
      <alignment vertical="bottom"/>
    </xf>
    <xf borderId="2" fillId="0" fontId="5" numFmtId="3" xfId="0" applyAlignment="1" applyBorder="1" applyFont="1" applyNumberFormat="1">
      <alignment readingOrder="0" vertical="bottom"/>
    </xf>
    <xf borderId="2" fillId="3" fontId="3" numFmtId="3" xfId="0" applyAlignment="1" applyBorder="1" applyFill="1" applyFont="1" applyNumberFormat="1">
      <alignment vertical="bottom"/>
    </xf>
    <xf borderId="2" fillId="3" fontId="4" numFmtId="164" xfId="0" applyAlignment="1" applyBorder="1" applyFont="1" applyNumberFormat="1">
      <alignment vertical="bottom"/>
    </xf>
    <xf borderId="3" fillId="3" fontId="4" numFmtId="165" xfId="0" applyAlignment="1" applyBorder="1" applyFont="1" applyNumberFormat="1">
      <alignment vertical="bottom"/>
    </xf>
    <xf borderId="4" fillId="3" fontId="4" numFmtId="165" xfId="0" applyAlignment="1" applyBorder="1" applyFont="1" applyNumberFormat="1">
      <alignment vertical="bottom"/>
    </xf>
    <xf borderId="2" fillId="3" fontId="4" numFmtId="165" xfId="0" applyAlignment="1" applyBorder="1" applyFont="1" applyNumberFormat="1">
      <alignment vertical="bottom"/>
    </xf>
    <xf borderId="5" fillId="0" fontId="6" numFmtId="3" xfId="0" applyAlignment="1" applyBorder="1" applyFont="1" applyNumberFormat="1">
      <alignment horizontal="right" vertical="bottom"/>
    </xf>
    <xf borderId="6" fillId="0" fontId="6" numFmtId="164" xfId="0" applyAlignment="1" applyBorder="1" applyFont="1" applyNumberFormat="1">
      <alignment horizontal="right" vertical="bottom"/>
    </xf>
    <xf borderId="7" fillId="0" fontId="6" numFmtId="165" xfId="0" applyAlignment="1" applyBorder="1" applyFont="1" applyNumberFormat="1">
      <alignment horizontal="right" vertical="bottom"/>
    </xf>
    <xf borderId="8" fillId="0" fontId="6" numFmtId="165" xfId="0" applyAlignment="1" applyBorder="1" applyFont="1" applyNumberFormat="1">
      <alignment horizontal="right" readingOrder="0" vertical="bottom"/>
    </xf>
    <xf borderId="8" fillId="0" fontId="6" numFmtId="165" xfId="0" applyAlignment="1" applyBorder="1" applyFont="1" applyNumberFormat="1">
      <alignment vertical="bottom"/>
    </xf>
    <xf borderId="0" fillId="4" fontId="6" numFmtId="165" xfId="0" applyAlignment="1" applyFill="1" applyFont="1" applyNumberFormat="1">
      <alignment vertical="bottom"/>
    </xf>
    <xf borderId="9" fillId="0" fontId="2" numFmtId="0" xfId="0" applyBorder="1" applyFont="1"/>
    <xf borderId="8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2" fillId="0" fontId="6" numFmtId="165" xfId="0" applyAlignment="1" applyBorder="1" applyFont="1" applyNumberFormat="1">
      <alignment horizontal="right" vertical="bottom"/>
    </xf>
    <xf borderId="6" fillId="0" fontId="6" numFmtId="165" xfId="0" applyAlignment="1" applyBorder="1" applyFont="1" applyNumberFormat="1">
      <alignment horizontal="right" readingOrder="0" vertical="bottom"/>
    </xf>
    <xf borderId="6" fillId="0" fontId="6" numFmtId="0" xfId="0" applyAlignment="1" applyBorder="1" applyFont="1">
      <alignment vertical="bottom"/>
    </xf>
    <xf borderId="2" fillId="0" fontId="6" numFmtId="164" xfId="0" applyAlignment="1" applyBorder="1" applyFont="1" applyNumberFormat="1">
      <alignment horizontal="right" vertical="bottom"/>
    </xf>
    <xf borderId="2" fillId="0" fontId="6" numFmtId="165" xfId="0" applyAlignment="1" applyBorder="1" applyFont="1" applyNumberFormat="1">
      <alignment readingOrder="0" vertical="bottom"/>
    </xf>
    <xf borderId="2" fillId="0" fontId="6" numFmtId="3" xfId="0" applyAlignment="1" applyBorder="1" applyFont="1" applyNumberFormat="1">
      <alignment horizontal="right" vertical="bottom"/>
    </xf>
    <xf borderId="2" fillId="0" fontId="6" numFmtId="166" xfId="0" applyAlignment="1" applyBorder="1" applyFont="1" applyNumberFormat="1">
      <alignment horizontal="right" readingOrder="0" vertical="bottom"/>
    </xf>
    <xf borderId="5" fillId="0" fontId="5" numFmtId="3" xfId="0" applyAlignment="1" applyBorder="1" applyFont="1" applyNumberFormat="1">
      <alignment vertical="bottom"/>
    </xf>
    <xf borderId="6" fillId="0" fontId="5" numFmtId="164" xfId="0" applyAlignment="1" applyBorder="1" applyFont="1" applyNumberFormat="1">
      <alignment vertical="bottom"/>
    </xf>
    <xf borderId="6" fillId="0" fontId="5" numFmtId="165" xfId="0" applyAlignment="1" applyBorder="1" applyFont="1" applyNumberFormat="1">
      <alignment vertical="bottom"/>
    </xf>
    <xf borderId="6" fillId="0" fontId="5" numFmtId="166" xfId="0" applyAlignment="1" applyBorder="1" applyFont="1" applyNumberFormat="1">
      <alignment vertical="bottom"/>
    </xf>
    <xf borderId="6" fillId="0" fontId="5" numFmtId="0" xfId="0" applyAlignment="1" applyBorder="1" applyFont="1">
      <alignment vertical="bottom"/>
    </xf>
    <xf borderId="2" fillId="5" fontId="8" numFmtId="165" xfId="0" applyAlignment="1" applyBorder="1" applyFill="1" applyFont="1" applyNumberFormat="1">
      <alignment vertical="bottom"/>
    </xf>
    <xf borderId="2" fillId="5" fontId="5" numFmtId="164" xfId="0" applyAlignment="1" applyBorder="1" applyFont="1" applyNumberFormat="1">
      <alignment vertical="bottom"/>
    </xf>
    <xf borderId="2" fillId="5" fontId="5" numFmtId="165" xfId="0" applyAlignment="1" applyBorder="1" applyFont="1" applyNumberFormat="1">
      <alignment vertical="bottom"/>
    </xf>
    <xf borderId="2" fillId="5" fontId="8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9.88"/>
    <col customWidth="1" min="3" max="3" width="38.88"/>
  </cols>
  <sheetData>
    <row r="1">
      <c r="A1" s="1" t="s">
        <v>0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B3" s="4" t="s">
        <v>2</v>
      </c>
      <c r="C3" s="5" t="s">
        <v>3</v>
      </c>
      <c r="D3" s="6" t="s">
        <v>4</v>
      </c>
      <c r="E3" s="6" t="s">
        <v>5</v>
      </c>
      <c r="F3" s="7" t="s">
        <v>6</v>
      </c>
    </row>
    <row r="4">
      <c r="A4" s="8">
        <v>4.0</v>
      </c>
      <c r="B4" s="9">
        <v>45227.0</v>
      </c>
      <c r="C4" s="10" t="s">
        <v>7</v>
      </c>
      <c r="D4" s="11">
        <v>8000.0</v>
      </c>
      <c r="E4" s="12" t="s">
        <v>8</v>
      </c>
      <c r="F4" s="13">
        <f>D4*0.2</f>
        <v>1600</v>
      </c>
    </row>
    <row r="5">
      <c r="A5" s="14"/>
      <c r="B5" s="15"/>
      <c r="C5" s="16"/>
      <c r="D5" s="11"/>
      <c r="E5" s="12"/>
      <c r="F5" s="13"/>
    </row>
    <row r="6">
      <c r="A6" s="17"/>
      <c r="B6" s="18"/>
      <c r="C6" s="12"/>
      <c r="D6" s="12"/>
      <c r="E6" s="12"/>
      <c r="F6" s="19"/>
    </row>
    <row r="7">
      <c r="A7" s="17"/>
      <c r="B7" s="18"/>
      <c r="C7" s="12"/>
      <c r="D7" s="12"/>
      <c r="E7" s="12"/>
      <c r="F7" s="19"/>
    </row>
    <row r="8">
      <c r="A8" s="17"/>
      <c r="B8" s="18"/>
      <c r="C8" s="12"/>
      <c r="D8" s="12"/>
      <c r="E8" s="12"/>
      <c r="F8" s="19"/>
    </row>
    <row r="9">
      <c r="A9" s="17"/>
      <c r="B9" s="18"/>
      <c r="C9" s="12"/>
      <c r="D9" s="12"/>
      <c r="E9" s="12"/>
      <c r="F9" s="19"/>
    </row>
    <row r="10">
      <c r="A10" s="17"/>
      <c r="B10" s="18"/>
      <c r="C10" s="12"/>
      <c r="D10" s="12"/>
      <c r="E10" s="12"/>
      <c r="F10" s="19"/>
    </row>
    <row r="11">
      <c r="A11" s="17"/>
      <c r="B11" s="18"/>
      <c r="C11" s="12"/>
      <c r="D11" s="12"/>
      <c r="E11" s="12"/>
      <c r="F11" s="20" t="s">
        <v>9</v>
      </c>
    </row>
    <row r="12">
      <c r="A12" s="17"/>
      <c r="B12" s="18"/>
      <c r="C12" s="12"/>
      <c r="D12" s="12"/>
      <c r="E12" s="12"/>
      <c r="F12" s="19"/>
    </row>
    <row r="13">
      <c r="A13" s="17"/>
      <c r="B13" s="18"/>
      <c r="C13" s="12"/>
      <c r="D13" s="12"/>
      <c r="E13" s="12"/>
      <c r="F13" s="19"/>
    </row>
    <row r="14">
      <c r="A14" s="17"/>
      <c r="B14" s="18"/>
      <c r="C14" s="12"/>
      <c r="D14" s="12"/>
      <c r="E14" s="12"/>
      <c r="F14" s="19"/>
    </row>
    <row r="15">
      <c r="A15" s="17"/>
      <c r="B15" s="18"/>
      <c r="C15" s="12"/>
      <c r="D15" s="12"/>
      <c r="E15" s="12"/>
      <c r="F15" s="19"/>
    </row>
    <row r="16">
      <c r="A16" s="17"/>
      <c r="B16" s="18"/>
      <c r="C16" s="12"/>
      <c r="D16" s="12"/>
      <c r="E16" s="12"/>
      <c r="F16" s="19"/>
    </row>
    <row r="17">
      <c r="A17" s="17"/>
      <c r="B17" s="18"/>
      <c r="C17" s="12"/>
      <c r="D17" s="12"/>
      <c r="E17" s="21"/>
      <c r="F17" s="19"/>
    </row>
    <row r="18">
      <c r="A18" s="17"/>
      <c r="B18" s="18"/>
      <c r="C18" s="12"/>
      <c r="D18" s="12"/>
      <c r="E18" s="19"/>
      <c r="F18" s="19"/>
    </row>
    <row r="19">
      <c r="A19" s="17"/>
      <c r="B19" s="18"/>
      <c r="C19" s="12"/>
      <c r="D19" s="12"/>
      <c r="E19" s="19"/>
      <c r="F19" s="19"/>
    </row>
    <row r="20">
      <c r="A20" s="17"/>
      <c r="B20" s="18"/>
      <c r="C20" s="12"/>
      <c r="D20" s="12"/>
      <c r="E20" s="19"/>
      <c r="F20" s="19"/>
    </row>
    <row r="21">
      <c r="A21" s="17"/>
      <c r="B21" s="18"/>
      <c r="C21" s="12"/>
      <c r="D21" s="12"/>
      <c r="E21" s="19"/>
      <c r="F21" s="19"/>
    </row>
    <row r="22">
      <c r="A22" s="17"/>
      <c r="B22" s="18"/>
      <c r="C22" s="12"/>
      <c r="D22" s="12"/>
      <c r="E22" s="19"/>
      <c r="F22" s="19"/>
    </row>
    <row r="23">
      <c r="A23" s="19"/>
      <c r="B23" s="19"/>
      <c r="C23" s="19"/>
      <c r="D23" s="12"/>
      <c r="E23" s="12"/>
      <c r="F23" s="19"/>
    </row>
    <row r="24">
      <c r="A24" s="17"/>
      <c r="B24" s="18"/>
      <c r="C24" s="19"/>
      <c r="D24" s="12"/>
      <c r="E24" s="12"/>
      <c r="F24" s="19"/>
    </row>
    <row r="25">
      <c r="A25" s="17"/>
      <c r="B25" s="18"/>
      <c r="C25" s="19"/>
      <c r="D25" s="12"/>
      <c r="E25" s="12"/>
      <c r="F25" s="19"/>
    </row>
    <row r="26">
      <c r="A26" s="17"/>
      <c r="B26" s="18"/>
      <c r="C26" s="18"/>
      <c r="D26" s="12"/>
      <c r="E26" s="12"/>
      <c r="F26" s="19"/>
    </row>
    <row r="27">
      <c r="A27" s="22" t="s">
        <v>10</v>
      </c>
      <c r="B27" s="18"/>
      <c r="C27" s="12"/>
      <c r="D27" s="12">
        <f>SUM(D4:D26)</f>
        <v>8000</v>
      </c>
      <c r="E27" s="19"/>
      <c r="F27" s="19">
        <f>SUM(F4:F26)</f>
        <v>1600</v>
      </c>
    </row>
    <row r="28">
      <c r="A28" s="1" t="s">
        <v>11</v>
      </c>
    </row>
    <row r="29">
      <c r="A29" s="2"/>
      <c r="B29" s="2"/>
      <c r="C29" s="2"/>
      <c r="D29" s="2"/>
      <c r="E29" s="2"/>
      <c r="F29" s="2"/>
    </row>
    <row r="30">
      <c r="A30" s="23" t="s">
        <v>12</v>
      </c>
      <c r="B30" s="24" t="s">
        <v>2</v>
      </c>
      <c r="C30" s="25" t="s">
        <v>3</v>
      </c>
      <c r="D30" s="26" t="s">
        <v>13</v>
      </c>
      <c r="E30" s="26" t="s">
        <v>5</v>
      </c>
      <c r="F30" s="27" t="s">
        <v>6</v>
      </c>
    </row>
    <row r="31">
      <c r="A31" s="28">
        <v>1.0</v>
      </c>
      <c r="B31" s="29">
        <v>45576.0</v>
      </c>
      <c r="C31" s="10" t="s">
        <v>14</v>
      </c>
      <c r="D31" s="30">
        <v>1007.0</v>
      </c>
      <c r="E31" s="31" t="s">
        <v>8</v>
      </c>
      <c r="F31" s="32">
        <f>D31*0.2</f>
        <v>201.4</v>
      </c>
    </row>
    <row r="32">
      <c r="A32" s="28">
        <v>2.0</v>
      </c>
      <c r="B32" s="29">
        <v>45576.0</v>
      </c>
      <c r="C32" s="33" t="s">
        <v>14</v>
      </c>
      <c r="D32" s="34"/>
      <c r="E32" s="35"/>
      <c r="F32" s="35"/>
    </row>
    <row r="33">
      <c r="A33" s="28">
        <v>3.0</v>
      </c>
      <c r="B33" s="29">
        <v>45576.0</v>
      </c>
      <c r="C33" s="33" t="s">
        <v>14</v>
      </c>
      <c r="D33" s="34"/>
      <c r="E33" s="35"/>
      <c r="F33" s="35"/>
    </row>
    <row r="34">
      <c r="A34" s="28">
        <v>4.0</v>
      </c>
      <c r="B34" s="29">
        <v>45576.0</v>
      </c>
      <c r="C34" s="33" t="s">
        <v>14</v>
      </c>
      <c r="D34" s="34"/>
      <c r="E34" s="35"/>
      <c r="F34" s="35"/>
    </row>
    <row r="35">
      <c r="A35" s="28">
        <v>5.0</v>
      </c>
      <c r="B35" s="29">
        <v>45576.0</v>
      </c>
      <c r="C35" s="33" t="s">
        <v>14</v>
      </c>
      <c r="D35" s="36"/>
      <c r="E35" s="37"/>
      <c r="F35" s="37"/>
    </row>
    <row r="36">
      <c r="A36" s="28">
        <v>6.0</v>
      </c>
      <c r="B36" s="29">
        <v>45590.0</v>
      </c>
      <c r="C36" s="10" t="s">
        <v>15</v>
      </c>
      <c r="D36" s="38">
        <v>1191.0</v>
      </c>
      <c r="E36" s="39" t="s">
        <v>8</v>
      </c>
      <c r="F36" s="40">
        <f t="shared" ref="F36:F52" si="1">D36*0.2</f>
        <v>238.2</v>
      </c>
    </row>
    <row r="37">
      <c r="A37" s="28">
        <v>7.0</v>
      </c>
      <c r="B37" s="29">
        <v>45592.0</v>
      </c>
      <c r="C37" s="10" t="s">
        <v>16</v>
      </c>
      <c r="D37" s="38">
        <v>900.0</v>
      </c>
      <c r="E37" s="39" t="s">
        <v>8</v>
      </c>
      <c r="F37" s="40">
        <f t="shared" si="1"/>
        <v>180</v>
      </c>
    </row>
    <row r="38">
      <c r="A38" s="28">
        <v>8.0</v>
      </c>
      <c r="B38" s="29">
        <v>45596.0</v>
      </c>
      <c r="C38" s="10" t="s">
        <v>17</v>
      </c>
      <c r="D38" s="38">
        <v>5507.0</v>
      </c>
      <c r="E38" s="39" t="s">
        <v>8</v>
      </c>
      <c r="F38" s="40">
        <f t="shared" si="1"/>
        <v>1101.4</v>
      </c>
    </row>
    <row r="39">
      <c r="A39" s="28">
        <v>9.0</v>
      </c>
      <c r="B39" s="29">
        <v>45596.0</v>
      </c>
      <c r="C39" s="10" t="s">
        <v>18</v>
      </c>
      <c r="D39" s="38">
        <v>1252.7</v>
      </c>
      <c r="E39" s="39" t="s">
        <v>8</v>
      </c>
      <c r="F39" s="40">
        <f t="shared" si="1"/>
        <v>250.54</v>
      </c>
    </row>
    <row r="40">
      <c r="A40" s="28">
        <v>10.0</v>
      </c>
      <c r="B40" s="29">
        <v>45603.0</v>
      </c>
      <c r="C40" s="10" t="s">
        <v>19</v>
      </c>
      <c r="D40" s="38">
        <v>5000.0</v>
      </c>
      <c r="E40" s="39" t="s">
        <v>8</v>
      </c>
      <c r="F40" s="40">
        <f t="shared" si="1"/>
        <v>1000</v>
      </c>
    </row>
    <row r="41">
      <c r="A41" s="28">
        <v>11.0</v>
      </c>
      <c r="B41" s="29">
        <v>45607.0</v>
      </c>
      <c r="C41" s="10" t="s">
        <v>20</v>
      </c>
      <c r="D41" s="38">
        <v>1900.0</v>
      </c>
      <c r="E41" s="39" t="s">
        <v>8</v>
      </c>
      <c r="F41" s="40">
        <f t="shared" si="1"/>
        <v>380</v>
      </c>
    </row>
    <row r="42">
      <c r="A42" s="28">
        <v>12.0</v>
      </c>
      <c r="B42" s="41">
        <v>45619.0</v>
      </c>
      <c r="C42" s="10" t="s">
        <v>21</v>
      </c>
      <c r="D42" s="38">
        <v>995.0</v>
      </c>
      <c r="E42" s="42" t="s">
        <v>8</v>
      </c>
      <c r="F42" s="40">
        <f t="shared" si="1"/>
        <v>199</v>
      </c>
    </row>
    <row r="43">
      <c r="A43" s="28">
        <v>13.0</v>
      </c>
      <c r="B43" s="41">
        <v>45619.0</v>
      </c>
      <c r="C43" s="10" t="s">
        <v>22</v>
      </c>
      <c r="D43" s="38">
        <v>995.0</v>
      </c>
      <c r="E43" s="42" t="s">
        <v>8</v>
      </c>
      <c r="F43" s="40">
        <f t="shared" si="1"/>
        <v>199</v>
      </c>
    </row>
    <row r="44">
      <c r="A44" s="28">
        <v>14.0</v>
      </c>
      <c r="B44" s="41">
        <v>45619.0</v>
      </c>
      <c r="C44" s="10" t="s">
        <v>23</v>
      </c>
      <c r="D44" s="38">
        <v>995.0</v>
      </c>
      <c r="E44" s="42" t="s">
        <v>8</v>
      </c>
      <c r="F44" s="40">
        <f t="shared" si="1"/>
        <v>199</v>
      </c>
    </row>
    <row r="45">
      <c r="A45" s="28">
        <v>15.0</v>
      </c>
      <c r="B45" s="41">
        <v>45619.0</v>
      </c>
      <c r="C45" s="10" t="s">
        <v>24</v>
      </c>
      <c r="D45" s="38">
        <v>796.0</v>
      </c>
      <c r="E45" s="42" t="s">
        <v>8</v>
      </c>
      <c r="F45" s="40">
        <f t="shared" si="1"/>
        <v>159.2</v>
      </c>
    </row>
    <row r="46">
      <c r="A46" s="43">
        <v>16.0</v>
      </c>
      <c r="B46" s="41">
        <v>45622.0</v>
      </c>
      <c r="C46" s="10" t="s">
        <v>25</v>
      </c>
      <c r="D46" s="38">
        <v>3000.0</v>
      </c>
      <c r="E46" s="44" t="s">
        <v>8</v>
      </c>
      <c r="F46" s="40">
        <f t="shared" si="1"/>
        <v>600</v>
      </c>
    </row>
    <row r="47">
      <c r="A47" s="43">
        <v>17.0</v>
      </c>
      <c r="B47" s="41">
        <v>45622.0</v>
      </c>
      <c r="C47" s="10" t="s">
        <v>26</v>
      </c>
      <c r="D47" s="38">
        <v>48.18</v>
      </c>
      <c r="E47" s="42" t="s">
        <v>8</v>
      </c>
      <c r="F47" s="20">
        <f t="shared" si="1"/>
        <v>9.636</v>
      </c>
    </row>
    <row r="48">
      <c r="A48" s="43">
        <v>18.0</v>
      </c>
      <c r="B48" s="41">
        <v>45623.0</v>
      </c>
      <c r="C48" s="10" t="s">
        <v>26</v>
      </c>
      <c r="D48" s="38">
        <v>32.12</v>
      </c>
      <c r="E48" s="42" t="s">
        <v>8</v>
      </c>
      <c r="F48" s="20">
        <f t="shared" si="1"/>
        <v>6.424</v>
      </c>
    </row>
    <row r="49">
      <c r="A49" s="43">
        <v>19.0</v>
      </c>
      <c r="B49" s="41">
        <v>45624.0</v>
      </c>
      <c r="C49" s="10" t="s">
        <v>26</v>
      </c>
      <c r="D49" s="38">
        <v>32.12</v>
      </c>
      <c r="E49" s="42" t="s">
        <v>8</v>
      </c>
      <c r="F49" s="20">
        <f t="shared" si="1"/>
        <v>6.424</v>
      </c>
    </row>
    <row r="50">
      <c r="A50" s="43">
        <v>20.0</v>
      </c>
      <c r="B50" s="41">
        <v>45625.0</v>
      </c>
      <c r="C50" s="10" t="s">
        <v>26</v>
      </c>
      <c r="D50" s="38">
        <v>48.18</v>
      </c>
      <c r="E50" s="42" t="s">
        <v>8</v>
      </c>
      <c r="F50" s="20">
        <f t="shared" si="1"/>
        <v>9.636</v>
      </c>
    </row>
    <row r="51">
      <c r="A51" s="43">
        <v>21.0</v>
      </c>
      <c r="B51" s="41">
        <v>45637.0</v>
      </c>
      <c r="C51" s="10" t="s">
        <v>27</v>
      </c>
      <c r="D51" s="38">
        <v>2490.0</v>
      </c>
      <c r="E51" s="44" t="s">
        <v>8</v>
      </c>
      <c r="F51" s="20">
        <f t="shared" si="1"/>
        <v>498</v>
      </c>
    </row>
    <row r="52">
      <c r="A52" s="43">
        <v>22.0</v>
      </c>
      <c r="B52" s="41">
        <v>45643.0</v>
      </c>
      <c r="C52" s="10" t="s">
        <v>28</v>
      </c>
      <c r="D52" s="38">
        <v>5000.0</v>
      </c>
      <c r="E52" s="44" t="s">
        <v>8</v>
      </c>
      <c r="F52" s="20">
        <f t="shared" si="1"/>
        <v>1000</v>
      </c>
    </row>
    <row r="53">
      <c r="A53" s="45"/>
      <c r="B53" s="46"/>
      <c r="C53" s="47"/>
      <c r="D53" s="47"/>
      <c r="E53" s="48"/>
      <c r="F53" s="49"/>
    </row>
    <row r="54">
      <c r="A54" s="45"/>
      <c r="B54" s="46"/>
      <c r="C54" s="47"/>
      <c r="D54" s="47"/>
      <c r="E54" s="48"/>
      <c r="F54" s="49"/>
    </row>
    <row r="55">
      <c r="A55" s="50" t="s">
        <v>29</v>
      </c>
      <c r="B55" s="51"/>
      <c r="C55" s="51"/>
      <c r="D55" s="52">
        <f>SUM(D28:D52)</f>
        <v>31189.3</v>
      </c>
      <c r="E55" s="51"/>
      <c r="F55" s="53">
        <f>SUM(F31:F54)</f>
        <v>6237.86</v>
      </c>
    </row>
  </sheetData>
  <mergeCells count="5">
    <mergeCell ref="A1:F2"/>
    <mergeCell ref="A28:F29"/>
    <mergeCell ref="D31:D35"/>
    <mergeCell ref="E31:E35"/>
    <mergeCell ref="F31:F35"/>
  </mergeCells>
  <drawing r:id="rId1"/>
</worksheet>
</file>