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ection_metric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<sst xmlns="http://schemas.openxmlformats.org/spreadsheetml/2006/main" count="37" uniqueCount="35">
  <si>
    <t xml:space="preserve">Filename</t>
  </si>
  <si>
    <t xml:space="preserve">IoU</t>
  </si>
  <si>
    <t xml:space="preserve">False Positive Rate (%)</t>
  </si>
  <si>
    <t xml:space="preserve">Recall (%)</t>
  </si>
  <si>
    <t xml:space="preserve">Predicted Area (%)</t>
  </si>
  <si>
    <t xml:space="preserve">Ground Truth Area (%)</t>
  </si>
  <si>
    <t xml:space="preserve">Detection </t>
  </si>
  <si>
    <t xml:space="preserve">pc10.png</t>
  </si>
  <si>
    <t xml:space="preserve">pc11.png</t>
  </si>
  <si>
    <t xml:space="preserve">pc12.png</t>
  </si>
  <si>
    <t xml:space="preserve">pc13.png</t>
  </si>
  <si>
    <t xml:space="preserve">pc14.png</t>
  </si>
  <si>
    <t xml:space="preserve">pc15.png</t>
  </si>
  <si>
    <t xml:space="preserve">pc16.png</t>
  </si>
  <si>
    <t xml:space="preserve">pc17.png</t>
  </si>
  <si>
    <t xml:space="preserve">pc18.png</t>
  </si>
  <si>
    <t xml:space="preserve">pc19.png</t>
  </si>
  <si>
    <t xml:space="preserve">Actual 1</t>
  </si>
  <si>
    <t xml:space="preserve">Actual 0</t>
  </si>
  <si>
    <t xml:space="preserve">pc20.png</t>
  </si>
  <si>
    <t xml:space="preserve">Observed 1</t>
  </si>
  <si>
    <t xml:space="preserve">Training</t>
  </si>
  <si>
    <t xml:space="preserve">pc21.png</t>
  </si>
  <si>
    <t xml:space="preserve">Verication</t>
  </si>
  <si>
    <t xml:space="preserve">pc22.png</t>
  </si>
  <si>
    <t xml:space="preserve">Observed 0</t>
  </si>
  <si>
    <t xml:space="preserve">pc23.png</t>
  </si>
  <si>
    <t xml:space="preserve">pc24.png</t>
  </si>
  <si>
    <t xml:space="preserve">pc25.png</t>
  </si>
  <si>
    <t xml:space="preserve">pc26.png</t>
  </si>
  <si>
    <t xml:space="preserve">pc27.png</t>
  </si>
  <si>
    <t xml:space="preserve">pc28.png</t>
  </si>
  <si>
    <t xml:space="preserve">pc29.png</t>
  </si>
  <si>
    <t xml:space="preserve">Mean</t>
  </si>
  <si>
    <t xml:space="preserve">Std dev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</si>
</sst>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95"/>
    <col collapsed="false" customWidth="true" hidden="false" outlineLevel="0" max="2" min="2" style="1" width="5.06"/>
    <col collapsed="false" customWidth="true" hidden="false" outlineLevel="0" max="3" min="3" style="1" width="20.77"/>
    <col collapsed="false" customWidth="true" hidden="false" outlineLevel="0" max="4" min="4" style="1" width="9.92"/>
    <col collapsed="false" customWidth="true" hidden="false" outlineLevel="0" max="5" min="5" style="1" width="16.89"/>
    <col collapsed="false" customWidth="true" hidden="false" outlineLevel="0" max="6" min="6" style="1" width="19.7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2.8" hidden="false" customHeight="false" outlineLevel="0" collapsed="false">
      <c r="A2" s="0" t="s">
        <v>7</v>
      </c>
      <c r="B2" s="0" t="n">
        <v>0.93</v>
      </c>
      <c r="C2" s="0" t="n">
        <v>3.56</v>
      </c>
      <c r="D2" s="0" t="n">
        <v>96.44</v>
      </c>
      <c r="E2" s="0" t="n">
        <v>10.85</v>
      </c>
      <c r="F2" s="0" t="n">
        <v>10.85</v>
      </c>
      <c r="G2" s="0" t="str">
        <f aca="false">IF(B2&gt;0.4, "Found", "Not Found")</f>
        <v>Found</v>
      </c>
    </row>
    <row r="3" customFormat="false" ht="12.8" hidden="false" customHeight="false" outlineLevel="0" collapsed="false">
      <c r="A3" s="0" t="s">
        <v>8</v>
      </c>
      <c r="B3" s="0" t="n">
        <v>0.73</v>
      </c>
      <c r="C3" s="0" t="n">
        <v>26.53</v>
      </c>
      <c r="D3" s="0" t="n">
        <v>100</v>
      </c>
      <c r="E3" s="0" t="n">
        <v>12.96</v>
      </c>
      <c r="F3" s="0" t="n">
        <v>9.52</v>
      </c>
      <c r="G3" s="0" t="str">
        <f aca="false">IF(B3&gt;0.4, "Found", "Not Found")</f>
        <v>Found</v>
      </c>
    </row>
    <row r="4" customFormat="false" ht="12.8" hidden="false" customHeight="false" outlineLevel="0" collapsed="false">
      <c r="A4" s="0" t="s">
        <v>9</v>
      </c>
      <c r="B4" s="0" t="n">
        <v>0.85</v>
      </c>
      <c r="C4" s="0" t="n">
        <v>14.58</v>
      </c>
      <c r="D4" s="0" t="n">
        <v>99.52</v>
      </c>
      <c r="E4" s="0" t="n">
        <v>15.87</v>
      </c>
      <c r="F4" s="0" t="n">
        <v>13.62</v>
      </c>
      <c r="G4" s="0" t="str">
        <f aca="false">IF(B4&gt;0.4, "Found", "Not Found")</f>
        <v>Found</v>
      </c>
    </row>
    <row r="5" customFormat="false" ht="12.8" hidden="false" customHeight="false" outlineLevel="0" collapsed="false">
      <c r="A5" s="0" t="s">
        <v>10</v>
      </c>
      <c r="B5" s="0" t="n">
        <v>0.79</v>
      </c>
      <c r="C5" s="0" t="n">
        <v>21.15</v>
      </c>
      <c r="D5" s="0" t="n">
        <v>100</v>
      </c>
      <c r="E5" s="0" t="n">
        <v>13.76</v>
      </c>
      <c r="F5" s="0" t="n">
        <v>10.85</v>
      </c>
      <c r="G5" s="0" t="str">
        <f aca="false">IF(B5&gt;0.4, "Found", "Not Found")</f>
        <v>Found</v>
      </c>
    </row>
    <row r="6" customFormat="false" ht="12.8" hidden="false" customHeight="false" outlineLevel="0" collapsed="false">
      <c r="A6" s="0" t="s">
        <v>11</v>
      </c>
      <c r="B6" s="0" t="n">
        <v>0.89</v>
      </c>
      <c r="C6" s="0" t="n">
        <v>5.14</v>
      </c>
      <c r="D6" s="0" t="n">
        <v>93.13</v>
      </c>
      <c r="E6" s="0" t="n">
        <v>7.14</v>
      </c>
      <c r="F6" s="0" t="n">
        <v>7.28</v>
      </c>
      <c r="G6" s="0" t="str">
        <f aca="false">IF(B6&gt;0.4, "Found", "Not Found")</f>
        <v>Found</v>
      </c>
    </row>
    <row r="7" customFormat="false" ht="12.8" hidden="false" customHeight="false" outlineLevel="0" collapsed="false">
      <c r="A7" s="0" t="s">
        <v>12</v>
      </c>
      <c r="B7" s="0" t="n">
        <v>0.9</v>
      </c>
      <c r="C7" s="0" t="n">
        <v>6.13</v>
      </c>
      <c r="D7" s="0" t="n">
        <v>95.27</v>
      </c>
      <c r="E7" s="0" t="n">
        <v>8.99</v>
      </c>
      <c r="F7" s="0" t="n">
        <v>8.86</v>
      </c>
      <c r="G7" s="0" t="str">
        <f aca="false">IF(B7&gt;0.4, "Found", "Not Found")</f>
        <v>Found</v>
      </c>
    </row>
    <row r="8" customFormat="false" ht="12.8" hidden="false" customHeight="false" outlineLevel="0" collapsed="false">
      <c r="A8" s="0" t="s">
        <v>13</v>
      </c>
      <c r="B8" s="0" t="n">
        <v>0.76</v>
      </c>
      <c r="C8" s="0" t="n">
        <v>16.63</v>
      </c>
      <c r="D8" s="0" t="n">
        <v>89.11</v>
      </c>
      <c r="E8" s="0" t="n">
        <v>8.2</v>
      </c>
      <c r="F8" s="0" t="n">
        <v>7.67</v>
      </c>
      <c r="G8" s="0" t="str">
        <f aca="false">IF(B8&gt;0.4, "Found", "Not Found")</f>
        <v>Found</v>
      </c>
    </row>
    <row r="9" customFormat="false" ht="12.8" hidden="false" customHeight="false" outlineLevel="0" collapsed="false">
      <c r="A9" s="0" t="s">
        <v>14</v>
      </c>
      <c r="B9" s="0" t="n">
        <v>0.92</v>
      </c>
      <c r="C9" s="0" t="n">
        <v>7.86</v>
      </c>
      <c r="D9" s="0" t="n">
        <v>99.43</v>
      </c>
      <c r="E9" s="0" t="n">
        <v>14.42</v>
      </c>
      <c r="F9" s="0" t="n">
        <v>13.36</v>
      </c>
      <c r="G9" s="0" t="str">
        <f aca="false">IF(B9&gt;0.4, "Found", "Not Found")</f>
        <v>Found</v>
      </c>
    </row>
    <row r="10" customFormat="false" ht="12.8" hidden="false" customHeight="false" outlineLevel="0" collapsed="false">
      <c r="A10" s="0" t="s">
        <v>15</v>
      </c>
      <c r="B10" s="0" t="n">
        <v>0.93</v>
      </c>
      <c r="C10" s="0" t="n">
        <v>5.24</v>
      </c>
      <c r="D10" s="0" t="n">
        <v>98.27</v>
      </c>
      <c r="E10" s="0" t="n">
        <v>14.81</v>
      </c>
      <c r="F10" s="0" t="n">
        <v>14.29</v>
      </c>
      <c r="G10" s="0" t="str">
        <f aca="false">IF(B10&gt;0.4, "Found", "Not Found")</f>
        <v>Found</v>
      </c>
    </row>
    <row r="11" customFormat="false" ht="12.8" hidden="false" customHeight="false" outlineLevel="0" collapsed="false">
      <c r="A11" s="1" t="s">
        <v>16</v>
      </c>
      <c r="B11" s="1" t="n">
        <v>1</v>
      </c>
      <c r="C11" s="1" t="n">
        <v>0</v>
      </c>
      <c r="D11" s="1" t="n">
        <v>100</v>
      </c>
      <c r="E11" s="1" t="n">
        <v>0</v>
      </c>
      <c r="F11" s="1" t="n">
        <v>0</v>
      </c>
      <c r="G11" s="2" t="str">
        <f aca="false">IF(B11&gt;0.4, "Found", "Not Found")</f>
        <v>Found</v>
      </c>
      <c r="K11" s="1" t="s">
        <v>17</v>
      </c>
      <c r="L11" s="1" t="s">
        <v>18</v>
      </c>
    </row>
    <row r="12" customFormat="false" ht="12.8" hidden="false" customHeight="false" outlineLevel="0" collapsed="false">
      <c r="A12" s="0" t="s">
        <v>19</v>
      </c>
      <c r="B12" s="0" t="n">
        <v>0.93</v>
      </c>
      <c r="C12" s="0" t="n">
        <v>0.64</v>
      </c>
      <c r="D12" s="0" t="n">
        <v>93.61</v>
      </c>
      <c r="E12" s="0" t="n">
        <v>15.08</v>
      </c>
      <c r="F12" s="0" t="n">
        <v>16.01</v>
      </c>
      <c r="G12" s="0" t="str">
        <f aca="false">IF(B12&gt;0.4, "Found", "Not Found")</f>
        <v>Found</v>
      </c>
      <c r="I12" s="1" t="s">
        <v>20</v>
      </c>
      <c r="J12" s="1" t="s">
        <v>21</v>
      </c>
    </row>
    <row r="13" customFormat="false" ht="12.8" hidden="false" customHeight="false" outlineLevel="0" collapsed="false">
      <c r="A13" s="0" t="s">
        <v>22</v>
      </c>
      <c r="B13" s="0" t="n">
        <v>0.94</v>
      </c>
      <c r="C13" s="0" t="n">
        <v>3.82</v>
      </c>
      <c r="D13" s="0" t="n">
        <v>97.15</v>
      </c>
      <c r="E13" s="0" t="n">
        <v>13.23</v>
      </c>
      <c r="F13" s="0" t="n">
        <v>13.1</v>
      </c>
      <c r="G13" s="0" t="str">
        <f aca="false">IF(B13&gt;0.4, "Found", "Not Found")</f>
        <v>Found</v>
      </c>
      <c r="J13" s="1" t="s">
        <v>23</v>
      </c>
    </row>
    <row r="14" customFormat="false" ht="12.8" hidden="false" customHeight="false" outlineLevel="0" collapsed="false">
      <c r="A14" s="0" t="s">
        <v>24</v>
      </c>
      <c r="B14" s="0" t="n">
        <v>0</v>
      </c>
      <c r="C14" s="0" t="n">
        <v>100</v>
      </c>
      <c r="D14" s="0" t="n">
        <v>0</v>
      </c>
      <c r="E14" s="0" t="n">
        <v>10.19</v>
      </c>
      <c r="F14" s="0" t="n">
        <v>7.14</v>
      </c>
      <c r="G14" s="0" t="str">
        <f aca="false">IF(B14&gt;0.4, "Found", "Not Found")</f>
        <v>Not Found</v>
      </c>
      <c r="I14" s="1" t="s">
        <v>25</v>
      </c>
      <c r="J14" s="1" t="s">
        <v>21</v>
      </c>
    </row>
    <row r="15" customFormat="false" ht="12.8" hidden="false" customHeight="false" outlineLevel="0" collapsed="false">
      <c r="A15" s="0" t="s">
        <v>26</v>
      </c>
      <c r="B15" s="0" t="n">
        <v>0.97</v>
      </c>
      <c r="C15" s="0" t="n">
        <v>3.15</v>
      </c>
      <c r="D15" s="0" t="n">
        <v>99.81</v>
      </c>
      <c r="E15" s="0" t="n">
        <v>17.86</v>
      </c>
      <c r="F15" s="0" t="n">
        <v>17.33</v>
      </c>
      <c r="G15" s="0" t="str">
        <f aca="false">IF(B15&gt;0.4, "Found", "Not Found")</f>
        <v>Found</v>
      </c>
      <c r="J15" s="1" t="s">
        <v>23</v>
      </c>
    </row>
    <row r="16" customFormat="false" ht="12.8" hidden="false" customHeight="false" outlineLevel="0" collapsed="false">
      <c r="A16" s="0" t="s">
        <v>27</v>
      </c>
      <c r="B16" s="0" t="n">
        <v>0.88</v>
      </c>
      <c r="C16" s="0" t="n">
        <v>10.03</v>
      </c>
      <c r="D16" s="0" t="n">
        <v>98.15</v>
      </c>
      <c r="E16" s="0" t="n">
        <v>9.52</v>
      </c>
      <c r="F16" s="0" t="n">
        <v>8.73</v>
      </c>
      <c r="G16" s="0" t="str">
        <f aca="false">IF(B16&gt;0.4, "Found", "Not Found")</f>
        <v>Found</v>
      </c>
    </row>
    <row r="17" customFormat="false" ht="12.8" hidden="false" customHeight="false" outlineLevel="0" collapsed="false">
      <c r="A17" s="0" t="s">
        <v>28</v>
      </c>
      <c r="B17" s="0" t="n">
        <v>0.53</v>
      </c>
      <c r="C17" s="0" t="n">
        <v>37.76</v>
      </c>
      <c r="D17" s="0" t="n">
        <v>78.08</v>
      </c>
      <c r="E17" s="0" t="n">
        <v>9.13</v>
      </c>
      <c r="F17" s="0" t="n">
        <v>7.28</v>
      </c>
      <c r="G17" s="0" t="str">
        <f aca="false">IF(B17&gt;0.4, "Found", "Not Found")</f>
        <v>Found</v>
      </c>
    </row>
    <row r="18" customFormat="false" ht="12.8" hidden="false" customHeight="false" outlineLevel="0" collapsed="false">
      <c r="A18" s="0" t="s">
        <v>29</v>
      </c>
      <c r="B18" s="0" t="n">
        <v>0.77</v>
      </c>
      <c r="C18" s="0" t="n">
        <v>12.28</v>
      </c>
      <c r="D18" s="0" t="n">
        <v>86.89</v>
      </c>
      <c r="E18" s="0" t="n">
        <v>13.76</v>
      </c>
      <c r="F18" s="0" t="n">
        <v>13.89</v>
      </c>
      <c r="G18" s="0" t="str">
        <f aca="false">IF(B18&gt;0.4, "Found", "Not Found")</f>
        <v>Found</v>
      </c>
    </row>
    <row r="19" customFormat="false" ht="12.8" hidden="false" customHeight="false" outlineLevel="0" collapsed="false">
      <c r="A19" s="0" t="s">
        <v>30</v>
      </c>
      <c r="B19" s="0" t="n">
        <v>0.59</v>
      </c>
      <c r="C19" s="0" t="n">
        <v>39.81</v>
      </c>
      <c r="D19" s="0" t="n">
        <v>97.73</v>
      </c>
      <c r="E19" s="0" t="n">
        <v>18.25</v>
      </c>
      <c r="F19" s="0" t="n">
        <v>11.24</v>
      </c>
      <c r="G19" s="0" t="str">
        <f aca="false">IF(B19&gt;0.4, "Found", "Not Found")</f>
        <v>Found</v>
      </c>
    </row>
    <row r="20" customFormat="false" ht="12.8" hidden="false" customHeight="false" outlineLevel="0" collapsed="false">
      <c r="A20" s="1" t="s">
        <v>31</v>
      </c>
      <c r="B20" s="1" t="n">
        <v>1</v>
      </c>
      <c r="C20" s="1" t="n">
        <v>0</v>
      </c>
      <c r="D20" s="1" t="n">
        <v>100</v>
      </c>
      <c r="E20" s="1" t="n">
        <v>0</v>
      </c>
      <c r="F20" s="1" t="n">
        <v>0</v>
      </c>
      <c r="G20" s="2" t="str">
        <f aca="false">IF(B20&gt;0.4, "Found", "Not Found")</f>
        <v>Found</v>
      </c>
    </row>
    <row r="21" customFormat="false" ht="12.8" hidden="false" customHeight="false" outlineLevel="0" collapsed="false">
      <c r="A21" s="1" t="s">
        <v>32</v>
      </c>
      <c r="B21" s="1" t="n">
        <v>1</v>
      </c>
      <c r="C21" s="1" t="n">
        <v>0</v>
      </c>
      <c r="D21" s="1" t="n">
        <v>100</v>
      </c>
      <c r="E21" s="1" t="n">
        <v>0</v>
      </c>
      <c r="F21" s="1" t="n">
        <v>0</v>
      </c>
      <c r="G21" s="2" t="str">
        <f aca="false">IF(B21&gt;0.4, "Found", "Not Found")</f>
        <v>Found</v>
      </c>
    </row>
    <row r="23" customFormat="false" ht="12.8" hidden="false" customHeight="false" outlineLevel="0" collapsed="false">
      <c r="A23" s="1" t="s">
        <v>33</v>
      </c>
      <c r="B23" s="1" t="n">
        <f aca="false">AVERAGE(B2:B21)</f>
        <v>0.8155</v>
      </c>
      <c r="C23" s="1" t="n">
        <f aca="false">AVERAGE(C2:C21)</f>
        <v>15.7155</v>
      </c>
      <c r="D23" s="1" t="n">
        <f aca="false">AVERAGE(D2:D21)</f>
        <v>91.1295</v>
      </c>
      <c r="E23" s="1" t="n">
        <f aca="false">AVERAGE(E2:E21)</f>
        <v>10.701</v>
      </c>
      <c r="F23" s="1" t="n">
        <f aca="false">AVERAGE(F2:F21)</f>
        <v>9.551</v>
      </c>
    </row>
    <row r="24" customFormat="false" ht="12.8" hidden="false" customHeight="false" outlineLevel="0" collapsed="false">
      <c r="A24" s="1" t="s">
        <v>34</v>
      </c>
      <c r="B24" s="1" t="n">
        <f aca="false">STDEV(B2:B21)</f>
        <v>0.231732036719365</v>
      </c>
      <c r="C24" s="1" t="n">
        <f aca="false">STDEV(C2:C21)</f>
        <v>23.1171418455064</v>
      </c>
      <c r="D24" s="1" t="n">
        <f aca="false">STDEV(D2:D21)</f>
        <v>22.1722834270271</v>
      </c>
      <c r="E24" s="1" t="n">
        <f aca="false">STDEV(E2:E21)</f>
        <v>5.54695354985153</v>
      </c>
      <c r="F24" s="1" t="n">
        <f aca="false">STDEV(F2:F21)</f>
        <v>5.06737750092117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/>
  <dcterms:modified xsi:type="dcterms:W3CDTF">2024-11-01T12:03:26Z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