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90" yWindow="5280" windowWidth="18195" windowHeight="4245"/>
  </bookViews>
  <sheets>
    <sheet name="NOTES" sheetId="3" r:id="rId1"/>
    <sheet name="ASD Referrals" sheetId="1" r:id="rId2"/>
    <sheet name="ASD New seen" sheetId="4" r:id="rId3"/>
    <sheet name="ASD Diagnosis" sheetId="5" r:id="rId4"/>
  </sheets>
  <calcPr calcId="125725"/>
</workbook>
</file>

<file path=xl/calcChain.xml><?xml version="1.0" encoding="utf-8"?>
<calcChain xmlns="http://schemas.openxmlformats.org/spreadsheetml/2006/main">
  <c r="D34" i="1"/>
  <c r="D35"/>
  <c r="D36"/>
  <c r="D37"/>
  <c r="D38"/>
  <c r="D33"/>
</calcChain>
</file>

<file path=xl/sharedStrings.xml><?xml version="1.0" encoding="utf-8"?>
<sst xmlns="http://schemas.openxmlformats.org/spreadsheetml/2006/main" count="83" uniqueCount="51">
  <si>
    <t xml:space="preserve">Belfast </t>
  </si>
  <si>
    <t xml:space="preserve">Northern </t>
  </si>
  <si>
    <t>South Eastern</t>
  </si>
  <si>
    <t>Southern</t>
  </si>
  <si>
    <t xml:space="preserve">Western </t>
  </si>
  <si>
    <t>Qtr ending 30 June 14</t>
  </si>
  <si>
    <t>Qtr ending 30 Sept 14</t>
  </si>
  <si>
    <t>Qtr ending 31 Dec 14</t>
  </si>
  <si>
    <t>Qtr ending 31 March 15</t>
  </si>
  <si>
    <t xml:space="preserve">HSC Trust </t>
  </si>
  <si>
    <t>Northern Ireland</t>
  </si>
  <si>
    <t>Source: Health &amp; Social Care Board</t>
  </si>
  <si>
    <t>Stormont Estate, Belfast, BT4 3SQ</t>
  </si>
  <si>
    <t>Definitions:</t>
  </si>
  <si>
    <t>Source:</t>
  </si>
  <si>
    <t>Limitations:</t>
  </si>
  <si>
    <t>Source: Health &amp; Social Care Board, Northern Ireland</t>
  </si>
  <si>
    <t>Time period:</t>
  </si>
  <si>
    <t>Issued by:</t>
  </si>
  <si>
    <t>Email: cib@dhsspsni.gov.uk</t>
  </si>
  <si>
    <t xml:space="preserve">Web: http://www.dhsspsni.gov.uk/index/statistics/socialcare.htm </t>
  </si>
  <si>
    <t>Validation:</t>
  </si>
  <si>
    <t>Figures relate to under 18s only.</t>
  </si>
  <si>
    <t>There will be some different practices between the HSC Trusts which may cause differences in the figures presented.</t>
  </si>
  <si>
    <t>Published:</t>
  </si>
  <si>
    <t>Table 3: Number of children diagnosed with ASD</t>
  </si>
  <si>
    <t xml:space="preserve">Validated aggregate ASD information is submitted by each HSC Trust to the HSCB. The HSCB validates the returns upon receipt. </t>
  </si>
  <si>
    <t>Health and Social Care Board (HSCB)</t>
  </si>
  <si>
    <t>Definitions and description of the data collected is included above each of the data tables.</t>
  </si>
  <si>
    <t>Department of Health, Social Services &amp; Public Safety</t>
  </si>
  <si>
    <t>Information &amp; Analysis Directorate</t>
  </si>
  <si>
    <t>Community Information Branch</t>
  </si>
  <si>
    <t xml:space="preserve">Table 2: Number of new ASD assessments for children (New seen) </t>
  </si>
  <si>
    <t>Qtr ending 30 June 15</t>
  </si>
  <si>
    <t xml:space="preserve">Source: </t>
  </si>
  <si>
    <t>Health &amp; Social Care Board, Northern Ireland</t>
  </si>
  <si>
    <t>Child population</t>
  </si>
  <si>
    <t>Mid Year Estimates 2014, Northern Ireland Statistics and Research Agency 2015</t>
  </si>
  <si>
    <t xml:space="preserve">Table 1a: Number of accepted ASD referrals for children </t>
  </si>
  <si>
    <t>Table 1b: Rate of accepted ASD referrals for children during year ending 31 March 2015</t>
  </si>
  <si>
    <t>No of accepted ASD referrals</t>
  </si>
  <si>
    <t>Rate per 10,000 children</t>
  </si>
  <si>
    <t>The attached tables present the number and the rate of accepted referrals for ASD assessments, number of new children assessed (with conclusive outcomes) and number of children diagnosed with ASD in each of the Health and Social Care (HSC) Trusts in Northern Ireland.</t>
  </si>
  <si>
    <t>Quarterly numbers from 1 March 2014 to 30 June 2015.</t>
  </si>
  <si>
    <t xml:space="preserve">Autism Spectrum Disorder (ASD) referrals, assessments and diagnosis for children in Northern Ireland </t>
  </si>
  <si>
    <t>Autistm Spectrum Disorder (ASD) Referrals</t>
  </si>
  <si>
    <t>Set out below are the number of referrals that were accepted after triage during the time period by the Health and Social Care Trusts for children to be assessed for Autism Spectrum Disorder.</t>
  </si>
  <si>
    <t xml:space="preserve">Autism Spectrum Disorder (ASD) Assessments (New Seen) </t>
  </si>
  <si>
    <t>Set out below are the number of children who had completed an assessment for Autism Spectrum Disorder during the time period (New seen). Being assessed for ASD can be a process rather than a single event which may occur over a series of appointments. The outcome of an assessment can be (i) a diagnosis of ASD; (ii) assessed and found not to have ASD; or (iii) inconclusive outcome (possibility of more prominent symptoms occuring when older). The below figures relate to those children who have outcomes (i) or (ii) above. Inconclusive outcomes have not been counted.</t>
  </si>
  <si>
    <t xml:space="preserve">Autism Spectrum Disorder (ASD) Diagnosis </t>
  </si>
  <si>
    <t xml:space="preserve">Set out below are the number of children who were diagnosed as having an Autism Spectrum Disorder duing the time period. </t>
  </si>
</sst>
</file>

<file path=xl/styles.xml><?xml version="1.0" encoding="utf-8"?>
<styleSheet xmlns="http://schemas.openxmlformats.org/spreadsheetml/2006/main">
  <numFmts count="2">
    <numFmt numFmtId="164" formatCode="0.0"/>
    <numFmt numFmtId="165" formatCode="[$-F800]dddd\,\ mmmm\ dd\,\ yyyy"/>
  </numFmts>
  <fonts count="18">
    <font>
      <sz val="11"/>
      <color theme="1"/>
      <name val="Calibri"/>
      <family val="2"/>
      <scheme val="minor"/>
    </font>
    <font>
      <b/>
      <sz val="11"/>
      <color theme="1"/>
      <name val="Calibri"/>
      <family val="2"/>
      <scheme val="minor"/>
    </font>
    <font>
      <b/>
      <i/>
      <sz val="11"/>
      <color rgb="FFFF0000"/>
      <name val="Calibri"/>
      <family val="2"/>
      <scheme val="minor"/>
    </font>
    <font>
      <sz val="10"/>
      <name val="Arial"/>
      <family val="2"/>
    </font>
    <font>
      <b/>
      <sz val="11"/>
      <color theme="0"/>
      <name val="Calibri"/>
      <family val="2"/>
      <scheme val="minor"/>
    </font>
    <font>
      <i/>
      <sz val="11"/>
      <color theme="1"/>
      <name val="Calibri"/>
      <family val="2"/>
      <scheme val="minor"/>
    </font>
    <font>
      <sz val="11"/>
      <name val="Calibri"/>
      <family val="2"/>
      <scheme val="minor"/>
    </font>
    <font>
      <sz val="11"/>
      <color theme="4" tint="-0.249977111117893"/>
      <name val="Arial"/>
      <family val="2"/>
    </font>
    <font>
      <sz val="10"/>
      <color theme="1"/>
      <name val="Arial"/>
      <family val="2"/>
    </font>
    <font>
      <sz val="10"/>
      <color theme="1"/>
      <name val="Calibri"/>
      <family val="2"/>
      <scheme val="minor"/>
    </font>
    <font>
      <b/>
      <sz val="10"/>
      <name val="Arial"/>
      <family val="2"/>
    </font>
    <font>
      <b/>
      <i/>
      <sz val="10"/>
      <color theme="1"/>
      <name val="Arial"/>
      <family val="2"/>
    </font>
    <font>
      <b/>
      <i/>
      <sz val="10"/>
      <name val="Arial"/>
      <family val="2"/>
    </font>
    <font>
      <sz val="14"/>
      <color theme="3" tint="-0.249977111117893"/>
      <name val="Arial"/>
      <family val="2"/>
    </font>
    <font>
      <b/>
      <sz val="12"/>
      <name val="Calibri"/>
      <family val="2"/>
      <scheme val="minor"/>
    </font>
    <font>
      <sz val="11"/>
      <color theme="1"/>
      <name val="Calibri"/>
      <family val="2"/>
      <scheme val="minor"/>
    </font>
    <font>
      <b/>
      <i/>
      <sz val="11"/>
      <color theme="0"/>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3" fillId="0" borderId="0"/>
    <xf numFmtId="9" fontId="15" fillId="0" borderId="0" applyFont="0" applyFill="0" applyBorder="0" applyAlignment="0" applyProtection="0"/>
  </cellStyleXfs>
  <cellXfs count="43">
    <xf numFmtId="0" fontId="0" fillId="0" borderId="0" xfId="0"/>
    <xf numFmtId="0" fontId="0" fillId="0" borderId="0" xfId="0" applyFill="1"/>
    <xf numFmtId="0" fontId="1" fillId="0" borderId="0" xfId="0" applyFont="1" applyFill="1" applyAlignment="1"/>
    <xf numFmtId="0" fontId="1" fillId="0" borderId="0" xfId="0" applyFont="1" applyFill="1"/>
    <xf numFmtId="0" fontId="0" fillId="0" borderId="1" xfId="0" applyFill="1" applyBorder="1"/>
    <xf numFmtId="0" fontId="2" fillId="0" borderId="0" xfId="0" applyFont="1" applyFill="1"/>
    <xf numFmtId="0" fontId="0" fillId="0" borderId="0" xfId="0" applyFill="1" applyAlignment="1">
      <alignment wrapText="1"/>
    </xf>
    <xf numFmtId="0" fontId="1" fillId="2" borderId="1" xfId="0" applyFont="1" applyFill="1" applyBorder="1" applyAlignment="1">
      <alignment horizontal="left"/>
    </xf>
    <xf numFmtId="0" fontId="4" fillId="3" borderId="1" xfId="0" applyFont="1" applyFill="1" applyBorder="1" applyAlignment="1">
      <alignment horizontal="left" vertical="center"/>
    </xf>
    <xf numFmtId="17" fontId="4" fillId="3" borderId="1" xfId="0" applyNumberFormat="1" applyFont="1" applyFill="1" applyBorder="1" applyAlignment="1">
      <alignment horizontal="center" vertical="center" wrapText="1"/>
    </xf>
    <xf numFmtId="0" fontId="5" fillId="0" borderId="2" xfId="0" applyFont="1" applyFill="1" applyBorder="1"/>
    <xf numFmtId="0" fontId="1" fillId="2" borderId="1" xfId="0" applyFont="1" applyFill="1" applyBorder="1" applyAlignment="1">
      <alignment horizontal="center" wrapText="1"/>
    </xf>
    <xf numFmtId="0" fontId="6" fillId="0" borderId="1" xfId="0" applyFont="1" applyFill="1" applyBorder="1" applyAlignment="1">
      <alignment horizontal="center" wrapText="1"/>
    </xf>
    <xf numFmtId="0" fontId="0" fillId="0" borderId="1" xfId="0" applyFont="1" applyFill="1" applyBorder="1" applyAlignment="1">
      <alignment horizontal="center" wrapText="1"/>
    </xf>
    <xf numFmtId="0" fontId="7" fillId="0" borderId="0" xfId="0" applyFont="1" applyAlignment="1">
      <alignment wrapText="1"/>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Fill="1" applyAlignment="1">
      <alignment horizontal="left" vertical="top" wrapText="1"/>
    </xf>
    <xf numFmtId="0" fontId="11" fillId="2" borderId="0" xfId="0" applyFont="1" applyFill="1" applyAlignment="1">
      <alignment horizontal="left" vertical="top" wrapText="1"/>
    </xf>
    <xf numFmtId="0" fontId="12" fillId="2" borderId="0" xfId="0" applyFont="1" applyFill="1" applyAlignment="1">
      <alignment horizontal="left" vertical="top" wrapText="1"/>
    </xf>
    <xf numFmtId="0" fontId="13" fillId="2" borderId="0" xfId="0" applyFont="1" applyFill="1" applyAlignment="1">
      <alignment wrapText="1"/>
    </xf>
    <xf numFmtId="0" fontId="3" fillId="0" borderId="0" xfId="0" applyFont="1" applyFill="1" applyAlignment="1">
      <alignment horizontal="left" vertical="top" wrapText="1"/>
    </xf>
    <xf numFmtId="0" fontId="14" fillId="0" borderId="0" xfId="0" applyFont="1" applyFill="1" applyAlignment="1">
      <alignment vertical="center"/>
    </xf>
    <xf numFmtId="0" fontId="6" fillId="0" borderId="0" xfId="0" applyFont="1" applyFill="1" applyAlignment="1">
      <alignment wrapText="1"/>
    </xf>
    <xf numFmtId="0" fontId="6" fillId="0" borderId="0" xfId="0" applyFont="1" applyFill="1"/>
    <xf numFmtId="0" fontId="0" fillId="0" borderId="0" xfId="0" applyFont="1" applyFill="1" applyBorder="1" applyAlignment="1">
      <alignment horizontal="center" wrapText="1"/>
    </xf>
    <xf numFmtId="0" fontId="0" fillId="0" borderId="0" xfId="0" applyFill="1" applyBorder="1"/>
    <xf numFmtId="164" fontId="0" fillId="0" borderId="0" xfId="0" applyNumberFormat="1" applyFill="1" applyBorder="1"/>
    <xf numFmtId="17" fontId="4" fillId="0" borderId="0" xfId="0" applyNumberFormat="1" applyFont="1" applyFill="1" applyBorder="1" applyAlignment="1">
      <alignment horizontal="center" vertical="center" wrapText="1"/>
    </xf>
    <xf numFmtId="0" fontId="1" fillId="0" borderId="0" xfId="0" applyFont="1" applyFill="1" applyBorder="1" applyAlignment="1">
      <alignment horizontal="center" wrapText="1"/>
    </xf>
    <xf numFmtId="3" fontId="0" fillId="0" borderId="1" xfId="0" applyNumberFormat="1" applyFont="1" applyFill="1" applyBorder="1" applyAlignment="1">
      <alignment horizontal="center" wrapText="1"/>
    </xf>
    <xf numFmtId="3" fontId="1" fillId="2" borderId="1" xfId="0" applyNumberFormat="1" applyFont="1" applyFill="1" applyBorder="1" applyAlignment="1">
      <alignment horizontal="center" wrapText="1"/>
    </xf>
    <xf numFmtId="0" fontId="5" fillId="0" borderId="0" xfId="0" applyFont="1" applyFill="1"/>
    <xf numFmtId="9" fontId="0" fillId="0" borderId="0" xfId="2" applyFont="1" applyFill="1"/>
    <xf numFmtId="17" fontId="16" fillId="3" borderId="3" xfId="0" applyNumberFormat="1" applyFont="1" applyFill="1" applyBorder="1" applyAlignment="1">
      <alignment horizontal="center" vertical="center" wrapText="1"/>
    </xf>
    <xf numFmtId="164" fontId="17" fillId="2" borderId="1" xfId="0" applyNumberFormat="1" applyFont="1" applyFill="1" applyBorder="1" applyAlignment="1">
      <alignment horizontal="center" wrapText="1"/>
    </xf>
    <xf numFmtId="164" fontId="17" fillId="0" borderId="1" xfId="0" applyNumberFormat="1" applyFont="1" applyFill="1" applyBorder="1" applyAlignment="1">
      <alignment horizontal="center" wrapText="1"/>
    </xf>
    <xf numFmtId="165" fontId="8" fillId="0" borderId="0" xfId="0" applyNumberFormat="1" applyFont="1" applyAlignment="1">
      <alignment horizontal="left" vertical="top" wrapText="1"/>
    </xf>
    <xf numFmtId="0" fontId="6" fillId="0" borderId="0" xfId="0" applyFont="1" applyFill="1" applyAlignment="1">
      <alignment horizontal="left" wrapText="1"/>
    </xf>
    <xf numFmtId="0" fontId="6" fillId="0" borderId="0" xfId="0" applyFont="1" applyFill="1" applyAlignment="1">
      <alignment horizontal="left" vertical="top"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 </a:t>
            </a:r>
            <a:r>
              <a:rPr lang="en-US" sz="1200"/>
              <a:t>Number of accepted ASD referrals for children </a:t>
            </a:r>
          </a:p>
        </c:rich>
      </c:tx>
      <c:layout/>
    </c:title>
    <c:plotArea>
      <c:layout/>
      <c:barChart>
        <c:barDir val="col"/>
        <c:grouping val="clustered"/>
        <c:ser>
          <c:idx val="0"/>
          <c:order val="0"/>
          <c:tx>
            <c:strRef>
              <c:f>'ASD Referrals'!$A$13</c:f>
              <c:strCache>
                <c:ptCount val="1"/>
                <c:pt idx="0">
                  <c:v>Northern Ireland</c:v>
                </c:pt>
              </c:strCache>
            </c:strRef>
          </c:tx>
          <c:spPr>
            <a:solidFill>
              <a:schemeClr val="accent1">
                <a:lumMod val="40000"/>
                <a:lumOff val="60000"/>
              </a:schemeClr>
            </a:solidFill>
            <a:ln w="15875">
              <a:solidFill>
                <a:schemeClr val="tx2">
                  <a:lumMod val="75000"/>
                </a:schemeClr>
              </a:solidFill>
            </a:ln>
          </c:spPr>
          <c:dLbls>
            <c:numFmt formatCode="#,##0" sourceLinked="0"/>
            <c:txPr>
              <a:bodyPr/>
              <a:lstStyle/>
              <a:p>
                <a:pPr>
                  <a:defRPr sz="1400" b="0">
                    <a:solidFill>
                      <a:schemeClr val="tx2">
                        <a:lumMod val="75000"/>
                      </a:schemeClr>
                    </a:solidFill>
                  </a:defRPr>
                </a:pPr>
                <a:endParaRPr lang="en-US"/>
              </a:p>
            </c:txPr>
            <c:dLblPos val="inEnd"/>
            <c:showVal val="1"/>
          </c:dLbls>
          <c:cat>
            <c:strRef>
              <c:f>'ASD Referrals'!$B$7:$F$7</c:f>
              <c:strCache>
                <c:ptCount val="5"/>
                <c:pt idx="0">
                  <c:v>Qtr ending 30 June 14</c:v>
                </c:pt>
                <c:pt idx="1">
                  <c:v>Qtr ending 30 Sept 14</c:v>
                </c:pt>
                <c:pt idx="2">
                  <c:v>Qtr ending 31 Dec 14</c:v>
                </c:pt>
                <c:pt idx="3">
                  <c:v>Qtr ending 31 March 15</c:v>
                </c:pt>
                <c:pt idx="4">
                  <c:v>Qtr ending 30 June 15</c:v>
                </c:pt>
              </c:strCache>
            </c:strRef>
          </c:cat>
          <c:val>
            <c:numRef>
              <c:f>'ASD Referrals'!$B$13:$F$13</c:f>
              <c:numCache>
                <c:formatCode>General</c:formatCode>
                <c:ptCount val="5"/>
                <c:pt idx="0">
                  <c:v>736</c:v>
                </c:pt>
                <c:pt idx="1">
                  <c:v>573</c:v>
                </c:pt>
                <c:pt idx="2">
                  <c:v>603</c:v>
                </c:pt>
                <c:pt idx="3">
                  <c:v>577</c:v>
                </c:pt>
                <c:pt idx="4">
                  <c:v>682</c:v>
                </c:pt>
              </c:numCache>
            </c:numRef>
          </c:val>
        </c:ser>
        <c:gapWidth val="50"/>
        <c:axId val="92048384"/>
        <c:axId val="92054272"/>
      </c:barChart>
      <c:catAx>
        <c:axId val="92048384"/>
        <c:scaling>
          <c:orientation val="minMax"/>
        </c:scaling>
        <c:axPos val="b"/>
        <c:tickLblPos val="nextTo"/>
        <c:txPr>
          <a:bodyPr/>
          <a:lstStyle/>
          <a:p>
            <a:pPr>
              <a:defRPr b="1"/>
            </a:pPr>
            <a:endParaRPr lang="en-US"/>
          </a:p>
        </c:txPr>
        <c:crossAx val="92054272"/>
        <c:crosses val="autoZero"/>
        <c:auto val="1"/>
        <c:lblAlgn val="ctr"/>
        <c:lblOffset val="100"/>
      </c:catAx>
      <c:valAx>
        <c:axId val="92054272"/>
        <c:scaling>
          <c:orientation val="minMax"/>
        </c:scaling>
        <c:axPos val="l"/>
        <c:majorGridlines/>
        <c:numFmt formatCode="General" sourceLinked="1"/>
        <c:tickLblPos val="nextTo"/>
        <c:crossAx val="92048384"/>
        <c:crosses val="autoZero"/>
        <c:crossBetween val="between"/>
        <c:majorUnit val="200"/>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 </a:t>
            </a:r>
            <a:r>
              <a:rPr lang="en-US" sz="1200"/>
              <a:t>Number of new ASD assessments for children (New seen) </a:t>
            </a:r>
          </a:p>
        </c:rich>
      </c:tx>
      <c:layout/>
    </c:title>
    <c:plotArea>
      <c:layout/>
      <c:barChart>
        <c:barDir val="col"/>
        <c:grouping val="clustered"/>
        <c:ser>
          <c:idx val="0"/>
          <c:order val="0"/>
          <c:tx>
            <c:strRef>
              <c:f>'ASD New seen'!$A$13</c:f>
              <c:strCache>
                <c:ptCount val="1"/>
                <c:pt idx="0">
                  <c:v>Northern Ireland</c:v>
                </c:pt>
              </c:strCache>
            </c:strRef>
          </c:tx>
          <c:spPr>
            <a:solidFill>
              <a:schemeClr val="accent1">
                <a:lumMod val="40000"/>
                <a:lumOff val="60000"/>
              </a:schemeClr>
            </a:solidFill>
            <a:ln w="15875">
              <a:solidFill>
                <a:schemeClr val="tx2">
                  <a:lumMod val="75000"/>
                </a:schemeClr>
              </a:solidFill>
            </a:ln>
          </c:spPr>
          <c:dLbls>
            <c:numFmt formatCode="#,##0" sourceLinked="0"/>
            <c:txPr>
              <a:bodyPr/>
              <a:lstStyle/>
              <a:p>
                <a:pPr>
                  <a:defRPr sz="1400" b="0">
                    <a:solidFill>
                      <a:schemeClr val="tx2">
                        <a:lumMod val="75000"/>
                      </a:schemeClr>
                    </a:solidFill>
                  </a:defRPr>
                </a:pPr>
                <a:endParaRPr lang="en-US"/>
              </a:p>
            </c:txPr>
            <c:dLblPos val="inEnd"/>
            <c:showVal val="1"/>
          </c:dLbls>
          <c:cat>
            <c:strRef>
              <c:f>'ASD New seen'!$B$7:$F$7</c:f>
              <c:strCache>
                <c:ptCount val="5"/>
                <c:pt idx="0">
                  <c:v>Qtr ending 30 June 14</c:v>
                </c:pt>
                <c:pt idx="1">
                  <c:v>Qtr ending 30 Sept 14</c:v>
                </c:pt>
                <c:pt idx="2">
                  <c:v>Qtr ending 31 Dec 14</c:v>
                </c:pt>
                <c:pt idx="3">
                  <c:v>Qtr ending 31 March 15</c:v>
                </c:pt>
                <c:pt idx="4">
                  <c:v>Qtr ending 30 June 15</c:v>
                </c:pt>
              </c:strCache>
            </c:strRef>
          </c:cat>
          <c:val>
            <c:numRef>
              <c:f>'ASD New seen'!$B$13:$F$13</c:f>
              <c:numCache>
                <c:formatCode>General</c:formatCode>
                <c:ptCount val="5"/>
                <c:pt idx="0">
                  <c:v>417</c:v>
                </c:pt>
                <c:pt idx="1">
                  <c:v>407</c:v>
                </c:pt>
                <c:pt idx="2">
                  <c:v>467</c:v>
                </c:pt>
                <c:pt idx="3">
                  <c:v>406</c:v>
                </c:pt>
                <c:pt idx="4">
                  <c:v>407</c:v>
                </c:pt>
              </c:numCache>
            </c:numRef>
          </c:val>
        </c:ser>
        <c:gapWidth val="50"/>
        <c:axId val="92500736"/>
        <c:axId val="92502272"/>
      </c:barChart>
      <c:catAx>
        <c:axId val="92500736"/>
        <c:scaling>
          <c:orientation val="minMax"/>
        </c:scaling>
        <c:axPos val="b"/>
        <c:tickLblPos val="nextTo"/>
        <c:txPr>
          <a:bodyPr/>
          <a:lstStyle/>
          <a:p>
            <a:pPr>
              <a:defRPr b="1"/>
            </a:pPr>
            <a:endParaRPr lang="en-US"/>
          </a:p>
        </c:txPr>
        <c:crossAx val="92502272"/>
        <c:crosses val="autoZero"/>
        <c:auto val="1"/>
        <c:lblAlgn val="ctr"/>
        <c:lblOffset val="100"/>
      </c:catAx>
      <c:valAx>
        <c:axId val="92502272"/>
        <c:scaling>
          <c:orientation val="minMax"/>
          <c:max val="500"/>
          <c:min val="0"/>
        </c:scaling>
        <c:axPos val="l"/>
        <c:majorGridlines/>
        <c:numFmt formatCode="General" sourceLinked="1"/>
        <c:tickLblPos val="nextTo"/>
        <c:crossAx val="92500736"/>
        <c:crosses val="autoZero"/>
        <c:crossBetween val="between"/>
        <c:majorUnit val="100"/>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 </a:t>
            </a:r>
            <a:r>
              <a:rPr lang="en-US" sz="1200"/>
              <a:t>Number of children diagnosed with ASD</a:t>
            </a:r>
          </a:p>
        </c:rich>
      </c:tx>
      <c:layout/>
    </c:title>
    <c:plotArea>
      <c:layout/>
      <c:barChart>
        <c:barDir val="col"/>
        <c:grouping val="clustered"/>
        <c:ser>
          <c:idx val="0"/>
          <c:order val="0"/>
          <c:tx>
            <c:strRef>
              <c:f>'ASD Diagnosis'!$A$13</c:f>
              <c:strCache>
                <c:ptCount val="1"/>
                <c:pt idx="0">
                  <c:v>Northern Ireland</c:v>
                </c:pt>
              </c:strCache>
            </c:strRef>
          </c:tx>
          <c:spPr>
            <a:solidFill>
              <a:schemeClr val="accent1">
                <a:lumMod val="40000"/>
                <a:lumOff val="60000"/>
              </a:schemeClr>
            </a:solidFill>
            <a:ln w="15875">
              <a:solidFill>
                <a:schemeClr val="tx2">
                  <a:lumMod val="75000"/>
                </a:schemeClr>
              </a:solidFill>
            </a:ln>
          </c:spPr>
          <c:dLbls>
            <c:numFmt formatCode="#,##0" sourceLinked="0"/>
            <c:txPr>
              <a:bodyPr/>
              <a:lstStyle/>
              <a:p>
                <a:pPr>
                  <a:defRPr sz="1400" b="0">
                    <a:solidFill>
                      <a:schemeClr val="tx2">
                        <a:lumMod val="75000"/>
                      </a:schemeClr>
                    </a:solidFill>
                  </a:defRPr>
                </a:pPr>
                <a:endParaRPr lang="en-US"/>
              </a:p>
            </c:txPr>
            <c:dLblPos val="inEnd"/>
            <c:showVal val="1"/>
          </c:dLbls>
          <c:cat>
            <c:strRef>
              <c:f>'ASD Diagnosis'!$B$7:$F$7</c:f>
              <c:strCache>
                <c:ptCount val="5"/>
                <c:pt idx="0">
                  <c:v>Qtr ending 30 June 14</c:v>
                </c:pt>
                <c:pt idx="1">
                  <c:v>Qtr ending 30 Sept 14</c:v>
                </c:pt>
                <c:pt idx="2">
                  <c:v>Qtr ending 31 Dec 14</c:v>
                </c:pt>
                <c:pt idx="3">
                  <c:v>Qtr ending 31 March 15</c:v>
                </c:pt>
                <c:pt idx="4">
                  <c:v>Qtr ending 30 June 15</c:v>
                </c:pt>
              </c:strCache>
            </c:strRef>
          </c:cat>
          <c:val>
            <c:numRef>
              <c:f>'ASD Diagnosis'!$B$13:$F$13</c:f>
              <c:numCache>
                <c:formatCode>General</c:formatCode>
                <c:ptCount val="5"/>
                <c:pt idx="0">
                  <c:v>286</c:v>
                </c:pt>
                <c:pt idx="1">
                  <c:v>263</c:v>
                </c:pt>
                <c:pt idx="2">
                  <c:v>315</c:v>
                </c:pt>
                <c:pt idx="3">
                  <c:v>272</c:v>
                </c:pt>
                <c:pt idx="4">
                  <c:v>289</c:v>
                </c:pt>
              </c:numCache>
            </c:numRef>
          </c:val>
        </c:ser>
        <c:gapWidth val="50"/>
        <c:axId val="94419200"/>
        <c:axId val="94425088"/>
      </c:barChart>
      <c:catAx>
        <c:axId val="94419200"/>
        <c:scaling>
          <c:orientation val="minMax"/>
        </c:scaling>
        <c:axPos val="b"/>
        <c:tickLblPos val="nextTo"/>
        <c:txPr>
          <a:bodyPr/>
          <a:lstStyle/>
          <a:p>
            <a:pPr>
              <a:defRPr b="1"/>
            </a:pPr>
            <a:endParaRPr lang="en-US"/>
          </a:p>
        </c:txPr>
        <c:crossAx val="94425088"/>
        <c:crosses val="autoZero"/>
        <c:auto val="1"/>
        <c:lblAlgn val="ctr"/>
        <c:lblOffset val="100"/>
      </c:catAx>
      <c:valAx>
        <c:axId val="94425088"/>
        <c:scaling>
          <c:orientation val="minMax"/>
          <c:min val="0"/>
        </c:scaling>
        <c:axPos val="l"/>
        <c:majorGridlines/>
        <c:numFmt formatCode="General" sourceLinked="1"/>
        <c:tickLblPos val="nextTo"/>
        <c:crossAx val="94419200"/>
        <c:crosses val="autoZero"/>
        <c:crossBetween val="between"/>
        <c:majorUnit val="100"/>
      </c:valAx>
    </c:plotArea>
    <c:plotVisOnly val="1"/>
  </c:chart>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133350</xdr:rowOff>
    </xdr:from>
    <xdr:to>
      <xdr:col>4</xdr:col>
      <xdr:colOff>200025</xdr:colOff>
      <xdr:row>27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16</xdr:row>
      <xdr:rowOff>0</xdr:rowOff>
    </xdr:from>
    <xdr:to>
      <xdr:col>4</xdr:col>
      <xdr:colOff>304800</xdr:colOff>
      <xdr:row>29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15</xdr:row>
      <xdr:rowOff>19050</xdr:rowOff>
    </xdr:from>
    <xdr:to>
      <xdr:col>4</xdr:col>
      <xdr:colOff>257175</xdr:colOff>
      <xdr:row>28</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theme="4" tint="-0.499984740745262"/>
  </sheetPr>
  <dimension ref="A1:A31"/>
  <sheetViews>
    <sheetView tabSelected="1" workbookViewId="0"/>
  </sheetViews>
  <sheetFormatPr defaultRowHeight="15"/>
  <cols>
    <col min="1" max="1" width="79.28515625" style="19" customWidth="1"/>
    <col min="2" max="2" width="3.7109375" customWidth="1"/>
  </cols>
  <sheetData>
    <row r="1" spans="1:1" ht="39" customHeight="1">
      <c r="A1" s="23" t="s">
        <v>44</v>
      </c>
    </row>
    <row r="2" spans="1:1">
      <c r="A2" s="14"/>
    </row>
    <row r="3" spans="1:1" ht="51">
      <c r="A3" s="24" t="s">
        <v>42</v>
      </c>
    </row>
    <row r="4" spans="1:1">
      <c r="A4" s="15"/>
    </row>
    <row r="5" spans="1:1">
      <c r="A5" s="21" t="s">
        <v>17</v>
      </c>
    </row>
    <row r="6" spans="1:1">
      <c r="A6" s="18" t="s">
        <v>43</v>
      </c>
    </row>
    <row r="7" spans="1:1">
      <c r="A7" s="15"/>
    </row>
    <row r="8" spans="1:1">
      <c r="A8" s="21" t="s">
        <v>13</v>
      </c>
    </row>
    <row r="9" spans="1:1">
      <c r="A9" s="20" t="s">
        <v>28</v>
      </c>
    </row>
    <row r="10" spans="1:1">
      <c r="A10" s="15"/>
    </row>
    <row r="11" spans="1:1">
      <c r="A11" s="21" t="s">
        <v>14</v>
      </c>
    </row>
    <row r="12" spans="1:1">
      <c r="A12" s="15" t="s">
        <v>27</v>
      </c>
    </row>
    <row r="13" spans="1:1">
      <c r="A13" s="15"/>
    </row>
    <row r="14" spans="1:1">
      <c r="A14" s="21" t="s">
        <v>21</v>
      </c>
    </row>
    <row r="15" spans="1:1" ht="25.5">
      <c r="A15" s="20" t="s">
        <v>26</v>
      </c>
    </row>
    <row r="16" spans="1:1">
      <c r="A16" s="15"/>
    </row>
    <row r="17" spans="1:1">
      <c r="A17" s="21" t="s">
        <v>15</v>
      </c>
    </row>
    <row r="18" spans="1:1">
      <c r="A18" s="15" t="s">
        <v>22</v>
      </c>
    </row>
    <row r="19" spans="1:1" ht="25.5">
      <c r="A19" s="15" t="s">
        <v>23</v>
      </c>
    </row>
    <row r="20" spans="1:1">
      <c r="A20" s="16"/>
    </row>
    <row r="21" spans="1:1">
      <c r="A21" s="22" t="s">
        <v>18</v>
      </c>
    </row>
    <row r="22" spans="1:1">
      <c r="A22" s="18" t="s">
        <v>31</v>
      </c>
    </row>
    <row r="23" spans="1:1">
      <c r="A23" s="18" t="s">
        <v>30</v>
      </c>
    </row>
    <row r="24" spans="1:1">
      <c r="A24" s="18" t="s">
        <v>29</v>
      </c>
    </row>
    <row r="25" spans="1:1">
      <c r="A25" s="18" t="s">
        <v>12</v>
      </c>
    </row>
    <row r="26" spans="1:1">
      <c r="A26" s="18" t="s">
        <v>19</v>
      </c>
    </row>
    <row r="27" spans="1:1">
      <c r="A27" s="18" t="s">
        <v>20</v>
      </c>
    </row>
    <row r="29" spans="1:1">
      <c r="A29" s="22" t="s">
        <v>24</v>
      </c>
    </row>
    <row r="30" spans="1:1">
      <c r="A30" s="40">
        <v>42258</v>
      </c>
    </row>
    <row r="31" spans="1:1">
      <c r="A31" s="1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H41"/>
  <sheetViews>
    <sheetView workbookViewId="0"/>
  </sheetViews>
  <sheetFormatPr defaultRowHeight="15"/>
  <cols>
    <col min="1" max="1" width="21.7109375" style="1" customWidth="1"/>
    <col min="2" max="5" width="12.42578125" style="6" customWidth="1"/>
    <col min="6" max="10" width="12.42578125" style="1" customWidth="1"/>
    <col min="11" max="16384" width="9.140625" style="1"/>
  </cols>
  <sheetData>
    <row r="1" spans="1:8" ht="21.75" customHeight="1">
      <c r="A1" s="25" t="s">
        <v>45</v>
      </c>
      <c r="B1" s="26"/>
      <c r="C1" s="26"/>
      <c r="D1" s="26"/>
      <c r="E1" s="26"/>
      <c r="F1" s="27"/>
    </row>
    <row r="2" spans="1:8" ht="15" customHeight="1">
      <c r="A2" s="41" t="s">
        <v>46</v>
      </c>
      <c r="B2" s="41"/>
      <c r="C2" s="41"/>
      <c r="D2" s="41"/>
      <c r="E2" s="41"/>
      <c r="F2" s="41"/>
    </row>
    <row r="3" spans="1:8" ht="30.75" customHeight="1">
      <c r="A3" s="41"/>
      <c r="B3" s="41"/>
      <c r="C3" s="41"/>
      <c r="D3" s="41"/>
      <c r="E3" s="41"/>
      <c r="F3" s="41"/>
    </row>
    <row r="5" spans="1:8">
      <c r="A5" s="2" t="s">
        <v>38</v>
      </c>
    </row>
    <row r="6" spans="1:8" ht="7.5" customHeight="1">
      <c r="A6" s="3"/>
    </row>
    <row r="7" spans="1:8" ht="30">
      <c r="A7" s="8" t="s">
        <v>9</v>
      </c>
      <c r="B7" s="9" t="s">
        <v>5</v>
      </c>
      <c r="C7" s="9" t="s">
        <v>6</v>
      </c>
      <c r="D7" s="9" t="s">
        <v>7</v>
      </c>
      <c r="E7" s="9" t="s">
        <v>8</v>
      </c>
      <c r="F7" s="9" t="s">
        <v>33</v>
      </c>
    </row>
    <row r="8" spans="1:8">
      <c r="A8" s="4" t="s">
        <v>0</v>
      </c>
      <c r="B8" s="12">
        <v>210</v>
      </c>
      <c r="C8" s="13">
        <v>153</v>
      </c>
      <c r="D8" s="13">
        <v>154</v>
      </c>
      <c r="E8" s="13">
        <v>132</v>
      </c>
      <c r="F8" s="13">
        <v>144</v>
      </c>
      <c r="H8" s="36"/>
    </row>
    <row r="9" spans="1:8">
      <c r="A9" s="4" t="s">
        <v>1</v>
      </c>
      <c r="B9" s="12">
        <v>221</v>
      </c>
      <c r="C9" s="13">
        <v>188</v>
      </c>
      <c r="D9" s="13">
        <v>208</v>
      </c>
      <c r="E9" s="13">
        <v>196</v>
      </c>
      <c r="F9" s="13">
        <v>210</v>
      </c>
      <c r="H9" s="36"/>
    </row>
    <row r="10" spans="1:8">
      <c r="A10" s="4" t="s">
        <v>2</v>
      </c>
      <c r="B10" s="12">
        <v>106</v>
      </c>
      <c r="C10" s="13">
        <v>103</v>
      </c>
      <c r="D10" s="13">
        <v>83</v>
      </c>
      <c r="E10" s="13">
        <v>91</v>
      </c>
      <c r="F10" s="13">
        <v>121</v>
      </c>
      <c r="H10" s="36"/>
    </row>
    <row r="11" spans="1:8">
      <c r="A11" s="4" t="s">
        <v>3</v>
      </c>
      <c r="B11" s="12">
        <v>80</v>
      </c>
      <c r="C11" s="13">
        <v>50</v>
      </c>
      <c r="D11" s="13">
        <v>61</v>
      </c>
      <c r="E11" s="13">
        <v>58</v>
      </c>
      <c r="F11" s="13">
        <v>86</v>
      </c>
      <c r="H11" s="36"/>
    </row>
    <row r="12" spans="1:8">
      <c r="A12" s="4" t="s">
        <v>4</v>
      </c>
      <c r="B12" s="12">
        <v>119</v>
      </c>
      <c r="C12" s="13">
        <v>79</v>
      </c>
      <c r="D12" s="13">
        <v>97</v>
      </c>
      <c r="E12" s="13">
        <v>100</v>
      </c>
      <c r="F12" s="13">
        <v>121</v>
      </c>
      <c r="H12" s="36"/>
    </row>
    <row r="13" spans="1:8">
      <c r="A13" s="7" t="s">
        <v>10</v>
      </c>
      <c r="B13" s="11">
        <v>736</v>
      </c>
      <c r="C13" s="11">
        <v>573</v>
      </c>
      <c r="D13" s="11">
        <v>603</v>
      </c>
      <c r="E13" s="11">
        <v>577</v>
      </c>
      <c r="F13" s="11">
        <v>682</v>
      </c>
      <c r="H13" s="36"/>
    </row>
    <row r="14" spans="1:8">
      <c r="A14" s="10" t="s">
        <v>16</v>
      </c>
    </row>
    <row r="18" spans="1:8">
      <c r="A18" s="5"/>
    </row>
    <row r="30" spans="1:8">
      <c r="A30" s="2" t="s">
        <v>39</v>
      </c>
    </row>
    <row r="31" spans="1:8" ht="6" customHeight="1"/>
    <row r="32" spans="1:8" ht="60">
      <c r="A32" s="8" t="s">
        <v>9</v>
      </c>
      <c r="B32" s="9" t="s">
        <v>40</v>
      </c>
      <c r="C32" s="9" t="s">
        <v>36</v>
      </c>
      <c r="D32" s="37" t="s">
        <v>41</v>
      </c>
      <c r="E32" s="31"/>
      <c r="F32" s="29"/>
      <c r="G32" s="29"/>
      <c r="H32" s="29"/>
    </row>
    <row r="33" spans="1:8">
      <c r="A33" s="4" t="s">
        <v>0</v>
      </c>
      <c r="B33" s="12">
        <v>649</v>
      </c>
      <c r="C33" s="33">
        <v>75814</v>
      </c>
      <c r="D33" s="39">
        <f>B33/C33*10000</f>
        <v>85.604241960587757</v>
      </c>
      <c r="E33" s="28"/>
      <c r="F33" s="29"/>
      <c r="G33" s="28"/>
      <c r="H33" s="30"/>
    </row>
    <row r="34" spans="1:8">
      <c r="A34" s="4" t="s">
        <v>1</v>
      </c>
      <c r="B34" s="12">
        <v>813</v>
      </c>
      <c r="C34" s="33">
        <v>108682</v>
      </c>
      <c r="D34" s="39">
        <f t="shared" ref="D34:D38" si="0">B34/C34*10000</f>
        <v>74.805395557682047</v>
      </c>
      <c r="E34" s="28"/>
      <c r="F34" s="29"/>
      <c r="G34" s="28"/>
      <c r="H34" s="30"/>
    </row>
    <row r="35" spans="1:8">
      <c r="A35" s="4" t="s">
        <v>2</v>
      </c>
      <c r="B35" s="12">
        <v>383</v>
      </c>
      <c r="C35" s="33">
        <v>80646</v>
      </c>
      <c r="D35" s="39">
        <f t="shared" si="0"/>
        <v>47.491506088336678</v>
      </c>
      <c r="E35" s="28"/>
      <c r="F35" s="29"/>
      <c r="G35" s="28"/>
      <c r="H35" s="30"/>
    </row>
    <row r="36" spans="1:8">
      <c r="A36" s="4" t="s">
        <v>3</v>
      </c>
      <c r="B36" s="12">
        <v>249</v>
      </c>
      <c r="C36" s="33">
        <v>94411</v>
      </c>
      <c r="D36" s="39">
        <f t="shared" si="0"/>
        <v>26.374045397252441</v>
      </c>
      <c r="E36" s="28"/>
      <c r="F36" s="29"/>
      <c r="G36" s="28"/>
      <c r="H36" s="30"/>
    </row>
    <row r="37" spans="1:8">
      <c r="A37" s="4" t="s">
        <v>4</v>
      </c>
      <c r="B37" s="12">
        <v>395</v>
      </c>
      <c r="C37" s="33">
        <v>73608</v>
      </c>
      <c r="D37" s="39">
        <f t="shared" si="0"/>
        <v>53.66264536463428</v>
      </c>
      <c r="E37" s="28"/>
      <c r="F37" s="29"/>
      <c r="G37" s="28"/>
      <c r="H37" s="30"/>
    </row>
    <row r="38" spans="1:8">
      <c r="A38" s="7" t="s">
        <v>10</v>
      </c>
      <c r="B38" s="34">
        <v>2489</v>
      </c>
      <c r="C38" s="34">
        <v>433161</v>
      </c>
      <c r="D38" s="38">
        <f t="shared" si="0"/>
        <v>57.4613134608148</v>
      </c>
      <c r="E38" s="32"/>
      <c r="F38" s="29"/>
      <c r="G38" s="29"/>
      <c r="H38" s="30"/>
    </row>
    <row r="39" spans="1:8">
      <c r="A39" s="10" t="s">
        <v>34</v>
      </c>
    </row>
    <row r="40" spans="1:8">
      <c r="A40" s="35" t="s">
        <v>35</v>
      </c>
    </row>
    <row r="41" spans="1:8">
      <c r="A41" s="10" t="s">
        <v>37</v>
      </c>
    </row>
  </sheetData>
  <mergeCells count="1">
    <mergeCell ref="A2:F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H14"/>
  <sheetViews>
    <sheetView workbookViewId="0"/>
  </sheetViews>
  <sheetFormatPr defaultRowHeight="15"/>
  <cols>
    <col min="1" max="1" width="21.7109375" style="1" customWidth="1"/>
    <col min="2" max="5" width="12.42578125" style="6" customWidth="1"/>
    <col min="6" max="10" width="12.42578125" style="1" customWidth="1"/>
    <col min="11" max="16384" width="9.140625" style="1"/>
  </cols>
  <sheetData>
    <row r="1" spans="1:8" ht="21.75" customHeight="1">
      <c r="A1" s="25" t="s">
        <v>47</v>
      </c>
      <c r="B1" s="26"/>
      <c r="C1" s="26"/>
      <c r="D1" s="26"/>
      <c r="E1" s="26"/>
      <c r="F1" s="27"/>
    </row>
    <row r="2" spans="1:8" ht="15" customHeight="1">
      <c r="A2" s="42" t="s">
        <v>48</v>
      </c>
      <c r="B2" s="42"/>
      <c r="C2" s="42"/>
      <c r="D2" s="42"/>
      <c r="E2" s="42"/>
      <c r="F2" s="42"/>
    </row>
    <row r="3" spans="1:8" ht="96.75" customHeight="1">
      <c r="A3" s="42"/>
      <c r="B3" s="42"/>
      <c r="C3" s="42"/>
      <c r="D3" s="42"/>
      <c r="E3" s="42"/>
      <c r="F3" s="42"/>
    </row>
    <row r="5" spans="1:8">
      <c r="A5" s="2" t="s">
        <v>32</v>
      </c>
    </row>
    <row r="6" spans="1:8" ht="7.5" customHeight="1">
      <c r="A6" s="3"/>
    </row>
    <row r="7" spans="1:8" ht="30">
      <c r="A7" s="8" t="s">
        <v>9</v>
      </c>
      <c r="B7" s="9" t="s">
        <v>5</v>
      </c>
      <c r="C7" s="9" t="s">
        <v>6</v>
      </c>
      <c r="D7" s="9" t="s">
        <v>7</v>
      </c>
      <c r="E7" s="9" t="s">
        <v>8</v>
      </c>
      <c r="F7" s="9" t="s">
        <v>33</v>
      </c>
    </row>
    <row r="8" spans="1:8">
      <c r="A8" s="4" t="s">
        <v>0</v>
      </c>
      <c r="B8" s="12">
        <v>75</v>
      </c>
      <c r="C8" s="13">
        <v>67</v>
      </c>
      <c r="D8" s="13">
        <v>79</v>
      </c>
      <c r="E8" s="13">
        <v>76</v>
      </c>
      <c r="F8" s="13">
        <v>97</v>
      </c>
      <c r="H8" s="36"/>
    </row>
    <row r="9" spans="1:8">
      <c r="A9" s="4" t="s">
        <v>1</v>
      </c>
      <c r="B9" s="12">
        <v>130</v>
      </c>
      <c r="C9" s="13">
        <v>132</v>
      </c>
      <c r="D9" s="13">
        <v>117</v>
      </c>
      <c r="E9" s="13">
        <v>112</v>
      </c>
      <c r="F9" s="13">
        <v>117</v>
      </c>
      <c r="H9" s="36"/>
    </row>
    <row r="10" spans="1:8">
      <c r="A10" s="4" t="s">
        <v>2</v>
      </c>
      <c r="B10" s="12">
        <v>107</v>
      </c>
      <c r="C10" s="13">
        <v>126</v>
      </c>
      <c r="D10" s="13">
        <v>125</v>
      </c>
      <c r="E10" s="13">
        <v>106</v>
      </c>
      <c r="F10" s="13">
        <v>105</v>
      </c>
      <c r="H10" s="36"/>
    </row>
    <row r="11" spans="1:8">
      <c r="A11" s="4" t="s">
        <v>3</v>
      </c>
      <c r="B11" s="12">
        <v>30</v>
      </c>
      <c r="C11" s="13">
        <v>50</v>
      </c>
      <c r="D11" s="13">
        <v>75</v>
      </c>
      <c r="E11" s="13">
        <v>59</v>
      </c>
      <c r="F11" s="13">
        <v>41</v>
      </c>
      <c r="H11" s="36"/>
    </row>
    <row r="12" spans="1:8">
      <c r="A12" s="4" t="s">
        <v>4</v>
      </c>
      <c r="B12" s="12">
        <v>75</v>
      </c>
      <c r="C12" s="13">
        <v>32</v>
      </c>
      <c r="D12" s="13">
        <v>71</v>
      </c>
      <c r="E12" s="13">
        <v>53</v>
      </c>
      <c r="F12" s="13">
        <v>47</v>
      </c>
      <c r="H12" s="36"/>
    </row>
    <row r="13" spans="1:8">
      <c r="A13" s="7" t="s">
        <v>10</v>
      </c>
      <c r="B13" s="11">
        <v>417</v>
      </c>
      <c r="C13" s="11">
        <v>407</v>
      </c>
      <c r="D13" s="11">
        <v>467</v>
      </c>
      <c r="E13" s="11">
        <v>406</v>
      </c>
      <c r="F13" s="11">
        <v>407</v>
      </c>
      <c r="H13" s="36"/>
    </row>
    <row r="14" spans="1:8">
      <c r="A14" s="10" t="s">
        <v>11</v>
      </c>
    </row>
  </sheetData>
  <mergeCells count="1">
    <mergeCell ref="A2:F3"/>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H16"/>
  <sheetViews>
    <sheetView workbookViewId="0"/>
  </sheetViews>
  <sheetFormatPr defaultRowHeight="15"/>
  <cols>
    <col min="1" max="1" width="21.7109375" style="1" customWidth="1"/>
    <col min="2" max="5" width="12.42578125" style="6" customWidth="1"/>
    <col min="6" max="10" width="12.42578125" style="1" customWidth="1"/>
    <col min="11" max="16384" width="9.140625" style="1"/>
  </cols>
  <sheetData>
    <row r="1" spans="1:8" ht="21.75" customHeight="1">
      <c r="A1" s="25" t="s">
        <v>49</v>
      </c>
      <c r="B1" s="26"/>
      <c r="C1" s="26"/>
      <c r="D1" s="26"/>
      <c r="E1" s="26"/>
      <c r="F1" s="27"/>
    </row>
    <row r="2" spans="1:8" ht="15" customHeight="1">
      <c r="A2" s="41" t="s">
        <v>50</v>
      </c>
      <c r="B2" s="41"/>
      <c r="C2" s="41"/>
      <c r="D2" s="41"/>
      <c r="E2" s="41"/>
      <c r="F2" s="41"/>
    </row>
    <row r="3" spans="1:8" ht="15.75" customHeight="1">
      <c r="A3" s="41"/>
      <c r="B3" s="41"/>
      <c r="C3" s="41"/>
      <c r="D3" s="41"/>
      <c r="E3" s="41"/>
      <c r="F3" s="41"/>
    </row>
    <row r="5" spans="1:8">
      <c r="A5" s="2" t="s">
        <v>25</v>
      </c>
    </row>
    <row r="6" spans="1:8" ht="6.75" customHeight="1">
      <c r="A6" s="3"/>
    </row>
    <row r="7" spans="1:8" ht="30">
      <c r="A7" s="8" t="s">
        <v>9</v>
      </c>
      <c r="B7" s="9" t="s">
        <v>5</v>
      </c>
      <c r="C7" s="9" t="s">
        <v>6</v>
      </c>
      <c r="D7" s="9" t="s">
        <v>7</v>
      </c>
      <c r="E7" s="9" t="s">
        <v>8</v>
      </c>
      <c r="F7" s="9" t="s">
        <v>33</v>
      </c>
    </row>
    <row r="8" spans="1:8">
      <c r="A8" s="4" t="s">
        <v>0</v>
      </c>
      <c r="B8" s="12">
        <v>66</v>
      </c>
      <c r="C8" s="13">
        <v>59</v>
      </c>
      <c r="D8" s="13">
        <v>77</v>
      </c>
      <c r="E8" s="13">
        <v>65</v>
      </c>
      <c r="F8" s="13">
        <v>87</v>
      </c>
      <c r="H8" s="36"/>
    </row>
    <row r="9" spans="1:8">
      <c r="A9" s="4" t="s">
        <v>1</v>
      </c>
      <c r="B9" s="12">
        <v>94</v>
      </c>
      <c r="C9" s="13">
        <v>102</v>
      </c>
      <c r="D9" s="13">
        <v>82</v>
      </c>
      <c r="E9" s="13">
        <v>78</v>
      </c>
      <c r="F9" s="13">
        <v>85</v>
      </c>
      <c r="H9" s="36"/>
    </row>
    <row r="10" spans="1:8">
      <c r="A10" s="4" t="s">
        <v>2</v>
      </c>
      <c r="B10" s="12">
        <v>61</v>
      </c>
      <c r="C10" s="13">
        <v>61</v>
      </c>
      <c r="D10" s="13">
        <v>80</v>
      </c>
      <c r="E10" s="13">
        <v>66</v>
      </c>
      <c r="F10" s="13">
        <v>68</v>
      </c>
      <c r="H10" s="36"/>
    </row>
    <row r="11" spans="1:8">
      <c r="A11" s="4" t="s">
        <v>3</v>
      </c>
      <c r="B11" s="12">
        <v>12</v>
      </c>
      <c r="C11" s="13">
        <v>18</v>
      </c>
      <c r="D11" s="13">
        <v>27</v>
      </c>
      <c r="E11" s="13">
        <v>23</v>
      </c>
      <c r="F11" s="13">
        <v>21</v>
      </c>
      <c r="H11" s="36"/>
    </row>
    <row r="12" spans="1:8">
      <c r="A12" s="4" t="s">
        <v>4</v>
      </c>
      <c r="B12" s="12">
        <v>53</v>
      </c>
      <c r="C12" s="13">
        <v>23</v>
      </c>
      <c r="D12" s="13">
        <v>49</v>
      </c>
      <c r="E12" s="13">
        <v>40</v>
      </c>
      <c r="F12" s="13">
        <v>28</v>
      </c>
      <c r="H12" s="36"/>
    </row>
    <row r="13" spans="1:8">
      <c r="A13" s="7" t="s">
        <v>10</v>
      </c>
      <c r="B13" s="11">
        <v>286</v>
      </c>
      <c r="C13" s="11">
        <v>263</v>
      </c>
      <c r="D13" s="11">
        <v>315</v>
      </c>
      <c r="E13" s="11">
        <v>272</v>
      </c>
      <c r="F13" s="11">
        <v>289</v>
      </c>
      <c r="H13" s="36"/>
    </row>
    <row r="14" spans="1:8">
      <c r="A14" s="10" t="s">
        <v>11</v>
      </c>
    </row>
    <row r="16" spans="1:8">
      <c r="A16" s="5"/>
    </row>
  </sheetData>
  <mergeCells count="1">
    <mergeCell ref="A2:F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ASD Referrals</vt:lpstr>
      <vt:lpstr>ASD New seen</vt:lpstr>
      <vt:lpstr>ASD Diagnosis</vt:lpstr>
    </vt:vector>
  </TitlesOfParts>
  <Company>HSC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Bronwen Robinson</dc:creator>
  <cp:lastModifiedBy>Heidi Rodgers</cp:lastModifiedBy>
  <cp:lastPrinted>2015-06-10T10:29:25Z</cp:lastPrinted>
  <dcterms:created xsi:type="dcterms:W3CDTF">2014-07-24T08:20:36Z</dcterms:created>
  <dcterms:modified xsi:type="dcterms:W3CDTF">2015-09-10T08:29:10Z</dcterms:modified>
</cp:coreProperties>
</file>