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wilkinson/code/ADWilk19/autism_employment/raw_data/world_autism_prevalence/"/>
    </mc:Choice>
  </mc:AlternateContent>
  <xr:revisionPtr revIDLastSave="0" documentId="13_ncr:1_{042B70F5-A249-F843-9E6A-307BAA2205D6}" xr6:coauthVersionLast="47" xr6:coauthVersionMax="47" xr10:uidLastSave="{00000000-0000-0000-0000-000000000000}"/>
  <bookViews>
    <workbookView xWindow="380" yWindow="500" windowWidth="28040" windowHeight="16040" xr2:uid="{2DECC1BD-DB1A-6349-AAE1-C9B8B1840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H2" i="1"/>
  <c r="G2" i="1"/>
  <c r="D2" i="1"/>
  <c r="F2" i="1" l="1"/>
</calcChain>
</file>

<file path=xl/sharedStrings.xml><?xml version="1.0" encoding="utf-8"?>
<sst xmlns="http://schemas.openxmlformats.org/spreadsheetml/2006/main" count="11" uniqueCount="11">
  <si>
    <t>Country</t>
  </si>
  <si>
    <t>UK</t>
  </si>
  <si>
    <t>Autism Prevalence Per 10k</t>
  </si>
  <si>
    <t>Population divided by 10k</t>
  </si>
  <si>
    <t>Percentage Autistic</t>
  </si>
  <si>
    <t>Number of Autistic People</t>
  </si>
  <si>
    <t>Working Population</t>
  </si>
  <si>
    <t>Number of Autistic People Unemployed</t>
  </si>
  <si>
    <t>7.2% of Autistic Unemployed</t>
  </si>
  <si>
    <t>Median salary</t>
  </si>
  <si>
    <t>Recruitment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</si>
</sst>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3" x14ac:knownFonts="1">
    <font>
      <sz val="12"/>
      <color theme="1"/>
      <name val="Calibri"/>
      <family val="2"/>
      <scheme val="minor"/>
    </font>
    <font>
      <sz val="14"/>
      <color rgb="FFCE9178"/>
      <name val="Menlo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7C1D-6BBF-7C46-B83A-6C6C87218940}">
  <dimension ref="A1:J7"/>
  <sheetViews>
    <sheetView tabSelected="1" workbookViewId="0">
      <selection activeCell="J2" sqref="J2"/>
    </sheetView>
  </sheetViews>
  <sheetFormatPr baseColWidth="10" defaultRowHeight="16" x14ac:dyDescent="0.2"/>
  <cols>
    <col min="1" max="1" width="21.6640625" bestFit="1" customWidth="1"/>
    <col min="2" max="2" width="15.83203125" bestFit="1" customWidth="1"/>
    <col min="3" max="3" width="15.83203125" customWidth="1"/>
    <col min="5" max="5" width="23.1640625" bestFit="1" customWidth="1"/>
    <col min="6" max="6" width="17.1640625" bestFit="1" customWidth="1"/>
    <col min="7" max="7" width="23" bestFit="1" customWidth="1"/>
    <col min="8" max="8" width="34.1640625" bestFit="1" customWidth="1"/>
    <col min="9" max="9" width="25.1640625" bestFit="1" customWidth="1"/>
    <col min="10" max="10" width="15" bestFit="1" customWidth="1"/>
  </cols>
  <sheetData>
    <row r="1" spans="1:10" x14ac:dyDescent="0.2">
      <c r="A1" t="s">
        <v>0</v>
      </c>
      <c r="B1" t="s">
        <v>6</v>
      </c>
      <c r="C1" t="s">
        <v>9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  <c r="J1" t="s">
        <v>10</v>
      </c>
    </row>
    <row r="2" spans="1:10" x14ac:dyDescent="0.2">
      <c r="A2" t="s">
        <v>1</v>
      </c>
      <c r="B2" s="1">
        <v>38200000</v>
      </c>
      <c r="C2" s="3">
        <v>31285</v>
      </c>
      <c r="D2" s="1">
        <f>B2/10000</f>
        <v>3820</v>
      </c>
      <c r="E2">
        <v>78.099999999999994</v>
      </c>
      <c r="F2">
        <f>E2/D2</f>
        <v>2.0445026178010469E-2</v>
      </c>
      <c r="G2">
        <f>(E2/10000)*B2</f>
        <v>298341.99999999994</v>
      </c>
      <c r="H2">
        <f>G2*0.71</f>
        <v>211822.81999999995</v>
      </c>
      <c r="I2">
        <v>15251</v>
      </c>
      <c r="J2" s="4">
        <f>C2*I2*0.175</f>
        <v>83497318.625</v>
      </c>
    </row>
    <row r="7" spans="1:10" ht="18" x14ac:dyDescent="0.2">
      <c r="B7" s="2"/>
      <c r="C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2022-09-28T14:50:21Z</dcterms:created>
  <dcterms:modified xsi:type="dcterms:W3CDTF">2022-09-30T16:05:55Z</dcterms:modified>
</cp:coreProperties>
</file>