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hu_pico\cad\"/>
    </mc:Choice>
  </mc:AlternateContent>
  <xr:revisionPtr revIDLastSave="0" documentId="13_ncr:1_{02E4CE00-AC93-4A69-BF4D-6636E0CFEE82}" xr6:coauthVersionLast="47" xr6:coauthVersionMax="47" xr10:uidLastSave="{00000000-0000-0000-0000-000000000000}"/>
  <bookViews>
    <workbookView xWindow="20775" yWindow="0" windowWidth="8107" windowHeight="15563" xr2:uid="{A5FAB05E-1C92-409E-8EAE-6345283D8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A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<sst xmlns="http://schemas.openxmlformats.org/spreadsheetml/2006/main" count="9" uniqueCount="9">
  <si>
    <t>x_offset</t>
    <phoneticPr fontId="1" type="noConversion"/>
  </si>
  <si>
    <t>Center</t>
    <phoneticPr fontId="1" type="noConversion"/>
  </si>
  <si>
    <t>gap</t>
    <phoneticPr fontId="1" type="noConversion"/>
  </si>
  <si>
    <t>key width</t>
    <phoneticPr fontId="1" type="noConversion"/>
  </si>
  <si>
    <t>total</t>
    <phoneticPr fontId="1" type="noConversion"/>
  </si>
  <si>
    <t>Left</t>
    <phoneticPr fontId="1" type="noConversion"/>
  </si>
  <si>
    <t>Key</t>
    <phoneticPr fontId="1" type="noConversion"/>
  </si>
  <si>
    <t>Split</t>
    <phoneticPr fontId="1" type="noConversion"/>
  </si>
  <si>
    <t>Funnel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</si>
</sst>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B17F-6F39-43C8-ACEE-04EFA88B7B41}">
  <dimension ref="A1:H28"/>
  <sheetViews>
    <sheetView tabSelected="1" workbookViewId="0">
      <selection activeCell="F15" sqref="F15"/>
    </sheetView>
  </sheetViews>
  <sheetFormatPr defaultRowHeight="13.9" x14ac:dyDescent="0.4"/>
  <cols>
    <col min="2" max="2" width="4.33203125" customWidth="1"/>
    <col min="3" max="3" width="4.06640625" bestFit="1" customWidth="1"/>
    <col min="4" max="4" width="6.06640625" bestFit="1" customWidth="1"/>
    <col min="5" max="5" width="6.59765625" bestFit="1" customWidth="1"/>
    <col min="6" max="6" width="8.265625" bestFit="1" customWidth="1"/>
    <col min="8" max="8" width="11.53125" customWidth="1"/>
  </cols>
  <sheetData>
    <row r="1" spans="1:8" x14ac:dyDescent="0.4">
      <c r="A1" t="s">
        <v>0</v>
      </c>
      <c r="C1" s="1" t="s">
        <v>6</v>
      </c>
      <c r="D1" s="1" t="s">
        <v>5</v>
      </c>
      <c r="E1" s="1" t="s">
        <v>1</v>
      </c>
      <c r="F1" s="1" t="s">
        <v>7</v>
      </c>
      <c r="G1" s="1"/>
    </row>
    <row r="2" spans="1:8" x14ac:dyDescent="0.4">
      <c r="A2">
        <v>30</v>
      </c>
      <c r="C2" s="1">
        <v>1</v>
      </c>
      <c r="D2" s="1">
        <f>$A$2+$A$6*(C2-1)</f>
        <v>30</v>
      </c>
      <c r="E2" s="1">
        <f>D2+($A$6-$A$4)/2</f>
        <v>36.299999999999997</v>
      </c>
      <c r="F2" s="1">
        <f>C2*$A$6-($A$10/2)-($A$4/2)+$A$2</f>
        <v>41.6</v>
      </c>
      <c r="G2" s="1"/>
    </row>
    <row r="3" spans="1:8" x14ac:dyDescent="0.4">
      <c r="A3" t="s">
        <v>2</v>
      </c>
      <c r="C3" s="1">
        <v>2</v>
      </c>
      <c r="D3" s="1">
        <f t="shared" ref="D3:D17" si="0">$A$2+$A$6*(C3-1)</f>
        <v>44.6</v>
      </c>
      <c r="E3" s="1">
        <f t="shared" ref="E3:E17" si="1">D3+($A$6-$A$4)/2</f>
        <v>50.9</v>
      </c>
      <c r="F3" s="1">
        <f t="shared" ref="F3:F17" si="2">C3*$A$6-($A$10/2)-($A$4/2)+$A$2</f>
        <v>56.2</v>
      </c>
      <c r="G3" s="1"/>
      <c r="H3" s="1"/>
    </row>
    <row r="4" spans="1:8" x14ac:dyDescent="0.4">
      <c r="A4">
        <v>2</v>
      </c>
      <c r="C4" s="1">
        <v>3</v>
      </c>
      <c r="D4" s="1">
        <f t="shared" si="0"/>
        <v>59.2</v>
      </c>
      <c r="E4" s="1">
        <f t="shared" si="1"/>
        <v>65.5</v>
      </c>
      <c r="F4" s="1">
        <f t="shared" si="2"/>
        <v>70.8</v>
      </c>
      <c r="G4" s="1"/>
      <c r="H4" s="1"/>
    </row>
    <row r="5" spans="1:8" x14ac:dyDescent="0.4">
      <c r="A5" t="s">
        <v>3</v>
      </c>
      <c r="C5" s="1">
        <v>4</v>
      </c>
      <c r="D5" s="1">
        <f t="shared" si="0"/>
        <v>73.8</v>
      </c>
      <c r="E5" s="1">
        <f t="shared" si="1"/>
        <v>80.099999999999994</v>
      </c>
      <c r="F5" s="1">
        <f t="shared" si="2"/>
        <v>85.4</v>
      </c>
      <c r="G5" s="1"/>
      <c r="H5" s="1"/>
    </row>
    <row r="6" spans="1:8" x14ac:dyDescent="0.4">
      <c r="A6">
        <v>14.6</v>
      </c>
      <c r="C6" s="1">
        <v>5</v>
      </c>
      <c r="D6" s="1">
        <f t="shared" si="0"/>
        <v>88.4</v>
      </c>
      <c r="E6" s="1">
        <f t="shared" si="1"/>
        <v>94.7</v>
      </c>
      <c r="F6" s="1">
        <f t="shared" si="2"/>
        <v>100</v>
      </c>
      <c r="G6" s="1"/>
      <c r="H6" s="1"/>
    </row>
    <row r="7" spans="1:8" x14ac:dyDescent="0.4">
      <c r="A7" t="s">
        <v>4</v>
      </c>
      <c r="C7" s="1">
        <v>6</v>
      </c>
      <c r="D7" s="1">
        <f t="shared" si="0"/>
        <v>103</v>
      </c>
      <c r="E7" s="1">
        <f t="shared" si="1"/>
        <v>109.3</v>
      </c>
      <c r="F7" s="1">
        <f t="shared" si="2"/>
        <v>114.6</v>
      </c>
      <c r="G7" s="1"/>
      <c r="H7" s="1"/>
    </row>
    <row r="8" spans="1:8" x14ac:dyDescent="0.4">
      <c r="A8">
        <f>A6*16-A4</f>
        <v>231.6</v>
      </c>
      <c r="C8" s="1">
        <v>7</v>
      </c>
      <c r="D8" s="1">
        <f t="shared" si="0"/>
        <v>117.6</v>
      </c>
      <c r="E8" s="1">
        <f t="shared" si="1"/>
        <v>123.89999999999999</v>
      </c>
      <c r="F8" s="1">
        <f t="shared" si="2"/>
        <v>129.19999999999999</v>
      </c>
      <c r="G8" s="1"/>
      <c r="H8" s="1"/>
    </row>
    <row r="9" spans="1:8" x14ac:dyDescent="0.4">
      <c r="A9" t="s">
        <v>8</v>
      </c>
      <c r="C9" s="1">
        <v>8</v>
      </c>
      <c r="D9" s="1">
        <f t="shared" si="0"/>
        <v>132.19999999999999</v>
      </c>
      <c r="E9" s="1">
        <f t="shared" si="1"/>
        <v>138.5</v>
      </c>
      <c r="F9" s="1">
        <f t="shared" si="2"/>
        <v>143.80000000000001</v>
      </c>
      <c r="G9" s="1"/>
      <c r="H9" s="1"/>
    </row>
    <row r="10" spans="1:8" x14ac:dyDescent="0.4">
      <c r="A10">
        <v>4</v>
      </c>
      <c r="C10" s="1">
        <v>9</v>
      </c>
      <c r="D10" s="1">
        <f t="shared" si="0"/>
        <v>146.80000000000001</v>
      </c>
      <c r="E10" s="1">
        <f t="shared" si="1"/>
        <v>153.10000000000002</v>
      </c>
      <c r="F10" s="1">
        <f t="shared" si="2"/>
        <v>158.4</v>
      </c>
      <c r="G10" s="1"/>
      <c r="H10" s="1"/>
    </row>
    <row r="11" spans="1:8" x14ac:dyDescent="0.4">
      <c r="C11" s="1">
        <v>10</v>
      </c>
      <c r="D11" s="1">
        <f t="shared" si="0"/>
        <v>161.4</v>
      </c>
      <c r="E11" s="1">
        <f t="shared" si="1"/>
        <v>167.70000000000002</v>
      </c>
      <c r="F11" s="1">
        <f t="shared" si="2"/>
        <v>173</v>
      </c>
      <c r="G11" s="1"/>
      <c r="H11" s="1"/>
    </row>
    <row r="12" spans="1:8" x14ac:dyDescent="0.4">
      <c r="C12" s="1">
        <v>11</v>
      </c>
      <c r="D12" s="1">
        <f t="shared" si="0"/>
        <v>176</v>
      </c>
      <c r="E12" s="1">
        <f t="shared" si="1"/>
        <v>182.3</v>
      </c>
      <c r="F12" s="1">
        <f t="shared" si="2"/>
        <v>187.6</v>
      </c>
      <c r="G12" s="1"/>
      <c r="H12" s="1"/>
    </row>
    <row r="13" spans="1:8" x14ac:dyDescent="0.4">
      <c r="C13" s="1">
        <v>12</v>
      </c>
      <c r="D13" s="1">
        <f t="shared" si="0"/>
        <v>190.6</v>
      </c>
      <c r="E13" s="1">
        <f t="shared" si="1"/>
        <v>196.9</v>
      </c>
      <c r="F13" s="1">
        <f t="shared" si="2"/>
        <v>202.2</v>
      </c>
      <c r="G13" s="1"/>
      <c r="H13" s="1"/>
    </row>
    <row r="14" spans="1:8" x14ac:dyDescent="0.4">
      <c r="C14" s="1">
        <v>13</v>
      </c>
      <c r="D14" s="1">
        <f t="shared" si="0"/>
        <v>205.2</v>
      </c>
      <c r="E14" s="1">
        <f t="shared" si="1"/>
        <v>211.5</v>
      </c>
      <c r="F14" s="1">
        <f t="shared" si="2"/>
        <v>216.79999999999998</v>
      </c>
      <c r="G14" s="1"/>
      <c r="H14" s="1"/>
    </row>
    <row r="15" spans="1:8" x14ac:dyDescent="0.4">
      <c r="C15" s="1">
        <v>14</v>
      </c>
      <c r="D15" s="1">
        <f t="shared" si="0"/>
        <v>219.79999999999998</v>
      </c>
      <c r="E15" s="1">
        <f t="shared" si="1"/>
        <v>226.1</v>
      </c>
      <c r="F15" s="1">
        <f t="shared" si="2"/>
        <v>231.4</v>
      </c>
      <c r="G15" s="1"/>
      <c r="H15" s="1"/>
    </row>
    <row r="16" spans="1:8" x14ac:dyDescent="0.4">
      <c r="C16" s="1">
        <v>15</v>
      </c>
      <c r="D16" s="1">
        <f t="shared" si="0"/>
        <v>234.4</v>
      </c>
      <c r="E16" s="1">
        <f t="shared" si="1"/>
        <v>240.70000000000002</v>
      </c>
      <c r="F16" s="1">
        <f t="shared" si="2"/>
        <v>246</v>
      </c>
      <c r="G16" s="1"/>
      <c r="H16" s="1"/>
    </row>
    <row r="17" spans="2:8" x14ac:dyDescent="0.4">
      <c r="C17" s="1">
        <v>16</v>
      </c>
      <c r="D17" s="1">
        <f t="shared" si="0"/>
        <v>249</v>
      </c>
      <c r="E17" s="1">
        <f t="shared" si="1"/>
        <v>255.3</v>
      </c>
      <c r="F17" s="1">
        <f t="shared" si="2"/>
        <v>260.60000000000002</v>
      </c>
      <c r="G17" s="1"/>
      <c r="H17" s="1"/>
    </row>
    <row r="18" spans="2:8" x14ac:dyDescent="0.4">
      <c r="C18" s="1"/>
      <c r="D18" s="1"/>
      <c r="E18" s="1"/>
      <c r="F18" s="1"/>
      <c r="G18" s="1"/>
      <c r="H18" s="1"/>
    </row>
    <row r="19" spans="2:8" x14ac:dyDescent="0.4">
      <c r="C19" s="1"/>
      <c r="D19" s="1"/>
      <c r="E19" s="1"/>
      <c r="F19" s="1"/>
      <c r="G19" s="1"/>
      <c r="H19" s="1"/>
    </row>
    <row r="20" spans="2:8" x14ac:dyDescent="0.4">
      <c r="H20" s="1"/>
    </row>
    <row r="21" spans="2:8" x14ac:dyDescent="0.4">
      <c r="C21" s="1"/>
      <c r="D21" s="1"/>
      <c r="E21" s="1"/>
      <c r="F21" s="1"/>
      <c r="G21" s="1"/>
      <c r="H21" s="1"/>
    </row>
    <row r="22" spans="2:8" x14ac:dyDescent="0.4">
      <c r="C22" s="1"/>
      <c r="D22" s="1"/>
      <c r="E22" s="1"/>
      <c r="F22" s="1"/>
      <c r="G22" s="1"/>
      <c r="H22" s="1"/>
    </row>
    <row r="23" spans="2:8" x14ac:dyDescent="0.4">
      <c r="G23" s="1"/>
      <c r="H23" s="1"/>
    </row>
    <row r="24" spans="2:8" x14ac:dyDescent="0.4">
      <c r="B24" s="1"/>
      <c r="C24" s="1"/>
      <c r="D24" s="1"/>
      <c r="E24" s="1"/>
      <c r="F24" s="1"/>
      <c r="G24" s="1"/>
      <c r="H24" s="1"/>
    </row>
    <row r="25" spans="2:8" x14ac:dyDescent="0.4">
      <c r="B25" s="1"/>
      <c r="C25" s="1"/>
      <c r="D25" s="1"/>
      <c r="E25" s="1"/>
      <c r="F25" s="1"/>
      <c r="G25" s="1"/>
      <c r="H25" s="1"/>
    </row>
    <row r="26" spans="2:8" x14ac:dyDescent="0.4">
      <c r="B26" s="1"/>
      <c r="C26" s="1"/>
      <c r="D26" s="1"/>
      <c r="E26" s="1"/>
      <c r="F26" s="1"/>
      <c r="G26" s="1"/>
      <c r="H26" s="1"/>
    </row>
    <row r="27" spans="2:8" x14ac:dyDescent="0.4">
      <c r="B27" s="1"/>
      <c r="C27" s="1"/>
      <c r="D27" s="1"/>
      <c r="E27" s="1"/>
      <c r="F27" s="1"/>
      <c r="G27" s="1"/>
      <c r="H27" s="1"/>
    </row>
    <row r="28" spans="2:8" x14ac:dyDescent="0.4">
      <c r="B28" s="1"/>
      <c r="C28" s="1"/>
      <c r="D28" s="1"/>
      <c r="E28" s="1"/>
      <c r="F28" s="1"/>
      <c r="G28" s="1"/>
      <c r="H2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Wu</dc:creator>
  <cp:lastModifiedBy>Hao Wu</cp:lastModifiedBy>
  <dcterms:created xsi:type="dcterms:W3CDTF">2023-08-11T12:23:11Z</dcterms:created>
  <dcterms:modified xsi:type="dcterms:W3CDTF">2023-08-13T09:00:02Z</dcterms:modified>
</cp:coreProperties>
</file>