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Projects\CP4I\Installation\cp4i-install\doc\"/>
    </mc:Choice>
  </mc:AlternateContent>
  <xr:revisionPtr revIDLastSave="0" documentId="13_ncr:1_{6FD0BEC7-88E2-4138-84C9-4E65C482B14B}" xr6:coauthVersionLast="47" xr6:coauthVersionMax="47" xr10:uidLastSave="{00000000-0000-0000-0000-000000000000}"/>
  <bookViews>
    <workbookView xWindow="-96" yWindow="-96" windowWidth="23232" windowHeight="12432" xr2:uid="{0319FF5B-C6C8-4DE2-B9EA-9514F46FE056}"/>
  </bookViews>
  <sheets>
    <sheet name="Sheet1" sheetId="1" r:id="rId1"/>
  </sheets>
  <definedNames>
    <definedName name="_xlnm._FilterDatabase" localSheetId="0" hidden="1">Sheet1!$A$1:$E$28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B83" i="1"/>
  <c r="B46" i="1"/>
  <c r="E46" i="1" s="1"/>
  <c r="E45" i="1"/>
  <c r="E44" i="1"/>
  <c r="E43" i="1"/>
  <c r="E42" i="1"/>
  <c r="E41" i="1"/>
  <c r="E40" i="1"/>
  <c r="E39" i="1"/>
  <c r="E38" i="1"/>
  <c r="E37" i="1"/>
  <c r="E36" i="1"/>
  <c r="E35" i="1"/>
  <c r="E34" i="1"/>
  <c r="I26" i="1"/>
  <c r="E21" i="1"/>
  <c r="C27" i="1"/>
  <c r="E27" i="1" s="1"/>
  <c r="C2" i="1"/>
  <c r="E2" i="1"/>
  <c r="E23" i="1"/>
  <c r="E19" i="1"/>
  <c r="E18" i="1"/>
  <c r="E17" i="1"/>
  <c r="E16" i="1"/>
  <c r="E15" i="1"/>
  <c r="E14" i="1"/>
  <c r="E4" i="1"/>
  <c r="E5" i="1"/>
  <c r="E6" i="1"/>
  <c r="E7" i="1"/>
  <c r="E8" i="1"/>
  <c r="E9" i="1"/>
  <c r="E10" i="1"/>
  <c r="E11" i="1"/>
  <c r="E12" i="1"/>
  <c r="E3" i="1"/>
  <c r="E22" i="1"/>
  <c r="E24" i="1"/>
  <c r="E25" i="1"/>
  <c r="E26" i="1"/>
  <c r="C13" i="1"/>
  <c r="E13" i="1" s="1"/>
  <c r="C20" i="1"/>
  <c r="E20" i="1" s="1"/>
  <c r="C28" i="1" l="1"/>
  <c r="E28" i="1" s="1"/>
</calcChain>
</file>

<file path=xl/sharedStrings.xml><?xml version="1.0" encoding="utf-8"?>
<sst xmlns="http://schemas.openxmlformats.org/spreadsheetml/2006/main" count="73" uniqueCount="51">
  <si>
    <t>To have ingress available</t>
  </si>
  <si>
    <t>Adding case ibm-integration-platform-navigator</t>
  </si>
  <si>
    <t>Adding case ibm-integration-asset-repository</t>
  </si>
  <si>
    <t>Adding case ibm-apiconnect</t>
  </si>
  <si>
    <t>Adding case ibm-appconnect</t>
  </si>
  <si>
    <t>Adding case ibm-mq</t>
  </si>
  <si>
    <t>Adding case ibm-eventstreams</t>
  </si>
  <si>
    <t>Adding case ibm-datapower-operator</t>
  </si>
  <si>
    <t>Adding case ibm-aspera-hsts-operator</t>
  </si>
  <si>
    <t>Adding case ibm-cp-common-services</t>
  </si>
  <si>
    <t>Creation of ibm-integration-platform-navigator operator</t>
  </si>
  <si>
    <t>Creation of ibm-integration-asset-repository operator</t>
  </si>
  <si>
    <t>Creation of ibm-appconnect operator</t>
  </si>
  <si>
    <t>Creation of ibm-apiconnect operator</t>
  </si>
  <si>
    <t>Creation of ibm-mq operator</t>
  </si>
  <si>
    <t>Creation of ibm-eventstreams operator</t>
  </si>
  <si>
    <t>Creation of Navigator instance</t>
  </si>
  <si>
    <t>Creation of ACE Dashboard instance</t>
  </si>
  <si>
    <t>Creation of ACE Designer instance</t>
  </si>
  <si>
    <t>Creation of APIC instance</t>
  </si>
  <si>
    <t>Creation of Asset Repository instance</t>
  </si>
  <si>
    <t>Creation of Event Streams instance</t>
  </si>
  <si>
    <t>Waiting for Zen to install. This can take up to 30 minutes, please wait. The ZenService object in the [cp4i] namespace is being fulfilled. The ZenService status is [Running reconciliation].</t>
  </si>
  <si>
    <t>Total</t>
  </si>
  <si>
    <t>Time in seconds</t>
  </si>
  <si>
    <t>Operation</t>
  </si>
  <si>
    <t>Time hh:mm:ss</t>
  </si>
  <si>
    <t>Cluster creation</t>
  </si>
  <si>
    <t>Checking Ingress availability</t>
  </si>
  <si>
    <t>Adding case ibm-licensing</t>
  </si>
  <si>
    <t>Creation of openshift-cert-manager-operator operator</t>
  </si>
  <si>
    <t>Creation of ibm-licensing-operator-app operator</t>
  </si>
  <si>
    <t>Creation of ibm-common-service-operator operator</t>
  </si>
  <si>
    <t>Creation of commonservice instance</t>
  </si>
  <si>
    <t>Creation of APIConnectCluster instance</t>
  </si>
  <si>
    <t>2023.4 2 january 2024</t>
  </si>
  <si>
    <t>Adding case ibm-eventendpointmanagement</t>
  </si>
  <si>
    <t>Adding case ibm-eventprocessing</t>
  </si>
  <si>
    <t>Adding case ibm-eventautomation-flink</t>
  </si>
  <si>
    <t>Creation of datapower-operator operator</t>
  </si>
  <si>
    <t>Creation of ibm-eventendpointmanagement operator</t>
  </si>
  <si>
    <t>Creation of ibm-eventautomation-flink.v1.1.1 operator</t>
  </si>
  <si>
    <t>Creation of ibm-eventprocessing.v1.1.1 operator</t>
  </si>
  <si>
    <t>Creation of Dashboard instance</t>
  </si>
  <si>
    <t>Creation of DesignerAuthoring instance</t>
  </si>
  <si>
    <t>Creation of EventStreams instance</t>
  </si>
  <si>
    <t>Creation of EventEndpointManagement instance</t>
  </si>
  <si>
    <t>Creation of EventGateway instance</t>
  </si>
  <si>
    <t>Creation of PersistentVolumeClaim instance</t>
  </si>
  <si>
    <t>Creation of FlinkDeployment instance</t>
  </si>
  <si>
    <t>Creation of EventProcessing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</si>
</sst>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F403-B9AA-45B0-8B24-6344D6FA7A9F}">
  <dimension ref="A1:I83"/>
  <sheetViews>
    <sheetView tabSelected="1" topLeftCell="A54" zoomScale="130" zoomScaleNormal="130" workbookViewId="0">
      <selection activeCell="E77" sqref="E77"/>
    </sheetView>
  </sheetViews>
  <sheetFormatPr defaultRowHeight="14.4" x14ac:dyDescent="0.55000000000000004"/>
  <cols>
    <col min="1" max="1" width="48.1015625" bestFit="1" customWidth="1"/>
    <col min="2" max="2" width="15.83984375" bestFit="1" customWidth="1"/>
    <col min="3" max="4" width="4.68359375" bestFit="1" customWidth="1"/>
    <col min="5" max="5" width="15.26171875" bestFit="1" customWidth="1"/>
  </cols>
  <sheetData>
    <row r="1" spans="1:5" x14ac:dyDescent="0.55000000000000004">
      <c r="A1" s="1" t="s">
        <v>25</v>
      </c>
      <c r="B1" s="1" t="s">
        <v>24</v>
      </c>
      <c r="E1" s="1" t="s">
        <v>26</v>
      </c>
    </row>
    <row r="2" spans="1:5" x14ac:dyDescent="0.55000000000000004">
      <c r="A2" t="s">
        <v>27</v>
      </c>
      <c r="B2">
        <v>2400</v>
      </c>
      <c r="C2">
        <f>SUM(B2)</f>
        <v>2400</v>
      </c>
      <c r="E2" s="2">
        <f t="shared" ref="E2:E19" si="0">B2/86400</f>
        <v>2.7777777777777776E-2</v>
      </c>
    </row>
    <row r="3" spans="1:5" x14ac:dyDescent="0.55000000000000004">
      <c r="A3" t="s">
        <v>0</v>
      </c>
      <c r="B3">
        <v>548</v>
      </c>
      <c r="E3" s="3">
        <f t="shared" si="0"/>
        <v>6.3425925925925924E-3</v>
      </c>
    </row>
    <row r="4" spans="1:5" x14ac:dyDescent="0.55000000000000004">
      <c r="A4" t="s">
        <v>1</v>
      </c>
      <c r="B4">
        <v>16</v>
      </c>
      <c r="E4" s="3">
        <f t="shared" si="0"/>
        <v>1.8518518518518518E-4</v>
      </c>
    </row>
    <row r="5" spans="1:5" x14ac:dyDescent="0.55000000000000004">
      <c r="A5" t="s">
        <v>2</v>
      </c>
      <c r="B5">
        <v>3</v>
      </c>
      <c r="E5" s="3">
        <f t="shared" si="0"/>
        <v>3.4722222222222222E-5</v>
      </c>
    </row>
    <row r="6" spans="1:5" x14ac:dyDescent="0.55000000000000004">
      <c r="A6" t="s">
        <v>3</v>
      </c>
      <c r="B6">
        <v>8</v>
      </c>
      <c r="E6" s="3">
        <f t="shared" si="0"/>
        <v>9.2592592592592588E-5</v>
      </c>
    </row>
    <row r="7" spans="1:5" x14ac:dyDescent="0.55000000000000004">
      <c r="A7" t="s">
        <v>4</v>
      </c>
      <c r="B7">
        <v>4</v>
      </c>
      <c r="E7" s="3">
        <f t="shared" si="0"/>
        <v>4.6296296296296294E-5</v>
      </c>
    </row>
    <row r="8" spans="1:5" x14ac:dyDescent="0.55000000000000004">
      <c r="A8" t="s">
        <v>5</v>
      </c>
      <c r="B8">
        <v>6</v>
      </c>
      <c r="E8" s="3">
        <f t="shared" si="0"/>
        <v>6.9444444444444444E-5</v>
      </c>
    </row>
    <row r="9" spans="1:5" x14ac:dyDescent="0.55000000000000004">
      <c r="A9" t="s">
        <v>6</v>
      </c>
      <c r="B9">
        <v>4</v>
      </c>
      <c r="E9" s="3">
        <f t="shared" si="0"/>
        <v>4.6296296296296294E-5</v>
      </c>
    </row>
    <row r="10" spans="1:5" x14ac:dyDescent="0.55000000000000004">
      <c r="A10" t="s">
        <v>7</v>
      </c>
      <c r="B10">
        <v>2</v>
      </c>
      <c r="E10" s="3">
        <f t="shared" si="0"/>
        <v>2.3148148148148147E-5</v>
      </c>
    </row>
    <row r="11" spans="1:5" x14ac:dyDescent="0.55000000000000004">
      <c r="A11" t="s">
        <v>8</v>
      </c>
      <c r="B11">
        <v>5</v>
      </c>
      <c r="E11" s="3">
        <f t="shared" si="0"/>
        <v>5.7870370370370373E-5</v>
      </c>
    </row>
    <row r="12" spans="1:5" x14ac:dyDescent="0.55000000000000004">
      <c r="A12" t="s">
        <v>9</v>
      </c>
      <c r="B12">
        <v>9</v>
      </c>
      <c r="E12" s="3">
        <f t="shared" si="0"/>
        <v>1.0416666666666667E-4</v>
      </c>
    </row>
    <row r="13" spans="1:5" x14ac:dyDescent="0.55000000000000004">
      <c r="C13">
        <f>SUM(B3:B12)</f>
        <v>605</v>
      </c>
      <c r="E13" s="2">
        <f>C13/86400</f>
        <v>7.0023148148148145E-3</v>
      </c>
    </row>
    <row r="14" spans="1:5" x14ac:dyDescent="0.55000000000000004">
      <c r="A14" t="s">
        <v>10</v>
      </c>
      <c r="B14">
        <v>330</v>
      </c>
      <c r="E14" s="3">
        <f t="shared" si="0"/>
        <v>3.8194444444444443E-3</v>
      </c>
    </row>
    <row r="15" spans="1:5" x14ac:dyDescent="0.55000000000000004">
      <c r="A15" t="s">
        <v>11</v>
      </c>
      <c r="B15">
        <v>65</v>
      </c>
      <c r="E15" s="3">
        <f t="shared" si="0"/>
        <v>7.5231481481481482E-4</v>
      </c>
    </row>
    <row r="16" spans="1:5" x14ac:dyDescent="0.55000000000000004">
      <c r="A16" t="s">
        <v>12</v>
      </c>
      <c r="B16">
        <v>54</v>
      </c>
      <c r="E16" s="3">
        <f t="shared" si="0"/>
        <v>6.2500000000000001E-4</v>
      </c>
    </row>
    <row r="17" spans="1:9" x14ac:dyDescent="0.55000000000000004">
      <c r="A17" t="s">
        <v>13</v>
      </c>
      <c r="B17">
        <v>58</v>
      </c>
      <c r="E17" s="3">
        <f t="shared" si="0"/>
        <v>6.7129629629629625E-4</v>
      </c>
    </row>
    <row r="18" spans="1:9" x14ac:dyDescent="0.55000000000000004">
      <c r="A18" t="s">
        <v>14</v>
      </c>
      <c r="B18">
        <v>64</v>
      </c>
      <c r="E18" s="3">
        <f t="shared" si="0"/>
        <v>7.407407407407407E-4</v>
      </c>
    </row>
    <row r="19" spans="1:9" x14ac:dyDescent="0.55000000000000004">
      <c r="A19" t="s">
        <v>15</v>
      </c>
      <c r="B19">
        <v>170</v>
      </c>
      <c r="E19" s="3">
        <f t="shared" si="0"/>
        <v>1.9675925925925924E-3</v>
      </c>
    </row>
    <row r="20" spans="1:9" x14ac:dyDescent="0.55000000000000004">
      <c r="C20">
        <f>SUM(B14:B19)</f>
        <v>741</v>
      </c>
      <c r="E20" s="2">
        <f>C20/86400</f>
        <v>8.5763888888888886E-3</v>
      </c>
    </row>
    <row r="21" spans="1:9" x14ac:dyDescent="0.55000000000000004">
      <c r="A21" t="s">
        <v>16</v>
      </c>
      <c r="B21">
        <v>2495</v>
      </c>
      <c r="E21" s="3">
        <f>B21/86400</f>
        <v>2.8877314814814814E-2</v>
      </c>
      <c r="F21" t="s">
        <v>22</v>
      </c>
    </row>
    <row r="22" spans="1:9" x14ac:dyDescent="0.55000000000000004">
      <c r="A22" t="s">
        <v>17</v>
      </c>
      <c r="B22">
        <v>178</v>
      </c>
      <c r="E22" s="3">
        <f t="shared" ref="E22:E26" si="1">B22/86400</f>
        <v>2.0601851851851853E-3</v>
      </c>
    </row>
    <row r="23" spans="1:9" x14ac:dyDescent="0.55000000000000004">
      <c r="A23" t="s">
        <v>18</v>
      </c>
      <c r="B23">
        <v>389</v>
      </c>
      <c r="E23" s="3">
        <f t="shared" si="1"/>
        <v>4.5023148148148149E-3</v>
      </c>
    </row>
    <row r="24" spans="1:9" x14ac:dyDescent="0.55000000000000004">
      <c r="A24" t="s">
        <v>19</v>
      </c>
      <c r="B24">
        <v>1743</v>
      </c>
      <c r="E24" s="3">
        <f t="shared" si="1"/>
        <v>2.0173611111111111E-2</v>
      </c>
    </row>
    <row r="25" spans="1:9" x14ac:dyDescent="0.55000000000000004">
      <c r="A25" t="s">
        <v>20</v>
      </c>
      <c r="B25">
        <v>218</v>
      </c>
      <c r="E25" s="3">
        <f t="shared" si="1"/>
        <v>2.5231481481481481E-3</v>
      </c>
    </row>
    <row r="26" spans="1:9" x14ac:dyDescent="0.55000000000000004">
      <c r="A26" t="s">
        <v>21</v>
      </c>
      <c r="B26">
        <v>425</v>
      </c>
      <c r="E26" s="3">
        <f t="shared" si="1"/>
        <v>4.9189814814814816E-3</v>
      </c>
      <c r="H26">
        <v>7669</v>
      </c>
      <c r="I26">
        <f>7669/3600</f>
        <v>2.1302777777777777</v>
      </c>
    </row>
    <row r="27" spans="1:9" x14ac:dyDescent="0.55000000000000004">
      <c r="C27">
        <f>SUM(B21:B26)</f>
        <v>5448</v>
      </c>
      <c r="E27" s="2">
        <f>C27/86400</f>
        <v>6.3055555555555559E-2</v>
      </c>
    </row>
    <row r="28" spans="1:9" x14ac:dyDescent="0.55000000000000004">
      <c r="B28" s="1" t="s">
        <v>23</v>
      </c>
      <c r="C28">
        <f>SUM(C2:C27)</f>
        <v>9194</v>
      </c>
      <c r="E28" s="2">
        <f>C28/86400</f>
        <v>0.10641203703703704</v>
      </c>
    </row>
    <row r="32" spans="1:9" x14ac:dyDescent="0.55000000000000004">
      <c r="A32" t="s">
        <v>35</v>
      </c>
    </row>
    <row r="34" spans="1:5" x14ac:dyDescent="0.55000000000000004">
      <c r="A34" t="s">
        <v>28</v>
      </c>
      <c r="B34">
        <v>56</v>
      </c>
      <c r="E34" s="3">
        <f t="shared" ref="E34:E44" si="2">B34/86400</f>
        <v>6.4814814814814813E-4</v>
      </c>
    </row>
    <row r="35" spans="1:5" x14ac:dyDescent="0.55000000000000004">
      <c r="A35" t="s">
        <v>3</v>
      </c>
      <c r="B35">
        <v>7</v>
      </c>
      <c r="E35" s="3">
        <f t="shared" si="2"/>
        <v>8.1018518518518516E-5</v>
      </c>
    </row>
    <row r="36" spans="1:5" x14ac:dyDescent="0.55000000000000004">
      <c r="A36" t="s">
        <v>5</v>
      </c>
      <c r="B36">
        <v>4</v>
      </c>
      <c r="E36" s="3">
        <f t="shared" si="2"/>
        <v>4.6296296296296294E-5</v>
      </c>
    </row>
    <row r="37" spans="1:5" x14ac:dyDescent="0.55000000000000004">
      <c r="A37" t="s">
        <v>29</v>
      </c>
      <c r="B37">
        <v>3</v>
      </c>
      <c r="E37" s="3">
        <f t="shared" si="2"/>
        <v>3.4722222222222222E-5</v>
      </c>
    </row>
    <row r="38" spans="1:5" x14ac:dyDescent="0.55000000000000004">
      <c r="A38" t="s">
        <v>9</v>
      </c>
      <c r="B38">
        <v>9</v>
      </c>
      <c r="E38" s="3">
        <f t="shared" si="2"/>
        <v>1.0416666666666667E-4</v>
      </c>
    </row>
    <row r="39" spans="1:5" x14ac:dyDescent="0.55000000000000004">
      <c r="A39" t="s">
        <v>30</v>
      </c>
      <c r="B39">
        <v>55</v>
      </c>
      <c r="E39" s="3">
        <f t="shared" si="2"/>
        <v>6.3657407407407413E-4</v>
      </c>
    </row>
    <row r="40" spans="1:5" x14ac:dyDescent="0.55000000000000004">
      <c r="A40" t="s">
        <v>31</v>
      </c>
      <c r="B40">
        <v>51</v>
      </c>
      <c r="E40" s="3">
        <f t="shared" si="2"/>
        <v>5.9027777777777778E-4</v>
      </c>
    </row>
    <row r="41" spans="1:5" x14ac:dyDescent="0.55000000000000004">
      <c r="A41" t="s">
        <v>32</v>
      </c>
      <c r="B41">
        <v>41</v>
      </c>
      <c r="E41" s="3">
        <f t="shared" si="2"/>
        <v>4.7453703703703704E-4</v>
      </c>
    </row>
    <row r="42" spans="1:5" x14ac:dyDescent="0.55000000000000004">
      <c r="A42" t="s">
        <v>13</v>
      </c>
      <c r="B42">
        <v>51</v>
      </c>
      <c r="E42" s="3">
        <f t="shared" si="2"/>
        <v>5.9027777777777778E-4</v>
      </c>
    </row>
    <row r="43" spans="1:5" x14ac:dyDescent="0.55000000000000004">
      <c r="A43" t="s">
        <v>14</v>
      </c>
      <c r="B43">
        <v>55</v>
      </c>
      <c r="E43" s="3">
        <f t="shared" si="2"/>
        <v>6.3657407407407413E-4</v>
      </c>
    </row>
    <row r="44" spans="1:5" x14ac:dyDescent="0.55000000000000004">
      <c r="A44" t="s">
        <v>33</v>
      </c>
      <c r="B44">
        <v>1</v>
      </c>
      <c r="E44" s="3">
        <f t="shared" si="2"/>
        <v>1.1574074074074073E-5</v>
      </c>
    </row>
    <row r="45" spans="1:5" x14ac:dyDescent="0.55000000000000004">
      <c r="A45" t="s">
        <v>34</v>
      </c>
      <c r="B45">
        <v>1380</v>
      </c>
      <c r="E45" s="3">
        <f>B45/86400</f>
        <v>1.5972222222222221E-2</v>
      </c>
    </row>
    <row r="46" spans="1:5" x14ac:dyDescent="0.55000000000000004">
      <c r="B46" s="1">
        <f>SUM(B34:B45)</f>
        <v>1713</v>
      </c>
      <c r="C46" s="1"/>
      <c r="D46" s="1"/>
      <c r="E46" s="2">
        <f>B46/86400</f>
        <v>1.982638888888889E-2</v>
      </c>
    </row>
    <row r="50" spans="1:5" x14ac:dyDescent="0.55000000000000004">
      <c r="A50">
        <v>20240116</v>
      </c>
    </row>
    <row r="51" spans="1:5" x14ac:dyDescent="0.55000000000000004">
      <c r="A51" t="s">
        <v>28</v>
      </c>
      <c r="B51">
        <v>1005</v>
      </c>
      <c r="E51" s="4">
        <f t="shared" ref="E51:E83" si="3">B51/86400</f>
        <v>1.1631944444444445E-2</v>
      </c>
    </row>
    <row r="52" spans="1:5" x14ac:dyDescent="0.55000000000000004">
      <c r="A52" t="s">
        <v>1</v>
      </c>
      <c r="B52">
        <v>4</v>
      </c>
      <c r="E52" s="3">
        <f t="shared" si="3"/>
        <v>4.6296296296296294E-5</v>
      </c>
    </row>
    <row r="53" spans="1:5" x14ac:dyDescent="0.55000000000000004">
      <c r="A53" t="s">
        <v>4</v>
      </c>
      <c r="B53">
        <v>1</v>
      </c>
      <c r="E53" s="3">
        <f t="shared" si="3"/>
        <v>1.1574074074074073E-5</v>
      </c>
    </row>
    <row r="54" spans="1:5" x14ac:dyDescent="0.55000000000000004">
      <c r="A54" t="s">
        <v>3</v>
      </c>
      <c r="B54">
        <v>3</v>
      </c>
      <c r="E54" s="3">
        <f t="shared" si="3"/>
        <v>3.4722222222222222E-5</v>
      </c>
    </row>
    <row r="55" spans="1:5" x14ac:dyDescent="0.55000000000000004">
      <c r="A55" t="s">
        <v>9</v>
      </c>
      <c r="B55">
        <v>3</v>
      </c>
      <c r="E55" s="3">
        <f t="shared" si="3"/>
        <v>3.4722222222222222E-5</v>
      </c>
    </row>
    <row r="56" spans="1:5" x14ac:dyDescent="0.55000000000000004">
      <c r="A56" t="s">
        <v>36</v>
      </c>
      <c r="B56">
        <v>1</v>
      </c>
      <c r="E56" s="3">
        <f t="shared" si="3"/>
        <v>1.1574074074074073E-5</v>
      </c>
    </row>
    <row r="57" spans="1:5" x14ac:dyDescent="0.55000000000000004">
      <c r="A57" t="s">
        <v>37</v>
      </c>
      <c r="B57">
        <v>2</v>
      </c>
      <c r="E57" s="3">
        <f t="shared" si="3"/>
        <v>2.3148148148148147E-5</v>
      </c>
    </row>
    <row r="58" spans="1:5" x14ac:dyDescent="0.55000000000000004">
      <c r="A58" t="s">
        <v>6</v>
      </c>
      <c r="B58">
        <v>1</v>
      </c>
      <c r="E58" s="3">
        <f t="shared" si="3"/>
        <v>1.1574074074074073E-5</v>
      </c>
    </row>
    <row r="59" spans="1:5" x14ac:dyDescent="0.55000000000000004">
      <c r="A59" t="s">
        <v>38</v>
      </c>
      <c r="B59">
        <v>2</v>
      </c>
      <c r="E59" s="3">
        <f t="shared" si="3"/>
        <v>2.3148148148148147E-5</v>
      </c>
    </row>
    <row r="60" spans="1:5" x14ac:dyDescent="0.55000000000000004">
      <c r="A60" t="s">
        <v>29</v>
      </c>
      <c r="B60">
        <v>2</v>
      </c>
      <c r="E60" s="3">
        <f t="shared" si="3"/>
        <v>2.3148148148148147E-5</v>
      </c>
    </row>
    <row r="61" spans="1:5" x14ac:dyDescent="0.55000000000000004">
      <c r="A61" t="s">
        <v>5</v>
      </c>
      <c r="B61">
        <v>2</v>
      </c>
      <c r="E61" s="3">
        <f t="shared" si="3"/>
        <v>2.3148148148148147E-5</v>
      </c>
    </row>
    <row r="62" spans="1:5" x14ac:dyDescent="0.55000000000000004">
      <c r="A62" t="s">
        <v>30</v>
      </c>
      <c r="B62">
        <v>98</v>
      </c>
      <c r="E62" s="3">
        <f t="shared" si="3"/>
        <v>1.1342592592592593E-3</v>
      </c>
    </row>
    <row r="63" spans="1:5" x14ac:dyDescent="0.55000000000000004">
      <c r="A63" t="s">
        <v>31</v>
      </c>
      <c r="B63">
        <v>71</v>
      </c>
      <c r="E63" s="3">
        <f t="shared" si="3"/>
        <v>8.2175925925925927E-4</v>
      </c>
    </row>
    <row r="64" spans="1:5" x14ac:dyDescent="0.55000000000000004">
      <c r="A64" t="s">
        <v>32</v>
      </c>
      <c r="B64">
        <v>47</v>
      </c>
      <c r="E64" s="3">
        <f t="shared" si="3"/>
        <v>5.4398148148148144E-4</v>
      </c>
    </row>
    <row r="65" spans="1:5" x14ac:dyDescent="0.55000000000000004">
      <c r="A65" t="s">
        <v>39</v>
      </c>
      <c r="B65">
        <v>47</v>
      </c>
      <c r="E65" s="3">
        <f t="shared" si="3"/>
        <v>5.4398148148148144E-4</v>
      </c>
    </row>
    <row r="66" spans="1:5" x14ac:dyDescent="0.55000000000000004">
      <c r="A66" t="s">
        <v>10</v>
      </c>
      <c r="B66">
        <v>49</v>
      </c>
      <c r="E66" s="3">
        <f t="shared" si="3"/>
        <v>5.6712962962962967E-4</v>
      </c>
    </row>
    <row r="67" spans="1:5" x14ac:dyDescent="0.55000000000000004">
      <c r="A67" t="s">
        <v>12</v>
      </c>
      <c r="B67">
        <v>46</v>
      </c>
      <c r="E67" s="3">
        <f t="shared" si="3"/>
        <v>5.3240740740740744E-4</v>
      </c>
    </row>
    <row r="68" spans="1:5" x14ac:dyDescent="0.55000000000000004">
      <c r="A68" t="s">
        <v>13</v>
      </c>
      <c r="B68">
        <v>52</v>
      </c>
      <c r="E68" s="3">
        <f t="shared" si="3"/>
        <v>6.018518518518519E-4</v>
      </c>
    </row>
    <row r="69" spans="1:5" x14ac:dyDescent="0.55000000000000004">
      <c r="A69" t="s">
        <v>40</v>
      </c>
      <c r="B69">
        <v>95</v>
      </c>
      <c r="E69" s="3">
        <f t="shared" si="3"/>
        <v>1.0995370370370371E-3</v>
      </c>
    </row>
    <row r="70" spans="1:5" x14ac:dyDescent="0.55000000000000004">
      <c r="A70" t="s">
        <v>41</v>
      </c>
      <c r="B70">
        <v>65</v>
      </c>
      <c r="E70" s="3">
        <f t="shared" si="3"/>
        <v>7.5231481481481482E-4</v>
      </c>
    </row>
    <row r="71" spans="1:5" x14ac:dyDescent="0.55000000000000004">
      <c r="A71" t="s">
        <v>42</v>
      </c>
      <c r="B71">
        <v>68</v>
      </c>
      <c r="E71" s="3">
        <f t="shared" si="3"/>
        <v>7.8703703703703705E-4</v>
      </c>
    </row>
    <row r="72" spans="1:5" x14ac:dyDescent="0.55000000000000004">
      <c r="A72" t="s">
        <v>15</v>
      </c>
      <c r="B72">
        <v>188</v>
      </c>
      <c r="E72" s="3">
        <f t="shared" si="3"/>
        <v>2.1759259259259258E-3</v>
      </c>
    </row>
    <row r="73" spans="1:5" x14ac:dyDescent="0.55000000000000004">
      <c r="A73" t="s">
        <v>14</v>
      </c>
      <c r="B73">
        <v>56</v>
      </c>
      <c r="E73" s="3">
        <f t="shared" si="3"/>
        <v>6.4814814814814813E-4</v>
      </c>
    </row>
    <row r="74" spans="1:5" x14ac:dyDescent="0.55000000000000004">
      <c r="A74" t="s">
        <v>43</v>
      </c>
      <c r="B74">
        <v>119</v>
      </c>
      <c r="E74" s="3">
        <f t="shared" si="3"/>
        <v>1.3773148148148147E-3</v>
      </c>
    </row>
    <row r="75" spans="1:5" x14ac:dyDescent="0.55000000000000004">
      <c r="A75" t="s">
        <v>44</v>
      </c>
      <c r="B75">
        <v>5925</v>
      </c>
      <c r="E75" s="4">
        <f t="shared" si="3"/>
        <v>6.8576388888888895E-2</v>
      </c>
    </row>
    <row r="76" spans="1:5" x14ac:dyDescent="0.55000000000000004">
      <c r="A76" t="s">
        <v>34</v>
      </c>
      <c r="B76">
        <v>1407</v>
      </c>
      <c r="E76" s="4">
        <f t="shared" si="3"/>
        <v>1.6284722222222221E-2</v>
      </c>
    </row>
    <row r="77" spans="1:5" x14ac:dyDescent="0.55000000000000004">
      <c r="A77" t="s">
        <v>45</v>
      </c>
      <c r="B77">
        <v>652</v>
      </c>
      <c r="E77" s="3">
        <f t="shared" si="3"/>
        <v>7.5462962962962966E-3</v>
      </c>
    </row>
    <row r="78" spans="1:5" x14ac:dyDescent="0.55000000000000004">
      <c r="A78" t="s">
        <v>46</v>
      </c>
      <c r="B78">
        <v>9</v>
      </c>
      <c r="E78" s="3">
        <f t="shared" si="3"/>
        <v>1.0416666666666667E-4</v>
      </c>
    </row>
    <row r="79" spans="1:5" x14ac:dyDescent="0.55000000000000004">
      <c r="A79" t="s">
        <v>47</v>
      </c>
      <c r="B79">
        <v>7</v>
      </c>
      <c r="E79" s="3">
        <f t="shared" si="3"/>
        <v>8.1018518518518516E-5</v>
      </c>
    </row>
    <row r="80" spans="1:5" x14ac:dyDescent="0.55000000000000004">
      <c r="A80" t="s">
        <v>48</v>
      </c>
      <c r="B80">
        <v>70</v>
      </c>
      <c r="E80" s="3">
        <f t="shared" si="3"/>
        <v>8.1018518518518516E-4</v>
      </c>
    </row>
    <row r="81" spans="1:5" x14ac:dyDescent="0.55000000000000004">
      <c r="A81" t="s">
        <v>49</v>
      </c>
      <c r="B81">
        <v>139</v>
      </c>
      <c r="E81" s="3">
        <f t="shared" si="3"/>
        <v>1.6087962962962963E-3</v>
      </c>
    </row>
    <row r="82" spans="1:5" x14ac:dyDescent="0.55000000000000004">
      <c r="A82" t="s">
        <v>50</v>
      </c>
      <c r="B82">
        <v>264</v>
      </c>
      <c r="E82" s="3">
        <f t="shared" si="3"/>
        <v>3.0555555555555557E-3</v>
      </c>
    </row>
    <row r="83" spans="1:5" x14ac:dyDescent="0.55000000000000004">
      <c r="B83" s="1">
        <f>SUM(B51:B82)</f>
        <v>10500</v>
      </c>
      <c r="C83" s="1"/>
      <c r="D83" s="1"/>
      <c r="E83" s="2">
        <f t="shared" si="3"/>
        <v>0.12152777777777778</v>
      </c>
    </row>
  </sheetData>
  <autoFilter ref="A1:E28" xr:uid="{609BF403-B9AA-45B0-8B24-6344D6FA7A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Arnauld Desprets</dc:creator>
  <cp:lastModifiedBy>Arnauld Desprets</cp:lastModifiedBy>
  <dcterms:created xsi:type="dcterms:W3CDTF">2023-09-03T05:17:02Z</dcterms:created>
  <dcterms:modified xsi:type="dcterms:W3CDTF">2024-01-17T16:26:38Z</dcterms:modified>
</cp:coreProperties>
</file>