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515" windowHeight="128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60" i="1" l="1"/>
  <c r="E60" i="1"/>
  <c r="D60" i="1"/>
  <c r="C60" i="1"/>
  <c r="B60" i="1"/>
  <c r="F59" i="1"/>
  <c r="D59" i="1"/>
  <c r="C59" i="1"/>
  <c r="B59" i="1"/>
  <c r="F45" i="1"/>
  <c r="E45" i="1"/>
  <c r="D45" i="1"/>
  <c r="C45" i="1"/>
  <c r="B45" i="1"/>
  <c r="F44" i="1"/>
  <c r="D44" i="1"/>
  <c r="C44" i="1"/>
  <c r="B44" i="1"/>
  <c r="N14" i="1"/>
  <c r="M14" i="1"/>
  <c r="L14" i="1"/>
  <c r="N13" i="1"/>
  <c r="M13" i="1"/>
  <c r="L13" i="1"/>
  <c r="I14" i="1"/>
  <c r="H14" i="1"/>
  <c r="G14" i="1"/>
  <c r="I13" i="1"/>
  <c r="H13" i="1"/>
  <c r="G13" i="1"/>
  <c r="E30" i="1" l="1"/>
  <c r="F30" i="1"/>
  <c r="F29" i="1"/>
  <c r="D30" i="1"/>
  <c r="C30" i="1"/>
  <c r="B30" i="1"/>
  <c r="D29" i="1"/>
  <c r="C29" i="1"/>
  <c r="B29" i="1"/>
  <c r="D14" i="1"/>
  <c r="C14" i="1"/>
  <c r="B14" i="1"/>
  <c r="D13" i="1"/>
  <c r="C13" i="1"/>
  <c r="B13" i="1"/>
</calcChain>
</file>

<file path=xl/sharedStrings.xml><?xml version="1.0" encoding="utf-8"?>
<sst xmlns="http://schemas.openxmlformats.org/spreadsheetml/2006/main" count="103" uniqueCount="27">
  <si>
    <t>Solicitudes fallidas</t>
  </si>
  <si>
    <t>Solicitudes por segundo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</si>
  <si>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</si>
  <si>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</si>
  <si>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</si>
  <si>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</si>
  <si>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</si>
  <si>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</si>
  <si>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</si>
  <si>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</si>
  <si>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</si>
  <si>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</si>
  <si>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Media:</t>
  </si>
  <si>
    <t>Desviacion</t>
  </si>
  <si>
    <t>Siege Benchmark</t>
  </si>
  <si>
    <t>Disponivilidad (%)</t>
  </si>
  <si>
    <t>Tiempo de test (s)</t>
  </si>
  <si>
    <t>Tiempo respuesta (s)</t>
  </si>
  <si>
    <t>Operaciones por segundo</t>
  </si>
  <si>
    <t>Operaciones fallidas</t>
  </si>
  <si>
    <t>Operación mas larga</t>
  </si>
  <si>
    <t>"Todas las solicitudes fallidas son por paquetes demasiado grandes"</t>
  </si>
  <si>
    <t>Apache Benchmark Nginx</t>
  </si>
  <si>
    <t>Apache Benchmark Haproxy</t>
  </si>
  <si>
    <t>Apache Benchmark Sin balanceador</t>
  </si>
  <si>
    <t>Siege Benchmark Nginx</t>
  </si>
  <si>
    <t>Siege Benchmark Haproxy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</si>
</sst>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0" xfId="0" applyFill="1" applyBorder="1"/>
    <xf numFmtId="0" fontId="0" fillId="0" borderId="17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11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3" xfId="0" applyBorder="1"/>
    <xf numFmtId="0" fontId="0" fillId="0" borderId="2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workbookViewId="0">
      <selection activeCell="H59" sqref="H59"/>
    </sheetView>
  </sheetViews>
  <sheetFormatPr baseColWidth="10" defaultRowHeight="15" x14ac:dyDescent="0.25"/>
  <cols>
    <col min="2" max="2" width="17.28515625" bestFit="1" customWidth="1"/>
    <col min="3" max="3" width="19.7109375" bestFit="1" customWidth="1"/>
    <col min="4" max="4" width="23.85546875" bestFit="1" customWidth="1"/>
    <col min="5" max="5" width="19.140625" bestFit="1" customWidth="1"/>
    <col min="6" max="6" width="19" bestFit="1" customWidth="1"/>
    <col min="7" max="7" width="17.140625" bestFit="1" customWidth="1"/>
    <col min="8" max="8" width="17.7109375" bestFit="1" customWidth="1"/>
    <col min="9" max="9" width="22.42578125" bestFit="1" customWidth="1"/>
    <col min="12" max="12" width="17.140625" customWidth="1"/>
    <col min="13" max="13" width="17.7109375" bestFit="1" customWidth="1"/>
    <col min="14" max="14" width="22.42578125" bestFit="1" customWidth="1"/>
  </cols>
  <sheetData>
    <row r="1" spans="1:14" ht="15.75" thickBot="1" x14ac:dyDescent="0.3">
      <c r="B1" s="37" t="s">
        <v>22</v>
      </c>
      <c r="C1" s="38"/>
      <c r="D1" s="39"/>
      <c r="G1" s="37" t="s">
        <v>23</v>
      </c>
      <c r="H1" s="38"/>
      <c r="I1" s="39"/>
      <c r="L1" s="37" t="s">
        <v>24</v>
      </c>
      <c r="M1" s="38"/>
      <c r="N1" s="39"/>
    </row>
    <row r="2" spans="1:14" ht="15.75" thickBot="1" x14ac:dyDescent="0.3">
      <c r="B2" s="6" t="s">
        <v>16</v>
      </c>
      <c r="C2" s="6" t="s">
        <v>0</v>
      </c>
      <c r="D2" s="7" t="s">
        <v>1</v>
      </c>
      <c r="G2" s="6" t="s">
        <v>16</v>
      </c>
      <c r="H2" s="6" t="s">
        <v>0</v>
      </c>
      <c r="I2" s="7" t="s">
        <v>1</v>
      </c>
      <c r="L2" s="6" t="s">
        <v>16</v>
      </c>
      <c r="M2" s="6" t="s">
        <v>0</v>
      </c>
      <c r="N2" s="7" t="s">
        <v>1</v>
      </c>
    </row>
    <row r="3" spans="1:14" x14ac:dyDescent="0.25">
      <c r="A3" s="9" t="s">
        <v>2</v>
      </c>
      <c r="B3" s="12">
        <v>3.8820000000000001</v>
      </c>
      <c r="C3" s="13">
        <v>82</v>
      </c>
      <c r="D3" s="14">
        <v>257.58</v>
      </c>
      <c r="F3" s="9" t="s">
        <v>2</v>
      </c>
      <c r="G3" s="12">
        <v>15.212999999999999</v>
      </c>
      <c r="H3" s="13">
        <v>92</v>
      </c>
      <c r="I3" s="14">
        <v>65.73</v>
      </c>
      <c r="K3" s="9" t="s">
        <v>2</v>
      </c>
      <c r="L3" s="12">
        <v>26.998000000000001</v>
      </c>
      <c r="M3" s="13">
        <v>113</v>
      </c>
      <c r="N3" s="14">
        <v>37.04</v>
      </c>
    </row>
    <row r="4" spans="1:14" x14ac:dyDescent="0.25">
      <c r="A4" s="10" t="s">
        <v>3</v>
      </c>
      <c r="B4" s="15">
        <v>2.4969999999999999</v>
      </c>
      <c r="C4" s="1">
        <v>91</v>
      </c>
      <c r="D4" s="16">
        <v>400.54</v>
      </c>
      <c r="F4" s="10" t="s">
        <v>3</v>
      </c>
      <c r="G4" s="15">
        <v>14.34</v>
      </c>
      <c r="H4" s="1">
        <v>115</v>
      </c>
      <c r="I4" s="16">
        <v>69.73</v>
      </c>
      <c r="J4" s="20"/>
      <c r="K4" s="10" t="s">
        <v>3</v>
      </c>
      <c r="L4" s="15">
        <v>23.050999999999998</v>
      </c>
      <c r="M4" s="1">
        <v>96</v>
      </c>
      <c r="N4" s="16">
        <v>43.38</v>
      </c>
    </row>
    <row r="5" spans="1:14" x14ac:dyDescent="0.25">
      <c r="A5" s="10" t="s">
        <v>4</v>
      </c>
      <c r="B5" s="8">
        <v>2.8340000000000001</v>
      </c>
      <c r="C5" s="1">
        <v>89</v>
      </c>
      <c r="D5" s="16">
        <v>352.88</v>
      </c>
      <c r="F5" s="10" t="s">
        <v>4</v>
      </c>
      <c r="G5" s="8">
        <v>14.41</v>
      </c>
      <c r="H5" s="1">
        <v>101</v>
      </c>
      <c r="I5" s="16">
        <v>69.400000000000006</v>
      </c>
      <c r="J5" s="20"/>
      <c r="K5" s="10" t="s">
        <v>4</v>
      </c>
      <c r="L5" s="8">
        <v>23.434000000000001</v>
      </c>
      <c r="M5" s="1">
        <v>108</v>
      </c>
      <c r="N5" s="16">
        <v>42.67</v>
      </c>
    </row>
    <row r="6" spans="1:14" x14ac:dyDescent="0.25">
      <c r="A6" s="10" t="s">
        <v>5</v>
      </c>
      <c r="B6" s="8">
        <v>2.5390000000000001</v>
      </c>
      <c r="C6" s="1">
        <v>95</v>
      </c>
      <c r="D6" s="16">
        <v>393.9</v>
      </c>
      <c r="F6" s="10" t="s">
        <v>5</v>
      </c>
      <c r="G6" s="8">
        <v>14.89</v>
      </c>
      <c r="H6" s="1">
        <v>86</v>
      </c>
      <c r="I6" s="16">
        <v>67.16</v>
      </c>
      <c r="K6" s="10" t="s">
        <v>5</v>
      </c>
      <c r="L6" s="8">
        <v>22.321000000000002</v>
      </c>
      <c r="M6" s="1">
        <v>103</v>
      </c>
      <c r="N6" s="16">
        <v>44.8</v>
      </c>
    </row>
    <row r="7" spans="1:14" x14ac:dyDescent="0.25">
      <c r="A7" s="10" t="s">
        <v>6</v>
      </c>
      <c r="B7" s="8">
        <v>2.4390000000000001</v>
      </c>
      <c r="C7" s="1">
        <v>88</v>
      </c>
      <c r="D7" s="16">
        <v>410.02</v>
      </c>
      <c r="F7" s="10" t="s">
        <v>6</v>
      </c>
      <c r="G7" s="8">
        <v>14.381</v>
      </c>
      <c r="H7" s="1">
        <v>86</v>
      </c>
      <c r="I7" s="16">
        <v>69.540000000000006</v>
      </c>
      <c r="K7" s="10" t="s">
        <v>6</v>
      </c>
      <c r="L7" s="8">
        <v>22.584</v>
      </c>
      <c r="M7" s="1">
        <v>101</v>
      </c>
      <c r="N7" s="16">
        <v>44.28</v>
      </c>
    </row>
    <row r="8" spans="1:14" x14ac:dyDescent="0.25">
      <c r="A8" s="10" t="s">
        <v>7</v>
      </c>
      <c r="B8" s="8">
        <v>2.6269999999999998</v>
      </c>
      <c r="C8" s="1">
        <v>103</v>
      </c>
      <c r="D8" s="16">
        <v>380.69</v>
      </c>
      <c r="F8" s="10" t="s">
        <v>7</v>
      </c>
      <c r="G8" s="8">
        <v>14.170999999999999</v>
      </c>
      <c r="H8" s="1">
        <v>99</v>
      </c>
      <c r="I8" s="16">
        <v>70.852999999999994</v>
      </c>
      <c r="K8" s="10" t="s">
        <v>7</v>
      </c>
      <c r="L8" s="8">
        <v>22.416</v>
      </c>
      <c r="M8" s="1">
        <v>91</v>
      </c>
      <c r="N8" s="16">
        <v>44.61</v>
      </c>
    </row>
    <row r="9" spans="1:14" x14ac:dyDescent="0.25">
      <c r="A9" s="10" t="s">
        <v>8</v>
      </c>
      <c r="B9" s="8">
        <v>2.9550000000000001</v>
      </c>
      <c r="C9" s="1">
        <v>81</v>
      </c>
      <c r="D9" s="16">
        <v>338.41</v>
      </c>
      <c r="F9" s="10" t="s">
        <v>8</v>
      </c>
      <c r="G9" s="8">
        <v>15.241</v>
      </c>
      <c r="H9" s="1">
        <v>119</v>
      </c>
      <c r="I9" s="16">
        <v>65.61</v>
      </c>
      <c r="K9" s="10" t="s">
        <v>8</v>
      </c>
      <c r="L9" s="8">
        <v>22.55</v>
      </c>
      <c r="M9" s="1">
        <v>117</v>
      </c>
      <c r="N9" s="16">
        <v>44.35</v>
      </c>
    </row>
    <row r="10" spans="1:14" x14ac:dyDescent="0.25">
      <c r="A10" s="10" t="s">
        <v>9</v>
      </c>
      <c r="B10" s="8">
        <v>2.6059999999999999</v>
      </c>
      <c r="C10" s="1">
        <v>103</v>
      </c>
      <c r="D10" s="16">
        <v>383.78</v>
      </c>
      <c r="F10" s="10" t="s">
        <v>9</v>
      </c>
      <c r="G10" s="8">
        <v>17.181000000000001</v>
      </c>
      <c r="H10" s="1">
        <v>114</v>
      </c>
      <c r="I10" s="16">
        <v>58.21</v>
      </c>
      <c r="K10" s="10" t="s">
        <v>9</v>
      </c>
      <c r="L10" s="8">
        <v>22.376000000000001</v>
      </c>
      <c r="M10" s="1">
        <v>102</v>
      </c>
      <c r="N10" s="16">
        <v>44.69</v>
      </c>
    </row>
    <row r="11" spans="1:14" x14ac:dyDescent="0.25">
      <c r="A11" s="10" t="s">
        <v>10</v>
      </c>
      <c r="B11" s="8">
        <v>2.6429999999999998</v>
      </c>
      <c r="C11" s="1">
        <v>106</v>
      </c>
      <c r="D11" s="16">
        <v>378.37</v>
      </c>
      <c r="F11" s="10" t="s">
        <v>10</v>
      </c>
      <c r="G11" s="8">
        <v>15.122999999999999</v>
      </c>
      <c r="H11" s="1">
        <v>102</v>
      </c>
      <c r="I11" s="16">
        <v>66.13</v>
      </c>
      <c r="K11" s="10" t="s">
        <v>10</v>
      </c>
      <c r="L11" s="8">
        <v>22.346</v>
      </c>
      <c r="M11" s="1">
        <v>93</v>
      </c>
      <c r="N11" s="16">
        <v>44.75</v>
      </c>
    </row>
    <row r="12" spans="1:14" ht="15.75" thickBot="1" x14ac:dyDescent="0.3">
      <c r="A12" s="11" t="s">
        <v>11</v>
      </c>
      <c r="B12" s="3">
        <v>3.339</v>
      </c>
      <c r="C12" s="4">
        <v>96</v>
      </c>
      <c r="D12" s="5">
        <v>299.45</v>
      </c>
      <c r="F12" s="11" t="s">
        <v>11</v>
      </c>
      <c r="G12" s="3">
        <v>14.996</v>
      </c>
      <c r="H12" s="4">
        <v>87</v>
      </c>
      <c r="I12" s="5">
        <v>66.680000000000007</v>
      </c>
      <c r="K12" s="11" t="s">
        <v>11</v>
      </c>
      <c r="L12" s="3">
        <v>22.283999999999999</v>
      </c>
      <c r="M12" s="4">
        <v>100</v>
      </c>
      <c r="N12" s="5">
        <v>44.87</v>
      </c>
    </row>
    <row r="13" spans="1:14" x14ac:dyDescent="0.25">
      <c r="A13" s="35" t="s">
        <v>12</v>
      </c>
      <c r="B13" s="21">
        <f>GEOMEAN(B3:B12)</f>
        <v>2.8070192904213962</v>
      </c>
      <c r="C13" s="21">
        <f>GEOMEAN(C3:C12)</f>
        <v>93.02909787849957</v>
      </c>
      <c r="D13" s="21">
        <f>GEOMEAN(D3:D12)</f>
        <v>356.26356604989604</v>
      </c>
      <c r="E13" s="20"/>
      <c r="F13" s="35" t="s">
        <v>12</v>
      </c>
      <c r="G13" s="21">
        <f>GEOMEAN(G3:G12)</f>
        <v>14.973342420219772</v>
      </c>
      <c r="H13" s="21">
        <f>GEOMEAN(H3:H12)</f>
        <v>99.403353829623711</v>
      </c>
      <c r="I13" s="32">
        <f>GEOMEAN(I3:I12)</f>
        <v>66.812975535555736</v>
      </c>
      <c r="K13" s="35" t="s">
        <v>12</v>
      </c>
      <c r="L13" s="21">
        <f>GEOMEAN(L3:L12)</f>
        <v>22.998856122630087</v>
      </c>
      <c r="M13" s="21">
        <f>GEOMEAN(M3:M12)</f>
        <v>102.09964698382942</v>
      </c>
      <c r="N13" s="32">
        <f>GEOMEAN(N3:N12)</f>
        <v>43.479587040477135</v>
      </c>
    </row>
    <row r="14" spans="1:14" ht="15.75" thickBot="1" x14ac:dyDescent="0.3">
      <c r="A14" s="36" t="s">
        <v>13</v>
      </c>
      <c r="B14" s="19">
        <f>STDEVP(B3:B12)</f>
        <v>0.43079680825187294</v>
      </c>
      <c r="C14" s="19">
        <f>STDEVP(C3:C12)</f>
        <v>8.3090312311363945</v>
      </c>
      <c r="D14" s="19">
        <f>STDEVP(D3:D12)</f>
        <v>46.148441317123677</v>
      </c>
      <c r="E14" s="20"/>
      <c r="F14" s="36" t="s">
        <v>13</v>
      </c>
      <c r="G14" s="19">
        <f>STDEVP(G3:G12)</f>
        <v>0.82105215425087363</v>
      </c>
      <c r="H14" s="19">
        <f>STDEVP(H3:H12)</f>
        <v>11.886547017532047</v>
      </c>
      <c r="I14" s="23">
        <f>STDEVP(I3:I12)</f>
        <v>3.4075287834440964</v>
      </c>
      <c r="K14" s="36" t="s">
        <v>13</v>
      </c>
      <c r="L14" s="19">
        <f>STDEVP(L3:L12)</f>
        <v>1.3663602014110339</v>
      </c>
      <c r="M14" s="19">
        <f>STDEVP(M3:M12)</f>
        <v>7.9018985060553639</v>
      </c>
      <c r="N14" s="23">
        <f>STDEVP(N3:N12)</f>
        <v>2.2698907462695201</v>
      </c>
    </row>
    <row r="15" spans="1:14" x14ac:dyDescent="0.25">
      <c r="A15" s="43" t="s">
        <v>21</v>
      </c>
      <c r="B15" s="43"/>
      <c r="C15" s="43"/>
      <c r="D15" s="43"/>
    </row>
    <row r="16" spans="1:14" ht="15.75" thickBot="1" x14ac:dyDescent="0.3">
      <c r="A16" s="34"/>
      <c r="B16" s="34"/>
      <c r="C16" s="34"/>
      <c r="D16" s="34"/>
    </row>
    <row r="17" spans="1:6" ht="15.75" thickBot="1" x14ac:dyDescent="0.3">
      <c r="B17" s="40" t="s">
        <v>25</v>
      </c>
      <c r="C17" s="41"/>
      <c r="D17" s="41"/>
      <c r="E17" s="41"/>
      <c r="F17" s="42"/>
    </row>
    <row r="18" spans="1:6" ht="15.75" thickBot="1" x14ac:dyDescent="0.3">
      <c r="B18" s="23" t="s">
        <v>15</v>
      </c>
      <c r="C18" s="23" t="s">
        <v>17</v>
      </c>
      <c r="D18" s="24" t="s">
        <v>18</v>
      </c>
      <c r="E18" s="22" t="s">
        <v>19</v>
      </c>
      <c r="F18" s="22" t="s">
        <v>20</v>
      </c>
    </row>
    <row r="19" spans="1:6" x14ac:dyDescent="0.25">
      <c r="A19" s="9" t="s">
        <v>2</v>
      </c>
      <c r="B19" s="12">
        <v>100</v>
      </c>
      <c r="C19" s="13">
        <v>0.4</v>
      </c>
      <c r="D19" s="13">
        <v>61.63</v>
      </c>
      <c r="E19" s="27">
        <v>0</v>
      </c>
      <c r="F19" s="25">
        <v>3.77</v>
      </c>
    </row>
    <row r="20" spans="1:6" x14ac:dyDescent="0.25">
      <c r="A20" s="10" t="s">
        <v>3</v>
      </c>
      <c r="B20" s="15">
        <v>100</v>
      </c>
      <c r="C20" s="1">
        <v>0.4</v>
      </c>
      <c r="D20" s="1">
        <v>62.24</v>
      </c>
      <c r="E20" s="1">
        <v>0</v>
      </c>
      <c r="F20" s="16">
        <v>3.74</v>
      </c>
    </row>
    <row r="21" spans="1:6" x14ac:dyDescent="0.25">
      <c r="A21" s="17" t="s">
        <v>4</v>
      </c>
      <c r="B21" s="8">
        <v>100</v>
      </c>
      <c r="C21" s="1">
        <v>0.4</v>
      </c>
      <c r="D21" s="1">
        <v>62.83</v>
      </c>
      <c r="E21" s="28">
        <v>0</v>
      </c>
      <c r="F21" s="30">
        <v>3.85</v>
      </c>
    </row>
    <row r="22" spans="1:6" x14ac:dyDescent="0.25">
      <c r="A22" s="17" t="s">
        <v>5</v>
      </c>
      <c r="B22" s="8">
        <v>100</v>
      </c>
      <c r="C22" s="1">
        <v>0.41</v>
      </c>
      <c r="D22" s="1">
        <v>61.35</v>
      </c>
      <c r="E22" s="1">
        <v>0</v>
      </c>
      <c r="F22" s="16">
        <v>4.46</v>
      </c>
    </row>
    <row r="23" spans="1:6" x14ac:dyDescent="0.25">
      <c r="A23" s="17" t="s">
        <v>6</v>
      </c>
      <c r="B23" s="8">
        <v>100</v>
      </c>
      <c r="C23" s="1">
        <v>0.4</v>
      </c>
      <c r="D23" s="1">
        <v>61.96</v>
      </c>
      <c r="E23" s="1">
        <v>0</v>
      </c>
      <c r="F23" s="16">
        <v>4.03</v>
      </c>
    </row>
    <row r="24" spans="1:6" x14ac:dyDescent="0.25">
      <c r="A24" s="17" t="s">
        <v>7</v>
      </c>
      <c r="B24" s="8">
        <v>100</v>
      </c>
      <c r="C24" s="1">
        <v>0.39</v>
      </c>
      <c r="D24" s="1">
        <v>64.069999999999993</v>
      </c>
      <c r="E24" s="2">
        <v>0</v>
      </c>
      <c r="F24" s="31">
        <v>3.94</v>
      </c>
    </row>
    <row r="25" spans="1:6" x14ac:dyDescent="0.25">
      <c r="A25" s="17" t="s">
        <v>8</v>
      </c>
      <c r="B25" s="8">
        <v>100</v>
      </c>
      <c r="C25" s="1">
        <v>0.4</v>
      </c>
      <c r="D25" s="1">
        <v>62.83</v>
      </c>
      <c r="E25" s="2">
        <v>0</v>
      </c>
      <c r="F25" s="30">
        <v>4.43</v>
      </c>
    </row>
    <row r="26" spans="1:6" x14ac:dyDescent="0.25">
      <c r="A26" s="17" t="s">
        <v>9</v>
      </c>
      <c r="B26" s="8">
        <v>100</v>
      </c>
      <c r="C26" s="1">
        <v>0.39</v>
      </c>
      <c r="D26" s="1">
        <v>62.93</v>
      </c>
      <c r="E26" s="2">
        <v>0</v>
      </c>
      <c r="F26" s="16">
        <v>3.64</v>
      </c>
    </row>
    <row r="27" spans="1:6" x14ac:dyDescent="0.25">
      <c r="A27" s="17" t="s">
        <v>10</v>
      </c>
      <c r="B27" s="8">
        <v>100</v>
      </c>
      <c r="C27" s="1">
        <v>0.39</v>
      </c>
      <c r="D27" s="1">
        <v>63.53</v>
      </c>
      <c r="E27" s="2">
        <v>0</v>
      </c>
      <c r="F27" s="29">
        <v>4.16</v>
      </c>
    </row>
    <row r="28" spans="1:6" ht="15.75" thickBot="1" x14ac:dyDescent="0.3">
      <c r="A28" s="11" t="s">
        <v>11</v>
      </c>
      <c r="B28" s="8">
        <v>100</v>
      </c>
      <c r="C28" s="4">
        <v>0.39</v>
      </c>
      <c r="D28" s="4">
        <v>63.37</v>
      </c>
      <c r="E28" s="2">
        <v>0</v>
      </c>
      <c r="F28" s="24">
        <v>3.88</v>
      </c>
    </row>
    <row r="29" spans="1:6" x14ac:dyDescent="0.25">
      <c r="A29" s="18" t="s">
        <v>12</v>
      </c>
      <c r="B29" s="21">
        <f>GEOMEAN(B19:B28)</f>
        <v>100</v>
      </c>
      <c r="C29" s="21">
        <f>GEOMEAN(C19:C28)</f>
        <v>0.39694855391464973</v>
      </c>
      <c r="D29" s="21">
        <f>GEOMEAN(D19:D28)</f>
        <v>62.66855581041402</v>
      </c>
      <c r="E29" s="21">
        <v>0</v>
      </c>
      <c r="F29" s="32">
        <f>GEOMEAN(F19:F28)</f>
        <v>3.9812916905612972</v>
      </c>
    </row>
    <row r="30" spans="1:6" ht="15.75" thickBot="1" x14ac:dyDescent="0.3">
      <c r="A30" s="33" t="s">
        <v>13</v>
      </c>
      <c r="B30" s="19">
        <f>STDEVP(B19:B28)</f>
        <v>0</v>
      </c>
      <c r="C30" s="19">
        <f>STDEVP(C19:C28)</f>
        <v>6.403124237432843E-3</v>
      </c>
      <c r="D30" s="19">
        <f>STDEVP(D19:D28)</f>
        <v>0.82590798518963149</v>
      </c>
      <c r="E30" s="19">
        <f t="shared" ref="E30:F30" si="0">STDEVP(E19:E28)</f>
        <v>0</v>
      </c>
      <c r="F30" s="23">
        <f t="shared" si="0"/>
        <v>0.26694568735980728</v>
      </c>
    </row>
    <row r="31" spans="1:6" ht="15.75" thickBot="1" x14ac:dyDescent="0.3"/>
    <row r="32" spans="1:6" ht="15.75" thickBot="1" x14ac:dyDescent="0.3">
      <c r="B32" s="40" t="s">
        <v>26</v>
      </c>
      <c r="C32" s="41"/>
      <c r="D32" s="41"/>
      <c r="E32" s="41"/>
      <c r="F32" s="42"/>
    </row>
    <row r="33" spans="1:7" ht="15.75" thickBot="1" x14ac:dyDescent="0.3">
      <c r="B33" s="23" t="s">
        <v>15</v>
      </c>
      <c r="C33" s="23" t="s">
        <v>17</v>
      </c>
      <c r="D33" s="24" t="s">
        <v>18</v>
      </c>
      <c r="E33" s="22" t="s">
        <v>19</v>
      </c>
      <c r="F33" s="22" t="s">
        <v>20</v>
      </c>
      <c r="G33" s="26"/>
    </row>
    <row r="34" spans="1:7" x14ac:dyDescent="0.25">
      <c r="A34" s="9" t="s">
        <v>2</v>
      </c>
      <c r="B34" s="12">
        <v>100</v>
      </c>
      <c r="C34" s="13">
        <v>0.34</v>
      </c>
      <c r="D34" s="13">
        <v>73.680000000000007</v>
      </c>
      <c r="E34" s="27">
        <v>0</v>
      </c>
      <c r="F34" s="25">
        <v>2.19</v>
      </c>
    </row>
    <row r="35" spans="1:7" x14ac:dyDescent="0.25">
      <c r="A35" s="10" t="s">
        <v>3</v>
      </c>
      <c r="B35" s="15">
        <v>100</v>
      </c>
      <c r="C35" s="1">
        <v>0.34</v>
      </c>
      <c r="D35" s="1">
        <v>73.38</v>
      </c>
      <c r="E35" s="1">
        <v>0</v>
      </c>
      <c r="F35" s="16">
        <v>1.69</v>
      </c>
    </row>
    <row r="36" spans="1:7" x14ac:dyDescent="0.25">
      <c r="A36" s="17" t="s">
        <v>4</v>
      </c>
      <c r="B36" s="8">
        <v>100</v>
      </c>
      <c r="C36" s="1">
        <v>0.34</v>
      </c>
      <c r="D36" s="1">
        <v>73.430000000000007</v>
      </c>
      <c r="E36" s="28">
        <v>0</v>
      </c>
      <c r="F36" s="30">
        <v>2.8</v>
      </c>
    </row>
    <row r="37" spans="1:7" x14ac:dyDescent="0.25">
      <c r="A37" s="17" t="s">
        <v>5</v>
      </c>
      <c r="B37" s="8">
        <v>100</v>
      </c>
      <c r="C37" s="1">
        <v>0.35</v>
      </c>
      <c r="D37" s="1">
        <v>71.989999999999995</v>
      </c>
      <c r="E37" s="1">
        <v>0</v>
      </c>
      <c r="F37" s="16">
        <v>2</v>
      </c>
    </row>
    <row r="38" spans="1:7" x14ac:dyDescent="0.25">
      <c r="A38" s="17" t="s">
        <v>6</v>
      </c>
      <c r="B38" s="8">
        <v>100</v>
      </c>
      <c r="C38" s="1">
        <v>0.33</v>
      </c>
      <c r="D38" s="1">
        <v>74.53</v>
      </c>
      <c r="E38" s="1">
        <v>0</v>
      </c>
      <c r="F38" s="16">
        <v>3.51</v>
      </c>
    </row>
    <row r="39" spans="1:7" x14ac:dyDescent="0.25">
      <c r="A39" s="17" t="s">
        <v>7</v>
      </c>
      <c r="B39" s="8">
        <v>100</v>
      </c>
      <c r="C39" s="1">
        <v>0.34</v>
      </c>
      <c r="D39" s="1">
        <v>72.66</v>
      </c>
      <c r="E39" s="2">
        <v>0</v>
      </c>
      <c r="F39" s="31">
        <v>1.74</v>
      </c>
    </row>
    <row r="40" spans="1:7" x14ac:dyDescent="0.25">
      <c r="A40" s="17" t="s">
        <v>8</v>
      </c>
      <c r="B40" s="8">
        <v>100</v>
      </c>
      <c r="C40" s="1">
        <v>0.35</v>
      </c>
      <c r="D40" s="1">
        <v>70.41</v>
      </c>
      <c r="E40" s="2">
        <v>0</v>
      </c>
      <c r="F40" s="30">
        <v>3.6</v>
      </c>
    </row>
    <row r="41" spans="1:7" x14ac:dyDescent="0.25">
      <c r="A41" s="17" t="s">
        <v>9</v>
      </c>
      <c r="B41" s="8">
        <v>100</v>
      </c>
      <c r="C41" s="1">
        <v>0.35</v>
      </c>
      <c r="D41" s="1">
        <v>72.84</v>
      </c>
      <c r="E41" s="2">
        <v>0</v>
      </c>
      <c r="F41" s="16">
        <v>3.43</v>
      </c>
    </row>
    <row r="42" spans="1:7" x14ac:dyDescent="0.25">
      <c r="A42" s="17" t="s">
        <v>10</v>
      </c>
      <c r="B42" s="8">
        <v>100</v>
      </c>
      <c r="C42" s="1">
        <v>0.35</v>
      </c>
      <c r="D42" s="1">
        <v>70.75</v>
      </c>
      <c r="E42" s="2">
        <v>0</v>
      </c>
      <c r="F42" s="29">
        <v>3.9</v>
      </c>
    </row>
    <row r="43" spans="1:7" ht="15.75" thickBot="1" x14ac:dyDescent="0.3">
      <c r="A43" s="11" t="s">
        <v>11</v>
      </c>
      <c r="B43" s="8">
        <v>100</v>
      </c>
      <c r="C43" s="4">
        <v>0.34</v>
      </c>
      <c r="D43" s="4">
        <v>74.09</v>
      </c>
      <c r="E43" s="2">
        <v>0</v>
      </c>
      <c r="F43" s="24">
        <v>2.2200000000000002</v>
      </c>
    </row>
    <row r="44" spans="1:7" x14ac:dyDescent="0.25">
      <c r="A44" s="18" t="s">
        <v>12</v>
      </c>
      <c r="B44" s="21">
        <f>GEOMEAN(B34:B43)</f>
        <v>100</v>
      </c>
      <c r="C44" s="21">
        <f>GEOMEAN(C34:C43)</f>
        <v>0.34293994214391255</v>
      </c>
      <c r="D44" s="21">
        <f>GEOMEAN(D34:D43)</f>
        <v>72.764405622944309</v>
      </c>
      <c r="E44" s="21">
        <v>0</v>
      </c>
      <c r="F44" s="32">
        <f>GEOMEAN(F34:F43)</f>
        <v>2.5890410797751571</v>
      </c>
    </row>
    <row r="45" spans="1:7" ht="15.75" thickBot="1" x14ac:dyDescent="0.3">
      <c r="A45" s="33" t="s">
        <v>13</v>
      </c>
      <c r="B45" s="19">
        <f>STDEVP(B34:B43)</f>
        <v>0</v>
      </c>
      <c r="C45" s="19">
        <f>STDEVP(C34:C43)</f>
        <v>6.40312423743283E-3</v>
      </c>
      <c r="D45" s="19">
        <f>STDEVP(D34:D43)</f>
        <v>1.2942503621788195</v>
      </c>
      <c r="E45" s="19">
        <f t="shared" ref="E45:F45" si="1">STDEVP(E34:E43)</f>
        <v>0</v>
      </c>
      <c r="F45" s="23">
        <f t="shared" si="1"/>
        <v>0.79815787911916214</v>
      </c>
    </row>
    <row r="46" spans="1:7" ht="15.75" thickBot="1" x14ac:dyDescent="0.3"/>
    <row r="47" spans="1:7" ht="15.75" thickBot="1" x14ac:dyDescent="0.3">
      <c r="B47" s="40" t="s">
        <v>14</v>
      </c>
      <c r="C47" s="41"/>
      <c r="D47" s="41"/>
      <c r="E47" s="41"/>
      <c r="F47" s="42"/>
    </row>
    <row r="48" spans="1:7" ht="15.75" thickBot="1" x14ac:dyDescent="0.3">
      <c r="B48" s="23" t="s">
        <v>15</v>
      </c>
      <c r="C48" s="23" t="s">
        <v>17</v>
      </c>
      <c r="D48" s="24" t="s">
        <v>18</v>
      </c>
      <c r="E48" s="22" t="s">
        <v>19</v>
      </c>
      <c r="F48" s="22" t="s">
        <v>20</v>
      </c>
    </row>
    <row r="49" spans="1:6" x14ac:dyDescent="0.25">
      <c r="A49" s="9" t="s">
        <v>2</v>
      </c>
      <c r="B49" s="12">
        <v>100</v>
      </c>
      <c r="C49" s="13">
        <v>0.56999999999999995</v>
      </c>
      <c r="D49" s="13">
        <v>43.36</v>
      </c>
      <c r="E49" s="27">
        <v>0</v>
      </c>
      <c r="F49" s="25">
        <v>4.33</v>
      </c>
    </row>
    <row r="50" spans="1:6" x14ac:dyDescent="0.25">
      <c r="A50" s="10" t="s">
        <v>3</v>
      </c>
      <c r="B50" s="15">
        <v>100</v>
      </c>
      <c r="C50" s="1">
        <v>0.56000000000000005</v>
      </c>
      <c r="D50" s="1">
        <v>44.55</v>
      </c>
      <c r="E50" s="1">
        <v>0</v>
      </c>
      <c r="F50" s="16">
        <v>3.92</v>
      </c>
    </row>
    <row r="51" spans="1:6" x14ac:dyDescent="0.25">
      <c r="A51" s="17" t="s">
        <v>4</v>
      </c>
      <c r="B51" s="8">
        <v>100</v>
      </c>
      <c r="C51" s="1">
        <v>0.56000000000000005</v>
      </c>
      <c r="D51" s="1">
        <v>44.65</v>
      </c>
      <c r="E51" s="28">
        <v>0</v>
      </c>
      <c r="F51" s="30">
        <v>4.5599999999999996</v>
      </c>
    </row>
    <row r="52" spans="1:6" x14ac:dyDescent="0.25">
      <c r="A52" s="17" t="s">
        <v>5</v>
      </c>
      <c r="B52" s="8">
        <v>100</v>
      </c>
      <c r="C52" s="1">
        <v>0.56000000000000005</v>
      </c>
      <c r="D52" s="1">
        <v>44.62</v>
      </c>
      <c r="E52" s="1">
        <v>0</v>
      </c>
      <c r="F52" s="16">
        <v>4.93</v>
      </c>
    </row>
    <row r="53" spans="1:6" x14ac:dyDescent="0.25">
      <c r="A53" s="17" t="s">
        <v>6</v>
      </c>
      <c r="B53" s="8">
        <v>100</v>
      </c>
      <c r="C53" s="1">
        <v>0.56000000000000005</v>
      </c>
      <c r="D53" s="1">
        <v>44.21</v>
      </c>
      <c r="E53" s="1">
        <v>0</v>
      </c>
      <c r="F53" s="16">
        <v>4.54</v>
      </c>
    </row>
    <row r="54" spans="1:6" x14ac:dyDescent="0.25">
      <c r="A54" s="17" t="s">
        <v>7</v>
      </c>
      <c r="B54" s="8">
        <v>100</v>
      </c>
      <c r="C54" s="1">
        <v>0.56000000000000005</v>
      </c>
      <c r="D54" s="1">
        <v>44.3</v>
      </c>
      <c r="E54" s="2">
        <v>0</v>
      </c>
      <c r="F54" s="31">
        <v>4.54</v>
      </c>
    </row>
    <row r="55" spans="1:6" x14ac:dyDescent="0.25">
      <c r="A55" s="17" t="s">
        <v>8</v>
      </c>
      <c r="B55" s="8">
        <v>100</v>
      </c>
      <c r="C55" s="1">
        <v>0.59</v>
      </c>
      <c r="D55" s="1">
        <v>41.95</v>
      </c>
      <c r="E55" s="2">
        <v>0</v>
      </c>
      <c r="F55" s="30">
        <v>8.44</v>
      </c>
    </row>
    <row r="56" spans="1:6" x14ac:dyDescent="0.25">
      <c r="A56" s="17" t="s">
        <v>9</v>
      </c>
      <c r="B56" s="8">
        <v>100</v>
      </c>
      <c r="C56" s="1">
        <v>0.56000000000000005</v>
      </c>
      <c r="D56" s="1">
        <v>44.46</v>
      </c>
      <c r="E56" s="2">
        <v>0</v>
      </c>
      <c r="F56" s="16">
        <v>2.8</v>
      </c>
    </row>
    <row r="57" spans="1:6" x14ac:dyDescent="0.25">
      <c r="A57" s="17" t="s">
        <v>10</v>
      </c>
      <c r="B57" s="8">
        <v>100</v>
      </c>
      <c r="C57" s="1">
        <v>0.56000000000000005</v>
      </c>
      <c r="D57" s="1">
        <v>44.14</v>
      </c>
      <c r="E57" s="2">
        <v>0</v>
      </c>
      <c r="F57" s="29">
        <v>3.67</v>
      </c>
    </row>
    <row r="58" spans="1:6" ht="15.75" thickBot="1" x14ac:dyDescent="0.3">
      <c r="A58" s="11" t="s">
        <v>11</v>
      </c>
      <c r="B58" s="8">
        <v>100</v>
      </c>
      <c r="C58" s="4">
        <v>0.56000000000000005</v>
      </c>
      <c r="D58" s="4">
        <v>44.11</v>
      </c>
      <c r="E58" s="2">
        <v>0</v>
      </c>
      <c r="F58" s="24">
        <v>3.77</v>
      </c>
    </row>
    <row r="59" spans="1:6" x14ac:dyDescent="0.25">
      <c r="A59" s="18" t="s">
        <v>12</v>
      </c>
      <c r="B59" s="21">
        <f>GEOMEAN(B49:B58)</f>
        <v>100</v>
      </c>
      <c r="C59" s="21">
        <f>GEOMEAN(C49:C58)</f>
        <v>0.56392728549340088</v>
      </c>
      <c r="D59" s="21">
        <f>GEOMEAN(D49:D58)</f>
        <v>44.027933945050712</v>
      </c>
      <c r="E59" s="21">
        <v>0</v>
      </c>
      <c r="F59" s="32">
        <f>GEOMEAN(F49:F58)</f>
        <v>4.3754279058664141</v>
      </c>
    </row>
    <row r="60" spans="1:6" ht="15.75" thickBot="1" x14ac:dyDescent="0.3">
      <c r="A60" s="33" t="s">
        <v>13</v>
      </c>
      <c r="B60" s="19">
        <f>STDEVP(B49:B58)</f>
        <v>0</v>
      </c>
      <c r="C60" s="19">
        <f>STDEVP(C49:C58)</f>
        <v>9.1651513899116497E-3</v>
      </c>
      <c r="D60" s="19">
        <f>STDEVP(D49:D58)</f>
        <v>0.7801698533011886</v>
      </c>
      <c r="E60" s="19">
        <f t="shared" ref="E60:F60" si="2">STDEVP(E49:E58)</f>
        <v>0</v>
      </c>
      <c r="F60" s="23">
        <f t="shared" si="2"/>
        <v>1.4201197132636372</v>
      </c>
    </row>
  </sheetData>
  <mergeCells count="7">
    <mergeCell ref="L1:N1"/>
    <mergeCell ref="B32:F32"/>
    <mergeCell ref="B47:F47"/>
    <mergeCell ref="B1:D1"/>
    <mergeCell ref="B17:F17"/>
    <mergeCell ref="A15:D15"/>
    <mergeCell ref="G1:I1"/>
  </mergeCells>
  <pageMargins left="0.7" right="0.7" top="0.75" bottom="0.75" header="0.3" footer="0.3"/>
  <ignoredErrors>
    <ignoredError sqref="E30 E45 E6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Doncel Campos</dc:creator>
  <cp:lastModifiedBy>Antonio Doncel Campos</cp:lastModifiedBy>
  <dcterms:created xsi:type="dcterms:W3CDTF">2016-05-13T10:51:26Z</dcterms:created>
  <dcterms:modified xsi:type="dcterms:W3CDTF">2016-05-25T09:41:41Z</dcterms:modified>
</cp:coreProperties>
</file>