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haines/Desktop/"/>
    </mc:Choice>
  </mc:AlternateContent>
  <xr:revisionPtr revIDLastSave="0" documentId="13_ncr:1_{1433558D-9B4F-EF44-940A-C6D4B0C1A8DF}" xr6:coauthVersionLast="47" xr6:coauthVersionMax="47" xr10:uidLastSave="{00000000-0000-0000-0000-000000000000}"/>
  <bookViews>
    <workbookView xWindow="1680" yWindow="500" windowWidth="33700" windowHeight="17620" xr2:uid="{7BCC86D1-DF91-514A-AEC1-ED5CE4EA7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F29" i="1"/>
  <c r="F30" i="1"/>
  <c r="F28" i="1"/>
  <c r="E29" i="1"/>
  <c r="E30" i="1"/>
  <c r="E28" i="1"/>
  <c r="C7" i="1" l="1"/>
</calcChain>
</file>

<file path=xl/sharedStrings.xml><?xml version="1.0" encoding="utf-8"?>
<sst xmlns="http://schemas.openxmlformats.org/spreadsheetml/2006/main" count="47" uniqueCount="34">
  <si>
    <t>Product</t>
  </si>
  <si>
    <t>A101</t>
  </si>
  <si>
    <t>B101</t>
  </si>
  <si>
    <t>A102</t>
  </si>
  <si>
    <t>B102</t>
  </si>
  <si>
    <t>A103</t>
  </si>
  <si>
    <t>B103</t>
  </si>
  <si>
    <t>A104</t>
  </si>
  <si>
    <t>B104</t>
  </si>
  <si>
    <t>A105</t>
  </si>
  <si>
    <t>B105</t>
  </si>
  <si>
    <t>A106</t>
  </si>
  <si>
    <t>B106</t>
  </si>
  <si>
    <t>ProductID</t>
  </si>
  <si>
    <t>ProductPkg</t>
  </si>
  <si>
    <t>bag</t>
  </si>
  <si>
    <t>box</t>
  </si>
  <si>
    <t>littlebox</t>
  </si>
  <si>
    <t>Product Pkg</t>
  </si>
  <si>
    <t>Price per unit</t>
  </si>
  <si>
    <t>Product Qty</t>
  </si>
  <si>
    <t>Pricing Column</t>
  </si>
  <si>
    <t>(lowest amt they can purchase)</t>
  </si>
  <si>
    <t xml:space="preserve"> =VLOOKUP(C2,B12:C23,2)</t>
  </si>
  <si>
    <t xml:space="preserve"> =MATCH(HLOOKUP(C3,C26:F29,1),C26:F26)</t>
  </si>
  <si>
    <t xml:space="preserve"> =VLOOKUP(C4,B27:F29,C5+1)</t>
  </si>
  <si>
    <t>This forumula looks up the packaging</t>
  </si>
  <si>
    <t>Pricing Table</t>
  </si>
  <si>
    <t>This formula matches the quantity with the values in the quantity row, you need to make sure the first column is the lowest value they can order</t>
  </si>
  <si>
    <t>This formula then uses the ProductPkg value, looks in the pricing table, and the adds a 1 to the pricing column match</t>
  </si>
  <si>
    <t>These formulas could be in one big formula, but it is easier to look at it this way.</t>
  </si>
  <si>
    <t>&lt; enter the product id you want to test up (A101, A102, etc.)  [Eventually in the pricing template, this value is populated by uStore]</t>
  </si>
  <si>
    <t>&lt; enter the quantity you want to test with (any number from 1 - whatever  [Eventually in the pricing template, this value is populated by uStore]</t>
  </si>
  <si>
    <t>The +1 in the formula is because the pkg tyle is first column in the vlookup, and the prices start in 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</si>
</sst>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3" fillId="0" borderId="0" xfId="0" quotePrefix="1" applyFont="1"/>
    <xf numFmtId="0" fontId="4" fillId="0" borderId="0" xfId="0" applyFont="1"/>
    <xf numFmtId="0" fontId="5" fillId="2" borderId="0" xfId="0" applyFont="1" applyFill="1"/>
    <xf numFmtId="0" fontId="6" fillId="0" borderId="0" xfId="0" quotePrefix="1" applyFont="1"/>
    <xf numFmtId="0" fontId="7" fillId="0" borderId="0" xfId="0" applyFont="1"/>
    <xf numFmtId="0" fontId="7" fillId="3" borderId="0" xfId="0" applyFont="1" applyFill="1"/>
    <xf numFmtId="0" fontId="7" fillId="0" borderId="0" xfId="0" quotePrefix="1" applyFont="1"/>
    <xf numFmtId="0" fontId="7" fillId="4" borderId="0" xfId="0" applyFont="1" applyFill="1"/>
    <xf numFmtId="0" fontId="7" fillId="5" borderId="0" xfId="0" applyFont="1" applyFill="1"/>
    <xf numFmtId="0" fontId="8" fillId="0" borderId="0" xfId="0" applyFont="1"/>
    <xf numFmtId="0" fontId="9" fillId="3" borderId="0" xfId="0" applyFont="1" applyFill="1"/>
    <xf numFmtId="0" fontId="8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7CC3-E132-9642-B516-A630E8BCC954}">
  <dimension ref="A2:T32"/>
  <sheetViews>
    <sheetView tabSelected="1" workbookViewId="0">
      <selection activeCell="I9" sqref="I9"/>
    </sheetView>
  </sheetViews>
  <sheetFormatPr baseColWidth="10" defaultRowHeight="16" x14ac:dyDescent="0.2"/>
  <cols>
    <col min="2" max="2" width="13.33203125" customWidth="1"/>
    <col min="3" max="3" width="13.83203125" customWidth="1"/>
  </cols>
  <sheetData>
    <row r="2" spans="1:20" s="3" customFormat="1" ht="21" x14ac:dyDescent="0.25">
      <c r="B2" s="3" t="s">
        <v>0</v>
      </c>
      <c r="C2" s="4" t="s">
        <v>1</v>
      </c>
      <c r="E2" s="5" t="s">
        <v>31</v>
      </c>
    </row>
    <row r="3" spans="1:20" s="3" customFormat="1" ht="21" x14ac:dyDescent="0.25">
      <c r="B3" s="3" t="s">
        <v>20</v>
      </c>
      <c r="C3" s="4">
        <v>150</v>
      </c>
      <c r="E3" s="5" t="s">
        <v>32</v>
      </c>
    </row>
    <row r="4" spans="1:20" x14ac:dyDescent="0.2">
      <c r="C4" s="1"/>
      <c r="E4" s="2"/>
    </row>
    <row r="5" spans="1:20" ht="19" x14ac:dyDescent="0.25">
      <c r="A5" s="6"/>
      <c r="B5" s="6" t="s">
        <v>18</v>
      </c>
      <c r="C5" s="7" t="str">
        <f>VLOOKUP(C2,B13:C24,2)</f>
        <v>bag</v>
      </c>
      <c r="D5" s="6"/>
      <c r="E5" s="8" t="s">
        <v>23</v>
      </c>
      <c r="F5" s="6"/>
      <c r="G5" s="6"/>
      <c r="H5" s="6"/>
      <c r="I5" s="6" t="s">
        <v>26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9" x14ac:dyDescent="0.25">
      <c r="A6" s="6"/>
      <c r="B6" s="6" t="s">
        <v>21</v>
      </c>
      <c r="C6" s="9">
        <f>MATCH(HLOOKUP(C3,C27:F30,1),C27:F27)</f>
        <v>2</v>
      </c>
      <c r="D6" s="6"/>
      <c r="E6" s="8" t="s">
        <v>24</v>
      </c>
      <c r="F6" s="6"/>
      <c r="G6" s="6"/>
      <c r="H6" s="6"/>
      <c r="I6" s="6" t="s">
        <v>28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9" x14ac:dyDescent="0.25">
      <c r="A7" s="6"/>
      <c r="B7" s="6" t="s">
        <v>19</v>
      </c>
      <c r="C7" s="10">
        <f>VLOOKUP(C5,B28:F30,C6+1)</f>
        <v>1</v>
      </c>
      <c r="D7" s="6"/>
      <c r="E7" s="8" t="s">
        <v>25</v>
      </c>
      <c r="F7" s="6"/>
      <c r="G7" s="6"/>
      <c r="H7" s="6"/>
      <c r="I7" s="6" t="s">
        <v>29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9" x14ac:dyDescent="0.25">
      <c r="A8" s="6"/>
      <c r="B8" s="6"/>
      <c r="C8" s="6"/>
      <c r="D8" s="6"/>
      <c r="E8" s="6"/>
      <c r="F8" s="6"/>
      <c r="G8" s="6"/>
      <c r="H8" s="6"/>
      <c r="I8" s="6" t="s">
        <v>33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9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9" x14ac:dyDescent="0.25">
      <c r="A10" s="6"/>
      <c r="B10" s="6"/>
      <c r="C10" s="6"/>
      <c r="D10" s="6"/>
      <c r="E10" s="6" t="s">
        <v>30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9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9" x14ac:dyDescent="0.25">
      <c r="A12" s="6"/>
      <c r="B12" s="11" t="s">
        <v>13</v>
      </c>
      <c r="C12" s="11" t="s">
        <v>14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9" x14ac:dyDescent="0.25">
      <c r="A13" s="6"/>
      <c r="B13" s="12" t="s">
        <v>1</v>
      </c>
      <c r="C13" s="12" t="s">
        <v>15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9" x14ac:dyDescent="0.25">
      <c r="A14" s="6"/>
      <c r="B14" s="12" t="s">
        <v>2</v>
      </c>
      <c r="C14" s="12" t="s">
        <v>16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9" x14ac:dyDescent="0.25">
      <c r="A15" s="6"/>
      <c r="B15" s="12" t="s">
        <v>3</v>
      </c>
      <c r="C15" s="12" t="s">
        <v>17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9" x14ac:dyDescent="0.25">
      <c r="A16" s="6"/>
      <c r="B16" s="12" t="s">
        <v>4</v>
      </c>
      <c r="C16" s="12" t="s">
        <v>15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9" x14ac:dyDescent="0.25">
      <c r="A17" s="6"/>
      <c r="B17" s="12" t="s">
        <v>5</v>
      </c>
      <c r="C17" s="12" t="s">
        <v>16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9" x14ac:dyDescent="0.25">
      <c r="A18" s="6"/>
      <c r="B18" s="12" t="s">
        <v>6</v>
      </c>
      <c r="C18" s="12" t="s">
        <v>17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9" x14ac:dyDescent="0.25">
      <c r="A19" s="6"/>
      <c r="B19" s="12" t="s">
        <v>7</v>
      </c>
      <c r="C19" s="12" t="s">
        <v>15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9" x14ac:dyDescent="0.25">
      <c r="A20" s="6"/>
      <c r="B20" s="12" t="s">
        <v>8</v>
      </c>
      <c r="C20" s="12" t="s">
        <v>16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9" x14ac:dyDescent="0.25">
      <c r="A21" s="6"/>
      <c r="B21" s="12" t="s">
        <v>9</v>
      </c>
      <c r="C21" s="12" t="s">
        <v>17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9" x14ac:dyDescent="0.25">
      <c r="A22" s="6"/>
      <c r="B22" s="12" t="s">
        <v>10</v>
      </c>
      <c r="C22" s="12" t="s">
        <v>15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9" x14ac:dyDescent="0.25">
      <c r="A23" s="6"/>
      <c r="B23" s="12" t="s">
        <v>11</v>
      </c>
      <c r="C23" s="12" t="s">
        <v>16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9" x14ac:dyDescent="0.25">
      <c r="A24" s="6"/>
      <c r="B24" s="12" t="s">
        <v>12</v>
      </c>
      <c r="C24" s="12" t="s">
        <v>17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9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9" x14ac:dyDescent="0.25">
      <c r="A26" s="6"/>
      <c r="B26" s="6"/>
      <c r="C26" s="6" t="s">
        <v>22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9" x14ac:dyDescent="0.25">
      <c r="A27" s="6"/>
      <c r="B27" s="11" t="s">
        <v>27</v>
      </c>
      <c r="C27" s="13">
        <v>1</v>
      </c>
      <c r="D27" s="13">
        <v>100</v>
      </c>
      <c r="E27" s="13">
        <v>200</v>
      </c>
      <c r="F27" s="13">
        <v>300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9" x14ac:dyDescent="0.25">
      <c r="A28" s="6"/>
      <c r="B28" s="10" t="s">
        <v>15</v>
      </c>
      <c r="C28" s="10">
        <v>1</v>
      </c>
      <c r="D28" s="10">
        <v>1</v>
      </c>
      <c r="E28" s="10">
        <f>D28*0.5</f>
        <v>0.5</v>
      </c>
      <c r="F28" s="10">
        <f>D28*0.4</f>
        <v>0.4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9" x14ac:dyDescent="0.25">
      <c r="A29" s="6"/>
      <c r="B29" s="10" t="s">
        <v>16</v>
      </c>
      <c r="C29" s="10">
        <v>2</v>
      </c>
      <c r="D29" s="10">
        <v>2</v>
      </c>
      <c r="E29" s="10">
        <f t="shared" ref="E29:E30" si="0">D29*0.5</f>
        <v>1</v>
      </c>
      <c r="F29" s="10">
        <f t="shared" ref="F29:F30" si="1">D29*0.4</f>
        <v>0.8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9" x14ac:dyDescent="0.25">
      <c r="A30" s="6"/>
      <c r="B30" s="10" t="s">
        <v>17</v>
      </c>
      <c r="C30" s="10">
        <v>3</v>
      </c>
      <c r="D30" s="10">
        <v>3</v>
      </c>
      <c r="E30" s="10">
        <f t="shared" si="0"/>
        <v>1.5</v>
      </c>
      <c r="F30" s="10">
        <f t="shared" si="1"/>
        <v>1.2000000000000002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9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9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2022-09-22T12:38:13Z</dcterms:created>
  <dcterms:modified xsi:type="dcterms:W3CDTF">2022-09-22T13:57:32Z</dcterms:modified>
</cp:coreProperties>
</file>