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1234/Desktop/лабы ЭП/"/>
    </mc:Choice>
  </mc:AlternateContent>
  <xr:revisionPtr revIDLastSave="0" documentId="8_{32837C0B-14A0-7C45-92C6-E3471D18E731}" xr6:coauthVersionLast="47" xr6:coauthVersionMax="47" xr10:uidLastSave="{00000000-0000-0000-0000-000000000000}"/>
  <bookViews>
    <workbookView xWindow="8520" yWindow="2360" windowWidth="27840" windowHeight="16340" xr2:uid="{1D303118-F863-8E49-B280-EDEEAA82606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Q3" i="1" a="1"/>
  <c r="Q3" i="1" s="1"/>
  <c r="Q5" i="1"/>
  <c r="I9" i="1"/>
  <c r="H9" i="1"/>
  <c r="G9" i="1"/>
  <c r="I6" i="1"/>
  <c r="H6" i="1"/>
  <c r="G6" i="1"/>
  <c r="P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<sst xmlns="http://schemas.openxmlformats.org/spreadsheetml/2006/main" count="43" uniqueCount="40">
  <si>
    <r>
      <t xml:space="preserve">№ </t>
    </r>
    <r>
      <rPr>
        <sz val="10"/>
        <color theme="1"/>
        <rFont val="Aptos Narrow"/>
        <family val="2"/>
        <charset val="204"/>
        <scheme val="minor"/>
      </rPr>
      <t>п/п</t>
    </r>
  </si>
  <si>
    <t>y</t>
  </si>
  <si>
    <t>x1</t>
  </si>
  <si>
    <t>корр y x1</t>
  </si>
  <si>
    <t>x2</t>
  </si>
  <si>
    <t>x3</t>
  </si>
  <si>
    <t>корр y x2</t>
  </si>
  <si>
    <t>корр y x3</t>
  </si>
  <si>
    <t>х1 х2</t>
  </si>
  <si>
    <t>х1 х3</t>
  </si>
  <si>
    <t>х2 х3</t>
  </si>
  <si>
    <t>х2 удаляем</t>
  </si>
  <si>
    <r>
      <t xml:space="preserve">№ </t>
    </r>
    <r>
      <rPr>
        <sz val="10"/>
        <color rgb="FF000000"/>
        <rFont val="Aptos Narrow"/>
        <family val="2"/>
        <charset val="204"/>
        <scheme val="minor"/>
      </rPr>
      <t>п/п</t>
    </r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</si>
  <si>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</si>
  <si>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</si>
  <si>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</si>
  <si>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</si>
  <si>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</si>
  <si>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</si>
  <si>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</si>
  <si>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</si>
  <si>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</si>
  <si>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</si>
  <si>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</si>
  <si>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</si>
  <si>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</si>
  <si>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</si>
  <si>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</si>
  <si>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</si>
  <si>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</si>
  <si>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</si>
  <si>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</si>
  <si>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</si>
  <si>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</si>
  <si>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</si>
  <si>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</si>
  <si>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</si>
  <si>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</si>
  <si>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Переменная X 2</t>
  </si>
  <si>
    <t>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</si>
</sst>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04"/>
      <scheme val="minor"/>
    </font>
    <font>
      <sz val="10"/>
      <color theme="1"/>
      <name val="Aptos Narrow"/>
      <family val="2"/>
      <charset val="204"/>
      <scheme val="minor"/>
    </font>
    <font>
      <sz val="12"/>
      <color rgb="FF000000"/>
      <name val="Aptos Narrow"/>
      <family val="2"/>
      <charset val="204"/>
      <scheme val="minor"/>
    </font>
    <font>
      <sz val="10"/>
      <color rgb="FF000000"/>
      <name val="Aptos Narrow"/>
      <family val="2"/>
      <charset val="204"/>
      <scheme val="minor"/>
    </font>
    <font>
      <i/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12</xdr:col>
      <xdr:colOff>165100</xdr:colOff>
      <xdr:row>0</xdr:row>
      <xdr:rowOff>190500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C5C4D1DD-A546-6790-6BA5-3BD3391AF65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0"/>
          <a:ext cx="165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254000</xdr:colOff>
      <xdr:row>1</xdr:row>
      <xdr:rowOff>50800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4C5D12D8-D534-6C9A-DAA0-D964B863E30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35D48-3266-B549-89D0-C8BDB82C0080}">
  <dimension ref="A1:T33"/>
  <sheetViews>
    <sheetView tabSelected="1" topLeftCell="J1" zoomScale="113" workbookViewId="0">
      <selection activeCell="P3" sqref="P3"/>
    </sheetView>
  </sheetViews>
  <sheetFormatPr baseColWidth="10" defaultRowHeight="16" x14ac:dyDescent="0.2"/>
  <cols>
    <col min="12" max="12" width="25.33203125" customWidth="1"/>
  </cols>
  <sheetData>
    <row r="1" spans="1:19" x14ac:dyDescent="0.2">
      <c r="A1" t="s">
        <v>0</v>
      </c>
      <c r="B1" t="s">
        <v>39</v>
      </c>
      <c r="C1" t="s">
        <v>2</v>
      </c>
      <c r="D1" t="s">
        <v>4</v>
      </c>
      <c r="E1" t="s">
        <v>5</v>
      </c>
      <c r="L1" s="2" t="s">
        <v>12</v>
      </c>
      <c r="M1" s="2" t="s">
        <v>1</v>
      </c>
      <c r="N1" s="2" t="s">
        <v>2</v>
      </c>
      <c r="O1" t="s">
        <v>5</v>
      </c>
      <c r="P1" s="2"/>
    </row>
    <row r="2" spans="1:19" x14ac:dyDescent="0.2">
      <c r="A2" s="1">
        <v>1</v>
      </c>
      <c r="B2" s="1">
        <v>153</v>
      </c>
      <c r="C2" s="1">
        <v>7333</v>
      </c>
      <c r="D2" s="1">
        <v>500</v>
      </c>
      <c r="E2" s="1">
        <v>10</v>
      </c>
      <c r="L2" s="3">
        <v>1</v>
      </c>
      <c r="M2" s="3">
        <v>153</v>
      </c>
      <c r="N2" s="3">
        <v>7333</v>
      </c>
      <c r="O2" s="1">
        <v>10</v>
      </c>
      <c r="P2" s="3">
        <f>R3*N2+Q3*O2+45.2</f>
        <v>162.37155496075064</v>
      </c>
    </row>
    <row r="3" spans="1:19" x14ac:dyDescent="0.2">
      <c r="A3" s="1">
        <v>2</v>
      </c>
      <c r="B3" s="1">
        <v>107</v>
      </c>
      <c r="C3" s="1">
        <v>4456</v>
      </c>
      <c r="D3" s="1">
        <v>400</v>
      </c>
      <c r="E3" s="1">
        <v>7</v>
      </c>
      <c r="L3" s="3">
        <v>2</v>
      </c>
      <c r="M3" s="3">
        <v>107</v>
      </c>
      <c r="N3" s="3">
        <v>4456</v>
      </c>
      <c r="O3" s="1">
        <v>7</v>
      </c>
      <c r="P3" s="3">
        <f>R3*N3+Q3*O3+45.2</f>
        <v>120.6033553369988</v>
      </c>
      <c r="Q3" cm="1">
        <f t="array" ref="Q3:S3">LINEST(M2:M11,N2:O11)</f>
        <v>4.5512266697839712</v>
      </c>
      <c r="R3">
        <v>9.7721653160931336E-3</v>
      </c>
      <c r="S3">
        <v>45.190666437976553</v>
      </c>
    </row>
    <row r="4" spans="1:19" x14ac:dyDescent="0.2">
      <c r="A4" s="1">
        <v>3</v>
      </c>
      <c r="B4" s="1">
        <v>180</v>
      </c>
      <c r="C4" s="1">
        <v>8286</v>
      </c>
      <c r="D4" s="1">
        <v>400</v>
      </c>
      <c r="E4" s="1">
        <v>6</v>
      </c>
      <c r="L4" s="3">
        <v>3</v>
      </c>
      <c r="M4" s="3">
        <v>180</v>
      </c>
      <c r="N4" s="3">
        <v>8286</v>
      </c>
      <c r="O4" s="1">
        <v>6</v>
      </c>
      <c r="P4" s="3"/>
    </row>
    <row r="5" spans="1:19" x14ac:dyDescent="0.2">
      <c r="A5" s="1">
        <v>4</v>
      </c>
      <c r="B5" s="1">
        <v>110</v>
      </c>
      <c r="C5" s="1">
        <v>5259</v>
      </c>
      <c r="D5" s="1">
        <v>400</v>
      </c>
      <c r="E5" s="1">
        <v>5</v>
      </c>
      <c r="G5" t="s">
        <v>3</v>
      </c>
      <c r="H5" t="s">
        <v>6</v>
      </c>
      <c r="I5" t="s">
        <v>7</v>
      </c>
      <c r="L5" s="3">
        <v>4</v>
      </c>
      <c r="M5" s="3">
        <v>110</v>
      </c>
      <c r="N5" s="3">
        <v>5259</v>
      </c>
      <c r="O5" s="1">
        <v>5</v>
      </c>
      <c r="P5" s="3"/>
      <c r="Q5" t="e">
        <f>RSQ(M2:M11, N2:O11)</f>
        <v>#N/A</v>
      </c>
    </row>
    <row r="6" spans="1:19" x14ac:dyDescent="0.2">
      <c r="A6" s="1">
        <v>5</v>
      </c>
      <c r="B6" s="1">
        <v>130</v>
      </c>
      <c r="C6" s="1">
        <v>2639</v>
      </c>
      <c r="D6" s="1">
        <v>650</v>
      </c>
      <c r="E6" s="1">
        <v>8</v>
      </c>
      <c r="G6">
        <f>CORREL(B2:B11,C2:C11)</f>
        <v>0.77941149468207427</v>
      </c>
      <c r="H6">
        <f>CORREL(B2:B11,D2:D11)</f>
        <v>0.45962051849002072</v>
      </c>
      <c r="I6">
        <f>CORREL(B2:B11,E2:E11)</f>
        <v>0.63549475476465134</v>
      </c>
      <c r="L6" s="3">
        <v>5</v>
      </c>
      <c r="M6" s="3">
        <v>130</v>
      </c>
      <c r="N6" s="3">
        <v>2639</v>
      </c>
      <c r="O6" s="1">
        <v>8</v>
      </c>
      <c r="P6" s="3"/>
    </row>
    <row r="7" spans="1:19" x14ac:dyDescent="0.2">
      <c r="A7" s="1">
        <v>6</v>
      </c>
      <c r="B7" s="1">
        <v>107</v>
      </c>
      <c r="C7" s="1">
        <v>3445</v>
      </c>
      <c r="D7" s="1">
        <v>650</v>
      </c>
      <c r="E7" s="1">
        <v>7</v>
      </c>
      <c r="J7" t="s">
        <v>11</v>
      </c>
      <c r="L7" s="3">
        <v>6</v>
      </c>
      <c r="M7" s="3">
        <v>107</v>
      </c>
      <c r="N7" s="3">
        <v>3445</v>
      </c>
      <c r="O7" s="1">
        <v>7</v>
      </c>
      <c r="P7" s="3"/>
    </row>
    <row r="8" spans="1:19" x14ac:dyDescent="0.2">
      <c r="A8" s="1">
        <v>7</v>
      </c>
      <c r="B8" s="1">
        <v>108</v>
      </c>
      <c r="C8" s="1">
        <v>5542</v>
      </c>
      <c r="D8" s="1">
        <v>400</v>
      </c>
      <c r="E8" s="1">
        <v>7</v>
      </c>
      <c r="G8" t="s">
        <v>8</v>
      </c>
      <c r="H8" t="s">
        <v>9</v>
      </c>
      <c r="I8" t="s">
        <v>10</v>
      </c>
      <c r="L8" s="3">
        <v>7</v>
      </c>
      <c r="M8" s="3">
        <v>108</v>
      </c>
      <c r="N8" s="3">
        <v>5542</v>
      </c>
      <c r="O8" s="1">
        <v>7</v>
      </c>
      <c r="P8" s="3"/>
    </row>
    <row r="9" spans="1:19" x14ac:dyDescent="0.2">
      <c r="A9" s="1">
        <v>8</v>
      </c>
      <c r="B9" s="1">
        <v>60</v>
      </c>
      <c r="C9" s="1">
        <v>716</v>
      </c>
      <c r="D9" s="1">
        <v>200</v>
      </c>
      <c r="E9" s="1">
        <v>1</v>
      </c>
      <c r="G9">
        <f>CORREL(C2:C11,D2:D11)</f>
        <v>-3.1832503352267026E-2</v>
      </c>
      <c r="H9">
        <f>CORREL(C2:C11,E2:E11)</f>
        <v>0.26129800468180142</v>
      </c>
      <c r="I9">
        <f>CORREL(D2:D11,E2:E11)</f>
        <v>0.84748677898326941</v>
      </c>
      <c r="L9" s="3">
        <v>8</v>
      </c>
      <c r="M9" s="3">
        <v>60</v>
      </c>
      <c r="N9" s="3">
        <v>716</v>
      </c>
      <c r="O9" s="1">
        <v>1</v>
      </c>
      <c r="P9" s="3"/>
    </row>
    <row r="10" spans="1:19" x14ac:dyDescent="0.2">
      <c r="A10" s="1">
        <v>9</v>
      </c>
      <c r="B10" s="1">
        <v>162</v>
      </c>
      <c r="C10" s="1">
        <v>7393</v>
      </c>
      <c r="D10" s="1">
        <v>500</v>
      </c>
      <c r="E10" s="1">
        <v>9</v>
      </c>
      <c r="L10" s="3">
        <v>9</v>
      </c>
      <c r="M10" s="3">
        <v>162</v>
      </c>
      <c r="N10" s="3">
        <v>7393</v>
      </c>
      <c r="O10" s="1">
        <v>9</v>
      </c>
      <c r="P10" s="3"/>
    </row>
    <row r="11" spans="1:19" x14ac:dyDescent="0.2">
      <c r="A11" s="1">
        <v>10</v>
      </c>
      <c r="B11" s="1">
        <v>151</v>
      </c>
      <c r="C11" s="1">
        <v>3513</v>
      </c>
      <c r="D11" s="1">
        <v>800</v>
      </c>
      <c r="E11" s="1">
        <v>15</v>
      </c>
      <c r="L11" s="3">
        <v>10</v>
      </c>
      <c r="M11" s="3">
        <v>151</v>
      </c>
      <c r="N11" s="3">
        <v>3513</v>
      </c>
      <c r="O11" s="1">
        <v>15</v>
      </c>
      <c r="P11" s="3"/>
    </row>
    <row r="15" spans="1:19" x14ac:dyDescent="0.2">
      <c r="L15" t="s">
        <v>13</v>
      </c>
    </row>
    <row r="16" spans="1:19" ht="17" thickBot="1" x14ac:dyDescent="0.25"/>
    <row r="17" spans="12:20" x14ac:dyDescent="0.2">
      <c r="L17" s="7" t="s">
        <v>14</v>
      </c>
      <c r="M17" s="7"/>
    </row>
    <row r="18" spans="12:20" x14ac:dyDescent="0.2">
      <c r="L18" s="4" t="s">
        <v>15</v>
      </c>
      <c r="M18" s="4">
        <v>0.89868242789219122</v>
      </c>
    </row>
    <row r="19" spans="12:20" x14ac:dyDescent="0.2">
      <c r="L19" s="4" t="s">
        <v>16</v>
      </c>
      <c r="M19" s="4">
        <v>0.80763010620220355</v>
      </c>
    </row>
    <row r="20" spans="12:20" x14ac:dyDescent="0.2">
      <c r="L20" s="4" t="s">
        <v>17</v>
      </c>
      <c r="M20" s="4">
        <v>0.75266727940283318</v>
      </c>
    </row>
    <row r="21" spans="12:20" x14ac:dyDescent="0.2">
      <c r="L21" s="4" t="s">
        <v>18</v>
      </c>
      <c r="M21" s="4">
        <v>17.57029326922871</v>
      </c>
    </row>
    <row r="22" spans="12:20" ht="17" thickBot="1" x14ac:dyDescent="0.25">
      <c r="L22" s="5" t="s">
        <v>19</v>
      </c>
      <c r="M22" s="5">
        <v>10</v>
      </c>
    </row>
    <row r="24" spans="12:20" ht="17" thickBot="1" x14ac:dyDescent="0.25">
      <c r="L24" t="s">
        <v>20</v>
      </c>
    </row>
    <row r="25" spans="12:20" x14ac:dyDescent="0.2">
      <c r="L25" s="6"/>
      <c r="M25" s="6" t="s">
        <v>25</v>
      </c>
      <c r="N25" s="6" t="s">
        <v>26</v>
      </c>
      <c r="O25" s="6" t="s">
        <v>27</v>
      </c>
      <c r="P25" s="6" t="s">
        <v>28</v>
      </c>
      <c r="Q25" s="6" t="s">
        <v>29</v>
      </c>
    </row>
    <row r="26" spans="12:20" x14ac:dyDescent="0.2">
      <c r="L26" s="4" t="s">
        <v>21</v>
      </c>
      <c r="M26" s="4">
        <v>2</v>
      </c>
      <c r="N26" s="4">
        <v>9072.5935610330725</v>
      </c>
      <c r="O26" s="4">
        <v>4536.2967805165363</v>
      </c>
      <c r="P26" s="4">
        <v>14.694115154416597</v>
      </c>
      <c r="Q26" s="4">
        <v>3.1223376669617217E-3</v>
      </c>
    </row>
    <row r="27" spans="12:20" x14ac:dyDescent="0.2">
      <c r="L27" s="4" t="s">
        <v>22</v>
      </c>
      <c r="M27" s="4">
        <v>7</v>
      </c>
      <c r="N27" s="4">
        <v>2161.006438966926</v>
      </c>
      <c r="O27" s="4">
        <v>308.71520556670373</v>
      </c>
      <c r="P27" s="4"/>
      <c r="Q27" s="4"/>
    </row>
    <row r="28" spans="12:20" ht="17" thickBot="1" x14ac:dyDescent="0.25">
      <c r="L28" s="5" t="s">
        <v>23</v>
      </c>
      <c r="M28" s="5">
        <v>9</v>
      </c>
      <c r="N28" s="5">
        <v>11233.599999999999</v>
      </c>
      <c r="O28" s="5"/>
      <c r="P28" s="5"/>
      <c r="Q28" s="5"/>
    </row>
    <row r="29" spans="12:20" ht="17" thickBot="1" x14ac:dyDescent="0.25"/>
    <row r="30" spans="12:20" x14ac:dyDescent="0.2">
      <c r="L30" s="6"/>
      <c r="M30" s="6" t="s">
        <v>30</v>
      </c>
      <c r="N30" s="6" t="s">
        <v>18</v>
      </c>
      <c r="O30" s="6" t="s">
        <v>31</v>
      </c>
      <c r="P30" s="6" t="s">
        <v>32</v>
      </c>
      <c r="Q30" s="6" t="s">
        <v>33</v>
      </c>
      <c r="R30" s="6" t="s">
        <v>34</v>
      </c>
      <c r="S30" s="6" t="s">
        <v>35</v>
      </c>
      <c r="T30" s="6" t="s">
        <v>36</v>
      </c>
    </row>
    <row r="31" spans="12:20" x14ac:dyDescent="0.2">
      <c r="L31" s="4" t="s">
        <v>24</v>
      </c>
      <c r="M31" s="4">
        <v>45.190666437976553</v>
      </c>
      <c r="N31" s="4">
        <v>16.198328357048748</v>
      </c>
      <c r="O31" s="4">
        <v>2.7898351880434444</v>
      </c>
      <c r="P31" s="4">
        <v>2.6914707956119211E-2</v>
      </c>
      <c r="Q31" s="4">
        <v>6.8877063696359722</v>
      </c>
      <c r="R31" s="4">
        <v>83.493626506317128</v>
      </c>
      <c r="S31" s="4">
        <v>6.8877063696359722</v>
      </c>
      <c r="T31" s="4">
        <v>83.493626506317128</v>
      </c>
    </row>
    <row r="32" spans="12:20" x14ac:dyDescent="0.2">
      <c r="L32" s="4" t="s">
        <v>37</v>
      </c>
      <c r="M32" s="4">
        <v>9.7721653160931336E-3</v>
      </c>
      <c r="N32" s="4">
        <v>2.5494107107081562E-3</v>
      </c>
      <c r="O32" s="4">
        <v>3.8331075001166428</v>
      </c>
      <c r="P32" s="4">
        <v>6.4318031936489639E-3</v>
      </c>
      <c r="Q32" s="4">
        <v>3.7437669222822301E-3</v>
      </c>
      <c r="R32" s="4">
        <v>1.5800563709904038E-2</v>
      </c>
      <c r="S32" s="4">
        <v>3.7437669222822301E-3</v>
      </c>
      <c r="T32" s="4">
        <v>1.5800563709904038E-2</v>
      </c>
    </row>
    <row r="33" spans="12:20" ht="17" thickBot="1" x14ac:dyDescent="0.25">
      <c r="L33" s="5" t="s">
        <v>38</v>
      </c>
      <c r="M33" s="5">
        <v>4.5512266697839712</v>
      </c>
      <c r="N33" s="5">
        <v>1.6864464571732427</v>
      </c>
      <c r="O33" s="5">
        <v>2.6987080736690352</v>
      </c>
      <c r="P33" s="5">
        <v>3.069636036561213E-2</v>
      </c>
      <c r="Q33" s="5">
        <v>0.56341447813938861</v>
      </c>
      <c r="R33" s="5">
        <v>8.5390388614285531</v>
      </c>
      <c r="S33" s="5">
        <v>0.56341447813938861</v>
      </c>
      <c r="T33" s="5">
        <v>8.5390388614285531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aleksandr</cp:lastModifiedBy>
  <dcterms:created xsi:type="dcterms:W3CDTF">2025-01-20T11:58:06Z</dcterms:created>
  <dcterms:modified xsi:type="dcterms:W3CDTF">2025-02-08T06:41:02Z</dcterms:modified>
</cp:coreProperties>
</file>