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AnalisisDatos\Maquinas\Datos_David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H2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<sst xmlns="http://schemas.openxmlformats.org/spreadsheetml/2006/main" count="33" uniqueCount="33">
  <si>
    <t>Azuay</t>
  </si>
  <si>
    <t>Bolivar</t>
  </si>
  <si>
    <t>Cañar</t>
  </si>
  <si>
    <t>Chimborazo</t>
  </si>
  <si>
    <t>Cotopaxi</t>
  </si>
  <si>
    <t>Carchi</t>
  </si>
  <si>
    <t>El Oro</t>
  </si>
  <si>
    <t>Esmeraldas</t>
  </si>
  <si>
    <t>Guayas</t>
  </si>
  <si>
    <t>Imbabura</t>
  </si>
  <si>
    <t>Loja</t>
  </si>
  <si>
    <t>Los Rios</t>
  </si>
  <si>
    <t>Manabi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</si>
  <si>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</si>
  <si>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</si>
  <si>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</si>
  <si>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</si>
  <si>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</si>
  <si>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</si>
  <si>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</si>
  <si>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</si>
  <si>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</si>
  <si>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</t>
  </si>
  <si>
    <t>Santa Elena</t>
  </si>
  <si>
    <t>mayores11</t>
  </si>
  <si>
    <t>menores14</t>
  </si>
  <si>
    <t>menores9</t>
  </si>
  <si>
    <t>menores4</t>
  </si>
  <si>
    <t>numero</t>
  </si>
  <si>
    <t>provincias</t>
  </si>
  <si>
    <t>codprov</t>
  </si>
  <si>
    <t>porcentaje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</si>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</sst>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3" fillId="0" borderId="1" xfId="1" applyFont="1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0" fillId="0" borderId="0" xfId="0" applyAlignment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64" fontId="0" fillId="0" borderId="1" xfId="0" applyNumberFormat="1" applyBorder="1"/>
    <xf numFmtId="0" fontId="0" fillId="0" borderId="1" xfId="0" applyFill="1" applyBorder="1" applyAlignment="1">
      <alignment horizontal="left"/>
    </xf>
    <xf numFmtId="0" fontId="2" fillId="0" borderId="1" xfId="1" applyFill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6" workbookViewId="0">
      <selection activeCell="K28" sqref="K28"/>
    </sheetView>
  </sheetViews>
  <sheetFormatPr baseColWidth="10" defaultRowHeight="15" x14ac:dyDescent="0.25"/>
  <cols>
    <col min="2" max="2" width="21.85546875" style="3" customWidth="1"/>
    <col min="3" max="3" width="21" bestFit="1" customWidth="1"/>
    <col min="4" max="4" width="12.7109375" bestFit="1" customWidth="1"/>
    <col min="5" max="5" width="11.7109375" bestFit="1" customWidth="1"/>
    <col min="6" max="6" width="12.7109375" bestFit="1" customWidth="1"/>
    <col min="7" max="7" width="10.5703125" bestFit="1" customWidth="1"/>
    <col min="8" max="8" width="11.85546875" bestFit="1" customWidth="1"/>
  </cols>
  <sheetData>
    <row r="1" spans="1:8" x14ac:dyDescent="0.25">
      <c r="A1" s="5" t="s">
        <v>30</v>
      </c>
      <c r="B1" s="1" t="s">
        <v>29</v>
      </c>
      <c r="C1" s="5" t="s">
        <v>28</v>
      </c>
      <c r="D1" s="5" t="s">
        <v>27</v>
      </c>
      <c r="E1" s="5" t="s">
        <v>26</v>
      </c>
      <c r="F1" s="5" t="s">
        <v>25</v>
      </c>
      <c r="G1" s="7" t="s">
        <v>24</v>
      </c>
      <c r="H1" s="7" t="s">
        <v>31</v>
      </c>
    </row>
    <row r="2" spans="1:8" x14ac:dyDescent="0.25">
      <c r="A2" s="6">
        <v>1</v>
      </c>
      <c r="B2" s="2" t="s">
        <v>0</v>
      </c>
      <c r="C2" s="6">
        <v>712127</v>
      </c>
      <c r="D2" s="6">
        <v>68737</v>
      </c>
      <c r="E2" s="6">
        <v>72122</v>
      </c>
      <c r="F2" s="6">
        <v>75507</v>
      </c>
      <c r="G2" s="4">
        <f>C2-D2</f>
        <v>643390</v>
      </c>
      <c r="H2" s="8">
        <f>(G2*100)/SUM($G$2:$G$25)</f>
        <v>4.9519981977340368</v>
      </c>
    </row>
    <row r="3" spans="1:8" x14ac:dyDescent="0.25">
      <c r="A3" s="6">
        <v>2</v>
      </c>
      <c r="B3" s="2" t="s">
        <v>1</v>
      </c>
      <c r="C3" s="6">
        <v>183641</v>
      </c>
      <c r="D3" s="6">
        <v>18722</v>
      </c>
      <c r="E3" s="6">
        <v>21226</v>
      </c>
      <c r="F3" s="6">
        <v>21560</v>
      </c>
      <c r="G3" s="4">
        <f t="shared" ref="G3:G26" si="0">C3-D3</f>
        <v>164919</v>
      </c>
      <c r="H3" s="8">
        <f t="shared" ref="H3:H26" si="1">(G3*100)/SUM($G$2:$G$25)</f>
        <v>1.269336779825766</v>
      </c>
    </row>
    <row r="4" spans="1:8" x14ac:dyDescent="0.25">
      <c r="A4" s="6">
        <v>3</v>
      </c>
      <c r="B4" s="2" t="s">
        <v>2</v>
      </c>
      <c r="C4" s="6">
        <v>225184</v>
      </c>
      <c r="D4" s="6">
        <v>22921</v>
      </c>
      <c r="E4" s="6">
        <v>23984</v>
      </c>
      <c r="F4" s="6">
        <v>26851</v>
      </c>
      <c r="G4" s="4">
        <f t="shared" si="0"/>
        <v>202263</v>
      </c>
      <c r="H4" s="8">
        <f t="shared" si="1"/>
        <v>1.556763411722718</v>
      </c>
    </row>
    <row r="5" spans="1:8" x14ac:dyDescent="0.25">
      <c r="A5" s="6">
        <v>4</v>
      </c>
      <c r="B5" s="2" t="s">
        <v>5</v>
      </c>
      <c r="C5" s="6">
        <v>164524</v>
      </c>
      <c r="D5" s="6">
        <v>15362</v>
      </c>
      <c r="E5" s="6">
        <v>16888</v>
      </c>
      <c r="F5" s="6">
        <v>17584</v>
      </c>
      <c r="G5" s="4">
        <f t="shared" si="0"/>
        <v>149162</v>
      </c>
      <c r="H5" s="8">
        <f t="shared" si="1"/>
        <v>1.1480594276728024</v>
      </c>
    </row>
    <row r="6" spans="1:8" x14ac:dyDescent="0.25">
      <c r="A6" s="6">
        <v>5</v>
      </c>
      <c r="B6" s="2" t="s">
        <v>4</v>
      </c>
      <c r="C6" s="6">
        <v>409205</v>
      </c>
      <c r="D6" s="6">
        <v>42491</v>
      </c>
      <c r="E6" s="6">
        <v>47367</v>
      </c>
      <c r="F6" s="6">
        <v>46489</v>
      </c>
      <c r="G6" s="4">
        <f t="shared" si="0"/>
        <v>366714</v>
      </c>
      <c r="H6" s="8">
        <f t="shared" si="1"/>
        <v>2.8224981225754826</v>
      </c>
    </row>
    <row r="7" spans="1:8" x14ac:dyDescent="0.25">
      <c r="A7" s="6">
        <v>6</v>
      </c>
      <c r="B7" s="2" t="s">
        <v>3</v>
      </c>
      <c r="C7" s="6">
        <v>458581</v>
      </c>
      <c r="D7" s="6">
        <v>45264</v>
      </c>
      <c r="E7" s="6">
        <v>49074</v>
      </c>
      <c r="F7" s="6">
        <v>50710</v>
      </c>
      <c r="G7" s="4">
        <f t="shared" si="0"/>
        <v>413317</v>
      </c>
      <c r="H7" s="8">
        <f t="shared" si="1"/>
        <v>3.1811887643464134</v>
      </c>
    </row>
    <row r="8" spans="1:8" x14ac:dyDescent="0.25">
      <c r="A8" s="6">
        <v>7</v>
      </c>
      <c r="B8" s="2" t="s">
        <v>6</v>
      </c>
      <c r="C8" s="6">
        <v>600659</v>
      </c>
      <c r="D8" s="6">
        <v>55780</v>
      </c>
      <c r="E8" s="6">
        <v>61450</v>
      </c>
      <c r="F8" s="6">
        <v>63128</v>
      </c>
      <c r="G8" s="4">
        <f t="shared" si="0"/>
        <v>544879</v>
      </c>
      <c r="H8" s="8">
        <f t="shared" si="1"/>
        <v>4.1937857691029148</v>
      </c>
    </row>
    <row r="9" spans="1:8" x14ac:dyDescent="0.25">
      <c r="A9" s="6">
        <v>8</v>
      </c>
      <c r="B9" s="2" t="s">
        <v>7</v>
      </c>
      <c r="C9" s="6">
        <v>534092</v>
      </c>
      <c r="D9" s="6">
        <v>64498</v>
      </c>
      <c r="E9" s="6">
        <v>67581</v>
      </c>
      <c r="F9" s="6">
        <v>64963</v>
      </c>
      <c r="G9" s="4">
        <f t="shared" si="0"/>
        <v>469594</v>
      </c>
      <c r="H9" s="8">
        <f t="shared" si="1"/>
        <v>3.6143375583498614</v>
      </c>
    </row>
    <row r="10" spans="1:8" x14ac:dyDescent="0.25">
      <c r="A10" s="6">
        <v>9</v>
      </c>
      <c r="B10" s="2" t="s">
        <v>8</v>
      </c>
      <c r="C10" s="6">
        <v>3645483</v>
      </c>
      <c r="D10" s="6">
        <v>359678</v>
      </c>
      <c r="E10" s="6">
        <v>362896</v>
      </c>
      <c r="F10" s="6">
        <v>373511</v>
      </c>
      <c r="G10" s="4">
        <f t="shared" si="0"/>
        <v>3285805</v>
      </c>
      <c r="H10" s="8">
        <f t="shared" si="1"/>
        <v>25.289949234687338</v>
      </c>
    </row>
    <row r="11" spans="1:8" x14ac:dyDescent="0.25">
      <c r="A11" s="6">
        <v>10</v>
      </c>
      <c r="B11" s="2" t="s">
        <v>9</v>
      </c>
      <c r="C11" s="6">
        <v>398244</v>
      </c>
      <c r="D11" s="6">
        <v>38996</v>
      </c>
      <c r="E11" s="6">
        <v>43646</v>
      </c>
      <c r="F11" s="6">
        <v>44326</v>
      </c>
      <c r="G11" s="4">
        <f t="shared" si="0"/>
        <v>359248</v>
      </c>
      <c r="H11" s="8">
        <f t="shared" si="1"/>
        <v>2.7650343470361016</v>
      </c>
    </row>
    <row r="12" spans="1:8" x14ac:dyDescent="0.25">
      <c r="A12" s="6">
        <v>11</v>
      </c>
      <c r="B12" s="2" t="s">
        <v>10</v>
      </c>
      <c r="C12" s="6">
        <v>448966</v>
      </c>
      <c r="D12" s="6">
        <v>44203</v>
      </c>
      <c r="E12" s="6">
        <v>47751</v>
      </c>
      <c r="F12" s="6">
        <v>49974</v>
      </c>
      <c r="G12" s="4">
        <f t="shared" si="0"/>
        <v>404763</v>
      </c>
      <c r="H12" s="8">
        <f t="shared" si="1"/>
        <v>3.1153509481176611</v>
      </c>
    </row>
    <row r="13" spans="1:8" x14ac:dyDescent="0.25">
      <c r="A13" s="6">
        <v>12</v>
      </c>
      <c r="B13" s="2" t="s">
        <v>11</v>
      </c>
      <c r="C13" s="6">
        <v>778115</v>
      </c>
      <c r="D13" s="6">
        <v>83631</v>
      </c>
      <c r="E13" s="6">
        <v>86598</v>
      </c>
      <c r="F13" s="6">
        <v>88134</v>
      </c>
      <c r="G13" s="4">
        <f t="shared" si="0"/>
        <v>694484</v>
      </c>
      <c r="H13" s="8">
        <f t="shared" si="1"/>
        <v>5.3452548475343491</v>
      </c>
    </row>
    <row r="14" spans="1:8" x14ac:dyDescent="0.25">
      <c r="A14" s="6">
        <v>13</v>
      </c>
      <c r="B14" s="2" t="s">
        <v>12</v>
      </c>
      <c r="C14" s="6">
        <v>1369780</v>
      </c>
      <c r="D14" s="6">
        <v>139481</v>
      </c>
      <c r="E14" s="6">
        <v>150953</v>
      </c>
      <c r="F14" s="6">
        <v>152584</v>
      </c>
      <c r="G14" s="4">
        <f t="shared" si="0"/>
        <v>1230299</v>
      </c>
      <c r="H14" s="8">
        <f t="shared" si="1"/>
        <v>9.4692774688353687</v>
      </c>
    </row>
    <row r="15" spans="1:8" x14ac:dyDescent="0.25">
      <c r="A15" s="6">
        <v>14</v>
      </c>
      <c r="B15" s="2" t="s">
        <v>13</v>
      </c>
      <c r="C15" s="6">
        <v>147940</v>
      </c>
      <c r="D15" s="6">
        <v>22011</v>
      </c>
      <c r="E15" s="6">
        <v>21198</v>
      </c>
      <c r="F15" s="6">
        <v>19412</v>
      </c>
      <c r="G15" s="4">
        <f t="shared" si="0"/>
        <v>125929</v>
      </c>
      <c r="H15" s="8">
        <f t="shared" si="1"/>
        <v>0.96924133269471013</v>
      </c>
    </row>
    <row r="16" spans="1:8" x14ac:dyDescent="0.25">
      <c r="A16" s="6">
        <v>15</v>
      </c>
      <c r="B16" s="2" t="s">
        <v>14</v>
      </c>
      <c r="C16" s="6">
        <v>103697</v>
      </c>
      <c r="D16" s="6">
        <v>13624</v>
      </c>
      <c r="E16" s="6">
        <v>14028</v>
      </c>
      <c r="F16" s="6">
        <v>13023</v>
      </c>
      <c r="G16" s="4">
        <f t="shared" si="0"/>
        <v>90073</v>
      </c>
      <c r="H16" s="8">
        <f t="shared" si="1"/>
        <v>0.69326743291704551</v>
      </c>
    </row>
    <row r="17" spans="1:8" x14ac:dyDescent="0.25">
      <c r="A17" s="6">
        <v>16</v>
      </c>
      <c r="B17" s="2" t="s">
        <v>15</v>
      </c>
      <c r="C17" s="6">
        <v>83933</v>
      </c>
      <c r="D17" s="6">
        <v>10730</v>
      </c>
      <c r="E17" s="6">
        <v>11013</v>
      </c>
      <c r="F17" s="6">
        <v>10208</v>
      </c>
      <c r="G17" s="4">
        <f t="shared" si="0"/>
        <v>73203</v>
      </c>
      <c r="H17" s="8">
        <f t="shared" si="1"/>
        <v>0.5634236218603409</v>
      </c>
    </row>
    <row r="18" spans="1:8" x14ac:dyDescent="0.25">
      <c r="A18" s="6">
        <v>17</v>
      </c>
      <c r="B18" s="2" t="s">
        <v>16</v>
      </c>
      <c r="C18" s="6">
        <v>2576287</v>
      </c>
      <c r="D18" s="6">
        <v>236893</v>
      </c>
      <c r="E18" s="6">
        <v>244844</v>
      </c>
      <c r="F18" s="6">
        <v>241334</v>
      </c>
      <c r="G18" s="4">
        <f t="shared" si="0"/>
        <v>2339394</v>
      </c>
      <c r="H18" s="8">
        <f t="shared" si="1"/>
        <v>18.005680647491911</v>
      </c>
    </row>
    <row r="19" spans="1:8" x14ac:dyDescent="0.25">
      <c r="A19" s="6">
        <v>18</v>
      </c>
      <c r="B19" s="2" t="s">
        <v>17</v>
      </c>
      <c r="C19" s="6">
        <v>504583</v>
      </c>
      <c r="D19" s="6">
        <v>45198</v>
      </c>
      <c r="E19" s="6">
        <v>48391</v>
      </c>
      <c r="F19" s="6">
        <v>49194</v>
      </c>
      <c r="G19" s="4">
        <f t="shared" si="0"/>
        <v>459385</v>
      </c>
      <c r="H19" s="8">
        <f t="shared" si="1"/>
        <v>3.5357616563298317</v>
      </c>
    </row>
    <row r="20" spans="1:8" x14ac:dyDescent="0.25">
      <c r="A20" s="6">
        <v>19</v>
      </c>
      <c r="B20" s="2" t="s">
        <v>18</v>
      </c>
      <c r="C20" s="6">
        <v>91376</v>
      </c>
      <c r="D20" s="6">
        <v>11129</v>
      </c>
      <c r="E20" s="6">
        <v>11976</v>
      </c>
      <c r="F20" s="6">
        <v>11976</v>
      </c>
      <c r="G20" s="4">
        <f t="shared" si="0"/>
        <v>80247</v>
      </c>
      <c r="H20" s="8">
        <f t="shared" si="1"/>
        <v>0.61763937794116053</v>
      </c>
    </row>
    <row r="21" spans="1:8" x14ac:dyDescent="0.25">
      <c r="A21" s="6">
        <v>20</v>
      </c>
      <c r="B21" s="2" t="s">
        <v>19</v>
      </c>
      <c r="C21" s="6">
        <v>25124</v>
      </c>
      <c r="D21" s="6">
        <v>2135</v>
      </c>
      <c r="E21" s="6">
        <v>2472</v>
      </c>
      <c r="F21" s="6">
        <v>2358</v>
      </c>
      <c r="G21" s="4">
        <f t="shared" si="0"/>
        <v>22989</v>
      </c>
      <c r="H21" s="8">
        <f t="shared" si="1"/>
        <v>0.1769400932058437</v>
      </c>
    </row>
    <row r="22" spans="1:8" x14ac:dyDescent="0.25">
      <c r="A22" s="6">
        <v>21</v>
      </c>
      <c r="B22" s="2" t="s">
        <v>20</v>
      </c>
      <c r="C22" s="6">
        <v>176472</v>
      </c>
      <c r="D22" s="6">
        <v>21294</v>
      </c>
      <c r="E22" s="6">
        <v>22292</v>
      </c>
      <c r="F22" s="6">
        <v>20926</v>
      </c>
      <c r="G22" s="4">
        <f t="shared" si="0"/>
        <v>155178</v>
      </c>
      <c r="H22" s="8">
        <f t="shared" si="1"/>
        <v>1.1943629467787382</v>
      </c>
    </row>
    <row r="23" spans="1:8" x14ac:dyDescent="0.25">
      <c r="A23" s="6">
        <v>22</v>
      </c>
      <c r="B23" s="2" t="s">
        <v>21</v>
      </c>
      <c r="C23" s="6">
        <v>136396</v>
      </c>
      <c r="D23" s="6">
        <v>18635</v>
      </c>
      <c r="E23" s="6">
        <v>18189</v>
      </c>
      <c r="F23" s="6">
        <v>16546</v>
      </c>
      <c r="G23" s="4">
        <f t="shared" si="0"/>
        <v>117761</v>
      </c>
      <c r="H23" s="8">
        <f t="shared" si="1"/>
        <v>0.9063744536958267</v>
      </c>
    </row>
    <row r="24" spans="1:8" x14ac:dyDescent="0.25">
      <c r="A24" s="6">
        <v>23</v>
      </c>
      <c r="B24" s="2" t="s">
        <v>22</v>
      </c>
      <c r="C24" s="6">
        <v>368013</v>
      </c>
      <c r="D24" s="6">
        <v>40407</v>
      </c>
      <c r="E24" s="6">
        <v>42413</v>
      </c>
      <c r="F24" s="6">
        <v>41439</v>
      </c>
      <c r="G24" s="4">
        <f t="shared" si="0"/>
        <v>327606</v>
      </c>
      <c r="H24" s="8">
        <f t="shared" si="1"/>
        <v>2.5214944614726011</v>
      </c>
    </row>
    <row r="25" spans="1:8" x14ac:dyDescent="0.25">
      <c r="A25" s="6">
        <v>24</v>
      </c>
      <c r="B25" s="2" t="s">
        <v>23</v>
      </c>
      <c r="C25" s="6">
        <v>308693</v>
      </c>
      <c r="D25" s="6">
        <v>36762</v>
      </c>
      <c r="E25" s="6">
        <v>34252</v>
      </c>
      <c r="F25" s="6">
        <v>33446</v>
      </c>
      <c r="G25" s="4">
        <f t="shared" si="0"/>
        <v>271931</v>
      </c>
      <c r="H25" s="8">
        <f t="shared" si="1"/>
        <v>2.0929790980711767</v>
      </c>
    </row>
    <row r="26" spans="1:8" x14ac:dyDescent="0.25">
      <c r="A26" s="9">
        <v>25</v>
      </c>
      <c r="B26" s="10" t="s">
        <v>32</v>
      </c>
      <c r="C26" s="9">
        <v>0</v>
      </c>
      <c r="D26" s="9">
        <v>0</v>
      </c>
      <c r="E26" s="9">
        <v>0</v>
      </c>
      <c r="F26" s="9">
        <v>0</v>
      </c>
      <c r="G26" s="11">
        <f t="shared" si="0"/>
        <v>0</v>
      </c>
      <c r="H26" s="1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Jácome</dc:creator>
  <cp:lastModifiedBy>David Jácome</cp:lastModifiedBy>
  <dcterms:created xsi:type="dcterms:W3CDTF">2017-07-18T22:50:34Z</dcterms:created>
  <dcterms:modified xsi:type="dcterms:W3CDTF">2017-07-18T23:33:16Z</dcterms:modified>
</cp:coreProperties>
</file>