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ESSANDRO\Documents\GitHub\tiebreak_wc\xlsx\"/>
    </mc:Choice>
  </mc:AlternateContent>
  <xr:revisionPtr revIDLastSave="0" documentId="13_ncr:1_{4F5AA77D-FB58-4D7B-AFFE-5E56C9151D39}" xr6:coauthVersionLast="45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94D61" sheetId="1" r:id="rId1"/>
    <sheet name="94D93" sheetId="9" r:id="rId2"/>
    <sheet name="94D95" sheetId="10" r:id="rId3"/>
    <sheet name="94F43" sheetId="11" r:id="rId4"/>
    <sheet name="94F77" sheetId="12" r:id="rId5"/>
    <sheet name="02E07" sheetId="13" r:id="rId6"/>
    <sheet name="02G48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4" l="1"/>
  <c r="J9" i="14"/>
  <c r="I9" i="14"/>
  <c r="K8" i="14"/>
  <c r="J8" i="14"/>
  <c r="I8" i="14"/>
  <c r="K6" i="14"/>
  <c r="J6" i="14"/>
  <c r="I6" i="14"/>
  <c r="K9" i="13"/>
  <c r="J9" i="13"/>
  <c r="I9" i="13"/>
  <c r="K8" i="13"/>
  <c r="J8" i="13"/>
  <c r="I8" i="13"/>
  <c r="K6" i="13"/>
  <c r="J6" i="13"/>
  <c r="I6" i="13"/>
  <c r="K9" i="12"/>
  <c r="J9" i="12"/>
  <c r="I9" i="12"/>
  <c r="K8" i="12"/>
  <c r="K7" i="12" s="1"/>
  <c r="J8" i="12"/>
  <c r="J7" i="12" s="1"/>
  <c r="I8" i="12"/>
  <c r="I7" i="12" s="1"/>
  <c r="K6" i="12"/>
  <c r="J6" i="12"/>
  <c r="I6" i="12"/>
  <c r="I7" i="14" l="1"/>
  <c r="K7" i="14"/>
  <c r="J7" i="14"/>
  <c r="I7" i="13"/>
  <c r="K7" i="13"/>
  <c r="J7" i="13"/>
  <c r="K9" i="11"/>
  <c r="J9" i="11"/>
  <c r="I9" i="11"/>
  <c r="K8" i="11"/>
  <c r="J8" i="11"/>
  <c r="I8" i="11"/>
  <c r="K6" i="11"/>
  <c r="J6" i="11"/>
  <c r="I6" i="11"/>
  <c r="K9" i="10"/>
  <c r="J9" i="10"/>
  <c r="I9" i="10"/>
  <c r="K8" i="10"/>
  <c r="K7" i="10" s="1"/>
  <c r="J8" i="10"/>
  <c r="J7" i="10" s="1"/>
  <c r="I8" i="10"/>
  <c r="I7" i="10" s="1"/>
  <c r="K6" i="10"/>
  <c r="J6" i="10"/>
  <c r="I6" i="10"/>
  <c r="K7" i="11" l="1"/>
  <c r="J7" i="11"/>
  <c r="I7" i="11"/>
  <c r="K9" i="9"/>
  <c r="J9" i="9"/>
  <c r="I9" i="9"/>
  <c r="K8" i="9"/>
  <c r="K7" i="9" s="1"/>
  <c r="J8" i="9"/>
  <c r="J7" i="9" s="1"/>
  <c r="I8" i="9"/>
  <c r="K6" i="9"/>
  <c r="J6" i="9"/>
  <c r="I6" i="9"/>
  <c r="K9" i="1"/>
  <c r="J9" i="1"/>
  <c r="I9" i="1"/>
  <c r="K8" i="1"/>
  <c r="J8" i="1"/>
  <c r="I8" i="1"/>
  <c r="I7" i="1" s="1"/>
  <c r="K6" i="1"/>
  <c r="J6" i="1"/>
  <c r="I6" i="1"/>
  <c r="I7" i="9" l="1"/>
  <c r="J7" i="1"/>
  <c r="K7" i="1"/>
</calcChain>
</file>

<file path=xl/sharedStrings.xml><?xml version="1.0" encoding="utf-8"?>
<sst xmlns="http://schemas.openxmlformats.org/spreadsheetml/2006/main" count="183" uniqueCount="33">
  <si>
    <t>matches</t>
  </si>
  <si>
    <t>home</t>
  </si>
  <si>
    <t>away</t>
  </si>
  <si>
    <t>home goals</t>
  </si>
  <si>
    <t>away goals</t>
  </si>
  <si>
    <t>Bulgaria</t>
  </si>
  <si>
    <t>points</t>
  </si>
  <si>
    <t>gd</t>
  </si>
  <si>
    <t>gs</t>
  </si>
  <si>
    <t>gc</t>
  </si>
  <si>
    <t>1st</t>
  </si>
  <si>
    <t>2nd</t>
  </si>
  <si>
    <t>h2h</t>
  </si>
  <si>
    <t>Argentina</t>
  </si>
  <si>
    <t>Nigeria</t>
  </si>
  <si>
    <t>1994 FIFA WC, group D, minute 95</t>
  </si>
  <si>
    <t>1994 FIFA WC, group D, minute 93</t>
  </si>
  <si>
    <t>1994 FIFA WC, group D, minute 61</t>
  </si>
  <si>
    <t>1994 FIFA WC, group F, minute 43</t>
  </si>
  <si>
    <t>Saudi</t>
  </si>
  <si>
    <t>Belgium</t>
  </si>
  <si>
    <t>Neth</t>
  </si>
  <si>
    <t>tot goals</t>
  </si>
  <si>
    <t>1994 FIFA WC, group F, minute 77</t>
  </si>
  <si>
    <t>h2h Saudi</t>
  </si>
  <si>
    <t>2002 FIFA WC, group E, minute 07</t>
  </si>
  <si>
    <t>Ire</t>
  </si>
  <si>
    <t>Ger</t>
  </si>
  <si>
    <t>Cam</t>
  </si>
  <si>
    <t>2002 FIFA WC, group G, minute 48</t>
  </si>
  <si>
    <t>ita</t>
  </si>
  <si>
    <t>ecu</t>
  </si>
  <si>
    <t>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</si>
</sst>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2" borderId="0" xfId="1"/>
    <xf numFmtId="0" fontId="1" fillId="4" borderId="0" xfId="3"/>
    <xf numFmtId="0" fontId="1" fillId="5" borderId="0" xfId="4"/>
    <xf numFmtId="0" fontId="1" fillId="6" borderId="0" xfId="5"/>
    <xf numFmtId="0" fontId="2" fillId="7" borderId="0" xfId="6"/>
  </cellXfs>
  <cellStyles count="7">
    <cellStyle name="20% - Accent6" xfId="4" builtinId="50"/>
    <cellStyle name="40% - Accent1" xfId="1" builtinId="31"/>
    <cellStyle name="40% - Accent4" xfId="2" builtinId="43"/>
    <cellStyle name="40% - Accent6" xfId="3" builtinId="51"/>
    <cellStyle name="60% - Accent6" xfId="5" builtinId="52"/>
    <cellStyle name="Bad" xfId="6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F15" sqref="F15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17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5</v>
      </c>
      <c r="J5" s="3" t="s">
        <v>13</v>
      </c>
      <c r="K5" s="3" t="s">
        <v>14</v>
      </c>
    </row>
    <row r="6" spans="1:11" x14ac:dyDescent="0.35">
      <c r="B6" t="s">
        <v>14</v>
      </c>
      <c r="C6" t="s">
        <v>5</v>
      </c>
      <c r="D6">
        <v>3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13</v>
      </c>
      <c r="C7" t="s">
        <v>14</v>
      </c>
      <c r="D7">
        <v>2</v>
      </c>
      <c r="E7">
        <v>1</v>
      </c>
      <c r="H7" t="s">
        <v>7</v>
      </c>
      <c r="I7" s="4">
        <f>I8-I9</f>
        <v>-2</v>
      </c>
      <c r="J7" s="3">
        <f>J8-J9</f>
        <v>0</v>
      </c>
      <c r="K7" s="5">
        <f>K8-K9</f>
        <v>2</v>
      </c>
    </row>
    <row r="8" spans="1:11" x14ac:dyDescent="0.35">
      <c r="B8" t="s">
        <v>13</v>
      </c>
      <c r="C8" t="s">
        <v>5</v>
      </c>
      <c r="D8">
        <v>0</v>
      </c>
      <c r="E8">
        <v>1</v>
      </c>
      <c r="H8" t="s">
        <v>8</v>
      </c>
      <c r="I8">
        <f>SUMPRODUCT(($B$6:$B$8=I5)*$D$6:$D$8 + ($C$6:$C$8=I5)*$E$6:$E$8)</f>
        <v>1</v>
      </c>
      <c r="J8">
        <f>SUMPRODUCT(($B$6:$B$8=J5)*$D$6:$D$8 + ($C$6:$C$8=J5)*$E$6:$E$8)</f>
        <v>2</v>
      </c>
      <c r="K8">
        <f>SUMPRODUCT(($B$6:$B$8=K5)*$D$6:$D$8 + ($C$6:$C$8=K5)*$E$6:$E$8)</f>
        <v>4</v>
      </c>
    </row>
    <row r="9" spans="1:11" x14ac:dyDescent="0.35">
      <c r="H9" t="s">
        <v>9</v>
      </c>
      <c r="I9">
        <f>SUMPRODUCT(($B$6:$B$8=I5)*$E$6:$E$8 + ($C$6:$C$8=I5)*$D$6:$D$8)</f>
        <v>3</v>
      </c>
      <c r="J9">
        <f>SUMPRODUCT(($B$6:$B$8=J5)*$E$6:$E$8 + ($C$6:$C$8=J5)*$D$6:$D$8)</f>
        <v>2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14</v>
      </c>
      <c r="G12" t="s">
        <v>7</v>
      </c>
    </row>
    <row r="13" spans="1:11" x14ac:dyDescent="0.35">
      <c r="E13" t="s">
        <v>11</v>
      </c>
      <c r="F13" t="s">
        <v>13</v>
      </c>
      <c r="G13" t="s">
        <v>7</v>
      </c>
    </row>
    <row r="14" spans="1:11" x14ac:dyDescent="0.35">
      <c r="F14" t="s">
        <v>5</v>
      </c>
      <c r="G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53E3-DA09-4EBE-88FE-12CFDCBB824D}">
  <dimension ref="A1:K14"/>
  <sheetViews>
    <sheetView workbookViewId="0">
      <selection activeCell="J7" sqref="J7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16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5</v>
      </c>
      <c r="J5" s="3" t="s">
        <v>13</v>
      </c>
      <c r="K5" s="3" t="s">
        <v>14</v>
      </c>
    </row>
    <row r="6" spans="1:11" x14ac:dyDescent="0.35">
      <c r="B6" t="s">
        <v>14</v>
      </c>
      <c r="C6" t="s">
        <v>5</v>
      </c>
      <c r="D6">
        <v>3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13</v>
      </c>
      <c r="C7" t="s">
        <v>14</v>
      </c>
      <c r="D7">
        <v>2</v>
      </c>
      <c r="E7">
        <v>1</v>
      </c>
      <c r="H7" t="s">
        <v>7</v>
      </c>
      <c r="I7" s="4">
        <f>I8-I9</f>
        <v>-1</v>
      </c>
      <c r="J7" s="6">
        <f>J8-J9</f>
        <v>-1</v>
      </c>
      <c r="K7" s="5">
        <f>K8-K9</f>
        <v>2</v>
      </c>
    </row>
    <row r="8" spans="1:11" x14ac:dyDescent="0.35">
      <c r="B8" t="s">
        <v>13</v>
      </c>
      <c r="C8" t="s">
        <v>5</v>
      </c>
      <c r="D8">
        <v>0</v>
      </c>
      <c r="E8">
        <v>2</v>
      </c>
      <c r="H8" t="s">
        <v>8</v>
      </c>
      <c r="I8">
        <f>SUMPRODUCT(($B$6:$B$8=I5)*$D$6:$D$8 + ($C$6:$C$8=I5)*$E$6:$E$8)</f>
        <v>2</v>
      </c>
      <c r="J8">
        <f>SUMPRODUCT(($B$6:$B$8=J5)*$D$6:$D$8 + ($C$6:$C$8=J5)*$E$6:$E$8)</f>
        <v>2</v>
      </c>
      <c r="K8">
        <f>SUMPRODUCT(($B$6:$B$8=K5)*$D$6:$D$8 + ($C$6:$C$8=K5)*$E$6:$E$8)</f>
        <v>4</v>
      </c>
    </row>
    <row r="9" spans="1:11" x14ac:dyDescent="0.35">
      <c r="H9" t="s">
        <v>9</v>
      </c>
      <c r="I9">
        <f>SUMPRODUCT(($B$6:$B$8=I5)*$E$6:$E$8 + ($C$6:$C$8=I5)*$D$6:$D$8)</f>
        <v>3</v>
      </c>
      <c r="J9">
        <f>SUMPRODUCT(($B$6:$B$8=J5)*$E$6:$E$8 + ($C$6:$C$8=J5)*$D$6:$D$8)</f>
        <v>3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14</v>
      </c>
      <c r="G12" t="s">
        <v>7</v>
      </c>
    </row>
    <row r="13" spans="1:11" x14ac:dyDescent="0.35">
      <c r="E13" t="s">
        <v>11</v>
      </c>
      <c r="F13" t="s">
        <v>5</v>
      </c>
      <c r="G13" t="s">
        <v>12</v>
      </c>
    </row>
    <row r="14" spans="1:11" x14ac:dyDescent="0.35">
      <c r="F1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16E1-4275-453B-B569-5D1D7081C9C9}">
  <dimension ref="A1:K14"/>
  <sheetViews>
    <sheetView workbookViewId="0">
      <selection activeCell="A2" sqref="A2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15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5</v>
      </c>
      <c r="J5" s="3" t="s">
        <v>13</v>
      </c>
      <c r="K5" s="3" t="s">
        <v>14</v>
      </c>
    </row>
    <row r="6" spans="1:11" x14ac:dyDescent="0.35">
      <c r="B6" t="s">
        <v>14</v>
      </c>
      <c r="C6" t="s">
        <v>5</v>
      </c>
      <c r="D6">
        <v>3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13</v>
      </c>
      <c r="C7" t="s">
        <v>14</v>
      </c>
      <c r="D7">
        <v>2</v>
      </c>
      <c r="E7">
        <v>1</v>
      </c>
      <c r="H7" t="s">
        <v>7</v>
      </c>
      <c r="I7">
        <f>I8-I9</f>
        <v>-1</v>
      </c>
      <c r="J7">
        <f>J8-J9</f>
        <v>-1</v>
      </c>
      <c r="K7" s="4">
        <f>K8-K9</f>
        <v>2</v>
      </c>
    </row>
    <row r="8" spans="1:11" x14ac:dyDescent="0.35">
      <c r="B8" t="s">
        <v>13</v>
      </c>
      <c r="C8" t="s">
        <v>5</v>
      </c>
      <c r="D8">
        <v>0</v>
      </c>
      <c r="E8">
        <v>2</v>
      </c>
      <c r="H8" t="s">
        <v>8</v>
      </c>
      <c r="I8">
        <f>SUMPRODUCT(($B$6:$B$8=I5)*$D$6:$D$8 + ($C$6:$C$8=I5)*$E$6:$E$8)</f>
        <v>2</v>
      </c>
      <c r="J8">
        <f>SUMPRODUCT(($B$6:$B$8=J5)*$D$6:$D$8 + ($C$6:$C$8=J5)*$E$6:$E$8)</f>
        <v>2</v>
      </c>
      <c r="K8">
        <f>SUMPRODUCT(($B$6:$B$8=K5)*$D$6:$D$8 + ($C$6:$C$8=K5)*$E$6:$E$8)</f>
        <v>4</v>
      </c>
    </row>
    <row r="9" spans="1:11" x14ac:dyDescent="0.35">
      <c r="H9" t="s">
        <v>9</v>
      </c>
      <c r="I9">
        <f>SUMPRODUCT(($B$6:$B$8=I5)*$E$6:$E$8 + ($C$6:$C$8=I5)*$D$6:$D$8)</f>
        <v>3</v>
      </c>
      <c r="J9">
        <f>SUMPRODUCT(($B$6:$B$8=J5)*$E$6:$E$8 + ($C$6:$C$8=J5)*$D$6:$D$8)</f>
        <v>3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14</v>
      </c>
      <c r="G12" t="s">
        <v>7</v>
      </c>
    </row>
    <row r="13" spans="1:11" x14ac:dyDescent="0.35">
      <c r="E13" t="s">
        <v>11</v>
      </c>
      <c r="F13" t="s">
        <v>5</v>
      </c>
      <c r="G13" t="s">
        <v>12</v>
      </c>
    </row>
    <row r="14" spans="1:11" x14ac:dyDescent="0.35">
      <c r="F1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C37E-B1E2-4E18-AB68-756D6EF53079}">
  <dimension ref="A1:K14"/>
  <sheetViews>
    <sheetView workbookViewId="0">
      <selection activeCell="G14" sqref="G14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18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19</v>
      </c>
      <c r="J5" s="3" t="s">
        <v>20</v>
      </c>
      <c r="K5" s="3" t="s">
        <v>21</v>
      </c>
    </row>
    <row r="6" spans="1:11" x14ac:dyDescent="0.35">
      <c r="B6" t="s">
        <v>21</v>
      </c>
      <c r="C6" t="s">
        <v>19</v>
      </c>
      <c r="D6">
        <v>2</v>
      </c>
      <c r="E6">
        <v>1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20</v>
      </c>
      <c r="C7" t="s">
        <v>21</v>
      </c>
      <c r="D7">
        <v>1</v>
      </c>
      <c r="E7">
        <v>0</v>
      </c>
      <c r="H7" t="s">
        <v>7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20</v>
      </c>
      <c r="C8" t="s">
        <v>19</v>
      </c>
      <c r="D8">
        <v>0</v>
      </c>
      <c r="E8">
        <v>1</v>
      </c>
      <c r="H8" t="s">
        <v>8</v>
      </c>
      <c r="I8" s="5">
        <f>SUMPRODUCT(($B$6:$B$8=I5)*$D$6:$D$8 + ($C$6:$C$8=I5)*$E$6:$E$8)</f>
        <v>2</v>
      </c>
      <c r="J8" s="4">
        <f>SUMPRODUCT(($B$6:$B$8=J5)*$D$6:$D$8 + ($C$6:$C$8=J5)*$E$6:$E$8)</f>
        <v>1</v>
      </c>
      <c r="K8" s="5">
        <f>SUMPRODUCT(($B$6:$B$8=K5)*$D$6:$D$8 + ($C$6:$C$8=K5)*$E$6:$E$8)</f>
        <v>2</v>
      </c>
    </row>
    <row r="9" spans="1:11" x14ac:dyDescent="0.35">
      <c r="H9" t="s">
        <v>9</v>
      </c>
      <c r="I9">
        <f>SUMPRODUCT(($B$6:$B$8=I5)*$E$6:$E$8 + ($C$6:$C$8=I5)*$D$6:$D$8)</f>
        <v>2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19</v>
      </c>
      <c r="G12" t="s">
        <v>22</v>
      </c>
    </row>
    <row r="13" spans="1:11" x14ac:dyDescent="0.35">
      <c r="E13" t="s">
        <v>11</v>
      </c>
      <c r="F13" t="s">
        <v>21</v>
      </c>
      <c r="G13" t="s">
        <v>12</v>
      </c>
    </row>
    <row r="14" spans="1:11" x14ac:dyDescent="0.35">
      <c r="F1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1108-9896-4947-BD66-41B206C56087}">
  <dimension ref="A1:K14"/>
  <sheetViews>
    <sheetView workbookViewId="0">
      <selection activeCell="G16" sqref="G16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23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19</v>
      </c>
      <c r="J5" s="3" t="s">
        <v>20</v>
      </c>
      <c r="K5" s="3" t="s">
        <v>21</v>
      </c>
    </row>
    <row r="6" spans="1:11" x14ac:dyDescent="0.35">
      <c r="B6" t="s">
        <v>21</v>
      </c>
      <c r="C6" t="s">
        <v>19</v>
      </c>
      <c r="D6">
        <v>2</v>
      </c>
      <c r="E6">
        <v>1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20</v>
      </c>
      <c r="C7" t="s">
        <v>21</v>
      </c>
      <c r="D7">
        <v>1</v>
      </c>
      <c r="E7">
        <v>0</v>
      </c>
      <c r="H7" t="s">
        <v>7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20</v>
      </c>
      <c r="C8" t="s">
        <v>19</v>
      </c>
      <c r="D8">
        <v>0</v>
      </c>
      <c r="E8">
        <v>1</v>
      </c>
      <c r="H8" t="s">
        <v>8</v>
      </c>
      <c r="I8" s="5">
        <f>SUMPRODUCT(($B$6:$B$8=I5)*$D$6:$D$8 + ($C$6:$C$8=I5)*$E$6:$E$8)</f>
        <v>2</v>
      </c>
      <c r="J8" s="4">
        <f>SUMPRODUCT(($B$6:$B$8=J5)*$D$6:$D$8 + ($C$6:$C$8=J5)*$E$6:$E$8)</f>
        <v>1</v>
      </c>
      <c r="K8" s="5">
        <f>SUMPRODUCT(($B$6:$B$8=K5)*$D$6:$D$8 + ($C$6:$C$8=K5)*$E$6:$E$8)</f>
        <v>2</v>
      </c>
    </row>
    <row r="9" spans="1:11" x14ac:dyDescent="0.35">
      <c r="H9" t="s">
        <v>9</v>
      </c>
      <c r="I9">
        <f>SUMPRODUCT(($B$6:$B$8=I5)*$E$6:$E$8 + ($C$6:$C$8=I5)*$D$6:$D$8)</f>
        <v>2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21</v>
      </c>
      <c r="G12" t="s">
        <v>24</v>
      </c>
    </row>
    <row r="13" spans="1:11" x14ac:dyDescent="0.35">
      <c r="E13" t="s">
        <v>11</v>
      </c>
      <c r="F13" t="s">
        <v>19</v>
      </c>
    </row>
    <row r="14" spans="1:11" x14ac:dyDescent="0.35">
      <c r="F1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D44D-F1DB-40E7-9B2F-61321D0479A3}">
  <dimension ref="A1:K14"/>
  <sheetViews>
    <sheetView workbookViewId="0">
      <selection activeCell="G13" sqref="G13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25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26</v>
      </c>
      <c r="J5" s="3" t="s">
        <v>27</v>
      </c>
      <c r="K5" s="3" t="s">
        <v>28</v>
      </c>
    </row>
    <row r="6" spans="1:11" x14ac:dyDescent="0.35">
      <c r="B6" t="s">
        <v>26</v>
      </c>
      <c r="C6" t="s">
        <v>28</v>
      </c>
      <c r="D6">
        <v>1</v>
      </c>
      <c r="E6">
        <v>1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35">
      <c r="B7" t="s">
        <v>27</v>
      </c>
      <c r="C7" t="s">
        <v>26</v>
      </c>
      <c r="D7">
        <v>1</v>
      </c>
      <c r="E7">
        <v>1</v>
      </c>
      <c r="H7" t="s">
        <v>7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28</v>
      </c>
      <c r="C8" t="s">
        <v>27</v>
      </c>
      <c r="D8">
        <v>0</v>
      </c>
      <c r="E8">
        <v>0</v>
      </c>
      <c r="H8" t="s">
        <v>8</v>
      </c>
      <c r="I8" s="5">
        <f>SUMPRODUCT(($B$6:$B$8=I5)*$D$6:$D$8 + ($C$6:$C$8=I5)*$E$6:$E$8)</f>
        <v>2</v>
      </c>
      <c r="J8" s="4">
        <f>SUMPRODUCT(($B$6:$B$8=J5)*$D$6:$D$8 + ($C$6:$C$8=J5)*$E$6:$E$8)</f>
        <v>1</v>
      </c>
      <c r="K8" s="4">
        <f>SUMPRODUCT(($B$6:$B$8=K5)*$D$6:$D$8 + ($C$6:$C$8=K5)*$E$6:$E$8)</f>
        <v>1</v>
      </c>
    </row>
    <row r="9" spans="1:11" x14ac:dyDescent="0.35">
      <c r="H9" t="s">
        <v>9</v>
      </c>
      <c r="I9">
        <f>SUMPRODUCT(($B$6:$B$8=I5)*$E$6:$E$8 + ($C$6:$C$8=I5)*$D$6:$D$8)</f>
        <v>2</v>
      </c>
      <c r="J9">
        <f>SUMPRODUCT(($B$6:$B$8=J5)*$E$6:$E$8 + ($C$6:$C$8=J5)*$D$6:$D$8)</f>
        <v>1</v>
      </c>
      <c r="K9">
        <f>SUMPRODUCT(($B$6:$B$8=K5)*$E$6:$E$8 + ($C$6:$C$8=K5)*$D$6:$D$8)</f>
        <v>1</v>
      </c>
    </row>
    <row r="12" spans="1:11" x14ac:dyDescent="0.35">
      <c r="E12" t="s">
        <v>10</v>
      </c>
      <c r="F12" t="s">
        <v>26</v>
      </c>
      <c r="G12" t="s">
        <v>8</v>
      </c>
    </row>
    <row r="13" spans="1:11" x14ac:dyDescent="0.35">
      <c r="E13" t="s">
        <v>11</v>
      </c>
      <c r="F13" t="s">
        <v>27</v>
      </c>
      <c r="G13" t="s">
        <v>22</v>
      </c>
    </row>
    <row r="14" spans="1:11" x14ac:dyDescent="0.35">
      <c r="F1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B0D5-E038-4480-9457-D3EE2F315B3C}">
  <dimension ref="A1:K14"/>
  <sheetViews>
    <sheetView tabSelected="1" workbookViewId="0">
      <selection activeCell="F15" sqref="F15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29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30</v>
      </c>
      <c r="J5" s="3" t="s">
        <v>31</v>
      </c>
      <c r="K5" s="3" t="s">
        <v>32</v>
      </c>
    </row>
    <row r="6" spans="1:11" x14ac:dyDescent="0.35">
      <c r="B6" t="s">
        <v>30</v>
      </c>
      <c r="C6" t="s">
        <v>31</v>
      </c>
      <c r="D6">
        <v>2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30</v>
      </c>
      <c r="C7" t="s">
        <v>32</v>
      </c>
      <c r="D7">
        <v>1</v>
      </c>
      <c r="E7">
        <v>2</v>
      </c>
      <c r="H7" t="s">
        <v>7</v>
      </c>
      <c r="I7" s="5">
        <f>I8-I9</f>
        <v>1</v>
      </c>
      <c r="J7" s="3">
        <f>J8-J9</f>
        <v>-1</v>
      </c>
      <c r="K7" s="4">
        <f>K8-K9</f>
        <v>0</v>
      </c>
    </row>
    <row r="8" spans="1:11" x14ac:dyDescent="0.35">
      <c r="B8" t="s">
        <v>31</v>
      </c>
      <c r="C8" t="s">
        <v>32</v>
      </c>
      <c r="D8">
        <v>1</v>
      </c>
      <c r="E8">
        <v>0</v>
      </c>
      <c r="H8" t="s">
        <v>8</v>
      </c>
      <c r="I8">
        <f>SUMPRODUCT(($B$6:$B$8=I5)*$D$6:$D$8 + ($C$6:$C$8=I5)*$E$6:$E$8)</f>
        <v>3</v>
      </c>
      <c r="J8">
        <f>SUMPRODUCT(($B$6:$B$8=J5)*$D$6:$D$8 + ($C$6:$C$8=J5)*$E$6:$E$8)</f>
        <v>1</v>
      </c>
      <c r="K8">
        <f>SUMPRODUCT(($B$6:$B$8=K5)*$D$6:$D$8 + ($C$6:$C$8=K5)*$E$6:$E$8)</f>
        <v>2</v>
      </c>
    </row>
    <row r="9" spans="1:11" x14ac:dyDescent="0.35">
      <c r="H9" t="s">
        <v>9</v>
      </c>
      <c r="I9">
        <f>SUMPRODUCT(($B$6:$B$8=I5)*$E$6:$E$8 + ($C$6:$C$8=I5)*$D$6:$D$8)</f>
        <v>2</v>
      </c>
      <c r="J9">
        <f>SUMPRODUCT(($B$6:$B$8=J5)*$E$6:$E$8 + ($C$6:$C$8=J5)*$D$6:$D$8)</f>
        <v>2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30</v>
      </c>
      <c r="G12" t="s">
        <v>7</v>
      </c>
    </row>
    <row r="13" spans="1:11" x14ac:dyDescent="0.35">
      <c r="E13" t="s">
        <v>11</v>
      </c>
      <c r="F13" t="s">
        <v>32</v>
      </c>
      <c r="G13" t="s">
        <v>7</v>
      </c>
    </row>
    <row r="14" spans="1:11" x14ac:dyDescent="0.35">
      <c r="F14" t="s">
        <v>31</v>
      </c>
      <c r="G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94D61</vt:lpstr>
      <vt:lpstr>94D93</vt:lpstr>
      <vt:lpstr>94D95</vt:lpstr>
      <vt:lpstr>94F43</vt:lpstr>
      <vt:lpstr>94F77</vt:lpstr>
      <vt:lpstr>02E07</vt:lpstr>
      <vt:lpstr>02G48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</cp:lastModifiedBy>
  <dcterms:created xsi:type="dcterms:W3CDTF">2015-06-05T18:17:20Z</dcterms:created>
  <dcterms:modified xsi:type="dcterms:W3CDTF">2025-02-04T10:20:21Z</dcterms:modified>
</cp:coreProperties>
</file>