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TECTED LINES\MUMBAI\"/>
    </mc:Choice>
  </mc:AlternateContent>
  <bookViews>
    <workbookView xWindow="0" yWindow="0" windowWidth="11820" windowHeight="11820" firstSheet="2" activeTab="3"/>
  </bookViews>
  <sheets>
    <sheet name="artificially  Protected " sheetId="2" r:id="rId1"/>
    <sheet name="Naturally  protected " sheetId="1" r:id="rId2"/>
    <sheet name="unprotected lines " sheetId="3" r:id="rId3"/>
    <sheet name="comparison 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D20" i="3" l="1"/>
  <c r="E7" i="2" l="1"/>
  <c r="E24" i="2" s="1"/>
  <c r="F26" i="2" s="1"/>
  <c r="D16" i="3" l="1"/>
  <c r="E25" i="3" s="1"/>
  <c r="D8" i="1"/>
  <c r="E10" i="1" s="1"/>
</calcChain>
</file>

<file path=xl/sharedStrings.xml><?xml version="1.0" encoding="utf-8"?>
<sst xmlns="http://schemas.openxmlformats.org/spreadsheetml/2006/main" count="37" uniqueCount="29">
  <si>
    <t xml:space="preserve">SR. NO. </t>
  </si>
  <si>
    <t xml:space="preserve">DISTANCE IN M </t>
  </si>
  <si>
    <t>DETAILED SURVEYING OF COASTLINE REGION OF MAHARASHTRA INCLUDING FIXING CHAINAGE AND MARKING</t>
  </si>
  <si>
    <t>ARTIFICIALLY PROTECTED COASTLINE</t>
  </si>
  <si>
    <t xml:space="preserve">DISTRICT </t>
  </si>
  <si>
    <t>UNPROTECTED COASTLINE</t>
  </si>
  <si>
    <t>MUMBAI</t>
  </si>
  <si>
    <t xml:space="preserve">New Length </t>
  </si>
  <si>
    <t>Total</t>
  </si>
  <si>
    <t>district</t>
  </si>
  <si>
    <t xml:space="preserve">NEW LENGTH </t>
  </si>
  <si>
    <t>NATURALLY  PROTECTED COASTLINE</t>
  </si>
  <si>
    <t>Total length in m.</t>
  </si>
  <si>
    <t xml:space="preserve">The coastal  Length of Artificially protected Area in km .(Granite,Gabion Stone Pitching ,Sea wall ,Tetrapod Etc.) is </t>
  </si>
  <si>
    <t xml:space="preserve">Total   Coastal Length of Naturally Protected Area in Km. is </t>
  </si>
  <si>
    <t xml:space="preserve">Total  Coastal Length of Unprotected Area in Km. is </t>
  </si>
  <si>
    <t xml:space="preserve">Unprotected Coastline Due to Creek ,River, Stream mouth Opening </t>
  </si>
  <si>
    <t>112'</t>
  </si>
  <si>
    <t xml:space="preserve">MUMBAI CITY </t>
  </si>
  <si>
    <t>Sr.No.</t>
  </si>
  <si>
    <t>Types of protected Line</t>
  </si>
  <si>
    <t xml:space="preserve">Length </t>
  </si>
  <si>
    <t xml:space="preserve">Remarks </t>
  </si>
  <si>
    <t xml:space="preserve">Artificially Protected </t>
  </si>
  <si>
    <t xml:space="preserve">Naturally Protected </t>
  </si>
  <si>
    <t xml:space="preserve">Unprotected </t>
  </si>
  <si>
    <t xml:space="preserve">Unprotected due to Creek,Stream ,River Mouth Opening </t>
  </si>
  <si>
    <t>Mumbai City District Coastline</t>
  </si>
  <si>
    <t>TOTAL LENGTH IN Km.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</si>
</sst>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4" tint="-0.499984740745262"/>
      <name val="Times New Roman"/>
      <family val="1"/>
    </font>
    <font>
      <b/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theme="4" tint="-0.499984740745262"/>
      <name val="Calibri"/>
      <family val="2"/>
      <scheme val="minor"/>
    </font>
    <font>
      <b/>
      <sz val="14"/>
      <color theme="5" tint="-0.249977111117893"/>
      <name val="Times New Roman"/>
      <family val="1"/>
    </font>
    <font>
      <b/>
      <sz val="12"/>
      <color theme="4" tint="-0.499984740745262"/>
      <name val="Times New Roman"/>
      <family val="1"/>
    </font>
    <font>
      <b/>
      <sz val="14"/>
      <color theme="4" tint="-0.499984740745262"/>
      <name val="Times New Roman"/>
      <family val="1"/>
    </font>
    <font>
      <b/>
      <sz val="12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0" fillId="4" borderId="0" xfId="0" applyFill="1"/>
    <xf numFmtId="0" fontId="1" fillId="0" borderId="7" xfId="0" applyFont="1" applyBorder="1" applyAlignment="1">
      <alignment horizontal="center" vertical="center"/>
    </xf>
    <xf numFmtId="0" fontId="0" fillId="0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27" xfId="0" applyFont="1" applyBorder="1" applyAlignment="1">
      <alignment horizontal="center" wrapText="1"/>
    </xf>
    <xf numFmtId="0" fontId="9" fillId="4" borderId="29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0" fontId="9" fillId="5" borderId="27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" fillId="0" borderId="24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166" fontId="11" fillId="0" borderId="8" xfId="0" applyNumberFormat="1" applyFont="1" applyBorder="1" applyAlignment="1">
      <alignment horizontal="center" vertical="center"/>
    </xf>
    <xf numFmtId="2" fontId="11" fillId="0" borderId="8" xfId="0" applyNumberFormat="1" applyFon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2" fontId="11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EC1C8"/>
      <color rgb="FFD8C0D7"/>
      <color rgb="FF3D0DC3"/>
      <color rgb="FFD1ACD4"/>
      <color rgb="FF93D9DD"/>
      <color rgb="FF66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7"/>
  <sheetViews>
    <sheetView topLeftCell="A10" zoomScale="115" zoomScaleNormal="115" workbookViewId="0">
      <selection activeCell="C26" sqref="C26:E27"/>
    </sheetView>
  </sheetViews>
  <sheetFormatPr defaultRowHeight="15" x14ac:dyDescent="0.25"/>
  <cols>
    <col min="3" max="4" width="12.140625" style="1" customWidth="1"/>
    <col min="5" max="5" width="32" style="1" customWidth="1"/>
    <col min="6" max="6" width="10.7109375" bestFit="1" customWidth="1"/>
    <col min="8" max="8" width="34" bestFit="1" customWidth="1"/>
    <col min="9" max="9" width="18.7109375" bestFit="1" customWidth="1"/>
    <col min="10" max="10" width="20.42578125" bestFit="1" customWidth="1"/>
  </cols>
  <sheetData>
    <row r="1" spans="3:10" ht="15.75" thickBot="1" x14ac:dyDescent="0.3"/>
    <row r="2" spans="3:10" ht="63.75" customHeight="1" thickBot="1" x14ac:dyDescent="0.35">
      <c r="C2" s="50" t="s">
        <v>2</v>
      </c>
      <c r="D2" s="51"/>
      <c r="E2" s="52"/>
      <c r="F2" s="7"/>
    </row>
    <row r="3" spans="3:10" ht="18.75" x14ac:dyDescent="0.3">
      <c r="C3" s="53" t="s">
        <v>3</v>
      </c>
      <c r="D3" s="54"/>
      <c r="E3" s="55"/>
      <c r="F3" s="8"/>
      <c r="G3" s="12"/>
      <c r="H3" s="12"/>
      <c r="I3" s="12"/>
      <c r="J3" s="12"/>
    </row>
    <row r="4" spans="3:10" x14ac:dyDescent="0.25">
      <c r="C4" s="24" t="s">
        <v>0</v>
      </c>
      <c r="D4" s="23" t="s">
        <v>4</v>
      </c>
      <c r="E4" s="25" t="s">
        <v>7</v>
      </c>
      <c r="F4" s="9"/>
      <c r="G4" s="12"/>
      <c r="H4" s="12"/>
      <c r="I4" s="12"/>
      <c r="J4" s="12"/>
    </row>
    <row r="5" spans="3:10" x14ac:dyDescent="0.25">
      <c r="C5" s="24">
        <v>91</v>
      </c>
      <c r="D5" s="23"/>
      <c r="E5" s="25">
        <v>1078.096</v>
      </c>
      <c r="F5" s="9"/>
      <c r="G5" s="12"/>
      <c r="H5" s="12"/>
      <c r="I5" s="12"/>
      <c r="J5" s="12"/>
    </row>
    <row r="6" spans="3:10" s="12" customFormat="1" x14ac:dyDescent="0.25">
      <c r="C6" s="26">
        <v>103</v>
      </c>
      <c r="D6" s="49" t="s">
        <v>6</v>
      </c>
      <c r="E6" s="27">
        <v>1313.057</v>
      </c>
    </row>
    <row r="7" spans="3:10" s="12" customFormat="1" x14ac:dyDescent="0.25">
      <c r="C7" s="26">
        <v>104</v>
      </c>
      <c r="D7" s="49"/>
      <c r="E7" s="27">
        <f>1251.916+227.781</f>
        <v>1479.6969999999999</v>
      </c>
    </row>
    <row r="8" spans="3:10" s="12" customFormat="1" x14ac:dyDescent="0.25">
      <c r="C8" s="26">
        <v>105</v>
      </c>
      <c r="D8" s="49"/>
      <c r="E8" s="27">
        <v>519.24300000000005</v>
      </c>
    </row>
    <row r="9" spans="3:10" s="12" customFormat="1" x14ac:dyDescent="0.25">
      <c r="C9" s="26">
        <v>106</v>
      </c>
      <c r="D9" s="49"/>
      <c r="E9" s="27">
        <v>459.17500000000001</v>
      </c>
    </row>
    <row r="10" spans="3:10" s="12" customFormat="1" x14ac:dyDescent="0.25">
      <c r="C10" s="26">
        <v>107</v>
      </c>
      <c r="D10" s="49"/>
      <c r="E10" s="27">
        <v>332.92200000000003</v>
      </c>
    </row>
    <row r="11" spans="3:10" s="12" customFormat="1" x14ac:dyDescent="0.25">
      <c r="C11" s="26">
        <v>108</v>
      </c>
      <c r="D11" s="49"/>
      <c r="E11" s="27">
        <v>179.65100000000001</v>
      </c>
    </row>
    <row r="12" spans="3:10" s="12" customFormat="1" x14ac:dyDescent="0.25">
      <c r="C12" s="26">
        <v>109</v>
      </c>
      <c r="D12" s="49"/>
      <c r="E12" s="27">
        <v>3576.1640000000002</v>
      </c>
    </row>
    <row r="13" spans="3:10" s="12" customFormat="1" x14ac:dyDescent="0.25">
      <c r="C13" s="26">
        <v>110</v>
      </c>
      <c r="D13" s="49"/>
      <c r="E13" s="27">
        <v>55.84</v>
      </c>
    </row>
    <row r="14" spans="3:10" s="12" customFormat="1" x14ac:dyDescent="0.25">
      <c r="C14" s="26">
        <v>111</v>
      </c>
      <c r="D14" s="49"/>
      <c r="E14" s="27">
        <v>29.646999999999998</v>
      </c>
    </row>
    <row r="15" spans="3:10" s="12" customFormat="1" x14ac:dyDescent="0.25">
      <c r="C15" s="26">
        <v>112</v>
      </c>
      <c r="D15" s="49"/>
      <c r="E15" s="27">
        <v>3754.9650000000001</v>
      </c>
    </row>
    <row r="16" spans="3:10" s="12" customFormat="1" x14ac:dyDescent="0.25">
      <c r="C16" s="26" t="s">
        <v>17</v>
      </c>
      <c r="D16" s="49"/>
      <c r="E16" s="27">
        <v>644.64499999999998</v>
      </c>
    </row>
    <row r="17" spans="3:6" s="12" customFormat="1" x14ac:dyDescent="0.25">
      <c r="C17" s="26">
        <v>113</v>
      </c>
      <c r="D17" s="49"/>
      <c r="E17" s="27">
        <v>130.435</v>
      </c>
    </row>
    <row r="18" spans="3:6" s="12" customFormat="1" x14ac:dyDescent="0.25">
      <c r="C18" s="26">
        <v>114</v>
      </c>
      <c r="D18" s="49"/>
      <c r="E18" s="27">
        <v>577.57500000000005</v>
      </c>
    </row>
    <row r="19" spans="3:6" s="12" customFormat="1" x14ac:dyDescent="0.25">
      <c r="C19" s="26">
        <v>115</v>
      </c>
      <c r="D19" s="49"/>
      <c r="E19" s="27">
        <v>167.553</v>
      </c>
    </row>
    <row r="20" spans="3:6" s="12" customFormat="1" x14ac:dyDescent="0.25">
      <c r="C20" s="26">
        <v>116</v>
      </c>
      <c r="D20" s="49"/>
      <c r="E20" s="27">
        <v>492.44200000000001</v>
      </c>
    </row>
    <row r="21" spans="3:6" s="12" customFormat="1" x14ac:dyDescent="0.25">
      <c r="C21" s="26">
        <v>117</v>
      </c>
      <c r="D21" s="49"/>
      <c r="E21" s="27">
        <v>3565.3609999999999</v>
      </c>
    </row>
    <row r="22" spans="3:6" s="12" customFormat="1" x14ac:dyDescent="0.25">
      <c r="C22" s="26">
        <v>118</v>
      </c>
      <c r="D22" s="49"/>
      <c r="E22" s="27">
        <v>2686.03</v>
      </c>
    </row>
    <row r="23" spans="3:6" s="12" customFormat="1" x14ac:dyDescent="0.25">
      <c r="C23" s="26">
        <v>119</v>
      </c>
      <c r="D23" s="49"/>
      <c r="E23" s="27">
        <v>2959.9839999999999</v>
      </c>
    </row>
    <row r="24" spans="3:6" ht="16.5" thickBot="1" x14ac:dyDescent="0.3">
      <c r="C24" s="56" t="s">
        <v>12</v>
      </c>
      <c r="D24" s="57"/>
      <c r="E24" s="29">
        <f>SUM(E5:E23)</f>
        <v>24002.482000000004</v>
      </c>
    </row>
    <row r="25" spans="3:6" ht="15.75" thickBot="1" x14ac:dyDescent="0.3"/>
    <row r="26" spans="3:6" x14ac:dyDescent="0.25">
      <c r="C26" s="58" t="s">
        <v>13</v>
      </c>
      <c r="D26" s="59"/>
      <c r="E26" s="59"/>
      <c r="F26" s="47">
        <f>E24/1000</f>
        <v>24.002482000000004</v>
      </c>
    </row>
    <row r="27" spans="3:6" ht="22.5" customHeight="1" thickBot="1" x14ac:dyDescent="0.3">
      <c r="C27" s="60"/>
      <c r="D27" s="61"/>
      <c r="E27" s="61"/>
      <c r="F27" s="48"/>
    </row>
  </sheetData>
  <mergeCells count="6">
    <mergeCell ref="F26:F27"/>
    <mergeCell ref="D6:D23"/>
    <mergeCell ref="C2:E2"/>
    <mergeCell ref="C3:E3"/>
    <mergeCell ref="C24:D24"/>
    <mergeCell ref="C26:E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B10" sqref="B10:D11"/>
    </sheetView>
  </sheetViews>
  <sheetFormatPr defaultRowHeight="15" x14ac:dyDescent="0.25"/>
  <cols>
    <col min="1" max="1" width="10" style="1" bestFit="1" customWidth="1"/>
    <col min="2" max="2" width="9" style="5" bestFit="1" customWidth="1"/>
    <col min="3" max="3" width="16.28515625" style="5" customWidth="1"/>
    <col min="4" max="4" width="23.42578125" style="5" customWidth="1"/>
    <col min="5" max="5" width="9.140625" style="1"/>
    <col min="6" max="6" width="9" style="1" bestFit="1" customWidth="1"/>
    <col min="7" max="7" width="34" style="1" bestFit="1" customWidth="1"/>
    <col min="8" max="8" width="17.7109375" style="1" bestFit="1" customWidth="1"/>
    <col min="9" max="9" width="19.5703125" style="1" customWidth="1"/>
    <col min="10" max="16384" width="9.140625" style="1"/>
  </cols>
  <sheetData>
    <row r="1" spans="1:5" ht="51.75" customHeight="1" thickBot="1" x14ac:dyDescent="0.3">
      <c r="B1" s="35" t="s">
        <v>2</v>
      </c>
      <c r="C1" s="36"/>
      <c r="D1" s="37"/>
    </row>
    <row r="2" spans="1:5" ht="22.5" customHeight="1" thickBot="1" x14ac:dyDescent="0.3">
      <c r="A2" s="2"/>
      <c r="B2" s="38" t="s">
        <v>11</v>
      </c>
      <c r="C2" s="39"/>
      <c r="D2" s="40"/>
    </row>
    <row r="3" spans="1:5" ht="15.75" thickBot="1" x14ac:dyDescent="0.3">
      <c r="A3" s="2"/>
      <c r="B3" s="15" t="s">
        <v>0</v>
      </c>
      <c r="C3" s="16" t="s">
        <v>4</v>
      </c>
      <c r="D3" s="21" t="s">
        <v>10</v>
      </c>
    </row>
    <row r="4" spans="1:5" x14ac:dyDescent="0.25">
      <c r="B4" s="13">
        <v>93</v>
      </c>
      <c r="C4" s="34" t="s">
        <v>18</v>
      </c>
      <c r="D4" s="6">
        <v>147.916</v>
      </c>
    </row>
    <row r="5" spans="1:5" x14ac:dyDescent="0.25">
      <c r="B5" s="13">
        <v>94</v>
      </c>
      <c r="C5" s="34"/>
      <c r="D5" s="3">
        <v>794.31700000000001</v>
      </c>
    </row>
    <row r="6" spans="1:5" x14ac:dyDescent="0.25">
      <c r="B6" s="13">
        <v>95</v>
      </c>
      <c r="C6" s="34"/>
      <c r="D6" s="4">
        <v>687.03</v>
      </c>
    </row>
    <row r="7" spans="1:5" ht="15.75" thickBot="1" x14ac:dyDescent="0.3">
      <c r="B7" s="13">
        <v>96</v>
      </c>
      <c r="C7" s="34"/>
      <c r="D7" s="3">
        <v>931.56600000000003</v>
      </c>
    </row>
    <row r="8" spans="1:5" ht="16.5" thickBot="1" x14ac:dyDescent="0.3">
      <c r="B8" s="22"/>
      <c r="C8" s="32" t="s">
        <v>8</v>
      </c>
      <c r="D8" s="33">
        <f>SUM(D4:D7)</f>
        <v>2560.8289999999997</v>
      </c>
    </row>
    <row r="9" spans="1:5" ht="15.75" thickBot="1" x14ac:dyDescent="0.3"/>
    <row r="10" spans="1:5" x14ac:dyDescent="0.25">
      <c r="B10" s="41" t="s">
        <v>14</v>
      </c>
      <c r="C10" s="42"/>
      <c r="D10" s="42"/>
      <c r="E10" s="45">
        <f>D8/1000</f>
        <v>2.5608289999999996</v>
      </c>
    </row>
    <row r="11" spans="1:5" ht="15.75" thickBot="1" x14ac:dyDescent="0.3">
      <c r="B11" s="43"/>
      <c r="C11" s="44"/>
      <c r="D11" s="44"/>
      <c r="E11" s="46"/>
    </row>
  </sheetData>
  <mergeCells count="5">
    <mergeCell ref="C4:C7"/>
    <mergeCell ref="B1:D1"/>
    <mergeCell ref="B2:D2"/>
    <mergeCell ref="B10:D11"/>
    <mergeCell ref="E10:E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7" zoomScale="115" zoomScaleNormal="115" workbookViewId="0">
      <selection activeCell="D32" sqref="D32"/>
    </sheetView>
  </sheetViews>
  <sheetFormatPr defaultRowHeight="15" x14ac:dyDescent="0.25"/>
  <cols>
    <col min="2" max="2" width="12.140625" style="1" customWidth="1"/>
    <col min="3" max="3" width="19.7109375" style="1" customWidth="1"/>
    <col min="4" max="4" width="43.85546875" style="5" customWidth="1"/>
    <col min="6" max="6" width="9.28515625" bestFit="1" customWidth="1"/>
    <col min="7" max="7" width="34" bestFit="1" customWidth="1"/>
    <col min="8" max="8" width="18.7109375" bestFit="1" customWidth="1"/>
    <col min="9" max="9" width="20.42578125" bestFit="1" customWidth="1"/>
  </cols>
  <sheetData>
    <row r="1" spans="1:9" ht="57" customHeight="1" thickBot="1" x14ac:dyDescent="0.3">
      <c r="B1" s="74" t="s">
        <v>2</v>
      </c>
      <c r="C1" s="75"/>
      <c r="D1" s="76"/>
      <c r="E1" s="7"/>
    </row>
    <row r="2" spans="1:9" ht="19.5" customHeight="1" thickBot="1" x14ac:dyDescent="0.35">
      <c r="B2" s="77" t="s">
        <v>5</v>
      </c>
      <c r="C2" s="78"/>
      <c r="D2" s="79"/>
      <c r="E2" s="8"/>
      <c r="F2" s="80"/>
      <c r="G2" s="80"/>
      <c r="H2" s="80"/>
      <c r="I2" s="80"/>
    </row>
    <row r="3" spans="1:9" ht="15.75" thickBot="1" x14ac:dyDescent="0.3">
      <c r="B3" s="17" t="s">
        <v>0</v>
      </c>
      <c r="C3" s="18" t="s">
        <v>9</v>
      </c>
      <c r="D3" s="19" t="s">
        <v>1</v>
      </c>
      <c r="E3" s="9"/>
      <c r="F3" s="9"/>
      <c r="G3" s="9"/>
      <c r="H3" s="9"/>
    </row>
    <row r="4" spans="1:9" x14ac:dyDescent="0.25">
      <c r="A4" s="14"/>
      <c r="B4" s="10">
        <v>44</v>
      </c>
      <c r="C4" s="83" t="s">
        <v>18</v>
      </c>
      <c r="D4" s="6">
        <v>163.95599999999999</v>
      </c>
    </row>
    <row r="5" spans="1:9" x14ac:dyDescent="0.25">
      <c r="A5" s="14"/>
      <c r="B5" s="10">
        <v>45</v>
      </c>
      <c r="C5" s="83"/>
      <c r="D5" s="6">
        <v>992.44600000000003</v>
      </c>
    </row>
    <row r="6" spans="1:9" x14ac:dyDescent="0.25">
      <c r="A6" s="14"/>
      <c r="B6" s="10">
        <v>46</v>
      </c>
      <c r="C6" s="83"/>
      <c r="D6" s="6">
        <v>495.536</v>
      </c>
    </row>
    <row r="7" spans="1:9" x14ac:dyDescent="0.25">
      <c r="A7" s="14"/>
      <c r="B7" s="10">
        <v>47</v>
      </c>
      <c r="C7" s="83"/>
      <c r="D7" s="6">
        <v>30.920999999999999</v>
      </c>
    </row>
    <row r="8" spans="1:9" x14ac:dyDescent="0.25">
      <c r="A8" s="14"/>
      <c r="B8" s="10">
        <v>48</v>
      </c>
      <c r="C8" s="83"/>
      <c r="D8" s="6">
        <v>584.19899999999996</v>
      </c>
    </row>
    <row r="9" spans="1:9" x14ac:dyDescent="0.25">
      <c r="A9" s="14"/>
      <c r="B9" s="10">
        <v>49</v>
      </c>
      <c r="C9" s="83"/>
      <c r="D9" s="6">
        <v>327.48399999999998</v>
      </c>
    </row>
    <row r="10" spans="1:9" x14ac:dyDescent="0.25">
      <c r="A10" s="14"/>
      <c r="B10" s="10">
        <v>50</v>
      </c>
      <c r="C10" s="83"/>
      <c r="D10" s="6">
        <v>168.31</v>
      </c>
    </row>
    <row r="11" spans="1:9" x14ac:dyDescent="0.25">
      <c r="A11" s="14"/>
      <c r="B11" s="10">
        <v>51</v>
      </c>
      <c r="C11" s="83"/>
      <c r="D11" s="6">
        <v>135.80500000000001</v>
      </c>
    </row>
    <row r="12" spans="1:9" x14ac:dyDescent="0.25">
      <c r="A12" s="14"/>
      <c r="B12" s="10">
        <v>53</v>
      </c>
      <c r="C12" s="83"/>
      <c r="D12" s="6">
        <v>1202.31</v>
      </c>
    </row>
    <row r="13" spans="1:9" x14ac:dyDescent="0.25">
      <c r="A13" s="14"/>
      <c r="B13" s="10">
        <v>54</v>
      </c>
      <c r="C13" s="83"/>
      <c r="D13" s="6">
        <v>1126.6289999999999</v>
      </c>
    </row>
    <row r="14" spans="1:9" x14ac:dyDescent="0.25">
      <c r="A14" s="14"/>
      <c r="B14" s="10">
        <v>55</v>
      </c>
      <c r="C14" s="83"/>
      <c r="D14" s="6">
        <v>193.99600000000001</v>
      </c>
    </row>
    <row r="15" spans="1:9" ht="15.75" thickBot="1" x14ac:dyDescent="0.3">
      <c r="A15" s="14"/>
      <c r="B15" s="20">
        <v>56</v>
      </c>
      <c r="C15" s="84"/>
      <c r="D15" s="11">
        <v>328.18099999999998</v>
      </c>
    </row>
    <row r="16" spans="1:9" ht="15.75" thickBot="1" x14ac:dyDescent="0.3">
      <c r="A16" s="14"/>
      <c r="B16" s="81" t="s">
        <v>8</v>
      </c>
      <c r="C16" s="82"/>
      <c r="D16" s="17">
        <f>SUM(D4:D15)</f>
        <v>5749.7729999999992</v>
      </c>
    </row>
    <row r="17" spans="2:5" ht="15.75" thickBot="1" x14ac:dyDescent="0.3"/>
    <row r="18" spans="2:5" x14ac:dyDescent="0.25">
      <c r="B18" s="70" t="s">
        <v>16</v>
      </c>
      <c r="C18" s="71"/>
      <c r="D18" s="30">
        <v>142.29599999999999</v>
      </c>
    </row>
    <row r="19" spans="2:5" x14ac:dyDescent="0.25">
      <c r="B19" s="72"/>
      <c r="C19" s="73"/>
      <c r="D19" s="31">
        <v>12692.89</v>
      </c>
    </row>
    <row r="20" spans="2:5" ht="15.75" thickBot="1" x14ac:dyDescent="0.3">
      <c r="B20" s="68" t="s">
        <v>8</v>
      </c>
      <c r="C20" s="69"/>
      <c r="D20" s="28">
        <f>SUM(D18:D19)</f>
        <v>12835.186</v>
      </c>
    </row>
    <row r="24" spans="2:5" ht="15.75" thickBot="1" x14ac:dyDescent="0.3"/>
    <row r="25" spans="2:5" x14ac:dyDescent="0.25">
      <c r="B25" s="62" t="s">
        <v>15</v>
      </c>
      <c r="C25" s="63"/>
      <c r="D25" s="63"/>
      <c r="E25" s="66">
        <f>(D16+D20)/1000</f>
        <v>18.584958999999998</v>
      </c>
    </row>
    <row r="26" spans="2:5" ht="15.75" thickBot="1" x14ac:dyDescent="0.3">
      <c r="B26" s="64"/>
      <c r="C26" s="65"/>
      <c r="D26" s="65"/>
      <c r="E26" s="67"/>
    </row>
  </sheetData>
  <mergeCells count="9">
    <mergeCell ref="F2:I2"/>
    <mergeCell ref="B16:C16"/>
    <mergeCell ref="C4:C15"/>
    <mergeCell ref="B25:D26"/>
    <mergeCell ref="E25:E26"/>
    <mergeCell ref="B20:C20"/>
    <mergeCell ref="B18:C19"/>
    <mergeCell ref="B1:D1"/>
    <mergeCell ref="B2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abSelected="1" workbookViewId="0">
      <selection activeCell="B21" sqref="B21"/>
    </sheetView>
  </sheetViews>
  <sheetFormatPr defaultRowHeight="15" x14ac:dyDescent="0.25"/>
  <cols>
    <col min="1" max="1" width="9.140625" style="92" customWidth="1"/>
    <col min="2" max="2" width="53.28515625" style="92" customWidth="1"/>
    <col min="3" max="3" width="12.85546875" style="92" customWidth="1"/>
    <col min="4" max="4" width="16.28515625" style="92" customWidth="1"/>
  </cols>
  <sheetData>
    <row r="2" spans="1:4" x14ac:dyDescent="0.25">
      <c r="A2" s="85" t="s">
        <v>27</v>
      </c>
      <c r="B2" s="85"/>
      <c r="C2" s="85"/>
      <c r="D2" s="85"/>
    </row>
    <row r="3" spans="1:4" x14ac:dyDescent="0.25">
      <c r="A3" s="85"/>
      <c r="B3" s="85"/>
      <c r="C3" s="85"/>
      <c r="D3" s="85"/>
    </row>
    <row r="4" spans="1:4" ht="18.75" x14ac:dyDescent="0.25">
      <c r="A4" s="86" t="s">
        <v>19</v>
      </c>
      <c r="B4" s="87" t="s">
        <v>20</v>
      </c>
      <c r="C4" s="86" t="s">
        <v>21</v>
      </c>
      <c r="D4" s="87" t="s">
        <v>22</v>
      </c>
    </row>
    <row r="5" spans="1:4" ht="18.75" x14ac:dyDescent="0.25">
      <c r="A5" s="88"/>
      <c r="B5" s="88"/>
      <c r="C5" s="88"/>
      <c r="D5" s="88"/>
    </row>
    <row r="6" spans="1:4" ht="18.75" x14ac:dyDescent="0.25">
      <c r="A6" s="88">
        <v>1</v>
      </c>
      <c r="B6" s="87" t="s">
        <v>23</v>
      </c>
      <c r="C6" s="93">
        <v>24</v>
      </c>
      <c r="D6" s="87"/>
    </row>
    <row r="7" spans="1:4" ht="18.75" x14ac:dyDescent="0.25">
      <c r="A7" s="88"/>
      <c r="B7" s="86"/>
      <c r="C7" s="86"/>
      <c r="D7" s="86"/>
    </row>
    <row r="8" spans="1:4" ht="18.75" x14ac:dyDescent="0.25">
      <c r="A8" s="88">
        <v>2</v>
      </c>
      <c r="B8" s="87" t="s">
        <v>24</v>
      </c>
      <c r="C8" s="94">
        <v>2.56</v>
      </c>
      <c r="D8" s="87"/>
    </row>
    <row r="9" spans="1:4" ht="18.75" x14ac:dyDescent="0.25">
      <c r="A9" s="88"/>
      <c r="B9" s="86"/>
      <c r="C9" s="94"/>
      <c r="D9" s="86"/>
    </row>
    <row r="10" spans="1:4" ht="18.75" x14ac:dyDescent="0.25">
      <c r="A10" s="88">
        <v>3</v>
      </c>
      <c r="B10" s="87" t="s">
        <v>25</v>
      </c>
      <c r="C10" s="94">
        <v>5.7489999999999997</v>
      </c>
      <c r="D10" s="87"/>
    </row>
    <row r="11" spans="1:4" ht="18.75" x14ac:dyDescent="0.25">
      <c r="A11" s="88"/>
      <c r="B11" s="86"/>
      <c r="C11" s="86"/>
      <c r="D11" s="86"/>
    </row>
    <row r="12" spans="1:4" ht="15.75" customHeight="1" x14ac:dyDescent="0.25">
      <c r="A12" s="88">
        <v>4</v>
      </c>
      <c r="B12" s="89" t="s">
        <v>26</v>
      </c>
      <c r="C12" s="95">
        <v>12.835000000000001</v>
      </c>
      <c r="D12" s="89"/>
    </row>
    <row r="13" spans="1:4" x14ac:dyDescent="0.25">
      <c r="A13" s="90"/>
      <c r="B13" s="90"/>
      <c r="C13" s="96"/>
      <c r="D13" s="90"/>
    </row>
    <row r="14" spans="1:4" ht="18.75" x14ac:dyDescent="0.25">
      <c r="A14" s="86">
        <v>5</v>
      </c>
      <c r="B14" s="91" t="s">
        <v>28</v>
      </c>
      <c r="C14" s="97">
        <f>SUM(C6:C12)</f>
        <v>45.143999999999998</v>
      </c>
      <c r="D14" s="90"/>
    </row>
    <row r="15" spans="1:4" x14ac:dyDescent="0.25">
      <c r="A15" s="90"/>
      <c r="B15" s="90"/>
      <c r="C15" s="90"/>
      <c r="D15" s="90"/>
    </row>
  </sheetData>
  <mergeCells count="1">
    <mergeCell ref="A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artificially  Protected </vt:lpstr>
      <vt:lpstr>Naturally  protected </vt:lpstr>
      <vt:lpstr>unprotected lines </vt:lpstr>
      <vt:lpstr>comparison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PC-4</dc:creator>
  <cp:lastModifiedBy>HP</cp:lastModifiedBy>
  <cp:lastPrinted>2024-06-11T12:44:28Z</cp:lastPrinted>
  <dcterms:created xsi:type="dcterms:W3CDTF">2024-05-02T11:28:15Z</dcterms:created>
  <dcterms:modified xsi:type="dcterms:W3CDTF">2024-08-28T05:55:51Z</dcterms:modified>
</cp:coreProperties>
</file>