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py of Field Trips" sheetId="1" r:id="rId4"/>
  </sheets>
</workbook>
</file>

<file path=xl/sharedStrings.xml><?xml version="1.0" encoding="utf-8"?>
<sst xmlns="http://schemas.openxmlformats.org/spreadsheetml/2006/main" uniqueCount="262">
  <si>
    <t>Experiment Row Number</t>
  </si>
  <si>
    <t>Number of Fixed Nodes</t>
  </si>
  <si>
    <t>Number of Portable Nodes</t>
  </si>
  <si>
    <t>LAMs</t>
  </si>
  <si>
    <t>SAMs</t>
  </si>
  <si>
    <t>Rovers</t>
  </si>
  <si>
    <t>Helikite</t>
  </si>
  <si>
    <t>Person Hour</t>
  </si>
  <si>
    <t>Names of AERPAW Operators on the Field</t>
  </si>
  <si>
    <t>Date of Experiment</t>
  </si>
  <si>
    <t>Time Start</t>
  </si>
  <si>
    <t>Time End</t>
  </si>
  <si>
    <t>Fixed Node(s) Used</t>
  </si>
  <si>
    <t>Experiment Radio Hardware</t>
  </si>
  <si>
    <t>AERPAW Site</t>
  </si>
  <si>
    <t>Comments</t>
  </si>
  <si>
    <t>2</t>
  </si>
  <si>
    <t>Ozgur, Mark, Keshav, John, Mihail</t>
  </si>
  <si>
    <t>N/A</t>
  </si>
  <si>
    <t>Lake Wheeler</t>
  </si>
  <si>
    <t>AT&amp;T Modem Tests</t>
  </si>
  <si>
    <t>3</t>
  </si>
  <si>
    <t>LW1</t>
  </si>
  <si>
    <t>Matteo's first experiment</t>
  </si>
  <si>
    <t>7</t>
  </si>
  <si>
    <t>Ozgur, Mark, Mihail, Thomas Zajkowski</t>
  </si>
  <si>
    <t>3.5GHz B205 mini</t>
  </si>
  <si>
    <t>NRDZ zig-zag sandwich</t>
  </si>
  <si>
    <t>7, 8</t>
  </si>
  <si>
    <t>Ozgur, Mark, Thomas Zajkowski, Anil</t>
  </si>
  <si>
    <t>NRDZ zig-zag sandwich (part 2), and Matteo's experiment</t>
  </si>
  <si>
    <t>8</t>
  </si>
  <si>
    <t>Ozgur, Anil, Thomas H.</t>
  </si>
  <si>
    <t>Matteo srsLTE throughput test with rover</t>
  </si>
  <si>
    <t>6</t>
  </si>
  <si>
    <t>Ozgur</t>
  </si>
  <si>
    <t>CC1, CC2, LW1</t>
  </si>
  <si>
    <t>B210</t>
  </si>
  <si>
    <t>Remote</t>
  </si>
  <si>
    <t>spectrum measurement</t>
  </si>
  <si>
    <t>9</t>
  </si>
  <si>
    <t>Mark, John, Thomas Hoover, Mihail</t>
  </si>
  <si>
    <t>radar testing with LAM and SAM and a SPN (Vasilii)</t>
  </si>
  <si>
    <t>Anil</t>
  </si>
  <si>
    <t>Centennial Campus</t>
  </si>
  <si>
    <t>radar testing with rover (Vasilii)</t>
  </si>
  <si>
    <t>CC1</t>
  </si>
  <si>
    <t>3.5GHz B210</t>
  </si>
  <si>
    <t>CC1,CC2</t>
  </si>
  <si>
    <t>Mark, Thomas H., Shreyas, Mihail</t>
  </si>
  <si>
    <t>Monitoring B205 mini</t>
  </si>
  <si>
    <t>Manu, Sumit Roy and Vincent Demo Flight</t>
  </si>
  <si>
    <t>Thomas Zajkowski, Evan, Ozgur, Mihail</t>
  </si>
  <si>
    <t>First Helikite Flight</t>
  </si>
  <si>
    <t>Mark, Anil, Ozgur, Thomas Zajkowski, Thomas Zajkowski H., Sarah, Eli, Mike</t>
  </si>
  <si>
    <t>MIMO testing for Matteo's experiment</t>
  </si>
  <si>
    <t>Mark, Anil, Ozgur, Thomas Zajkowski, Thomas Zajkowski H., Eli, Mihail</t>
  </si>
  <si>
    <t>12, 15</t>
  </si>
  <si>
    <t>Ozgur, John, Jeffin, Asokan, Mihail</t>
  </si>
  <si>
    <t>Worked on multiple UEs and rover for Aloizio's experiment, as well as streaming for the Ericsson Demo</t>
  </si>
  <si>
    <t>12</t>
  </si>
  <si>
    <t>Mark, Asokan, Jeffin, Mihail</t>
  </si>
  <si>
    <t>Android Phones</t>
  </si>
  <si>
    <t>Test for the Ericsson Demo</t>
  </si>
  <si>
    <t>Ozgur, Asokan, Jeffin, John, Mihail</t>
  </si>
  <si>
    <t>Android Phones, 3.5 GHz B205 mini</t>
  </si>
  <si>
    <t>Testing Ericsson Demo latency and Aloizio's big loop</t>
  </si>
  <si>
    <t>13</t>
  </si>
  <si>
    <t>Thomas Zajkowski, Evan, Ozgur, Sarah, Eli, Mihail</t>
  </si>
  <si>
    <t>CC1, CC2</t>
  </si>
  <si>
    <t>3.5 GHz B210 + B205</t>
  </si>
  <si>
    <t>North Campus</t>
  </si>
  <si>
    <t>Monitored RSRP from CC1, CC2 using B210, then spectrum sweeps on the monitoring radio (B205)</t>
  </si>
  <si>
    <t>Thomas Zajkowski, Evan, Ozgur, Mark, Jeffin, Mihail</t>
  </si>
  <si>
    <t>Ericsson BS (5G)</t>
  </si>
  <si>
    <t>Ericsson Demo</t>
  </si>
  <si>
    <t>15</t>
  </si>
  <si>
    <t>Thomas Zajkowski, Ozgur, John, Mihail</t>
  </si>
  <si>
    <t>3.5 GHz + 2 x B205</t>
  </si>
  <si>
    <t>Aloizio's full experiment (LAM + Rover)</t>
  </si>
  <si>
    <t>14</t>
  </si>
  <si>
    <t>Ozgur, Mihail</t>
  </si>
  <si>
    <t>3.5 GHz</t>
  </si>
  <si>
    <t>Hani's experiment</t>
  </si>
  <si>
    <t>16, 17</t>
  </si>
  <si>
    <t>Ozgur, Thomas Zajkowski, John, Niall, Vishvas, Asokan, Mihail</t>
  </si>
  <si>
    <t>Rover-Drone RSSI Test and Speed Test</t>
  </si>
  <si>
    <t>16</t>
  </si>
  <si>
    <t>Speed Test (near disaster0</t>
  </si>
  <si>
    <t>18</t>
  </si>
  <si>
    <t>Two to tango</t>
  </si>
  <si>
    <t>20</t>
  </si>
  <si>
    <t>Thomas Zajkowski, Ozgur, Anil, Mihail</t>
  </si>
  <si>
    <t>B210 @3.5GHz</t>
  </si>
  <si>
    <t>William Jarrat's experiment for ECE 578</t>
  </si>
  <si>
    <t>25,26,27,28</t>
  </si>
  <si>
    <t>Thomas Zajkowski, Ozgur, John, Niall, Asokan, Vishwas, Mihail</t>
  </si>
  <si>
    <t>LW1, LW2</t>
  </si>
  <si>
    <t>B205, Ericsson, Quectel</t>
  </si>
  <si>
    <t>Four experiments, all successful!</t>
  </si>
  <si>
    <t>29</t>
  </si>
  <si>
    <t>Thomas Zajkowski, Ozgur,Ken</t>
  </si>
  <si>
    <t>B205mini, Ericsson BS</t>
  </si>
  <si>
    <t>IQ collection</t>
  </si>
  <si>
    <t>46</t>
  </si>
  <si>
    <t>B205mini</t>
  </si>
  <si>
    <t>srsRAN with ping</t>
  </si>
  <si>
    <t>47</t>
  </si>
  <si>
    <t>LW2</t>
  </si>
  <si>
    <t>27, 28</t>
  </si>
  <si>
    <t>Thomas Zajkowski, Ozgur, Asokan, Vishwas, Eli, Mihail</t>
  </si>
  <si>
    <t>B205mini, Ericsson BS, QuectelModem</t>
  </si>
  <si>
    <t>srs test, iq collection, quectel test</t>
  </si>
  <si>
    <t>44</t>
  </si>
  <si>
    <t>45</t>
  </si>
  <si>
    <t>61</t>
  </si>
  <si>
    <t>Ozgur, Asokan, Vishwas</t>
  </si>
  <si>
    <t>Quectel logging + traffic logging</t>
  </si>
  <si>
    <t>61, 62</t>
  </si>
  <si>
    <t>Ozgur, Thomas Zajkowski, Sarah, Vishwas, Asokan, John, Magreth, Mihail</t>
  </si>
  <si>
    <t>Ericsoon BS, B205 mini</t>
  </si>
  <si>
    <t>Quectel logging + traffic logging + 2 x LAMs for Tracer and Orbiter (John and Magreth on call)</t>
  </si>
  <si>
    <t>97,98</t>
  </si>
  <si>
    <t>Ozgur, Thomas Zajkowski, Anil, Thomas Hoover, Corey, Asokan, Mihail</t>
  </si>
  <si>
    <t>LW1, LW2, LW3, LW4, LW5</t>
  </si>
  <si>
    <t>IQ collection to and from drone and FNs, as well as IQ Collection for Ericsson</t>
  </si>
  <si>
    <t>102</t>
  </si>
  <si>
    <t>Ozgur, Thomas Zajkowski</t>
  </si>
  <si>
    <t>IQ Collection from Ericsson using zigzag plan at 30,50,70,90 m. 30 m at 5m/s, others 10m/s.</t>
  </si>
  <si>
    <t>103</t>
  </si>
  <si>
    <t>Ozgur, Thomas Zajkowski, Asokan</t>
  </si>
  <si>
    <t>IQ Collection from Ericsson using zigzag plan at 110m at 10m/s.</t>
  </si>
  <si>
    <t>100, 101</t>
  </si>
  <si>
    <t>Asokan, Ozgur, Thomas Zajkowski</t>
  </si>
  <si>
    <t>Quectel SPN logging - encountered SPN Traffic logging issue, continued with debugging (Ozgur, Thomas Zajkowski till 11 am)</t>
  </si>
  <si>
    <t>Asokan</t>
  </si>
  <si>
    <t>Ericsson 5G BS</t>
  </si>
  <si>
    <t>Testing of Quectel SPN on the ground for Traffic issue</t>
  </si>
  <si>
    <t>Quectel SPN logging - Radio &amp; Traffic logging on SAM for default plan, 30m &amp; 50m zigzag plans</t>
  </si>
  <si>
    <t>100, 94</t>
  </si>
  <si>
    <t>Quectel SPN logging - Radio &amp; Traffic logging on SAM for 70m, 90m, 110m zigzag plans, and Rover with default plan</t>
  </si>
  <si>
    <t>104</t>
  </si>
  <si>
    <t>Thomas Zajkowski, Evan, Mark, Mihail</t>
  </si>
  <si>
    <t>RC Range Test with LAM3</t>
  </si>
  <si>
    <t>107</t>
  </si>
  <si>
    <t>Sainath, Anil, Mihail</t>
  </si>
  <si>
    <t>LW1, LW3, LW4, LW5</t>
  </si>
  <si>
    <t>LoRa gateways and dongles</t>
  </si>
  <si>
    <t>LoRa Range test</t>
  </si>
  <si>
    <t>108, 109, 110, 111, 112</t>
  </si>
  <si>
    <t>Anil, Ozgur, Mihail</t>
  </si>
  <si>
    <t>LW1, LW2, LW3</t>
  </si>
  <si>
    <t>B210, B205</t>
  </si>
  <si>
    <t>5 experiments on srsRAN {LTE, 5G} x {1,2 UE} + handover</t>
  </si>
  <si>
    <t>109, 110, 111, 112</t>
  </si>
  <si>
    <t>4 experiments on srsRAN {LTE, 5G} x {1,2 UE} + handover</t>
  </si>
  <si>
    <t>109, 112</t>
  </si>
  <si>
    <t>First 5G live exchange + first LTE handover</t>
  </si>
  <si>
    <t>114</t>
  </si>
  <si>
    <t>NA</t>
  </si>
  <si>
    <t>2 B205mini</t>
  </si>
  <si>
    <t>Main Campus</t>
  </si>
  <si>
    <t>spectrum monitoring during Packapalooza 2023</t>
  </si>
  <si>
    <t>116</t>
  </si>
  <si>
    <t>Anil, Mihail</t>
  </si>
  <si>
    <t>Trying out 5G and channel sounder</t>
  </si>
  <si>
    <t>125, 137</t>
  </si>
  <si>
    <t>Ericsson 5G BS, B205mini, SPN3</t>
  </si>
  <si>
    <t>30m Antenna 1 and 30m Antenna 2</t>
  </si>
  <si>
    <t>125</t>
  </si>
  <si>
    <t>Mihail, Vishwas, Asokan</t>
  </si>
  <si>
    <t>137</t>
  </si>
  <si>
    <t>Ozgur, Thomas Zajkowski, John, Mihail</t>
  </si>
  <si>
    <t>Ericsson 5G BS, B205mini</t>
  </si>
  <si>
    <t xml:space="preserve">50m, 70m, 90m, 110m Antenna 1 </t>
  </si>
  <si>
    <t>137, 125</t>
  </si>
  <si>
    <t>50m, 70m, 90m, 110m Antenna 2, Quectel logging + traffic logging at 70m, ...</t>
  </si>
  <si>
    <t>139</t>
  </si>
  <si>
    <t>40m, 60m, 80m - channel sounder measurements</t>
  </si>
  <si>
    <t>140</t>
  </si>
  <si>
    <t>Thomas Zajkowski, Evan, Mark, Ozgur, Anil, Cole, Mihail</t>
  </si>
  <si>
    <t>2.3 long flights - done!</t>
  </si>
  <si>
    <t>122, 157</t>
  </si>
  <si>
    <t>B205</t>
  </si>
  <si>
    <t>Aloizio multi-UE and AFAR challenge - nothing worked</t>
  </si>
  <si>
    <t>Got rained out</t>
  </si>
  <si>
    <t>Aloizio multi-UE did not work, AFAR challenge all worked</t>
  </si>
  <si>
    <t>Ozgur, Mihail, Anil</t>
  </si>
  <si>
    <t>Aloizio multi-UE finally worked</t>
  </si>
  <si>
    <t>157</t>
  </si>
  <si>
    <t>Ozgur, Thomas Zajkowski, Mihail</t>
  </si>
  <si>
    <t>AFAR final evaluation: 15 flights in one day. Mihail (only a bit)</t>
  </si>
  <si>
    <t>161</t>
  </si>
  <si>
    <t>Channel Sounder for Anil: 10 flights in 70 minutes</t>
  </si>
  <si>
    <t>141</t>
  </si>
  <si>
    <t>Thomas Zajkowski, Evan, Ozgur, Anil, John, Will, Mihail</t>
  </si>
  <si>
    <t>LW2, LW3, LW4, LW5</t>
  </si>
  <si>
    <t>Aloizio handover experiment - take 1</t>
  </si>
  <si>
    <t>Ozgur, Anil, Mihail</t>
  </si>
  <si>
    <t>Aloizio handover experiment - radio debugging (with a dash of Mihail)</t>
  </si>
  <si>
    <t>Thomas Zajkowski, Evan, Ozgur, Anil, John, Mihail</t>
  </si>
  <si>
    <t>Aloizio handover experiment - take 2</t>
  </si>
  <si>
    <t>160</t>
  </si>
  <si>
    <t>Simran, Will, Mihail</t>
  </si>
  <si>
    <t>Ericsson + Android</t>
  </si>
  <si>
    <t>Pawprints first flight and SAM4-LITE2 maiden flight</t>
  </si>
  <si>
    <t>164, 178</t>
  </si>
  <si>
    <t>Ozgur, John, Mihail</t>
  </si>
  <si>
    <t>None</t>
  </si>
  <si>
    <t>Flynet experiment (LW1+LAM, no radios) and Predetermined trajectory tests (John's script)</t>
  </si>
  <si>
    <t>185</t>
  </si>
  <si>
    <t>Simran, Ozgur, Thomas Zajkowski, Mihail</t>
  </si>
  <si>
    <t>PawPrints</t>
  </si>
  <si>
    <t>Rained out attempt</t>
  </si>
  <si>
    <t>Simran, Mihail</t>
  </si>
  <si>
    <t>Got 2 x Pawprints + 1 x NEMO flights</t>
  </si>
  <si>
    <t>Simran, Mihail, Ozgur, Thomas Zajkowski, Ismail, Rudra</t>
  </si>
  <si>
    <t>Demo (Pawprints) for delegation from Philipines</t>
  </si>
  <si>
    <t>166</t>
  </si>
  <si>
    <t>Thomas Zajkowski, Ozgur, Mihail, Grayson, Omkeshwar</t>
  </si>
  <si>
    <t>First flight for Sambrama Hegde (Shih-Chun's student)</t>
  </si>
  <si>
    <t>192</t>
  </si>
  <si>
    <t>Test flight for outside experimenter (U Buffalo) (just getting channel sounder data on the default plan)</t>
  </si>
  <si>
    <t>196</t>
  </si>
  <si>
    <t>Ozgur, Cole, Mihail</t>
  </si>
  <si>
    <t>RF Sensor + B205</t>
  </si>
  <si>
    <t>Test flight (one manual, one default at 75m) for testing RF Sensor localization (Cole's experiment)</t>
  </si>
  <si>
    <t>195, 196, 208, 209</t>
  </si>
  <si>
    <t>Cole 5 experiments + handover + IQ sample for range</t>
  </si>
  <si>
    <t>211</t>
  </si>
  <si>
    <t>Ismail, Thomas Zajkowski, Mihail, Corey</t>
  </si>
  <si>
    <t>-</t>
  </si>
  <si>
    <t>2 LAMs doing zig-zags as landmine detection demo</t>
  </si>
  <si>
    <t>184</t>
  </si>
  <si>
    <t>Sergio, Mihail</t>
  </si>
  <si>
    <t>LoRa dongle + GWs</t>
  </si>
  <si>
    <t>SAM1 + LoRa Dongle TX -&gt; LW1-LW5 RX</t>
  </si>
  <si>
    <t>204, 194</t>
  </si>
  <si>
    <t>SAM1-SAM4 tests with LPN2-LPN6 - preparation for experiment with many drones + Camera tracking test</t>
  </si>
  <si>
    <t>219,220</t>
  </si>
  <si>
    <t>Ozgur, Sergio, Thomas Zajkowski, Evan</t>
  </si>
  <si>
    <t>LORA dongle + GWs, B205mini</t>
  </si>
  <si>
    <t>SPN6 for LORA and LPN2 for spectrum measurements attached to helikite</t>
  </si>
  <si>
    <t>228</t>
  </si>
  <si>
    <t>Ozgur, Thomas Zajkowski, Evan, Lisa, Mihail</t>
  </si>
  <si>
    <t>3 and 4 drones flights on predetermined trajectories</t>
  </si>
  <si>
    <t>230</t>
  </si>
  <si>
    <t>1 eNB on LPN3 on LAM3 + 1 UE on LW1 + 1 UE on LW2 - the drone makes a lap</t>
  </si>
  <si>
    <t>221</t>
  </si>
  <si>
    <t>Thomas Zajkowski, Evan, Kate, Grayson, Justine, Ozgur, Baisakhi, Mihail</t>
  </si>
  <si>
    <t>Baiksakhi's experiment - five drones on a plume</t>
  </si>
  <si>
    <t>238</t>
  </si>
  <si>
    <t>Thomas Zajkowski, Ozgur, Simran, Asokan, Mihail</t>
  </si>
  <si>
    <t>B205 (LPN2)</t>
  </si>
  <si>
    <t>LAM3 + LPN2 prep for AUVSI Demo</t>
  </si>
  <si>
    <t>Ozgur, Simran, Asokan, Mihail</t>
  </si>
  <si>
    <t>Android phone on public network</t>
  </si>
  <si>
    <t>SAM3 + SPN2 prep for AUVSI Demo</t>
  </si>
  <si>
    <t>Ismail, Ozgur, Simran, Asokan, Corey, Mihail</t>
  </si>
  <si>
    <t>AUVSI 2024 Demo</t>
  </si>
  <si>
    <t>240</t>
  </si>
  <si>
    <t>Paul Kudyba's RFID reading experiment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</si>
</sst>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mm/dd/yyyy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1"/>
      <color indexed="9"/>
      <name val="&quot;Söhne Mono&quot;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3" fillId="2" borderId="1" applyNumberFormat="0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8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60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3" borderId="6" applyNumberFormat="1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4" fillId="4" borderId="4" applyNumberFormat="0" applyFont="1" applyFill="1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0d0d0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1075"/>
  <sheetViews>
    <sheetView workbookViewId="0" showGridLines="0" defaultGridColor="1"/>
  </sheetViews>
  <sheetFormatPr defaultColWidth="12.6667" defaultRowHeight="15.75" customHeight="1" outlineLevelRow="0" outlineLevelCol="0"/>
  <cols>
    <col min="1" max="1" width="8.5" style="1" customWidth="1"/>
    <col min="2" max="2" width="7.85156" style="1" customWidth="1"/>
    <col min="3" max="3" width="9.35156" style="1" customWidth="1"/>
    <col min="4" max="4" width="6" style="1" customWidth="1"/>
    <col min="5" max="5" width="6.35156" style="1" customWidth="1"/>
    <col min="6" max="6" width="7.85156" style="1" customWidth="1"/>
    <col min="7" max="7" width="7.5" style="1" customWidth="1"/>
    <col min="8" max="8" width="6.85156" style="1" customWidth="1"/>
    <col min="9" max="9" width="58.6875" style="1" customWidth="1"/>
    <col min="10" max="10" width="11.8516" style="1" customWidth="1"/>
    <col min="11" max="11" width="8.17188" style="1" customWidth="1"/>
    <col min="12" max="12" width="8" style="1" customWidth="1"/>
    <col min="13" max="13" width="10" style="1" customWidth="1"/>
    <col min="14" max="14" width="18.1719" style="1" customWidth="1"/>
    <col min="15" max="15" width="17.8516" style="1" customWidth="1"/>
    <col min="16" max="16" width="33.5" style="1" customWidth="1"/>
    <col min="17" max="32" width="12.6719" style="1" customWidth="1"/>
    <col min="33" max="16384" width="12.6719" style="1" customWidth="1"/>
  </cols>
  <sheetData>
    <row r="1" ht="35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3.65" customHeight="1">
      <c r="A2" t="s" s="4">
        <v>16</v>
      </c>
      <c r="B2" s="5">
        <v>0</v>
      </c>
      <c r="C2" s="5">
        <v>1</v>
      </c>
      <c r="D2" s="5">
        <v>0</v>
      </c>
      <c r="E2" s="5">
        <v>1</v>
      </c>
      <c r="F2" s="5">
        <v>0</v>
      </c>
      <c r="G2" s="5">
        <v>0</v>
      </c>
      <c r="H2" s="5">
        <v>20</v>
      </c>
      <c r="I2" t="s" s="4">
        <v>17</v>
      </c>
      <c r="J2" s="6">
        <v>44612</v>
      </c>
      <c r="K2" s="7"/>
      <c r="L2" s="7"/>
      <c r="M2" t="s" s="4">
        <v>18</v>
      </c>
      <c r="N2" s="7"/>
      <c r="O2" t="s" s="4">
        <v>19</v>
      </c>
      <c r="P2" t="s" s="4">
        <v>20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13.65" customHeight="1">
      <c r="A3" t="s" s="4">
        <v>21</v>
      </c>
      <c r="B3" s="5">
        <v>1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20</v>
      </c>
      <c r="I3" t="s" s="4">
        <v>17</v>
      </c>
      <c r="J3" s="6">
        <v>44612</v>
      </c>
      <c r="K3" s="7"/>
      <c r="L3" s="7"/>
      <c r="M3" t="s" s="4">
        <v>22</v>
      </c>
      <c r="N3" s="7"/>
      <c r="O3" t="s" s="4">
        <v>19</v>
      </c>
      <c r="P3" t="s" s="4">
        <v>23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13.65" customHeight="1">
      <c r="A4" t="s" s="4">
        <v>24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0</v>
      </c>
      <c r="H4" s="5">
        <v>15</v>
      </c>
      <c r="I4" t="s" s="4">
        <v>25</v>
      </c>
      <c r="J4" s="6">
        <v>44631</v>
      </c>
      <c r="K4" s="7"/>
      <c r="L4" s="7"/>
      <c r="M4" t="s" s="4">
        <v>22</v>
      </c>
      <c r="N4" t="s" s="4">
        <v>26</v>
      </c>
      <c r="O4" t="s" s="4">
        <v>19</v>
      </c>
      <c r="P4" t="s" s="4">
        <v>27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13.65" customHeight="1">
      <c r="A5" t="s" s="4">
        <v>28</v>
      </c>
      <c r="B5" s="5">
        <v>1</v>
      </c>
      <c r="C5" s="5">
        <v>1</v>
      </c>
      <c r="D5" s="5">
        <v>1</v>
      </c>
      <c r="E5" s="5">
        <v>0</v>
      </c>
      <c r="F5" s="5">
        <v>1</v>
      </c>
      <c r="G5" s="5">
        <v>0</v>
      </c>
      <c r="H5" s="5">
        <v>18</v>
      </c>
      <c r="I5" t="s" s="4">
        <v>29</v>
      </c>
      <c r="J5" s="6">
        <v>44653</v>
      </c>
      <c r="K5" s="7"/>
      <c r="L5" s="7"/>
      <c r="M5" t="s" s="4">
        <v>22</v>
      </c>
      <c r="N5" t="s" s="4">
        <v>26</v>
      </c>
      <c r="O5" t="s" s="4">
        <v>19</v>
      </c>
      <c r="P5" t="s" s="4">
        <v>30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13.65" customHeight="1">
      <c r="A6" t="s" s="4">
        <v>31</v>
      </c>
      <c r="B6" s="5">
        <v>1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9</v>
      </c>
      <c r="I6" t="s" s="4">
        <v>32</v>
      </c>
      <c r="J6" s="6">
        <v>44670</v>
      </c>
      <c r="K6" s="7"/>
      <c r="L6" s="7"/>
      <c r="M6" t="s" s="4">
        <v>22</v>
      </c>
      <c r="N6" t="s" s="4">
        <v>26</v>
      </c>
      <c r="O6" t="s" s="4">
        <v>19</v>
      </c>
      <c r="P6" t="s" s="4">
        <v>33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13.65" customHeight="1">
      <c r="A7" t="s" s="4">
        <v>34</v>
      </c>
      <c r="B7" s="5">
        <v>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t="s" s="4">
        <v>35</v>
      </c>
      <c r="J7" s="6">
        <v>44641</v>
      </c>
      <c r="K7" s="7"/>
      <c r="L7" s="7"/>
      <c r="M7" t="s" s="4">
        <v>36</v>
      </c>
      <c r="N7" t="s" s="4">
        <v>37</v>
      </c>
      <c r="O7" t="s" s="4">
        <v>38</v>
      </c>
      <c r="P7" t="s" s="4">
        <v>39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13.65" customHeight="1">
      <c r="A8" t="s" s="4">
        <v>40</v>
      </c>
      <c r="B8" s="5">
        <v>0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21</v>
      </c>
      <c r="I8" t="s" s="4">
        <v>41</v>
      </c>
      <c r="J8" s="6">
        <v>44690</v>
      </c>
      <c r="K8" s="7"/>
      <c r="L8" s="7"/>
      <c r="M8" t="s" s="4">
        <v>18</v>
      </c>
      <c r="N8" t="s" s="4">
        <v>18</v>
      </c>
      <c r="O8" t="s" s="4">
        <v>19</v>
      </c>
      <c r="P8" t="s" s="4">
        <v>42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13.65" customHeight="1">
      <c r="A9" t="s" s="4">
        <v>40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6</v>
      </c>
      <c r="I9" t="s" s="4">
        <v>43</v>
      </c>
      <c r="J9" s="6">
        <v>44691</v>
      </c>
      <c r="K9" s="7"/>
      <c r="L9" s="7"/>
      <c r="M9" t="s" s="4">
        <v>18</v>
      </c>
      <c r="N9" t="s" s="4">
        <v>18</v>
      </c>
      <c r="O9" t="s" s="4">
        <v>44</v>
      </c>
      <c r="P9" t="s" s="4">
        <v>45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13.65" customHeight="1">
      <c r="A10" t="s" s="4">
        <v>31</v>
      </c>
      <c r="B10" s="5">
        <v>1</v>
      </c>
      <c r="C10" s="5">
        <v>1</v>
      </c>
      <c r="D10" s="5">
        <v>0</v>
      </c>
      <c r="E10" s="5">
        <v>0</v>
      </c>
      <c r="F10" s="5">
        <v>1</v>
      </c>
      <c r="G10" s="5">
        <v>0</v>
      </c>
      <c r="H10" s="5">
        <v>3</v>
      </c>
      <c r="I10" t="s" s="4">
        <v>43</v>
      </c>
      <c r="J10" s="6">
        <v>44692</v>
      </c>
      <c r="K10" s="7"/>
      <c r="L10" s="7"/>
      <c r="M10" t="s" s="4">
        <v>46</v>
      </c>
      <c r="N10" t="s" s="4">
        <v>47</v>
      </c>
      <c r="O10" t="s" s="4">
        <v>44</v>
      </c>
      <c r="P10" t="s" s="4">
        <v>33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13.65" customHeight="1">
      <c r="A11" t="s" s="4">
        <v>40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4</v>
      </c>
      <c r="I11" t="s" s="4">
        <v>43</v>
      </c>
      <c r="J11" s="6">
        <v>44693</v>
      </c>
      <c r="K11" s="7"/>
      <c r="L11" s="7"/>
      <c r="M11" t="s" s="4">
        <v>18</v>
      </c>
      <c r="N11" t="s" s="4">
        <v>18</v>
      </c>
      <c r="O11" t="s" s="4">
        <v>44</v>
      </c>
      <c r="P11" t="s" s="4">
        <v>45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13.65" customHeight="1">
      <c r="A12" t="s" s="4">
        <v>31</v>
      </c>
      <c r="B12" s="5">
        <v>1</v>
      </c>
      <c r="C12" s="5">
        <v>1</v>
      </c>
      <c r="D12" s="5">
        <v>0</v>
      </c>
      <c r="E12" s="5">
        <v>0</v>
      </c>
      <c r="F12" s="5">
        <v>1</v>
      </c>
      <c r="G12" s="5">
        <v>0</v>
      </c>
      <c r="H12" s="5">
        <v>4</v>
      </c>
      <c r="I12" t="s" s="4">
        <v>43</v>
      </c>
      <c r="J12" s="6">
        <v>44659</v>
      </c>
      <c r="K12" s="7"/>
      <c r="L12" s="7"/>
      <c r="M12" t="s" s="4">
        <v>46</v>
      </c>
      <c r="N12" t="s" s="4">
        <v>47</v>
      </c>
      <c r="O12" t="s" s="4">
        <v>44</v>
      </c>
      <c r="P12" t="s" s="4">
        <v>33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13.65" customHeight="1">
      <c r="A13" t="s" s="4">
        <v>31</v>
      </c>
      <c r="B13" s="5">
        <v>1</v>
      </c>
      <c r="C13" s="5">
        <v>1</v>
      </c>
      <c r="D13" s="5">
        <v>0</v>
      </c>
      <c r="E13" s="5">
        <v>0</v>
      </c>
      <c r="F13" s="5">
        <v>1</v>
      </c>
      <c r="G13" s="5">
        <v>0</v>
      </c>
      <c r="H13" s="5">
        <v>4</v>
      </c>
      <c r="I13" t="s" s="4">
        <v>43</v>
      </c>
      <c r="J13" s="6">
        <v>44672</v>
      </c>
      <c r="K13" s="7"/>
      <c r="L13" s="7"/>
      <c r="M13" t="s" s="4">
        <v>46</v>
      </c>
      <c r="N13" t="s" s="4">
        <v>47</v>
      </c>
      <c r="O13" t="s" s="4">
        <v>44</v>
      </c>
      <c r="P13" t="s" s="4">
        <v>33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ht="13.65" customHeight="1">
      <c r="A14" t="s" s="4">
        <v>31</v>
      </c>
      <c r="B14" s="5">
        <v>1</v>
      </c>
      <c r="C14" s="5">
        <v>1</v>
      </c>
      <c r="D14" s="5">
        <v>0</v>
      </c>
      <c r="E14" s="5">
        <v>0</v>
      </c>
      <c r="F14" s="5">
        <v>1</v>
      </c>
      <c r="G14" s="5">
        <v>0</v>
      </c>
      <c r="H14" s="5">
        <v>4</v>
      </c>
      <c r="I14" t="s" s="4">
        <v>43</v>
      </c>
      <c r="J14" s="6">
        <v>44679</v>
      </c>
      <c r="K14" s="7"/>
      <c r="L14" s="7"/>
      <c r="M14" t="s" s="4">
        <v>46</v>
      </c>
      <c r="N14" t="s" s="4">
        <v>47</v>
      </c>
      <c r="O14" t="s" s="4">
        <v>44</v>
      </c>
      <c r="P14" t="s" s="4">
        <v>33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13.65" customHeight="1">
      <c r="A15" t="s" s="4">
        <v>31</v>
      </c>
      <c r="B15" s="5">
        <v>1</v>
      </c>
      <c r="C15" s="5">
        <v>1</v>
      </c>
      <c r="D15" s="5">
        <v>0</v>
      </c>
      <c r="E15" s="5">
        <v>0</v>
      </c>
      <c r="F15" s="5">
        <v>1</v>
      </c>
      <c r="G15" s="5">
        <v>0</v>
      </c>
      <c r="H15" s="5">
        <v>5</v>
      </c>
      <c r="I15" t="s" s="4">
        <v>43</v>
      </c>
      <c r="J15" s="6">
        <v>44686</v>
      </c>
      <c r="K15" s="7"/>
      <c r="L15" s="7"/>
      <c r="M15" t="s" s="4">
        <v>48</v>
      </c>
      <c r="N15" t="s" s="4">
        <v>47</v>
      </c>
      <c r="O15" t="s" s="4">
        <v>44</v>
      </c>
      <c r="P15" t="s" s="4">
        <v>33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13.65" customHeight="1">
      <c r="A16" t="s" s="4">
        <v>34</v>
      </c>
      <c r="B16" s="5">
        <v>1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f>2.5*4</f>
        <v>10</v>
      </c>
      <c r="I16" t="s" s="4">
        <v>49</v>
      </c>
      <c r="J16" s="6">
        <v>44701</v>
      </c>
      <c r="K16" s="7"/>
      <c r="L16" s="7"/>
      <c r="M16" t="s" s="4">
        <v>18</v>
      </c>
      <c r="N16" t="s" s="4">
        <v>50</v>
      </c>
      <c r="O16" t="s" s="4">
        <v>19</v>
      </c>
      <c r="P16" t="s" s="4">
        <v>51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13.65" customHeight="1">
      <c r="A17" t="s" s="4">
        <v>34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5">
        <v>1</v>
      </c>
      <c r="H17" s="5">
        <f>4*8</f>
        <v>32</v>
      </c>
      <c r="I17" t="s" s="4">
        <v>52</v>
      </c>
      <c r="J17" s="6">
        <v>44699</v>
      </c>
      <c r="K17" s="7"/>
      <c r="L17" s="7"/>
      <c r="M17" t="s" s="4">
        <v>18</v>
      </c>
      <c r="N17" t="s" s="4">
        <v>50</v>
      </c>
      <c r="O17" t="s" s="4">
        <v>19</v>
      </c>
      <c r="P17" t="s" s="4">
        <v>53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13.65" customHeight="1">
      <c r="A18" t="s" s="4">
        <v>31</v>
      </c>
      <c r="B18" s="5">
        <v>1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32</v>
      </c>
      <c r="I18" t="s" s="4">
        <v>54</v>
      </c>
      <c r="J18" s="6">
        <v>44715</v>
      </c>
      <c r="K18" s="7"/>
      <c r="L18" s="7"/>
      <c r="M18" t="s" s="4">
        <v>22</v>
      </c>
      <c r="N18" t="s" s="4">
        <v>37</v>
      </c>
      <c r="O18" t="s" s="4">
        <v>19</v>
      </c>
      <c r="P18" t="s" s="4">
        <v>55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13.65" customHeight="1">
      <c r="A19" t="s" s="4">
        <v>31</v>
      </c>
      <c r="B19" s="5">
        <v>1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32</v>
      </c>
      <c r="I19" t="s" s="4">
        <v>56</v>
      </c>
      <c r="J19" s="6">
        <v>44722</v>
      </c>
      <c r="K19" s="7"/>
      <c r="L19" s="7"/>
      <c r="M19" t="s" s="4">
        <v>22</v>
      </c>
      <c r="N19" t="s" s="4">
        <v>37</v>
      </c>
      <c r="O19" t="s" s="4">
        <v>19</v>
      </c>
      <c r="P19" t="s" s="4">
        <v>55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13.65" customHeight="1">
      <c r="A20" t="s" s="4">
        <v>57</v>
      </c>
      <c r="B20" s="5">
        <v>1</v>
      </c>
      <c r="C20" s="5">
        <v>2</v>
      </c>
      <c r="D20" s="5">
        <v>0</v>
      </c>
      <c r="E20" s="5">
        <v>0</v>
      </c>
      <c r="F20" s="5">
        <v>1</v>
      </c>
      <c r="G20" s="5">
        <v>0</v>
      </c>
      <c r="H20" s="5">
        <v>32.5</v>
      </c>
      <c r="I20" t="s" s="4">
        <v>58</v>
      </c>
      <c r="J20" s="6">
        <v>44772</v>
      </c>
      <c r="K20" s="7"/>
      <c r="L20" s="7"/>
      <c r="M20" t="s" s="4">
        <v>22</v>
      </c>
      <c r="N20" t="s" s="4">
        <v>26</v>
      </c>
      <c r="O20" t="s" s="4">
        <v>19</v>
      </c>
      <c r="P20" t="s" s="4">
        <v>59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13.65" customHeight="1">
      <c r="A21" t="s" s="4">
        <v>60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5">
        <v>0</v>
      </c>
      <c r="H21" s="5">
        <v>14</v>
      </c>
      <c r="I21" t="s" s="4">
        <v>61</v>
      </c>
      <c r="J21" s="6">
        <v>44785</v>
      </c>
      <c r="K21" s="8">
        <v>1.708333333333333</v>
      </c>
      <c r="L21" s="8">
        <v>1.854166666666667</v>
      </c>
      <c r="M21" t="s" s="4">
        <v>18</v>
      </c>
      <c r="N21" t="s" s="4">
        <v>62</v>
      </c>
      <c r="O21" t="s" s="4">
        <v>19</v>
      </c>
      <c r="P21" t="s" s="4">
        <v>63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13.65" customHeight="1">
      <c r="A22" t="s" s="4">
        <v>57</v>
      </c>
      <c r="B22" s="5">
        <v>1</v>
      </c>
      <c r="C22" s="5">
        <v>2</v>
      </c>
      <c r="D22" s="5">
        <v>0</v>
      </c>
      <c r="E22" s="5">
        <v>1</v>
      </c>
      <c r="F22" s="5">
        <v>1</v>
      </c>
      <c r="G22" s="5">
        <v>0</v>
      </c>
      <c r="H22" s="5">
        <v>15</v>
      </c>
      <c r="I22" t="s" s="4">
        <v>64</v>
      </c>
      <c r="J22" s="6">
        <v>44796</v>
      </c>
      <c r="K22" s="8">
        <v>1.708333333333333</v>
      </c>
      <c r="L22" s="8">
        <v>1.833333333333333</v>
      </c>
      <c r="M22" t="s" s="4">
        <v>18</v>
      </c>
      <c r="N22" t="s" s="4">
        <v>65</v>
      </c>
      <c r="O22" t="s" s="4">
        <v>19</v>
      </c>
      <c r="P22" t="s" s="4">
        <v>66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13.65" customHeight="1">
      <c r="A23" t="s" s="4">
        <v>67</v>
      </c>
      <c r="B23" s="5">
        <v>2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50</v>
      </c>
      <c r="I23" t="s" s="4">
        <v>68</v>
      </c>
      <c r="J23" s="6">
        <v>44800</v>
      </c>
      <c r="K23" s="8">
        <v>1.375</v>
      </c>
      <c r="L23" s="8">
        <v>1.875</v>
      </c>
      <c r="M23" t="s" s="4">
        <v>69</v>
      </c>
      <c r="N23" t="s" s="4">
        <v>70</v>
      </c>
      <c r="O23" t="s" s="4">
        <v>71</v>
      </c>
      <c r="P23" t="s" s="4">
        <v>72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13.65" customHeight="1">
      <c r="A24" t="s" s="4">
        <v>60</v>
      </c>
      <c r="B24" s="5">
        <v>1</v>
      </c>
      <c r="C24" s="5">
        <v>1</v>
      </c>
      <c r="D24" s="5">
        <v>0</v>
      </c>
      <c r="E24" s="5">
        <v>1</v>
      </c>
      <c r="F24" s="5">
        <v>0</v>
      </c>
      <c r="G24" s="5">
        <v>0</v>
      </c>
      <c r="H24" s="5">
        <v>18</v>
      </c>
      <c r="I24" t="s" s="4">
        <v>73</v>
      </c>
      <c r="J24" s="6">
        <v>44806</v>
      </c>
      <c r="K24" s="8">
        <v>1.375</v>
      </c>
      <c r="L24" s="8">
        <v>1.5</v>
      </c>
      <c r="M24" t="s" s="4">
        <v>46</v>
      </c>
      <c r="N24" t="s" s="4">
        <v>74</v>
      </c>
      <c r="O24" t="s" s="4">
        <v>19</v>
      </c>
      <c r="P24" t="s" s="4">
        <v>75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13.65" customHeight="1">
      <c r="A25" t="s" s="4">
        <v>76</v>
      </c>
      <c r="B25" s="5">
        <v>1</v>
      </c>
      <c r="C25" s="5">
        <v>2</v>
      </c>
      <c r="D25" s="5">
        <v>1</v>
      </c>
      <c r="E25" s="5">
        <v>0</v>
      </c>
      <c r="F25" s="5">
        <v>1</v>
      </c>
      <c r="G25" s="5">
        <v>0</v>
      </c>
      <c r="H25" s="5">
        <v>16</v>
      </c>
      <c r="I25" t="s" s="4">
        <v>77</v>
      </c>
      <c r="J25" s="6">
        <v>44821</v>
      </c>
      <c r="K25" s="8">
        <v>1.458333333333333</v>
      </c>
      <c r="L25" s="8">
        <v>1.625</v>
      </c>
      <c r="M25" t="s" s="4">
        <v>22</v>
      </c>
      <c r="N25" t="s" s="4">
        <v>78</v>
      </c>
      <c r="O25" t="s" s="4">
        <v>19</v>
      </c>
      <c r="P25" t="s" s="4">
        <v>79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13.65" customHeight="1">
      <c r="A26" t="s" s="4">
        <v>80</v>
      </c>
      <c r="B26" s="5">
        <v>1</v>
      </c>
      <c r="C26" s="5">
        <v>1</v>
      </c>
      <c r="D26" s="5">
        <v>0</v>
      </c>
      <c r="E26" s="5">
        <v>0</v>
      </c>
      <c r="F26" s="5">
        <v>1</v>
      </c>
      <c r="G26" s="5">
        <v>0</v>
      </c>
      <c r="H26" s="5">
        <v>4</v>
      </c>
      <c r="I26" t="s" s="4">
        <v>81</v>
      </c>
      <c r="J26" s="6">
        <v>44827</v>
      </c>
      <c r="K26" s="8">
        <v>1.416666666666667</v>
      </c>
      <c r="L26" s="8">
        <v>1.5</v>
      </c>
      <c r="M26" t="s" s="4">
        <v>22</v>
      </c>
      <c r="N26" t="s" s="4">
        <v>82</v>
      </c>
      <c r="O26" t="s" s="4">
        <v>19</v>
      </c>
      <c r="P26" t="s" s="4">
        <v>83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13.65" customHeight="1">
      <c r="A27" t="s" s="9">
        <v>84</v>
      </c>
      <c r="B27" s="5">
        <v>0</v>
      </c>
      <c r="C27" s="5">
        <v>4</v>
      </c>
      <c r="D27" s="5">
        <v>1</v>
      </c>
      <c r="E27" s="5">
        <v>2</v>
      </c>
      <c r="F27" s="5">
        <v>1</v>
      </c>
      <c r="G27" s="5">
        <v>0</v>
      </c>
      <c r="H27" s="5">
        <v>35</v>
      </c>
      <c r="I27" t="s" s="4">
        <v>85</v>
      </c>
      <c r="J27" s="6">
        <v>44861</v>
      </c>
      <c r="K27" s="8">
        <v>1.583333333333333</v>
      </c>
      <c r="L27" s="8">
        <v>1.791666666666667</v>
      </c>
      <c r="M27" t="s" s="4">
        <v>18</v>
      </c>
      <c r="N27" t="s" s="4">
        <v>82</v>
      </c>
      <c r="O27" t="s" s="4">
        <v>19</v>
      </c>
      <c r="P27" t="s" s="4">
        <v>86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13.65" customHeight="1">
      <c r="A28" t="s" s="4">
        <v>87</v>
      </c>
      <c r="B28" s="5">
        <v>0</v>
      </c>
      <c r="C28" s="5">
        <v>2</v>
      </c>
      <c r="D28" s="5">
        <v>0</v>
      </c>
      <c r="E28" s="5">
        <v>2</v>
      </c>
      <c r="F28" s="5">
        <v>0</v>
      </c>
      <c r="G28" s="5">
        <v>0</v>
      </c>
      <c r="H28" s="5">
        <v>12</v>
      </c>
      <c r="I28" t="s" s="4">
        <v>77</v>
      </c>
      <c r="J28" s="6">
        <v>44867</v>
      </c>
      <c r="K28" s="8">
        <v>1.666666666666667</v>
      </c>
      <c r="L28" s="8">
        <v>1.791666666666667</v>
      </c>
      <c r="M28" t="s" s="4">
        <v>18</v>
      </c>
      <c r="N28" t="s" s="4">
        <v>18</v>
      </c>
      <c r="O28" t="s" s="4">
        <v>19</v>
      </c>
      <c r="P28" t="s" s="4">
        <v>88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13.65" customHeight="1">
      <c r="A29" t="s" s="4">
        <v>89</v>
      </c>
      <c r="B29" s="5">
        <v>0</v>
      </c>
      <c r="C29" s="5">
        <v>2</v>
      </c>
      <c r="D29" s="5">
        <v>0</v>
      </c>
      <c r="E29" s="5">
        <v>2</v>
      </c>
      <c r="F29" s="5">
        <v>0</v>
      </c>
      <c r="G29" s="5">
        <v>0</v>
      </c>
      <c r="H29" s="5">
        <v>12</v>
      </c>
      <c r="I29" t="s" s="4">
        <v>77</v>
      </c>
      <c r="J29" s="6">
        <v>44871</v>
      </c>
      <c r="K29" s="8">
        <v>1.416666666666667</v>
      </c>
      <c r="L29" s="8">
        <v>1.541666666666667</v>
      </c>
      <c r="M29" t="s" s="4">
        <v>18</v>
      </c>
      <c r="N29" t="s" s="4">
        <v>18</v>
      </c>
      <c r="O29" t="s" s="4">
        <v>19</v>
      </c>
      <c r="P29" t="s" s="4">
        <v>90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13.65" customHeight="1">
      <c r="A30" t="s" s="4">
        <v>91</v>
      </c>
      <c r="B30" s="5">
        <v>1</v>
      </c>
      <c r="C30" s="5">
        <v>1</v>
      </c>
      <c r="D30" s="5">
        <v>1</v>
      </c>
      <c r="E30" s="5">
        <v>0</v>
      </c>
      <c r="F30" s="5">
        <v>0</v>
      </c>
      <c r="G30" s="5">
        <v>0</v>
      </c>
      <c r="H30" s="5">
        <v>14</v>
      </c>
      <c r="I30" t="s" s="4">
        <v>92</v>
      </c>
      <c r="J30" s="10">
        <v>44897</v>
      </c>
      <c r="K30" s="8">
        <v>1.583333333333333</v>
      </c>
      <c r="L30" s="8">
        <v>1.729166666666667</v>
      </c>
      <c r="M30" t="s" s="4">
        <v>22</v>
      </c>
      <c r="N30" t="s" s="4">
        <v>93</v>
      </c>
      <c r="O30" t="s" s="4">
        <v>19</v>
      </c>
      <c r="P30" t="s" s="4">
        <v>94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13.65" customHeight="1">
      <c r="A31" t="s" s="4">
        <v>95</v>
      </c>
      <c r="B31" s="5">
        <v>2</v>
      </c>
      <c r="C31" s="5">
        <v>2</v>
      </c>
      <c r="D31" s="5">
        <v>1</v>
      </c>
      <c r="E31" s="5">
        <v>1</v>
      </c>
      <c r="F31" s="5">
        <v>0</v>
      </c>
      <c r="G31" s="5">
        <v>0</v>
      </c>
      <c r="H31" s="5">
        <v>35</v>
      </c>
      <c r="I31" t="s" s="4">
        <v>96</v>
      </c>
      <c r="J31" s="6">
        <v>44961</v>
      </c>
      <c r="K31" s="8">
        <v>1.541666666666667</v>
      </c>
      <c r="L31" s="8">
        <v>1.75</v>
      </c>
      <c r="M31" t="s" s="4">
        <v>97</v>
      </c>
      <c r="N31" t="s" s="4">
        <v>98</v>
      </c>
      <c r="O31" t="s" s="4">
        <v>19</v>
      </c>
      <c r="P31" t="s" s="4">
        <v>99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13.65" customHeight="1">
      <c r="A32" t="s" s="4">
        <v>100</v>
      </c>
      <c r="B32" s="5">
        <v>2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4.5</v>
      </c>
      <c r="I32" t="s" s="4">
        <v>101</v>
      </c>
      <c r="J32" s="6">
        <v>44976</v>
      </c>
      <c r="K32" s="8">
        <v>1.5625</v>
      </c>
      <c r="L32" s="8">
        <v>1.625</v>
      </c>
      <c r="M32" t="s" s="4">
        <v>97</v>
      </c>
      <c r="N32" t="s" s="4">
        <v>102</v>
      </c>
      <c r="O32" t="s" s="4">
        <v>19</v>
      </c>
      <c r="P32" t="s" s="4">
        <v>103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13.65" customHeight="1">
      <c r="A33" t="s" s="4">
        <v>104</v>
      </c>
      <c r="B33" s="5">
        <v>1</v>
      </c>
      <c r="C33" s="5">
        <v>1</v>
      </c>
      <c r="D33" s="5">
        <v>1</v>
      </c>
      <c r="E33" s="5">
        <v>0</v>
      </c>
      <c r="F33" s="5">
        <v>0</v>
      </c>
      <c r="G33" s="5">
        <v>0</v>
      </c>
      <c r="H33" s="5">
        <v>4.5</v>
      </c>
      <c r="I33" t="s" s="4">
        <v>101</v>
      </c>
      <c r="J33" s="6">
        <v>44976</v>
      </c>
      <c r="K33" s="8">
        <v>1.625</v>
      </c>
      <c r="L33" s="8">
        <v>1.6875</v>
      </c>
      <c r="M33" t="s" s="4">
        <v>22</v>
      </c>
      <c r="N33" t="s" s="4">
        <v>105</v>
      </c>
      <c r="O33" t="s" s="4">
        <v>19</v>
      </c>
      <c r="P33" t="s" s="4">
        <v>106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13.65" customHeight="1">
      <c r="A34" t="s" s="4">
        <v>107</v>
      </c>
      <c r="B34" s="5">
        <v>1</v>
      </c>
      <c r="C34" s="5">
        <v>1</v>
      </c>
      <c r="D34" s="5">
        <v>1</v>
      </c>
      <c r="E34" s="5">
        <v>0</v>
      </c>
      <c r="F34" s="5">
        <v>0</v>
      </c>
      <c r="G34" s="5">
        <v>0</v>
      </c>
      <c r="H34" s="5">
        <v>1.5</v>
      </c>
      <c r="I34" t="s" s="4">
        <v>101</v>
      </c>
      <c r="J34" s="6">
        <v>44976</v>
      </c>
      <c r="K34" s="8">
        <v>1.6875</v>
      </c>
      <c r="L34" s="8">
        <v>1.708333333333333</v>
      </c>
      <c r="M34" t="s" s="4">
        <v>108</v>
      </c>
      <c r="N34" t="s" s="4">
        <v>105</v>
      </c>
      <c r="O34" t="s" s="4">
        <v>19</v>
      </c>
      <c r="P34" t="s" s="4">
        <v>106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13.65" customHeight="1">
      <c r="A35" t="s" s="4">
        <v>109</v>
      </c>
      <c r="B35" s="5">
        <v>1</v>
      </c>
      <c r="C35" s="5">
        <v>2</v>
      </c>
      <c r="D35" s="7"/>
      <c r="E35" s="5">
        <v>1</v>
      </c>
      <c r="F35" s="5">
        <v>1</v>
      </c>
      <c r="G35" s="5">
        <v>0</v>
      </c>
      <c r="H35" s="5">
        <f>6*3.5</f>
        <v>21</v>
      </c>
      <c r="I35" t="s" s="4">
        <v>110</v>
      </c>
      <c r="J35" s="6">
        <v>44995</v>
      </c>
      <c r="K35" s="8">
        <v>1.604166666666667</v>
      </c>
      <c r="L35" s="8">
        <v>1.75</v>
      </c>
      <c r="M35" t="s" s="4">
        <v>22</v>
      </c>
      <c r="N35" t="s" s="4">
        <v>111</v>
      </c>
      <c r="O35" t="s" s="4">
        <v>19</v>
      </c>
      <c r="P35" t="s" s="4">
        <v>112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13.65" customHeight="1">
      <c r="A36" t="s" s="4">
        <v>113</v>
      </c>
      <c r="B36" s="5">
        <v>2</v>
      </c>
      <c r="C36" s="5">
        <v>1</v>
      </c>
      <c r="D36" s="5">
        <v>0</v>
      </c>
      <c r="E36" s="5">
        <v>0</v>
      </c>
      <c r="F36" s="5">
        <v>1</v>
      </c>
      <c r="G36" s="5">
        <v>0</v>
      </c>
      <c r="H36" s="5">
        <v>2</v>
      </c>
      <c r="I36" t="s" s="4">
        <v>35</v>
      </c>
      <c r="J36" s="6">
        <v>45000</v>
      </c>
      <c r="K36" s="8">
        <v>1.5</v>
      </c>
      <c r="L36" s="8">
        <v>1.583333333333333</v>
      </c>
      <c r="M36" t="s" s="4">
        <v>97</v>
      </c>
      <c r="N36" t="s" s="4">
        <v>105</v>
      </c>
      <c r="O36" t="s" s="4">
        <v>19</v>
      </c>
      <c r="P36" t="s" s="4">
        <v>103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13.65" customHeight="1">
      <c r="A37" t="s" s="4">
        <v>114</v>
      </c>
      <c r="B37" s="5">
        <v>1</v>
      </c>
      <c r="C37" s="5">
        <v>1</v>
      </c>
      <c r="D37" s="5">
        <v>0</v>
      </c>
      <c r="E37" s="5">
        <v>0</v>
      </c>
      <c r="F37" s="5">
        <v>1</v>
      </c>
      <c r="G37" s="5">
        <v>0</v>
      </c>
      <c r="H37" s="5">
        <v>2</v>
      </c>
      <c r="I37" t="s" s="4">
        <v>35</v>
      </c>
      <c r="J37" s="6">
        <v>45000</v>
      </c>
      <c r="K37" s="8">
        <v>1.583333333333333</v>
      </c>
      <c r="L37" s="8">
        <v>1.666666666666667</v>
      </c>
      <c r="M37" t="s" s="4">
        <v>22</v>
      </c>
      <c r="N37" t="s" s="4">
        <v>105</v>
      </c>
      <c r="O37" t="s" s="4">
        <v>19</v>
      </c>
      <c r="P37" t="s" s="4">
        <v>106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13.65" customHeight="1">
      <c r="A38" t="s" s="4">
        <v>115</v>
      </c>
      <c r="B38" s="5">
        <v>1</v>
      </c>
      <c r="C38" s="5">
        <v>1</v>
      </c>
      <c r="D38" s="5">
        <v>0</v>
      </c>
      <c r="E38" s="5">
        <v>1</v>
      </c>
      <c r="F38" s="5">
        <v>0</v>
      </c>
      <c r="G38" s="5">
        <v>0</v>
      </c>
      <c r="H38" s="5">
        <v>18</v>
      </c>
      <c r="I38" t="s" s="4">
        <v>116</v>
      </c>
      <c r="J38" s="6">
        <v>45046</v>
      </c>
      <c r="K38" s="8">
        <v>1.5</v>
      </c>
      <c r="L38" s="8">
        <v>1.75</v>
      </c>
      <c r="M38" t="s" s="4">
        <v>22</v>
      </c>
      <c r="N38" t="s" s="4">
        <v>74</v>
      </c>
      <c r="O38" t="s" s="4">
        <v>19</v>
      </c>
      <c r="P38" t="s" s="4">
        <v>117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13.65" customHeight="1">
      <c r="A39" t="s" s="4">
        <v>118</v>
      </c>
      <c r="B39" s="5">
        <v>1</v>
      </c>
      <c r="C39" s="5">
        <v>3</v>
      </c>
      <c r="D39" s="5">
        <v>2</v>
      </c>
      <c r="E39" s="5">
        <v>1</v>
      </c>
      <c r="F39" s="5">
        <v>0</v>
      </c>
      <c r="G39" s="5">
        <v>0</v>
      </c>
      <c r="H39" s="5">
        <v>26</v>
      </c>
      <c r="I39" t="s" s="4">
        <v>119</v>
      </c>
      <c r="J39" s="6">
        <v>45050</v>
      </c>
      <c r="K39" s="8">
        <v>1.666666666666667</v>
      </c>
      <c r="L39" s="8">
        <v>1.833333333333333</v>
      </c>
      <c r="M39" t="s" s="4">
        <v>22</v>
      </c>
      <c r="N39" t="s" s="4">
        <v>120</v>
      </c>
      <c r="O39" t="s" s="4">
        <v>19</v>
      </c>
      <c r="P39" t="s" s="4">
        <v>121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13.65" customHeight="1">
      <c r="A40" t="s" s="4">
        <v>122</v>
      </c>
      <c r="B40" s="5">
        <v>5</v>
      </c>
      <c r="C40" s="5">
        <v>1</v>
      </c>
      <c r="D40" s="5">
        <v>2</v>
      </c>
      <c r="E40" s="5">
        <v>0</v>
      </c>
      <c r="F40" s="5">
        <v>0</v>
      </c>
      <c r="G40" s="5">
        <v>0</v>
      </c>
      <c r="H40" s="5">
        <v>35</v>
      </c>
      <c r="I40" t="s" s="4">
        <v>123</v>
      </c>
      <c r="J40" s="6">
        <v>44932</v>
      </c>
      <c r="K40" s="8">
        <v>1.375</v>
      </c>
      <c r="L40" s="8">
        <v>1.583333333333333</v>
      </c>
      <c r="M40" t="s" s="4">
        <v>124</v>
      </c>
      <c r="N40" t="s" s="4">
        <v>74</v>
      </c>
      <c r="O40" t="s" s="4">
        <v>19</v>
      </c>
      <c r="P40" t="s" s="4">
        <v>125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13.65" customHeight="1">
      <c r="A41" t="s" s="4">
        <v>126</v>
      </c>
      <c r="B41" s="5">
        <v>0</v>
      </c>
      <c r="C41" s="5">
        <v>1</v>
      </c>
      <c r="D41" s="5">
        <v>1</v>
      </c>
      <c r="E41" s="5">
        <v>0</v>
      </c>
      <c r="F41" s="5">
        <v>0</v>
      </c>
      <c r="G41" s="5">
        <v>0</v>
      </c>
      <c r="H41" s="5">
        <v>10</v>
      </c>
      <c r="I41" t="s" s="4">
        <v>127</v>
      </c>
      <c r="J41" s="6">
        <v>45114</v>
      </c>
      <c r="K41" s="8">
        <v>1.583333333333333</v>
      </c>
      <c r="L41" s="8">
        <v>1.791666666666667</v>
      </c>
      <c r="M41" s="7"/>
      <c r="N41" t="s" s="4">
        <v>74</v>
      </c>
      <c r="O41" t="s" s="4">
        <v>19</v>
      </c>
      <c r="P41" t="s" s="4">
        <v>128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13.65" customHeight="1">
      <c r="A42" t="s" s="4">
        <v>129</v>
      </c>
      <c r="B42" s="5">
        <v>0</v>
      </c>
      <c r="C42" s="5">
        <v>1</v>
      </c>
      <c r="D42" s="5">
        <v>1</v>
      </c>
      <c r="E42" s="5">
        <v>0</v>
      </c>
      <c r="F42" s="5">
        <v>0</v>
      </c>
      <c r="G42" s="5">
        <v>0</v>
      </c>
      <c r="H42" s="5">
        <v>12</v>
      </c>
      <c r="I42" t="s" s="4">
        <v>130</v>
      </c>
      <c r="J42" s="6">
        <v>45126</v>
      </c>
      <c r="K42" s="8">
        <v>1.291666666666667</v>
      </c>
      <c r="L42" s="8">
        <v>1.458333333333333</v>
      </c>
      <c r="M42" s="7"/>
      <c r="N42" t="s" s="4">
        <v>74</v>
      </c>
      <c r="O42" t="s" s="4">
        <v>19</v>
      </c>
      <c r="P42" t="s" s="4">
        <v>131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13.65" customHeight="1">
      <c r="A43" t="s" s="4">
        <v>132</v>
      </c>
      <c r="B43" s="5">
        <v>1</v>
      </c>
      <c r="C43" s="5">
        <v>1</v>
      </c>
      <c r="D43" s="5">
        <v>0</v>
      </c>
      <c r="E43" s="5">
        <v>1</v>
      </c>
      <c r="F43" s="5">
        <v>0</v>
      </c>
      <c r="G43" s="5">
        <v>0</v>
      </c>
      <c r="H43" s="5">
        <v>7.5</v>
      </c>
      <c r="I43" t="s" s="4">
        <v>133</v>
      </c>
      <c r="J43" s="6">
        <v>45126</v>
      </c>
      <c r="K43" s="8">
        <v>1.291666666666667</v>
      </c>
      <c r="L43" s="8">
        <v>1.604166666666667</v>
      </c>
      <c r="M43" t="s" s="4">
        <v>22</v>
      </c>
      <c r="N43" t="s" s="4">
        <v>74</v>
      </c>
      <c r="O43" t="s" s="4">
        <v>19</v>
      </c>
      <c r="P43" t="s" s="4">
        <v>134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ht="13.65" customHeight="1">
      <c r="A44" t="s" s="4">
        <v>132</v>
      </c>
      <c r="B44" s="5">
        <v>1</v>
      </c>
      <c r="C44" s="5">
        <v>1</v>
      </c>
      <c r="D44" s="5">
        <v>0</v>
      </c>
      <c r="E44" s="5">
        <v>1</v>
      </c>
      <c r="F44" s="5">
        <v>0</v>
      </c>
      <c r="G44" s="5">
        <v>0</v>
      </c>
      <c r="H44" s="5">
        <v>6</v>
      </c>
      <c r="I44" t="s" s="4">
        <v>135</v>
      </c>
      <c r="J44" s="6">
        <v>45127</v>
      </c>
      <c r="K44" s="8">
        <v>1.416666666666667</v>
      </c>
      <c r="L44" s="8">
        <v>1.625</v>
      </c>
      <c r="M44" t="s" s="4">
        <v>22</v>
      </c>
      <c r="N44" t="s" s="4">
        <v>136</v>
      </c>
      <c r="O44" t="s" s="4">
        <v>19</v>
      </c>
      <c r="P44" t="s" s="4">
        <v>137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13.65" customHeight="1">
      <c r="A45" t="s" s="4">
        <v>132</v>
      </c>
      <c r="B45" s="5">
        <v>1</v>
      </c>
      <c r="C45" s="5">
        <v>1</v>
      </c>
      <c r="D45" s="5">
        <v>0</v>
      </c>
      <c r="E45" s="5">
        <v>1</v>
      </c>
      <c r="F45" s="5">
        <v>0</v>
      </c>
      <c r="G45" s="5">
        <v>0</v>
      </c>
      <c r="H45" s="5">
        <v>16.5</v>
      </c>
      <c r="I45" t="s" s="4">
        <v>133</v>
      </c>
      <c r="J45" s="6">
        <v>45128</v>
      </c>
      <c r="K45" s="8">
        <v>1.333333333333333</v>
      </c>
      <c r="L45" s="8">
        <v>1.541666666666667</v>
      </c>
      <c r="M45" t="s" s="4">
        <v>22</v>
      </c>
      <c r="N45" t="s" s="4">
        <v>136</v>
      </c>
      <c r="O45" t="s" s="4">
        <v>19</v>
      </c>
      <c r="P45" t="s" s="4">
        <v>138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ht="13.65" customHeight="1">
      <c r="A46" t="s" s="4">
        <v>139</v>
      </c>
      <c r="B46" s="5">
        <v>1</v>
      </c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20</v>
      </c>
      <c r="I46" t="s" s="4">
        <v>133</v>
      </c>
      <c r="J46" s="6">
        <v>45130</v>
      </c>
      <c r="K46" s="8">
        <v>1.333333333333333</v>
      </c>
      <c r="L46" s="8">
        <v>1.604166666666667</v>
      </c>
      <c r="M46" t="s" s="4">
        <v>22</v>
      </c>
      <c r="N46" t="s" s="4">
        <v>136</v>
      </c>
      <c r="O46" t="s" s="4">
        <v>19</v>
      </c>
      <c r="P46" t="s" s="4">
        <v>140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13.65" customHeight="1">
      <c r="A47" t="s" s="4">
        <v>141</v>
      </c>
      <c r="B47" s="5">
        <v>0</v>
      </c>
      <c r="C47" s="5">
        <v>0</v>
      </c>
      <c r="D47" s="5">
        <v>1</v>
      </c>
      <c r="E47" s="5">
        <v>0</v>
      </c>
      <c r="F47" s="5">
        <v>0</v>
      </c>
      <c r="G47" s="5">
        <v>0</v>
      </c>
      <c r="H47" s="5">
        <v>8</v>
      </c>
      <c r="I47" t="s" s="4">
        <v>142</v>
      </c>
      <c r="J47" s="6">
        <v>45141</v>
      </c>
      <c r="K47" s="8">
        <v>1.354166666666667</v>
      </c>
      <c r="L47" s="8">
        <v>1.4375</v>
      </c>
      <c r="M47" s="7"/>
      <c r="N47" t="s" s="4">
        <v>18</v>
      </c>
      <c r="O47" t="s" s="4">
        <v>19</v>
      </c>
      <c r="P47" t="s" s="4">
        <v>143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13.65" customHeight="1">
      <c r="A48" t="s" s="4">
        <v>144</v>
      </c>
      <c r="B48" s="5">
        <v>4</v>
      </c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5">
        <v>3</v>
      </c>
      <c r="I48" t="s" s="4">
        <v>145</v>
      </c>
      <c r="J48" s="10">
        <v>45145</v>
      </c>
      <c r="K48" s="8">
        <v>1.666666666666667</v>
      </c>
      <c r="L48" s="8">
        <v>1.708333333333333</v>
      </c>
      <c r="M48" t="s" s="4">
        <v>146</v>
      </c>
      <c r="N48" t="s" s="4">
        <v>147</v>
      </c>
      <c r="O48" t="s" s="4">
        <v>19</v>
      </c>
      <c r="P48" t="s" s="4">
        <v>148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ht="13.65" customHeight="1">
      <c r="A49" t="s" s="4">
        <v>149</v>
      </c>
      <c r="B49" s="5">
        <v>3</v>
      </c>
      <c r="C49" s="5">
        <v>2</v>
      </c>
      <c r="D49" s="5">
        <v>1</v>
      </c>
      <c r="E49" s="5">
        <v>0</v>
      </c>
      <c r="F49" s="5">
        <v>1</v>
      </c>
      <c r="G49" s="5">
        <v>0</v>
      </c>
      <c r="H49" s="5">
        <v>28.5</v>
      </c>
      <c r="I49" t="s" s="4">
        <v>150</v>
      </c>
      <c r="J49" s="10">
        <v>45154</v>
      </c>
      <c r="K49" s="8">
        <v>1.333333333333333</v>
      </c>
      <c r="L49" s="8">
        <v>1.729166666666667</v>
      </c>
      <c r="M49" t="s" s="4">
        <v>151</v>
      </c>
      <c r="N49" t="s" s="4">
        <v>152</v>
      </c>
      <c r="O49" t="s" s="4">
        <v>19</v>
      </c>
      <c r="P49" t="s" s="4">
        <v>153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ht="13.65" customHeight="1">
      <c r="A50" t="s" s="4">
        <v>154</v>
      </c>
      <c r="B50" s="5">
        <v>3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4</v>
      </c>
      <c r="I50" t="s" s="4">
        <v>43</v>
      </c>
      <c r="J50" s="10">
        <v>45155</v>
      </c>
      <c r="K50" s="8">
        <v>1.666666666666667</v>
      </c>
      <c r="L50" s="8">
        <v>1.833333333333333</v>
      </c>
      <c r="M50" t="s" s="4">
        <v>151</v>
      </c>
      <c r="N50" t="s" s="4">
        <v>152</v>
      </c>
      <c r="O50" t="s" s="4">
        <v>19</v>
      </c>
      <c r="P50" t="s" s="4">
        <v>155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ht="13.65" customHeight="1">
      <c r="A51" t="s" s="4">
        <v>156</v>
      </c>
      <c r="B51" s="5">
        <v>3</v>
      </c>
      <c r="C51" s="5">
        <v>2</v>
      </c>
      <c r="D51" s="5">
        <v>1</v>
      </c>
      <c r="E51" s="5">
        <v>0</v>
      </c>
      <c r="F51" s="5">
        <v>0</v>
      </c>
      <c r="G51" s="5">
        <v>0</v>
      </c>
      <c r="H51" s="5">
        <v>9</v>
      </c>
      <c r="I51" t="s" s="4">
        <v>150</v>
      </c>
      <c r="J51" s="6">
        <v>45156</v>
      </c>
      <c r="K51" s="8">
        <v>1.729166666666667</v>
      </c>
      <c r="L51" s="8">
        <v>1.854166666666667</v>
      </c>
      <c r="M51" t="s" s="4">
        <v>151</v>
      </c>
      <c r="N51" s="7"/>
      <c r="O51" t="s" s="4">
        <v>19</v>
      </c>
      <c r="P51" t="s" s="4">
        <v>157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ht="13.65" customHeight="1">
      <c r="A52" t="s" s="4">
        <v>158</v>
      </c>
      <c r="B52" s="5">
        <v>0</v>
      </c>
      <c r="C52" s="5">
        <v>1</v>
      </c>
      <c r="D52" s="5">
        <v>0</v>
      </c>
      <c r="E52" s="5">
        <v>0</v>
      </c>
      <c r="F52" s="5">
        <v>0</v>
      </c>
      <c r="G52" s="5">
        <v>1</v>
      </c>
      <c r="H52" s="5">
        <v>20</v>
      </c>
      <c r="I52" t="s" s="4">
        <v>52</v>
      </c>
      <c r="J52" s="6">
        <v>45164</v>
      </c>
      <c r="K52" s="8">
        <v>1.375</v>
      </c>
      <c r="L52" s="8">
        <v>1.583333333333333</v>
      </c>
      <c r="M52" t="s" s="4">
        <v>159</v>
      </c>
      <c r="N52" t="s" s="4">
        <v>160</v>
      </c>
      <c r="O52" t="s" s="4">
        <v>161</v>
      </c>
      <c r="P52" t="s" s="4">
        <v>162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ht="13.65" customHeight="1">
      <c r="A53" t="s" s="4">
        <v>163</v>
      </c>
      <c r="B53" s="5">
        <v>1</v>
      </c>
      <c r="C53" s="5">
        <v>1</v>
      </c>
      <c r="D53" s="5">
        <v>1</v>
      </c>
      <c r="E53" s="5">
        <v>0</v>
      </c>
      <c r="F53" s="5">
        <v>0</v>
      </c>
      <c r="G53" s="5">
        <v>0</v>
      </c>
      <c r="H53" s="5">
        <v>10</v>
      </c>
      <c r="I53" t="s" s="4">
        <v>164</v>
      </c>
      <c r="J53" s="6">
        <v>45170</v>
      </c>
      <c r="K53" s="8">
        <v>1.416666666666667</v>
      </c>
      <c r="L53" s="8">
        <v>1.604166666666667</v>
      </c>
      <c r="M53" t="s" s="4">
        <v>22</v>
      </c>
      <c r="N53" t="s" s="4">
        <v>37</v>
      </c>
      <c r="O53" t="s" s="4">
        <v>19</v>
      </c>
      <c r="P53" t="s" s="4">
        <v>165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ht="13.65" customHeight="1">
      <c r="A54" t="s" s="4">
        <v>166</v>
      </c>
      <c r="B54" s="5">
        <v>0</v>
      </c>
      <c r="C54" s="5">
        <v>2</v>
      </c>
      <c r="D54" s="5">
        <v>1</v>
      </c>
      <c r="E54" s="5">
        <v>1</v>
      </c>
      <c r="F54" s="5">
        <v>0</v>
      </c>
      <c r="G54" s="5">
        <v>0</v>
      </c>
      <c r="H54" s="5">
        <v>15</v>
      </c>
      <c r="I54" t="s" s="4">
        <v>130</v>
      </c>
      <c r="J54" s="6">
        <v>45181</v>
      </c>
      <c r="K54" s="8">
        <v>1.375</v>
      </c>
      <c r="L54" s="8">
        <v>1.625</v>
      </c>
      <c r="M54" t="s" s="4">
        <v>22</v>
      </c>
      <c r="N54" t="s" s="4">
        <v>167</v>
      </c>
      <c r="O54" t="s" s="4">
        <v>19</v>
      </c>
      <c r="P54" t="s" s="4">
        <v>168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ht="13.65" customHeight="1">
      <c r="A55" t="s" s="4">
        <v>169</v>
      </c>
      <c r="B55" s="5">
        <v>0</v>
      </c>
      <c r="C55" s="5">
        <v>1</v>
      </c>
      <c r="D55" s="5">
        <v>0</v>
      </c>
      <c r="E55" s="5">
        <v>1</v>
      </c>
      <c r="F55" s="5">
        <v>0</v>
      </c>
      <c r="G55" s="5">
        <v>0</v>
      </c>
      <c r="H55" s="5">
        <v>15</v>
      </c>
      <c r="I55" t="s" s="4">
        <v>170</v>
      </c>
      <c r="J55" s="6">
        <v>45184</v>
      </c>
      <c r="K55" s="8">
        <v>1.375</v>
      </c>
      <c r="L55" s="8">
        <v>1.583333333333333</v>
      </c>
      <c r="M55" t="s" s="4">
        <v>22</v>
      </c>
      <c r="N55" t="s" s="4">
        <v>136</v>
      </c>
      <c r="O55" t="s" s="4">
        <v>19</v>
      </c>
      <c r="P55" t="s" s="4">
        <v>117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ht="13.65" customHeight="1">
      <c r="A56" t="s" s="4">
        <v>171</v>
      </c>
      <c r="B56" s="5">
        <v>0</v>
      </c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11</v>
      </c>
      <c r="I56" t="s" s="4">
        <v>172</v>
      </c>
      <c r="J56" s="6">
        <v>45187</v>
      </c>
      <c r="K56" s="8">
        <v>1.5625</v>
      </c>
      <c r="L56" s="8">
        <v>1.75</v>
      </c>
      <c r="M56" t="s" s="4">
        <v>159</v>
      </c>
      <c r="N56" t="s" s="4">
        <v>173</v>
      </c>
      <c r="O56" t="s" s="4">
        <v>19</v>
      </c>
      <c r="P56" t="s" s="4">
        <v>174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ht="13.65" customHeight="1">
      <c r="A57" t="s" s="4">
        <v>175</v>
      </c>
      <c r="B57" s="5">
        <v>0</v>
      </c>
      <c r="C57" s="5">
        <v>2</v>
      </c>
      <c r="D57" s="5">
        <v>1</v>
      </c>
      <c r="E57" s="5">
        <v>1</v>
      </c>
      <c r="F57" s="5">
        <v>0</v>
      </c>
      <c r="G57" s="5">
        <v>0</v>
      </c>
      <c r="H57" s="5">
        <v>15</v>
      </c>
      <c r="I57" t="s" s="4">
        <v>130</v>
      </c>
      <c r="J57" s="6">
        <v>45195</v>
      </c>
      <c r="K57" s="8">
        <v>1.375</v>
      </c>
      <c r="L57" s="8">
        <v>1.583333333333333</v>
      </c>
      <c r="M57" t="s" s="4">
        <v>159</v>
      </c>
      <c r="N57" t="s" s="4">
        <v>173</v>
      </c>
      <c r="O57" t="s" s="4">
        <v>19</v>
      </c>
      <c r="P57" t="s" s="4">
        <v>176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ht="13.65" customHeight="1">
      <c r="A58" t="s" s="4">
        <v>177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5">
        <v>0</v>
      </c>
      <c r="H58" s="5">
        <v>6</v>
      </c>
      <c r="I58" t="s" s="4">
        <v>164</v>
      </c>
      <c r="J58" s="6">
        <v>45198</v>
      </c>
      <c r="K58" s="8">
        <v>1.666666666666667</v>
      </c>
      <c r="L58" s="8">
        <v>1.791666666666667</v>
      </c>
      <c r="M58" t="s" s="4">
        <v>22</v>
      </c>
      <c r="N58" t="s" s="4">
        <v>37</v>
      </c>
      <c r="O58" t="s" s="4">
        <v>19</v>
      </c>
      <c r="P58" t="s" s="4">
        <v>178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ht="13.65" customHeight="1">
      <c r="A59" t="s" s="4">
        <v>179</v>
      </c>
      <c r="B59" s="5">
        <v>5</v>
      </c>
      <c r="C59" s="5">
        <v>1</v>
      </c>
      <c r="D59" s="5">
        <v>1</v>
      </c>
      <c r="E59" s="5">
        <v>0</v>
      </c>
      <c r="F59" s="5">
        <v>0</v>
      </c>
      <c r="G59" s="5">
        <v>0</v>
      </c>
      <c r="H59" s="5">
        <v>24.5</v>
      </c>
      <c r="I59" t="s" s="4">
        <v>180</v>
      </c>
      <c r="J59" s="6">
        <v>45209</v>
      </c>
      <c r="K59" s="8">
        <v>1.395833333333333</v>
      </c>
      <c r="L59" s="8">
        <v>1.541666666666667</v>
      </c>
      <c r="M59" t="s" s="4">
        <v>124</v>
      </c>
      <c r="N59" t="s" s="4">
        <v>37</v>
      </c>
      <c r="O59" t="s" s="4">
        <v>19</v>
      </c>
      <c r="P59" t="s" s="4">
        <v>181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ht="13.65" customHeight="1">
      <c r="A60" t="s" s="4">
        <v>182</v>
      </c>
      <c r="B60" s="5">
        <v>1</v>
      </c>
      <c r="C60" s="5">
        <v>3</v>
      </c>
      <c r="D60" s="5">
        <v>1</v>
      </c>
      <c r="E60" s="5">
        <v>0</v>
      </c>
      <c r="F60" s="5">
        <v>1</v>
      </c>
      <c r="G60" s="5">
        <v>0</v>
      </c>
      <c r="H60" s="5">
        <v>7</v>
      </c>
      <c r="I60" t="s" s="4">
        <v>81</v>
      </c>
      <c r="J60" s="6">
        <v>45260</v>
      </c>
      <c r="K60" s="8">
        <v>1.395833333333333</v>
      </c>
      <c r="L60" s="8">
        <v>1.541666666666667</v>
      </c>
      <c r="M60" t="s" s="4">
        <v>18</v>
      </c>
      <c r="N60" t="s" s="4">
        <v>183</v>
      </c>
      <c r="O60" t="s" s="4">
        <v>19</v>
      </c>
      <c r="P60" t="s" s="4">
        <v>184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ht="13.65" customHeight="1">
      <c r="A61" t="s" s="4">
        <v>182</v>
      </c>
      <c r="B61" s="5">
        <v>1</v>
      </c>
      <c r="C61" s="5">
        <v>3</v>
      </c>
      <c r="D61" s="5">
        <v>1</v>
      </c>
      <c r="E61" s="5">
        <v>0</v>
      </c>
      <c r="F61" s="5">
        <v>1</v>
      </c>
      <c r="G61" s="5">
        <v>0</v>
      </c>
      <c r="H61" s="5">
        <v>3</v>
      </c>
      <c r="I61" t="s" s="4">
        <v>81</v>
      </c>
      <c r="J61" s="6">
        <v>45261</v>
      </c>
      <c r="K61" s="8">
        <v>1.354166666666667</v>
      </c>
      <c r="L61" s="8">
        <v>1.416666666666667</v>
      </c>
      <c r="M61" t="s" s="4">
        <v>18</v>
      </c>
      <c r="N61" t="s" s="4">
        <v>183</v>
      </c>
      <c r="O61" t="s" s="4">
        <v>19</v>
      </c>
      <c r="P61" t="s" s="4">
        <v>185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ht="13.65" customHeight="1">
      <c r="A62" t="s" s="4">
        <v>182</v>
      </c>
      <c r="B62" s="5">
        <v>1</v>
      </c>
      <c r="C62" s="5">
        <v>3</v>
      </c>
      <c r="D62" s="5">
        <v>1</v>
      </c>
      <c r="E62" s="5">
        <v>0</v>
      </c>
      <c r="F62" s="5">
        <v>1</v>
      </c>
      <c r="G62" s="5">
        <v>0</v>
      </c>
      <c r="H62" s="5">
        <v>16</v>
      </c>
      <c r="I62" t="s" s="4">
        <v>81</v>
      </c>
      <c r="J62" s="6">
        <v>45264</v>
      </c>
      <c r="K62" s="8">
        <v>1.395833333333333</v>
      </c>
      <c r="L62" s="8">
        <v>1.729166666666667</v>
      </c>
      <c r="M62" t="s" s="4">
        <v>18</v>
      </c>
      <c r="N62" t="s" s="4">
        <v>183</v>
      </c>
      <c r="O62" t="s" s="4">
        <v>19</v>
      </c>
      <c r="P62" t="s" s="4">
        <v>186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ht="13.65" customHeight="1">
      <c r="A63" t="s" s="4">
        <v>182</v>
      </c>
      <c r="B63" s="5">
        <v>1</v>
      </c>
      <c r="C63" s="5">
        <v>3</v>
      </c>
      <c r="D63" s="5">
        <v>1</v>
      </c>
      <c r="E63" s="5">
        <v>0</v>
      </c>
      <c r="F63" s="5">
        <v>1</v>
      </c>
      <c r="G63" s="5">
        <v>0</v>
      </c>
      <c r="H63" s="5">
        <v>16</v>
      </c>
      <c r="I63" t="s" s="4">
        <v>187</v>
      </c>
      <c r="J63" s="6">
        <v>45265</v>
      </c>
      <c r="K63" s="8">
        <v>1.395833333333333</v>
      </c>
      <c r="L63" s="8">
        <v>1.729166666666667</v>
      </c>
      <c r="M63" t="s" s="4">
        <v>18</v>
      </c>
      <c r="N63" t="s" s="4">
        <v>183</v>
      </c>
      <c r="O63" t="s" s="4">
        <v>19</v>
      </c>
      <c r="P63" t="s" s="4">
        <v>188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ht="13.65" customHeight="1">
      <c r="A64" t="s" s="4">
        <v>189</v>
      </c>
      <c r="B64" s="5">
        <v>0</v>
      </c>
      <c r="C64" s="5">
        <v>2</v>
      </c>
      <c r="D64" s="5">
        <v>1</v>
      </c>
      <c r="E64" s="5">
        <v>0</v>
      </c>
      <c r="F64" s="5">
        <v>1</v>
      </c>
      <c r="G64" s="5">
        <v>0</v>
      </c>
      <c r="H64" s="5">
        <v>18</v>
      </c>
      <c r="I64" t="s" s="4">
        <v>190</v>
      </c>
      <c r="J64" s="6">
        <v>45273</v>
      </c>
      <c r="K64" s="8">
        <v>1.375</v>
      </c>
      <c r="L64" s="8">
        <v>1.708333333333333</v>
      </c>
      <c r="M64" t="s" s="4">
        <v>18</v>
      </c>
      <c r="N64" t="s" s="4">
        <v>183</v>
      </c>
      <c r="O64" t="s" s="4">
        <v>19</v>
      </c>
      <c r="P64" t="s" s="4">
        <v>191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ht="13.65" customHeight="1">
      <c r="A65" t="s" s="4">
        <v>192</v>
      </c>
      <c r="B65" s="5">
        <v>1</v>
      </c>
      <c r="C65" s="5">
        <v>1</v>
      </c>
      <c r="D65" s="5">
        <v>1</v>
      </c>
      <c r="E65" s="5">
        <v>0</v>
      </c>
      <c r="F65" s="5">
        <v>0</v>
      </c>
      <c r="G65" s="5">
        <v>0</v>
      </c>
      <c r="H65" s="5">
        <v>4</v>
      </c>
      <c r="I65" t="s" s="4">
        <v>164</v>
      </c>
      <c r="J65" s="6">
        <v>45275</v>
      </c>
      <c r="K65" s="8">
        <v>1.625</v>
      </c>
      <c r="L65" s="8">
        <v>1.708333333333333</v>
      </c>
      <c r="M65" t="s" s="4">
        <v>22</v>
      </c>
      <c r="N65" t="s" s="4">
        <v>183</v>
      </c>
      <c r="O65" t="s" s="4">
        <v>19</v>
      </c>
      <c r="P65" t="s" s="4">
        <v>193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ht="13.65" customHeight="1">
      <c r="A66" t="s" s="4">
        <v>194</v>
      </c>
      <c r="B66" s="5">
        <v>4</v>
      </c>
      <c r="C66" s="5">
        <v>2</v>
      </c>
      <c r="D66" s="5">
        <v>2</v>
      </c>
      <c r="E66" s="5">
        <v>0</v>
      </c>
      <c r="F66" s="5">
        <v>0</v>
      </c>
      <c r="G66" s="5">
        <v>0</v>
      </c>
      <c r="H66" s="5">
        <v>14</v>
      </c>
      <c r="I66" t="s" s="4">
        <v>195</v>
      </c>
      <c r="J66" s="6">
        <v>45302</v>
      </c>
      <c r="K66" s="8">
        <v>1.625</v>
      </c>
      <c r="L66" s="8">
        <v>1.708333333333333</v>
      </c>
      <c r="M66" t="s" s="4">
        <v>196</v>
      </c>
      <c r="N66" t="s" s="4">
        <v>183</v>
      </c>
      <c r="O66" t="s" s="4">
        <v>19</v>
      </c>
      <c r="P66" t="s" s="4">
        <v>197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ht="13.65" customHeight="1">
      <c r="A67" t="s" s="4">
        <v>194</v>
      </c>
      <c r="B67" s="5">
        <v>4</v>
      </c>
      <c r="C67" s="5">
        <v>2</v>
      </c>
      <c r="D67" s="5">
        <v>0</v>
      </c>
      <c r="E67" s="5">
        <v>0</v>
      </c>
      <c r="F67" s="5">
        <v>0</v>
      </c>
      <c r="G67" s="5">
        <v>0</v>
      </c>
      <c r="H67" s="5">
        <v>10</v>
      </c>
      <c r="I67" t="s" s="4">
        <v>198</v>
      </c>
      <c r="J67" s="6">
        <v>45305</v>
      </c>
      <c r="K67" s="8">
        <v>1.458333333333333</v>
      </c>
      <c r="L67" s="8">
        <v>1.666666666666667</v>
      </c>
      <c r="M67" t="s" s="4">
        <v>196</v>
      </c>
      <c r="N67" t="s" s="4">
        <v>183</v>
      </c>
      <c r="O67" t="s" s="4">
        <v>19</v>
      </c>
      <c r="P67" t="s" s="4">
        <v>199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ht="13.65" customHeight="1">
      <c r="A68" t="s" s="4">
        <v>194</v>
      </c>
      <c r="B68" s="5">
        <v>4</v>
      </c>
      <c r="C68" s="5">
        <v>2</v>
      </c>
      <c r="D68" s="5">
        <v>2</v>
      </c>
      <c r="E68" s="5">
        <v>0</v>
      </c>
      <c r="F68" s="5">
        <v>0</v>
      </c>
      <c r="G68" s="5">
        <v>0</v>
      </c>
      <c r="H68" s="5">
        <v>12</v>
      </c>
      <c r="I68" t="s" s="4">
        <v>200</v>
      </c>
      <c r="J68" s="6">
        <v>45308</v>
      </c>
      <c r="K68" s="8">
        <v>1.625</v>
      </c>
      <c r="L68" s="8">
        <v>1.708333333333333</v>
      </c>
      <c r="M68" t="s" s="4">
        <v>196</v>
      </c>
      <c r="N68" t="s" s="4">
        <v>183</v>
      </c>
      <c r="O68" t="s" s="4">
        <v>19</v>
      </c>
      <c r="P68" t="s" s="4">
        <v>201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3.65" customHeight="1">
      <c r="A69" t="s" s="4">
        <v>202</v>
      </c>
      <c r="B69" s="5">
        <v>1</v>
      </c>
      <c r="C69" s="5">
        <v>1</v>
      </c>
      <c r="D69" s="5">
        <v>0</v>
      </c>
      <c r="E69" s="5">
        <v>2</v>
      </c>
      <c r="F69" s="5">
        <v>0</v>
      </c>
      <c r="G69" s="5">
        <v>0</v>
      </c>
      <c r="H69" s="5">
        <v>5</v>
      </c>
      <c r="I69" t="s" s="4">
        <v>203</v>
      </c>
      <c r="J69" s="6">
        <v>45330</v>
      </c>
      <c r="K69" s="8">
        <v>1.666666666666667</v>
      </c>
      <c r="L69" s="8">
        <v>1.75</v>
      </c>
      <c r="M69" t="s" s="4">
        <v>22</v>
      </c>
      <c r="N69" t="s" s="4">
        <v>204</v>
      </c>
      <c r="O69" t="s" s="4">
        <v>19</v>
      </c>
      <c r="P69" t="s" s="4">
        <v>205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3.65" customHeight="1">
      <c r="A70" t="s" s="4">
        <v>206</v>
      </c>
      <c r="B70" s="5">
        <v>1</v>
      </c>
      <c r="C70" s="5">
        <v>1</v>
      </c>
      <c r="D70" s="5">
        <v>1</v>
      </c>
      <c r="E70" s="5">
        <v>0</v>
      </c>
      <c r="F70" s="5">
        <v>1</v>
      </c>
      <c r="G70" s="5">
        <v>0</v>
      </c>
      <c r="H70" s="5">
        <v>12</v>
      </c>
      <c r="I70" t="s" s="4">
        <v>207</v>
      </c>
      <c r="J70" s="6">
        <v>45338</v>
      </c>
      <c r="K70" s="8">
        <v>1.583333333333333</v>
      </c>
      <c r="L70" s="8">
        <v>1.75</v>
      </c>
      <c r="M70" t="s" s="4">
        <v>22</v>
      </c>
      <c r="N70" t="s" s="4">
        <v>208</v>
      </c>
      <c r="O70" t="s" s="4">
        <v>19</v>
      </c>
      <c r="P70" t="s" s="4">
        <v>209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ht="13.65" customHeight="1">
      <c r="A71" t="s" s="4">
        <v>210</v>
      </c>
      <c r="B71" s="5">
        <v>1</v>
      </c>
      <c r="C71" s="5">
        <v>1</v>
      </c>
      <c r="D71" s="5">
        <v>0</v>
      </c>
      <c r="E71" s="5">
        <v>1</v>
      </c>
      <c r="F71" s="5">
        <v>0</v>
      </c>
      <c r="G71" s="5">
        <v>0</v>
      </c>
      <c r="H71" s="5">
        <v>8</v>
      </c>
      <c r="I71" t="s" s="4">
        <v>211</v>
      </c>
      <c r="J71" s="6">
        <v>45391</v>
      </c>
      <c r="K71" s="8">
        <v>1.375</v>
      </c>
      <c r="L71" s="8">
        <v>1.458333333333333</v>
      </c>
      <c r="M71" t="s" s="4">
        <v>22</v>
      </c>
      <c r="N71" t="s" s="4">
        <v>212</v>
      </c>
      <c r="O71" t="s" s="4">
        <v>19</v>
      </c>
      <c r="P71" t="s" s="4">
        <v>213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ht="13.65" customHeight="1">
      <c r="A72" t="s" s="4">
        <v>210</v>
      </c>
      <c r="B72" s="5">
        <v>1</v>
      </c>
      <c r="C72" s="5">
        <v>1</v>
      </c>
      <c r="D72" s="5">
        <v>0</v>
      </c>
      <c r="E72" s="5">
        <v>1</v>
      </c>
      <c r="F72" s="5">
        <v>0</v>
      </c>
      <c r="G72" s="5">
        <v>0</v>
      </c>
      <c r="H72" s="5">
        <v>6</v>
      </c>
      <c r="I72" t="s" s="4">
        <v>214</v>
      </c>
      <c r="J72" s="6">
        <v>45391</v>
      </c>
      <c r="K72" s="8">
        <v>1.729166666666667</v>
      </c>
      <c r="L72" s="8">
        <v>1.854166666666667</v>
      </c>
      <c r="M72" t="s" s="4">
        <v>22</v>
      </c>
      <c r="N72" t="s" s="4">
        <v>212</v>
      </c>
      <c r="O72" t="s" s="4">
        <v>19</v>
      </c>
      <c r="P72" t="s" s="4">
        <v>215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ht="13.65" customHeight="1">
      <c r="A73" t="s" s="4">
        <v>210</v>
      </c>
      <c r="B73" s="5">
        <v>1</v>
      </c>
      <c r="C73" s="5">
        <v>1</v>
      </c>
      <c r="D73" s="5">
        <v>0</v>
      </c>
      <c r="E73" s="5">
        <v>1</v>
      </c>
      <c r="F73" s="5">
        <v>0</v>
      </c>
      <c r="G73" s="5">
        <v>0</v>
      </c>
      <c r="H73" s="5">
        <v>6</v>
      </c>
      <c r="I73" t="s" s="4">
        <v>216</v>
      </c>
      <c r="J73" s="6">
        <v>45391</v>
      </c>
      <c r="K73" s="8">
        <v>1.479166666666667</v>
      </c>
      <c r="L73" s="8">
        <v>1.520833333333333</v>
      </c>
      <c r="M73" t="s" s="4">
        <v>22</v>
      </c>
      <c r="N73" t="s" s="4">
        <v>212</v>
      </c>
      <c r="O73" t="s" s="4">
        <v>19</v>
      </c>
      <c r="P73" t="s" s="4">
        <v>217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ht="13.65" customHeight="1">
      <c r="A74" t="s" s="4">
        <v>218</v>
      </c>
      <c r="B74" s="5">
        <v>1</v>
      </c>
      <c r="C74" s="5">
        <v>2</v>
      </c>
      <c r="D74" s="5">
        <v>2</v>
      </c>
      <c r="E74" s="5">
        <v>0</v>
      </c>
      <c r="F74" s="5">
        <v>0</v>
      </c>
      <c r="G74" s="5">
        <v>0</v>
      </c>
      <c r="H74" s="5">
        <v>10</v>
      </c>
      <c r="I74" t="s" s="4">
        <v>219</v>
      </c>
      <c r="J74" s="6">
        <v>45401</v>
      </c>
      <c r="K74" s="8">
        <v>1.666666666666667</v>
      </c>
      <c r="L74" s="8">
        <v>1.75</v>
      </c>
      <c r="M74" t="s" s="4">
        <v>22</v>
      </c>
      <c r="N74" t="s" s="4">
        <v>183</v>
      </c>
      <c r="O74" t="s" s="4">
        <v>19</v>
      </c>
      <c r="P74" t="s" s="4">
        <v>220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ht="13.65" customHeight="1">
      <c r="A75" t="s" s="4">
        <v>221</v>
      </c>
      <c r="B75" s="5">
        <v>1</v>
      </c>
      <c r="C75" s="5">
        <v>1</v>
      </c>
      <c r="D75" s="5">
        <v>1</v>
      </c>
      <c r="E75" s="5">
        <v>0</v>
      </c>
      <c r="F75" s="5">
        <v>0</v>
      </c>
      <c r="G75" s="5">
        <v>0</v>
      </c>
      <c r="H75" s="5">
        <v>9</v>
      </c>
      <c r="I75" t="s" s="4">
        <v>190</v>
      </c>
      <c r="J75" s="6">
        <v>45429</v>
      </c>
      <c r="K75" s="8">
        <v>1.583333333333333</v>
      </c>
      <c r="L75" s="8">
        <v>1.708333333333333</v>
      </c>
      <c r="M75" t="s" s="4">
        <v>22</v>
      </c>
      <c r="N75" t="s" s="4">
        <v>183</v>
      </c>
      <c r="O75" t="s" s="4">
        <v>19</v>
      </c>
      <c r="P75" t="s" s="4">
        <v>222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ht="13.65" customHeight="1">
      <c r="A76" t="s" s="4">
        <v>223</v>
      </c>
      <c r="B76" s="5">
        <v>4</v>
      </c>
      <c r="C76" s="5">
        <v>1</v>
      </c>
      <c r="D76" s="5">
        <v>1</v>
      </c>
      <c r="E76" s="5">
        <v>0</v>
      </c>
      <c r="F76" s="5">
        <v>0</v>
      </c>
      <c r="G76" s="5">
        <v>0</v>
      </c>
      <c r="H76" s="5">
        <v>6</v>
      </c>
      <c r="I76" t="s" s="4">
        <v>224</v>
      </c>
      <c r="J76" s="6">
        <v>45434</v>
      </c>
      <c r="K76" s="8">
        <v>1.458333333333333</v>
      </c>
      <c r="L76" s="8">
        <v>1.541666666666667</v>
      </c>
      <c r="M76" t="s" s="4">
        <v>196</v>
      </c>
      <c r="N76" t="s" s="4">
        <v>225</v>
      </c>
      <c r="O76" t="s" s="4">
        <v>19</v>
      </c>
      <c r="P76" t="s" s="4">
        <v>226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13.65" customHeight="1">
      <c r="A77" t="s" s="4">
        <v>227</v>
      </c>
      <c r="B77" s="5">
        <v>5</v>
      </c>
      <c r="C77" s="5">
        <v>1</v>
      </c>
      <c r="D77" s="5">
        <v>1</v>
      </c>
      <c r="E77" s="5">
        <v>0</v>
      </c>
      <c r="F77" s="5">
        <v>0</v>
      </c>
      <c r="G77" s="5">
        <v>0</v>
      </c>
      <c r="H77" s="5">
        <v>30</v>
      </c>
      <c r="I77" t="s" s="4">
        <v>224</v>
      </c>
      <c r="J77" s="6">
        <v>45488</v>
      </c>
      <c r="K77" s="8">
        <v>1.416666666666667</v>
      </c>
      <c r="L77" s="8">
        <v>1.833333333333333</v>
      </c>
      <c r="M77" t="s" s="4">
        <v>124</v>
      </c>
      <c r="N77" t="s" s="4">
        <v>37</v>
      </c>
      <c r="O77" t="s" s="4">
        <v>19</v>
      </c>
      <c r="P77" t="s" s="4">
        <v>228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ht="13.65" customHeight="1">
      <c r="A78" t="s" s="4">
        <v>229</v>
      </c>
      <c r="B78" s="5">
        <v>0</v>
      </c>
      <c r="C78" s="5">
        <v>0</v>
      </c>
      <c r="D78" s="5">
        <v>2</v>
      </c>
      <c r="E78" s="5">
        <v>0</v>
      </c>
      <c r="F78" s="5">
        <v>0</v>
      </c>
      <c r="G78" s="5">
        <v>0</v>
      </c>
      <c r="H78" s="5">
        <v>4</v>
      </c>
      <c r="I78" t="s" s="4">
        <v>230</v>
      </c>
      <c r="J78" s="6">
        <v>45495</v>
      </c>
      <c r="K78" s="8">
        <v>1.541666666666667</v>
      </c>
      <c r="L78" s="8">
        <v>1.583333333333333</v>
      </c>
      <c r="M78" s="7"/>
      <c r="N78" t="s" s="4">
        <v>231</v>
      </c>
      <c r="O78" t="s" s="4">
        <v>19</v>
      </c>
      <c r="P78" t="s" s="4">
        <v>232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ht="13.65" customHeight="1">
      <c r="A79" t="s" s="4">
        <v>233</v>
      </c>
      <c r="B79" s="5">
        <v>5</v>
      </c>
      <c r="C79" s="5">
        <v>1</v>
      </c>
      <c r="D79" s="5">
        <v>0</v>
      </c>
      <c r="E79" s="5">
        <v>1</v>
      </c>
      <c r="F79" s="5">
        <v>0</v>
      </c>
      <c r="G79" s="5">
        <v>0</v>
      </c>
      <c r="H79" s="5">
        <v>4</v>
      </c>
      <c r="I79" t="s" s="4">
        <v>234</v>
      </c>
      <c r="J79" s="6">
        <v>45497</v>
      </c>
      <c r="K79" s="8">
        <v>1.625</v>
      </c>
      <c r="L79" s="8">
        <v>1.708333333333333</v>
      </c>
      <c r="M79" t="s" s="4">
        <v>124</v>
      </c>
      <c r="N79" t="s" s="4">
        <v>235</v>
      </c>
      <c r="O79" t="s" s="4">
        <v>19</v>
      </c>
      <c r="P79" t="s" s="4">
        <v>236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ht="13.65" customHeight="1">
      <c r="A80" t="s" s="4">
        <v>237</v>
      </c>
      <c r="B80" s="5">
        <v>1</v>
      </c>
      <c r="C80" s="5">
        <v>5</v>
      </c>
      <c r="D80" s="5">
        <v>0</v>
      </c>
      <c r="E80" s="5">
        <v>4</v>
      </c>
      <c r="F80" s="5">
        <v>0</v>
      </c>
      <c r="G80" s="5">
        <v>0</v>
      </c>
      <c r="H80" s="5">
        <v>12</v>
      </c>
      <c r="I80" t="s" s="4">
        <v>81</v>
      </c>
      <c r="J80" s="6">
        <v>45505</v>
      </c>
      <c r="K80" s="8">
        <v>1.416666666666667</v>
      </c>
      <c r="L80" s="8">
        <v>1.666666666666667</v>
      </c>
      <c r="M80" t="s" s="4">
        <v>22</v>
      </c>
      <c r="N80" t="s" s="4">
        <v>208</v>
      </c>
      <c r="O80" t="s" s="4">
        <v>19</v>
      </c>
      <c r="P80" t="s" s="4">
        <v>238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ht="13.65" customHeight="1">
      <c r="A81" t="s" s="4">
        <v>239</v>
      </c>
      <c r="B81" s="5">
        <v>5</v>
      </c>
      <c r="C81" s="5">
        <v>2</v>
      </c>
      <c r="D81" s="5">
        <v>0</v>
      </c>
      <c r="E81" s="5">
        <v>0</v>
      </c>
      <c r="F81" s="5">
        <v>0</v>
      </c>
      <c r="G81" s="5">
        <v>1</v>
      </c>
      <c r="H81" s="5">
        <v>29</v>
      </c>
      <c r="I81" t="s" s="4">
        <v>240</v>
      </c>
      <c r="J81" s="6">
        <v>45518</v>
      </c>
      <c r="K81" s="8">
        <v>1.333333333333333</v>
      </c>
      <c r="L81" s="8">
        <v>1.791666666666667</v>
      </c>
      <c r="M81" t="s" s="4">
        <v>124</v>
      </c>
      <c r="N81" t="s" s="4">
        <v>241</v>
      </c>
      <c r="O81" t="s" s="4">
        <v>19</v>
      </c>
      <c r="P81" t="s" s="4">
        <v>242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ht="13.65" customHeight="1">
      <c r="A82" t="s" s="4">
        <v>243</v>
      </c>
      <c r="B82" s="5">
        <v>0</v>
      </c>
      <c r="C82" s="5">
        <v>4</v>
      </c>
      <c r="D82" s="5">
        <v>0</v>
      </c>
      <c r="E82" s="5">
        <v>4</v>
      </c>
      <c r="F82" s="5">
        <v>0</v>
      </c>
      <c r="G82" s="5">
        <v>0</v>
      </c>
      <c r="H82" s="5">
        <v>10</v>
      </c>
      <c r="I82" t="s" s="4">
        <v>244</v>
      </c>
      <c r="J82" s="6">
        <v>45547</v>
      </c>
      <c r="K82" s="8">
        <v>1.6875</v>
      </c>
      <c r="L82" s="8">
        <v>1.770833333333333</v>
      </c>
      <c r="M82" s="7"/>
      <c r="N82" t="s" s="4">
        <v>231</v>
      </c>
      <c r="O82" t="s" s="4">
        <v>19</v>
      </c>
      <c r="P82" t="s" s="4">
        <v>245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ht="13.65" customHeight="1">
      <c r="A83" t="s" s="4">
        <v>246</v>
      </c>
      <c r="B83" s="5">
        <v>2</v>
      </c>
      <c r="C83" s="5">
        <v>1</v>
      </c>
      <c r="D83" s="5">
        <v>1</v>
      </c>
      <c r="E83" s="5">
        <v>0</v>
      </c>
      <c r="F83" s="5">
        <v>0</v>
      </c>
      <c r="G83" s="5">
        <v>0</v>
      </c>
      <c r="H83" s="5">
        <v>3</v>
      </c>
      <c r="I83" t="s" s="4">
        <v>81</v>
      </c>
      <c r="J83" s="6">
        <v>45561</v>
      </c>
      <c r="K83" s="8">
        <v>1.416666666666667</v>
      </c>
      <c r="L83" s="8">
        <v>1.479166666666667</v>
      </c>
      <c r="M83" t="s" s="4">
        <v>97</v>
      </c>
      <c r="N83" t="s" s="4">
        <v>183</v>
      </c>
      <c r="O83" t="s" s="4">
        <v>19</v>
      </c>
      <c r="P83" t="s" s="4">
        <v>247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ht="13.65" customHeight="1">
      <c r="A84" t="s" s="4">
        <v>248</v>
      </c>
      <c r="B84" s="5">
        <v>1</v>
      </c>
      <c r="C84" s="5">
        <v>5</v>
      </c>
      <c r="D84" s="5">
        <v>1</v>
      </c>
      <c r="E84" s="5">
        <v>4</v>
      </c>
      <c r="F84" s="5">
        <v>0</v>
      </c>
      <c r="G84" s="5">
        <v>0</v>
      </c>
      <c r="H84" s="5">
        <v>40</v>
      </c>
      <c r="I84" t="s" s="4">
        <v>249</v>
      </c>
      <c r="J84" s="6">
        <v>45576</v>
      </c>
      <c r="K84" s="8">
        <v>1.541666666666667</v>
      </c>
      <c r="L84" s="8">
        <v>1.791666666666667</v>
      </c>
      <c r="M84" t="s" s="4">
        <v>22</v>
      </c>
      <c r="N84" t="s" s="4">
        <v>208</v>
      </c>
      <c r="O84" t="s" s="4">
        <v>19</v>
      </c>
      <c r="P84" t="s" s="4">
        <v>250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ht="13.65" customHeight="1">
      <c r="A85" t="s" s="4">
        <v>251</v>
      </c>
      <c r="B85" s="5">
        <v>2</v>
      </c>
      <c r="C85" s="5">
        <v>1</v>
      </c>
      <c r="D85" s="5">
        <v>1</v>
      </c>
      <c r="E85" s="5">
        <v>0</v>
      </c>
      <c r="F85" s="5">
        <v>0</v>
      </c>
      <c r="G85" s="5">
        <v>0</v>
      </c>
      <c r="H85" s="5">
        <v>15</v>
      </c>
      <c r="I85" t="s" s="4">
        <v>252</v>
      </c>
      <c r="J85" s="6">
        <v>45602</v>
      </c>
      <c r="K85" s="8">
        <v>1.458333333333333</v>
      </c>
      <c r="L85" s="8">
        <v>1.583333333333333</v>
      </c>
      <c r="M85" t="s" s="4">
        <v>97</v>
      </c>
      <c r="N85" t="s" s="4">
        <v>253</v>
      </c>
      <c r="O85" t="s" s="4">
        <v>19</v>
      </c>
      <c r="P85" t="s" s="4">
        <v>254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13.65" customHeight="1">
      <c r="A86" t="s" s="4">
        <v>251</v>
      </c>
      <c r="B86" s="5">
        <v>0</v>
      </c>
      <c r="C86" s="5">
        <v>1</v>
      </c>
      <c r="D86" s="5">
        <v>0</v>
      </c>
      <c r="E86" s="5">
        <v>1</v>
      </c>
      <c r="F86" s="5">
        <v>0</v>
      </c>
      <c r="G86" s="5">
        <v>0</v>
      </c>
      <c r="H86" s="5">
        <v>8</v>
      </c>
      <c r="I86" t="s" s="4">
        <v>255</v>
      </c>
      <c r="J86" s="6">
        <v>45607</v>
      </c>
      <c r="K86" s="8">
        <v>1.625</v>
      </c>
      <c r="L86" s="8">
        <v>1.708333333333333</v>
      </c>
      <c r="M86" s="7"/>
      <c r="N86" t="s" s="4">
        <v>256</v>
      </c>
      <c r="O86" t="s" s="4">
        <v>19</v>
      </c>
      <c r="P86" t="s" s="4">
        <v>257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ht="13.65" customHeight="1">
      <c r="A87" t="s" s="4">
        <v>251</v>
      </c>
      <c r="B87" s="5">
        <v>2</v>
      </c>
      <c r="C87" s="5">
        <v>2</v>
      </c>
      <c r="D87" s="5">
        <v>1</v>
      </c>
      <c r="E87" s="5">
        <v>1</v>
      </c>
      <c r="F87" s="5">
        <v>0</v>
      </c>
      <c r="G87" s="5">
        <v>0</v>
      </c>
      <c r="H87" s="5">
        <v>6</v>
      </c>
      <c r="I87" t="s" s="4">
        <v>258</v>
      </c>
      <c r="J87" s="6">
        <v>45608</v>
      </c>
      <c r="K87" s="8">
        <v>1.458333333333333</v>
      </c>
      <c r="L87" s="8">
        <v>1.5</v>
      </c>
      <c r="M87" s="7"/>
      <c r="N87" t="s" s="4">
        <v>253</v>
      </c>
      <c r="O87" t="s" s="4">
        <v>19</v>
      </c>
      <c r="P87" t="s" s="4">
        <v>259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ht="13.65" customHeight="1">
      <c r="A88" t="s" s="4">
        <v>260</v>
      </c>
      <c r="B88" s="5">
        <v>0</v>
      </c>
      <c r="C88" s="5">
        <v>1</v>
      </c>
      <c r="D88" s="5">
        <v>0</v>
      </c>
      <c r="E88" s="5">
        <v>1</v>
      </c>
      <c r="F88" s="5">
        <v>0</v>
      </c>
      <c r="G88" s="5">
        <v>0</v>
      </c>
      <c r="H88" s="5">
        <v>7</v>
      </c>
      <c r="I88" t="s" s="4">
        <v>81</v>
      </c>
      <c r="J88" s="6">
        <v>45614</v>
      </c>
      <c r="K88" s="8">
        <v>1.604166666666667</v>
      </c>
      <c r="L88" s="8">
        <v>1.75</v>
      </c>
      <c r="M88" s="7"/>
      <c r="N88" t="s" s="4">
        <v>208</v>
      </c>
      <c r="O88" t="s" s="4">
        <v>19</v>
      </c>
      <c r="P88" t="s" s="4">
        <v>261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ht="13.65" customHeight="1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ht="13.65" customHeight="1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ht="13.65" customHeight="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ht="13.65" customHeight="1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ht="13.65" customHeight="1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ht="13.65" customHeight="1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ht="13.65" customHeight="1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ht="13.65" customHeight="1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ht="13.65" customHeight="1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5"/>
    </row>
    <row r="98" ht="13.65" customHeight="1">
      <c r="A98" s="16"/>
      <c r="B98" s="17"/>
      <c r="C98" s="17"/>
      <c r="D98" s="17"/>
      <c r="E98" s="17"/>
      <c r="F98" s="17"/>
      <c r="G98" s="17"/>
      <c r="H98" s="1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ht="13.65" customHeight="1">
      <c r="A99" s="4"/>
      <c r="B99" s="7"/>
      <c r="C99" s="7"/>
      <c r="D99" s="1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ht="16" customHeight="1">
      <c r="A100" s="4"/>
      <c r="B100" s="7"/>
      <c r="C100" s="19"/>
      <c r="D100" s="20"/>
      <c r="E100" s="2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ht="13.65" customHeight="1">
      <c r="A101" s="4"/>
      <c r="B101" s="7"/>
      <c r="C101" s="7"/>
      <c r="D101" s="1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ht="13.65" customHeight="1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ht="13.65" customHeight="1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ht="13.65" customHeight="1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ht="13.65" customHeight="1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ht="13.65" customHeight="1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ht="13.65" customHeight="1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ht="13.65" customHeight="1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ht="13.65" customHeight="1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ht="13.65" customHeight="1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ht="13.65" customHeight="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ht="13.65" customHeight="1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ht="13.65" customHeight="1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ht="13.65" customHeight="1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ht="13.65" customHeight="1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ht="13.65" customHeight="1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ht="13.65" customHeight="1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ht="13.65" customHeight="1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ht="13.65" customHeight="1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ht="13.65" customHeight="1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ht="13.65" customHeight="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ht="13.65" customHeight="1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ht="13.65" customHeight="1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ht="13.65" customHeight="1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ht="13.65" customHeight="1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ht="13.65" customHeight="1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ht="13.65" customHeight="1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ht="13.65" customHeight="1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ht="13.65" customHeight="1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ht="13.65" customHeight="1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ht="13.65" customHeight="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ht="13.65" customHeight="1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ht="13.65" customHeight="1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ht="13.65" customHeight="1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ht="13.65" customHeight="1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ht="13.65" customHeight="1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ht="13.65" customHeight="1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ht="13.65" customHeight="1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ht="13.65" customHeight="1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ht="13.65" customHeight="1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ht="13.65" customHeight="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ht="13.65" customHeight="1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ht="13.65" customHeight="1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ht="13.65" customHeight="1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ht="13.65" customHeight="1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ht="13.65" customHeight="1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ht="13.65" customHeight="1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ht="13.65" customHeight="1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ht="13.65" customHeight="1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ht="13.65" customHeight="1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ht="13.65" customHeight="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ht="13.65" customHeight="1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ht="13.65" customHeight="1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ht="13.65" customHeight="1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ht="13.65" customHeight="1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ht="13.65" customHeight="1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ht="13.65" customHeight="1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ht="13.65" customHeight="1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ht="13.65" customHeight="1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ht="13.65" customHeight="1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ht="13.65" customHeight="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ht="13.65" customHeight="1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ht="13.65" customHeight="1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ht="13.65" customHeight="1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ht="13.65" customHeight="1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ht="13.65" customHeight="1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ht="13.65" customHeight="1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ht="13.65" customHeight="1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ht="13.65" customHeight="1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ht="13.65" customHeight="1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ht="13.65" customHeight="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ht="13.65" customHeight="1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ht="13.65" customHeight="1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ht="13.65" customHeight="1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ht="13.65" customHeight="1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ht="13.65" customHeight="1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ht="13.65" customHeight="1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ht="13.65" customHeight="1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ht="13.65" customHeight="1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ht="13.65" customHeight="1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ht="13.65" customHeight="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ht="13.65" customHeight="1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ht="13.65" customHeight="1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ht="13.65" customHeight="1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ht="13.65" customHeight="1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ht="13.65" customHeight="1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ht="13.65" customHeight="1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ht="13.65" customHeight="1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ht="13.65" customHeight="1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ht="13.65" customHeight="1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ht="13.65" customHeight="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ht="13.65" customHeight="1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ht="13.65" customHeight="1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ht="13.65" customHeight="1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ht="13.65" customHeight="1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ht="13.65" customHeight="1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ht="13.65" customHeight="1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ht="13.65" customHeight="1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ht="13.65" customHeight="1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ht="13.65" customHeight="1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ht="13.65" customHeight="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ht="13.65" customHeight="1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ht="13.65" customHeight="1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ht="13.65" customHeight="1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ht="13.65" customHeight="1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ht="13.65" customHeight="1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ht="13.65" customHeight="1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ht="13.65" customHeight="1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ht="13.65" customHeight="1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ht="13.65" customHeight="1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ht="13.65" customHeight="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ht="13.65" customHeight="1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ht="13.65" customHeight="1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ht="13.65" customHeight="1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ht="13.65" customHeight="1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ht="13.65" customHeight="1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ht="13.65" customHeight="1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ht="13.65" customHeight="1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ht="13.65" customHeight="1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ht="13.65" customHeight="1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ht="13.65" customHeight="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ht="13.65" customHeight="1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ht="13.65" customHeight="1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ht="13.65" customHeight="1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ht="13.65" customHeight="1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ht="13.65" customHeight="1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ht="13.65" customHeight="1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ht="13.65" customHeight="1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ht="13.65" customHeight="1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ht="13.65" customHeight="1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ht="13.65" customHeight="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ht="13.65" customHeight="1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ht="13.65" customHeight="1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ht="13.65" customHeight="1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ht="13.65" customHeight="1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ht="13.65" customHeight="1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ht="13.65" customHeight="1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ht="13.65" customHeight="1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ht="13.65" customHeight="1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ht="13.65" customHeight="1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ht="13.65" customHeight="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ht="13.65" customHeight="1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ht="13.65" customHeight="1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ht="13.65" customHeight="1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ht="13.65" customHeight="1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ht="13.65" customHeight="1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ht="13.65" customHeight="1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ht="13.65" customHeight="1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ht="13.65" customHeight="1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ht="13.65" customHeight="1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ht="13.65" customHeight="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ht="13.65" customHeight="1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ht="13.65" customHeight="1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ht="13.65" customHeight="1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ht="13.65" customHeight="1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ht="13.65" customHeight="1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ht="13.65" customHeight="1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ht="13.65" customHeight="1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ht="13.65" customHeight="1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ht="13.65" customHeight="1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ht="13.65" customHeight="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ht="13.65" customHeight="1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ht="13.65" customHeight="1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ht="13.65" customHeight="1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ht="13.65" customHeight="1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ht="13.65" customHeight="1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ht="13.65" customHeight="1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ht="13.65" customHeight="1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ht="13.65" customHeight="1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ht="13.65" customHeight="1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ht="13.65" customHeight="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ht="13.65" customHeight="1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ht="13.65" customHeight="1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ht="13.65" customHeight="1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ht="13.65" customHeight="1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ht="13.65" customHeight="1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ht="13.65" customHeight="1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ht="13.65" customHeight="1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ht="13.65" customHeight="1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ht="13.65" customHeight="1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ht="13.65" customHeight="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ht="13.65" customHeight="1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ht="13.65" customHeight="1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ht="13.65" customHeight="1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ht="13.65" customHeight="1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ht="13.65" customHeight="1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ht="13.65" customHeight="1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ht="13.65" customHeight="1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ht="13.65" customHeight="1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ht="13.65" customHeight="1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ht="13.65" customHeight="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ht="13.65" customHeight="1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ht="13.65" customHeight="1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ht="13.65" customHeight="1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ht="13.65" customHeight="1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ht="13.65" customHeight="1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ht="13.65" customHeight="1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ht="13.65" customHeight="1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ht="13.65" customHeight="1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ht="13.65" customHeight="1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ht="13.65" customHeight="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ht="13.65" customHeight="1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ht="13.65" customHeight="1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ht="13.65" customHeight="1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ht="13.65" customHeight="1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ht="13.65" customHeight="1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ht="13.65" customHeight="1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ht="13.65" customHeight="1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ht="13.65" customHeight="1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ht="13.65" customHeight="1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ht="13.65" customHeight="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ht="13.65" customHeight="1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ht="13.65" customHeight="1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ht="13.65" customHeight="1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ht="13.65" customHeight="1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ht="13.65" customHeight="1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ht="13.65" customHeight="1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ht="13.65" customHeight="1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ht="13.65" customHeight="1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ht="13.65" customHeight="1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ht="13.65" customHeight="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ht="13.65" customHeight="1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ht="13.65" customHeight="1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ht="13.65" customHeight="1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ht="13.65" customHeight="1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ht="13.65" customHeight="1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ht="13.65" customHeight="1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ht="13.65" customHeight="1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ht="13.65" customHeight="1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ht="13.65" customHeight="1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ht="13.65" customHeight="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ht="13.65" customHeight="1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ht="13.65" customHeight="1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ht="13.65" customHeight="1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ht="13.65" customHeight="1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ht="13.65" customHeight="1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ht="13.65" customHeight="1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ht="13.65" customHeight="1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ht="13.65" customHeight="1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ht="13.65" customHeight="1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ht="13.65" customHeight="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ht="13.65" customHeight="1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ht="13.65" customHeight="1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ht="13.65" customHeight="1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ht="13.65" customHeight="1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ht="13.65" customHeight="1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ht="13.65" customHeight="1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ht="13.65" customHeight="1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ht="13.65" customHeight="1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ht="13.65" customHeight="1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ht="13.65" customHeight="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ht="13.65" customHeight="1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ht="13.65" customHeight="1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ht="13.65" customHeight="1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ht="13.65" customHeight="1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ht="13.65" customHeight="1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ht="13.65" customHeight="1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ht="13.65" customHeight="1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ht="13.65" customHeight="1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ht="13.65" customHeight="1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ht="13.65" customHeight="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ht="13.65" customHeight="1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ht="13.65" customHeight="1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ht="13.65" customHeight="1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ht="13.65" customHeight="1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ht="13.65" customHeight="1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ht="13.65" customHeight="1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ht="13.65" customHeight="1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ht="13.65" customHeight="1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ht="13.65" customHeight="1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ht="13.65" customHeight="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ht="13.65" customHeight="1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ht="13.65" customHeight="1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ht="13.65" customHeight="1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ht="13.65" customHeight="1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ht="13.65" customHeight="1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ht="13.65" customHeight="1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ht="13.65" customHeight="1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ht="13.65" customHeight="1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ht="13.65" customHeight="1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ht="13.65" customHeight="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ht="13.65" customHeight="1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ht="13.65" customHeight="1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ht="13.65" customHeight="1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ht="13.65" customHeight="1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ht="13.65" customHeight="1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ht="13.65" customHeight="1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ht="13.65" customHeight="1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ht="13.65" customHeight="1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ht="13.65" customHeight="1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ht="13.65" customHeight="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ht="13.65" customHeight="1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ht="13.65" customHeight="1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ht="13.65" customHeight="1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ht="13.65" customHeight="1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ht="13.65" customHeight="1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ht="13.65" customHeight="1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ht="13.65" customHeight="1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ht="13.65" customHeight="1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ht="13.65" customHeight="1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ht="13.65" customHeight="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ht="13.65" customHeight="1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ht="13.65" customHeight="1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ht="13.65" customHeight="1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ht="13.65" customHeight="1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ht="13.65" customHeight="1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ht="13.65" customHeight="1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ht="13.65" customHeight="1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ht="13.65" customHeight="1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ht="13.65" customHeight="1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ht="13.65" customHeight="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ht="13.65" customHeight="1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ht="13.65" customHeight="1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ht="13.65" customHeight="1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ht="13.65" customHeight="1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ht="13.65" customHeight="1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ht="13.65" customHeight="1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ht="13.65" customHeight="1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ht="13.65" customHeight="1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ht="13.65" customHeight="1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ht="13.65" customHeight="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ht="13.65" customHeight="1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ht="13.65" customHeight="1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ht="13.65" customHeight="1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ht="13.65" customHeight="1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ht="13.65" customHeight="1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ht="13.65" customHeight="1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ht="13.65" customHeight="1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ht="13.65" customHeight="1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ht="13.65" customHeight="1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ht="13.65" customHeight="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ht="13.65" customHeight="1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ht="13.65" customHeight="1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ht="13.65" customHeight="1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ht="13.65" customHeight="1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ht="13.65" customHeight="1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ht="13.65" customHeight="1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ht="13.65" customHeight="1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ht="13.65" customHeight="1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ht="13.65" customHeight="1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ht="13.65" customHeight="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ht="13.65" customHeight="1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ht="13.65" customHeight="1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ht="13.65" customHeight="1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ht="13.65" customHeight="1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ht="13.65" customHeight="1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ht="13.65" customHeight="1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ht="13.65" customHeight="1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ht="13.65" customHeight="1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ht="13.65" customHeight="1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ht="13.65" customHeight="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ht="13.65" customHeight="1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ht="13.65" customHeight="1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ht="13.65" customHeight="1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ht="13.65" customHeight="1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ht="13.65" customHeight="1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ht="13.65" customHeight="1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ht="13.65" customHeight="1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ht="13.65" customHeight="1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ht="13.65" customHeight="1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ht="13.65" customHeight="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ht="13.65" customHeight="1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ht="13.65" customHeight="1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ht="13.65" customHeight="1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ht="13.65" customHeight="1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ht="13.65" customHeight="1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ht="13.65" customHeight="1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ht="13.65" customHeight="1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ht="13.65" customHeight="1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ht="13.65" customHeight="1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ht="13.65" customHeight="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ht="13.65" customHeight="1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ht="13.65" customHeight="1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ht="13.65" customHeight="1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ht="13.65" customHeight="1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ht="13.65" customHeight="1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ht="13.65" customHeight="1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ht="13.65" customHeight="1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ht="13.65" customHeight="1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ht="13.65" customHeight="1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ht="13.65" customHeight="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ht="13.65" customHeight="1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ht="13.65" customHeight="1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ht="13.65" customHeight="1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ht="13.65" customHeight="1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ht="13.65" customHeight="1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ht="13.65" customHeight="1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ht="13.65" customHeight="1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ht="13.65" customHeight="1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ht="13.65" customHeight="1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ht="13.65" customHeight="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ht="13.65" customHeight="1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ht="13.65" customHeight="1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ht="13.65" customHeight="1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ht="13.65" customHeight="1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ht="13.65" customHeight="1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ht="13.65" customHeight="1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ht="13.65" customHeight="1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ht="13.65" customHeight="1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ht="13.65" customHeight="1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ht="13.65" customHeight="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ht="13.65" customHeight="1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ht="13.65" customHeight="1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ht="13.65" customHeight="1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ht="13.65" customHeight="1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ht="13.65" customHeight="1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ht="13.65" customHeight="1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ht="13.65" customHeight="1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ht="13.65" customHeight="1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ht="13.65" customHeight="1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ht="13.65" customHeight="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ht="13.65" customHeight="1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ht="13.65" customHeight="1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ht="13.65" customHeight="1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ht="13.65" customHeight="1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ht="13.65" customHeight="1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ht="13.65" customHeight="1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ht="13.65" customHeight="1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ht="13.65" customHeight="1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ht="13.65" customHeight="1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ht="13.65" customHeight="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ht="13.65" customHeight="1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ht="13.65" customHeight="1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ht="13.65" customHeight="1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ht="13.65" customHeight="1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ht="13.65" customHeight="1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ht="13.65" customHeight="1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ht="13.65" customHeight="1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ht="13.65" customHeight="1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ht="13.65" customHeight="1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ht="13.65" customHeight="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ht="13.65" customHeight="1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ht="13.65" customHeight="1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ht="13.65" customHeight="1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ht="13.65" customHeight="1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ht="13.65" customHeight="1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ht="13.65" customHeight="1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ht="13.65" customHeight="1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ht="13.65" customHeight="1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ht="13.65" customHeight="1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ht="13.65" customHeight="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ht="13.65" customHeight="1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ht="13.65" customHeight="1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ht="13.65" customHeight="1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ht="13.65" customHeight="1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ht="13.65" customHeight="1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ht="13.65" customHeight="1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ht="13.65" customHeight="1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ht="13.65" customHeight="1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ht="13.65" customHeight="1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ht="13.65" customHeight="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ht="13.65" customHeight="1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ht="13.65" customHeight="1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ht="13.65" customHeight="1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ht="13.65" customHeight="1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ht="13.65" customHeight="1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ht="13.65" customHeight="1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ht="13.65" customHeight="1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ht="13.65" customHeight="1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ht="13.65" customHeight="1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ht="13.65" customHeight="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ht="13.65" customHeight="1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ht="13.65" customHeight="1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ht="13.65" customHeight="1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ht="13.65" customHeight="1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ht="13.65" customHeight="1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ht="13.65" customHeight="1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ht="13.65" customHeight="1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ht="13.65" customHeight="1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ht="13.65" customHeight="1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ht="13.65" customHeight="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ht="13.65" customHeight="1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ht="13.65" customHeight="1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ht="13.65" customHeight="1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ht="13.65" customHeight="1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ht="13.65" customHeight="1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ht="13.65" customHeight="1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ht="13.65" customHeight="1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ht="13.65" customHeight="1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ht="13.65" customHeight="1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ht="13.65" customHeight="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ht="13.65" customHeight="1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ht="13.65" customHeight="1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ht="13.65" customHeight="1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ht="13.65" customHeight="1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ht="13.65" customHeight="1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ht="13.65" customHeight="1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ht="13.65" customHeight="1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ht="13.65" customHeight="1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ht="13.65" customHeight="1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ht="13.65" customHeight="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ht="13.65" customHeight="1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ht="13.65" customHeight="1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ht="13.65" customHeight="1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ht="13.65" customHeight="1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ht="13.65" customHeight="1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ht="13.65" customHeight="1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ht="13.65" customHeight="1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ht="13.65" customHeight="1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ht="13.65" customHeight="1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ht="13.65" customHeight="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ht="13.65" customHeight="1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ht="13.65" customHeight="1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ht="13.65" customHeight="1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ht="13.65" customHeight="1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ht="13.65" customHeight="1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ht="13.65" customHeight="1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ht="13.65" customHeight="1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ht="13.65" customHeight="1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ht="13.65" customHeight="1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ht="13.65" customHeight="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ht="13.65" customHeight="1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ht="13.65" customHeight="1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ht="13.65" customHeight="1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ht="13.65" customHeight="1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ht="13.65" customHeight="1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ht="13.65" customHeight="1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ht="13.65" customHeight="1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ht="13.65" customHeight="1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ht="13.65" customHeight="1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ht="13.65" customHeight="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ht="13.65" customHeight="1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ht="13.65" customHeight="1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ht="13.65" customHeight="1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ht="13.65" customHeight="1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ht="13.65" customHeight="1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ht="13.65" customHeight="1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ht="13.65" customHeight="1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ht="13.65" customHeight="1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ht="13.65" customHeight="1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ht="13.65" customHeight="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ht="13.65" customHeight="1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ht="13.65" customHeight="1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ht="13.65" customHeight="1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ht="13.65" customHeight="1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ht="13.65" customHeight="1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ht="13.65" customHeight="1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ht="13.65" customHeight="1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ht="13.65" customHeight="1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ht="13.65" customHeight="1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ht="13.65" customHeight="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ht="13.65" customHeight="1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ht="13.65" customHeight="1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ht="13.65" customHeight="1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ht="13.65" customHeight="1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ht="13.65" customHeight="1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ht="13.65" customHeight="1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ht="13.65" customHeight="1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ht="13.65" customHeight="1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ht="13.65" customHeight="1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ht="13.65" customHeight="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ht="13.65" customHeight="1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ht="13.65" customHeight="1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ht="13.65" customHeight="1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ht="13.65" customHeight="1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ht="13.65" customHeight="1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ht="13.65" customHeight="1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ht="13.65" customHeight="1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ht="13.65" customHeight="1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ht="13.65" customHeight="1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ht="13.65" customHeight="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ht="13.65" customHeight="1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ht="13.65" customHeight="1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ht="13.65" customHeight="1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ht="13.65" customHeight="1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ht="13.65" customHeight="1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ht="13.65" customHeight="1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ht="13.65" customHeight="1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ht="13.65" customHeight="1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ht="13.65" customHeight="1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ht="13.65" customHeight="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ht="13.65" customHeight="1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ht="13.65" customHeight="1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ht="13.65" customHeight="1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ht="13.65" customHeight="1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ht="13.65" customHeight="1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ht="13.65" customHeight="1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ht="13.65" customHeight="1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ht="13.65" customHeight="1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ht="13.65" customHeight="1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ht="13.65" customHeight="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ht="13.65" customHeight="1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ht="13.65" customHeight="1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ht="13.65" customHeight="1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ht="13.65" customHeight="1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ht="13.65" customHeight="1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ht="13.65" customHeight="1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ht="13.65" customHeight="1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ht="13.65" customHeight="1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ht="13.65" customHeight="1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ht="13.65" customHeight="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ht="13.65" customHeight="1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ht="13.65" customHeight="1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ht="13.65" customHeight="1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ht="13.65" customHeight="1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ht="13.65" customHeight="1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ht="13.65" customHeight="1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ht="13.65" customHeight="1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ht="13.65" customHeight="1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ht="13.65" customHeight="1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ht="13.65" customHeight="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ht="13.65" customHeight="1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ht="13.65" customHeight="1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ht="13.65" customHeight="1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ht="13.65" customHeight="1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ht="13.65" customHeight="1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ht="13.65" customHeight="1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ht="13.65" customHeight="1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ht="13.65" customHeight="1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ht="13.65" customHeight="1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ht="13.65" customHeight="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ht="13.65" customHeight="1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ht="13.65" customHeight="1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ht="13.65" customHeight="1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ht="13.65" customHeight="1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ht="13.65" customHeight="1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ht="13.65" customHeight="1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ht="13.65" customHeight="1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ht="13.65" customHeight="1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ht="13.65" customHeight="1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ht="13.65" customHeight="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ht="13.65" customHeight="1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ht="13.65" customHeight="1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ht="13.65" customHeight="1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ht="13.65" customHeight="1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ht="13.65" customHeight="1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ht="13.65" customHeight="1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ht="13.65" customHeight="1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ht="13.65" customHeight="1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ht="13.65" customHeight="1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ht="13.65" customHeight="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ht="13.65" customHeight="1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ht="13.65" customHeight="1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ht="13.65" customHeight="1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ht="13.65" customHeight="1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ht="13.65" customHeight="1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ht="13.65" customHeight="1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ht="13.65" customHeight="1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ht="13.65" customHeight="1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ht="13.65" customHeight="1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ht="13.65" customHeight="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ht="13.65" customHeight="1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ht="13.65" customHeight="1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ht="13.65" customHeight="1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ht="13.65" customHeight="1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ht="13.65" customHeight="1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ht="13.65" customHeight="1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ht="13.65" customHeight="1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ht="13.65" customHeight="1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ht="13.65" customHeight="1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ht="13.65" customHeight="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ht="13.65" customHeight="1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ht="13.65" customHeight="1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ht="13.65" customHeight="1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ht="13.65" customHeight="1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ht="13.65" customHeight="1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ht="13.65" customHeight="1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ht="13.65" customHeight="1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ht="13.65" customHeight="1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ht="13.65" customHeight="1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ht="13.65" customHeight="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ht="13.65" customHeight="1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ht="13.65" customHeight="1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ht="13.65" customHeight="1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ht="13.65" customHeight="1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ht="13.65" customHeight="1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ht="13.65" customHeight="1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ht="13.65" customHeight="1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ht="13.65" customHeight="1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ht="13.65" customHeight="1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ht="13.65" customHeight="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ht="13.65" customHeight="1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ht="13.65" customHeight="1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ht="13.65" customHeight="1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ht="13.65" customHeight="1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ht="13.65" customHeight="1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ht="13.65" customHeight="1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ht="13.65" customHeight="1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ht="13.65" customHeight="1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ht="13.65" customHeight="1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ht="13.65" customHeight="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ht="13.65" customHeight="1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ht="13.65" customHeight="1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ht="13.65" customHeight="1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ht="13.65" customHeight="1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ht="13.65" customHeight="1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ht="13.65" customHeight="1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ht="13.65" customHeight="1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ht="13.65" customHeight="1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ht="13.65" customHeight="1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ht="13.65" customHeight="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ht="13.65" customHeight="1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ht="13.65" customHeight="1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ht="13.65" customHeight="1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ht="13.65" customHeight="1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ht="13.65" customHeight="1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ht="13.65" customHeight="1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ht="13.65" customHeight="1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ht="13.65" customHeight="1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ht="13.65" customHeight="1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ht="13.65" customHeight="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ht="13.65" customHeight="1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ht="13.65" customHeight="1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ht="13.65" customHeight="1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ht="13.65" customHeight="1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ht="13.65" customHeight="1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ht="13.65" customHeight="1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ht="13.65" customHeight="1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ht="13.65" customHeight="1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ht="13.65" customHeight="1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ht="13.65" customHeight="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ht="13.65" customHeight="1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ht="13.65" customHeight="1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ht="13.65" customHeight="1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ht="13.65" customHeight="1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ht="13.65" customHeight="1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ht="13.65" customHeight="1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ht="13.65" customHeight="1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ht="13.65" customHeight="1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ht="13.65" customHeight="1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ht="13.65" customHeight="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ht="13.65" customHeight="1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ht="13.65" customHeight="1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ht="13.65" customHeight="1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ht="13.65" customHeight="1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ht="13.65" customHeight="1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ht="13.65" customHeight="1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ht="13.65" customHeight="1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ht="13.65" customHeight="1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ht="13.65" customHeight="1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ht="13.65" customHeight="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ht="13.65" customHeight="1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ht="13.65" customHeight="1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ht="13.65" customHeight="1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ht="13.65" customHeight="1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ht="13.65" customHeight="1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ht="13.65" customHeight="1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ht="13.65" customHeight="1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ht="13.65" customHeight="1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ht="13.65" customHeight="1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ht="13.65" customHeight="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ht="13.65" customHeight="1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ht="13.65" customHeight="1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ht="13.65" customHeight="1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ht="13.65" customHeight="1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ht="13.65" customHeight="1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ht="13.65" customHeight="1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ht="13.65" customHeight="1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ht="13.65" customHeight="1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ht="13.65" customHeight="1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ht="13.65" customHeight="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ht="13.65" customHeight="1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ht="13.65" customHeight="1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ht="13.65" customHeight="1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ht="13.65" customHeight="1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ht="13.65" customHeight="1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ht="13.65" customHeight="1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ht="13.65" customHeight="1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ht="13.65" customHeight="1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ht="13.65" customHeight="1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ht="13.65" customHeight="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ht="13.65" customHeight="1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ht="13.65" customHeight="1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ht="13.65" customHeight="1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ht="13.65" customHeight="1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ht="13.65" customHeight="1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ht="13.65" customHeight="1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ht="13.65" customHeight="1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ht="13.65" customHeight="1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ht="13.65" customHeight="1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ht="13.65" customHeight="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ht="13.65" customHeight="1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ht="13.65" customHeight="1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ht="13.65" customHeight="1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ht="13.65" customHeight="1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ht="13.65" customHeight="1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ht="13.65" customHeight="1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ht="13.65" customHeight="1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ht="13.65" customHeight="1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ht="13.65" customHeight="1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ht="13.65" customHeight="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ht="13.65" customHeight="1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ht="13.65" customHeight="1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ht="13.65" customHeight="1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ht="13.65" customHeight="1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ht="13.65" customHeight="1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ht="13.65" customHeight="1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ht="13.65" customHeight="1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ht="13.65" customHeight="1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ht="13.65" customHeight="1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ht="13.65" customHeight="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ht="13.65" customHeight="1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ht="13.65" customHeight="1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ht="13.65" customHeight="1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ht="13.65" customHeight="1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ht="13.65" customHeight="1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ht="13.65" customHeight="1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ht="13.65" customHeight="1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ht="13.65" customHeight="1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ht="13.65" customHeight="1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ht="13.65" customHeight="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ht="13.65" customHeight="1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ht="13.65" customHeight="1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ht="13.65" customHeight="1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ht="13.65" customHeight="1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ht="13.65" customHeight="1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ht="13.65" customHeight="1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ht="13.65" customHeight="1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ht="13.65" customHeight="1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ht="13.65" customHeight="1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ht="13.65" customHeight="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ht="13.65" customHeight="1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ht="13.65" customHeight="1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ht="13.65" customHeight="1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ht="13.65" customHeight="1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ht="13.65" customHeight="1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ht="13.65" customHeight="1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ht="13.65" customHeight="1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ht="13.65" customHeight="1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ht="13.65" customHeight="1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ht="13.65" customHeight="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ht="13.65" customHeight="1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ht="13.65" customHeight="1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ht="13.65" customHeight="1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ht="13.65" customHeight="1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ht="13.65" customHeight="1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ht="13.65" customHeight="1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ht="13.65" customHeight="1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ht="13.65" customHeight="1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ht="13.65" customHeight="1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ht="13.65" customHeight="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ht="13.65" customHeight="1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ht="13.65" customHeight="1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ht="13.65" customHeight="1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ht="13.65" customHeight="1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ht="13.65" customHeight="1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ht="13.65" customHeight="1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ht="13.65" customHeight="1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ht="13.65" customHeight="1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ht="13.65" customHeight="1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ht="13.65" customHeight="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ht="13.65" customHeight="1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ht="13.65" customHeight="1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ht="13.65" customHeight="1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ht="13.65" customHeight="1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ht="13.65" customHeight="1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ht="13.65" customHeight="1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ht="13.65" customHeight="1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ht="13.65" customHeight="1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ht="13.65" customHeight="1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ht="13.65" customHeight="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ht="13.65" customHeight="1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ht="13.65" customHeight="1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ht="13.65" customHeight="1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ht="13.65" customHeight="1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ht="13.65" customHeight="1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ht="13.65" customHeight="1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ht="13.65" customHeight="1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ht="13.65" customHeight="1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ht="13.65" customHeight="1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ht="13.65" customHeight="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ht="13.65" customHeight="1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ht="13.65" customHeight="1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ht="13.65" customHeight="1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ht="13.65" customHeight="1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ht="13.65" customHeight="1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ht="13.65" customHeight="1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ht="13.65" customHeight="1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ht="13.65" customHeight="1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ht="13.65" customHeight="1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ht="13.65" customHeight="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ht="13.65" customHeight="1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ht="13.65" customHeight="1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ht="13.65" customHeight="1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ht="13.65" customHeight="1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ht="13.65" customHeight="1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ht="13.65" customHeight="1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ht="13.65" customHeight="1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ht="13.65" customHeight="1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ht="13.65" customHeight="1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ht="13.65" customHeight="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ht="13.65" customHeight="1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ht="13.65" customHeight="1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ht="13.65" customHeight="1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ht="13.65" customHeight="1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ht="13.65" customHeight="1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ht="13.65" customHeight="1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ht="13.65" customHeight="1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ht="13.65" customHeight="1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ht="13.65" customHeight="1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ht="13.65" customHeight="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ht="13.65" customHeight="1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ht="13.65" customHeight="1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ht="13.65" customHeight="1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ht="13.65" customHeight="1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ht="13.65" customHeight="1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ht="13.65" customHeight="1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ht="13.65" customHeight="1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ht="13.65" customHeight="1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ht="13.65" customHeight="1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ht="13.65" customHeight="1">
      <c r="A1001" s="4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ht="13.65" customHeight="1">
      <c r="A1002" s="4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ht="13.65" customHeight="1">
      <c r="A1003" s="4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 ht="13.65" customHeight="1">
      <c r="A1004" s="4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 ht="13.65" customHeight="1">
      <c r="A1005" s="4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 ht="13.65" customHeight="1">
      <c r="A1006" s="4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 ht="13.65" customHeight="1">
      <c r="A1007" s="4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 ht="13.65" customHeight="1">
      <c r="A1008" s="4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 ht="13.65" customHeight="1">
      <c r="A1009" s="4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  <row r="1010" ht="13.65" customHeight="1">
      <c r="A1010" s="4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</row>
    <row r="1011" ht="13.65" customHeight="1">
      <c r="A1011" s="4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</row>
    <row r="1012" ht="13.65" customHeight="1">
      <c r="A1012" s="4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</row>
    <row r="1013" ht="13.65" customHeight="1">
      <c r="A1013" s="4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</row>
    <row r="1014" ht="13.65" customHeight="1">
      <c r="A1014" s="4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</row>
    <row r="1015" ht="13.65" customHeight="1">
      <c r="A1015" s="4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</row>
    <row r="1016" ht="13.65" customHeight="1">
      <c r="A1016" s="4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</row>
    <row r="1017" ht="13.65" customHeight="1">
      <c r="A1017" s="4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</row>
    <row r="1018" ht="13.65" customHeight="1">
      <c r="A1018" s="4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</row>
    <row r="1019" ht="13.65" customHeight="1">
      <c r="A1019" s="4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</row>
    <row r="1020" ht="13.65" customHeight="1">
      <c r="A1020" s="4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</row>
    <row r="1021" ht="13.65" customHeight="1">
      <c r="A1021" s="4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</row>
    <row r="1022" ht="13.65" customHeight="1">
      <c r="A1022" s="4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</row>
    <row r="1023" ht="13.65" customHeight="1">
      <c r="A1023" s="4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</row>
    <row r="1024" ht="13.65" customHeight="1">
      <c r="A1024" s="4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</row>
    <row r="1025" ht="13.65" customHeight="1">
      <c r="A1025" s="4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</row>
    <row r="1026" ht="13.65" customHeight="1">
      <c r="A1026" s="4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</row>
    <row r="1027" ht="13.65" customHeight="1">
      <c r="A1027" s="4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</row>
    <row r="1028" ht="13.65" customHeight="1">
      <c r="A1028" s="4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</row>
    <row r="1029" ht="13.65" customHeight="1">
      <c r="A1029" s="4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</row>
    <row r="1030" ht="13.65" customHeight="1">
      <c r="A1030" s="4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</row>
    <row r="1031" ht="13.65" customHeight="1">
      <c r="A1031" s="4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</row>
    <row r="1032" ht="13.65" customHeight="1">
      <c r="A1032" s="4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</row>
    <row r="1033" ht="13.65" customHeight="1">
      <c r="A1033" s="4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</row>
    <row r="1034" ht="13.65" customHeight="1">
      <c r="A1034" s="4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</row>
    <row r="1035" ht="13.65" customHeight="1">
      <c r="A1035" s="4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</row>
    <row r="1036" ht="13.65" customHeight="1">
      <c r="A1036" s="4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</row>
    <row r="1037" ht="13.65" customHeight="1">
      <c r="A1037" s="4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</row>
    <row r="1038" ht="13.65" customHeight="1">
      <c r="A1038" s="4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</row>
    <row r="1039" ht="13.65" customHeight="1">
      <c r="A1039" s="4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</row>
    <row r="1040" ht="13.65" customHeight="1">
      <c r="A1040" s="4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</row>
    <row r="1041" ht="13.65" customHeight="1">
      <c r="A1041" s="4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</row>
    <row r="1042" ht="13.65" customHeight="1">
      <c r="A1042" s="4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</row>
    <row r="1043" ht="13.65" customHeight="1">
      <c r="A1043" s="4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</row>
    <row r="1044" ht="13.65" customHeight="1">
      <c r="A1044" s="4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</row>
    <row r="1045" ht="13.65" customHeight="1">
      <c r="A1045" s="4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</row>
    <row r="1046" ht="13.65" customHeight="1">
      <c r="A1046" s="4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</row>
    <row r="1047" ht="13.65" customHeight="1">
      <c r="A1047" s="4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</row>
    <row r="1048" ht="13.65" customHeight="1">
      <c r="A1048" s="4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</row>
    <row r="1049" ht="13.65" customHeight="1">
      <c r="A1049" s="4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</row>
    <row r="1050" ht="13.65" customHeight="1">
      <c r="A1050" s="4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</row>
    <row r="1051" ht="13.65" customHeight="1">
      <c r="A1051" s="4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</row>
    <row r="1052" ht="13.65" customHeight="1">
      <c r="A1052" s="4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</row>
    <row r="1053" ht="13.65" customHeight="1">
      <c r="A1053" s="4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</row>
    <row r="1054" ht="13.65" customHeight="1">
      <c r="A1054" s="4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</row>
    <row r="1055" ht="13.65" customHeight="1">
      <c r="A1055" s="4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</row>
    <row r="1056" ht="13.65" customHeight="1">
      <c r="A1056" s="4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</row>
    <row r="1057" ht="13.65" customHeight="1">
      <c r="A1057" s="4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</row>
    <row r="1058" ht="13.65" customHeight="1">
      <c r="A1058" s="4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</row>
    <row r="1059" ht="13.65" customHeight="1">
      <c r="A1059" s="4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</row>
    <row r="1060" ht="13.65" customHeight="1">
      <c r="A1060" s="4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</row>
    <row r="1061" ht="13.65" customHeight="1">
      <c r="A1061" s="4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</row>
    <row r="1062" ht="13.65" customHeight="1">
      <c r="A1062" s="4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</row>
    <row r="1063" ht="13.65" customHeight="1">
      <c r="A1063" s="4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</row>
    <row r="1064" ht="13.65" customHeight="1">
      <c r="A1064" s="4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</row>
    <row r="1065" ht="13.65" customHeight="1">
      <c r="A1065" s="4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</row>
    <row r="1066" ht="13.65" customHeight="1">
      <c r="A1066" s="4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</row>
    <row r="1067" ht="13.65" customHeight="1">
      <c r="A1067" s="4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</row>
    <row r="1068" ht="13.65" customHeight="1">
      <c r="A1068" s="4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</row>
    <row r="1069" ht="13.65" customHeight="1">
      <c r="A1069" s="4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</row>
    <row r="1070" ht="13.65" customHeight="1">
      <c r="A1070" s="4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</row>
    <row r="1071" ht="13.65" customHeight="1">
      <c r="A1071" s="4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</row>
    <row r="1072" ht="13.65" customHeight="1">
      <c r="A1072" s="4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</row>
    <row r="1073" ht="13.65" customHeight="1">
      <c r="A1073" s="4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</row>
    <row r="1074" ht="13.65" customHeight="1">
      <c r="A1074" s="4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</row>
    <row r="1075" ht="13.65" customHeight="1">
      <c r="A1075" s="4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