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"/>
    </mc:Choice>
  </mc:AlternateContent>
  <xr:revisionPtr revIDLastSave="0" documentId="8_{8DA8D4A4-E8B3-4CF6-91E4-CD7F800F2663}" xr6:coauthVersionLast="47" xr6:coauthVersionMax="47" xr10:uidLastSave="{00000000-0000-0000-0000-000000000000}"/>
  <bookViews>
    <workbookView xWindow="-120" yWindow="-16320" windowWidth="29040" windowHeight="16440"/>
  </bookViews>
  <sheets>
    <sheet name="plistadj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94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H194" i="1"/>
  <c r="H196" i="1" s="1"/>
  <c r="G194" i="1"/>
  <c r="G196" i="1" s="1"/>
  <c r="F194" i="1"/>
  <c r="F196" i="1" s="1"/>
  <c r="E194" i="1"/>
  <c r="E196" i="1" s="1"/>
  <c r="D194" i="1"/>
  <c r="D196" i="1" s="1"/>
  <c r="C194" i="1"/>
  <c r="C196" i="1" s="1"/>
  <c r="B194" i="1"/>
  <c r="B196" i="1" s="1"/>
</calcChain>
</file>

<file path=xl/sharedStrings.xml><?xml version="1.0" encoding="utf-8"?>
<sst xmlns="http://schemas.openxmlformats.org/spreadsheetml/2006/main" count="17" uniqueCount="10">
  <si>
    <t>holm</t>
  </si>
  <si>
    <t>hochberg</t>
  </si>
  <si>
    <t>hommel</t>
  </si>
  <si>
    <t>bonferroni</t>
  </si>
  <si>
    <t>BH</t>
  </si>
  <si>
    <t>BY</t>
  </si>
  <si>
    <t>none</t>
  </si>
  <si>
    <t>item</t>
  </si>
  <si>
    <t>TOTAL &lt;0.05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</si>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</sst>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10" xfId="0" applyFont="1" applyBorder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93" totalsRowShown="0">
  <autoFilter ref="A1:I193"/>
  <tableColumns count="9">
    <tableColumn id="1" name="item"/>
    <tableColumn id="2" name="holm"/>
    <tableColumn id="3" name="hochberg"/>
    <tableColumn id="4" name="hommel"/>
    <tableColumn id="5" name="bonferroni"/>
    <tableColumn id="6" name="BH"/>
    <tableColumn id="7" name="BY"/>
    <tableColumn id="8" name="none"/>
    <tableColumn id="9" name="Column1" dataDxfId="0">
      <calculatedColumnFormula>Table1[[#This Row],[BH]]-Table1[[#This Row],[none]]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118" workbookViewId="0">
      <selection activeCell="G195" sqref="G195"/>
    </sheetView>
  </sheetViews>
  <sheetFormatPr defaultRowHeight="14.4" x14ac:dyDescent="0.3"/>
  <cols>
    <col min="1" max="1" width="11.33203125" bestFit="1" customWidth="1"/>
    <col min="3" max="3" width="11" customWidth="1"/>
    <col min="4" max="4" width="10.109375" customWidth="1"/>
    <col min="5" max="5" width="12.21875" customWidth="1"/>
  </cols>
  <sheetData>
    <row r="1" spans="1: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Table1[[#This Row],[BY]]-Table1[[#This Row],[none]]</f>
        <v>0</v>
      </c>
    </row>
    <row r="3" spans="1:9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Table1[[#This Row],[BH]]-Table1[[#This Row],[none]]</f>
        <v>0</v>
      </c>
    </row>
    <row r="4" spans="1:9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>Table1[[#This Row],[BH]]-Table1[[#This Row],[none]]</f>
        <v>0</v>
      </c>
    </row>
    <row r="5" spans="1:9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>Table1[[#This Row],[BH]]-Table1[[#This Row],[none]]</f>
        <v>0</v>
      </c>
    </row>
    <row r="6" spans="1:9" x14ac:dyDescent="0.3">
      <c r="A6">
        <v>5</v>
      </c>
      <c r="B6">
        <v>0.1144</v>
      </c>
      <c r="C6">
        <v>0.1027</v>
      </c>
      <c r="D6">
        <v>8.0600000000000005E-2</v>
      </c>
      <c r="E6">
        <v>0.24959999999999999</v>
      </c>
      <c r="F6">
        <v>2.1894736842105302E-3</v>
      </c>
      <c r="G6">
        <v>1.27806430752893E-2</v>
      </c>
      <c r="H6">
        <v>1.2999999999999999E-3</v>
      </c>
      <c r="I6">
        <f>Table1[[#This Row],[BH]]-Table1[[#This Row],[none]]</f>
        <v>8.8947368421053025E-4</v>
      </c>
    </row>
    <row r="7" spans="1:9" x14ac:dyDescent="0.3">
      <c r="A7">
        <v>6</v>
      </c>
      <c r="B7">
        <v>0.3498</v>
      </c>
      <c r="C7">
        <v>0.33389999999999997</v>
      </c>
      <c r="D7">
        <v>0.27560000000000001</v>
      </c>
      <c r="E7">
        <v>1</v>
      </c>
      <c r="F7">
        <v>7.8276923076923098E-3</v>
      </c>
      <c r="G7">
        <v>4.5692689621833003E-2</v>
      </c>
      <c r="H7">
        <v>5.3E-3</v>
      </c>
      <c r="I7">
        <f>Table1[[#This Row],[BH]]-Table1[[#This Row],[none]]</f>
        <v>2.5276923076923098E-3</v>
      </c>
    </row>
    <row r="8" spans="1:9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Table1[[#This Row],[BH]]-Table1[[#This Row],[none]]</f>
        <v>0</v>
      </c>
    </row>
    <row r="9" spans="1:9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Table1[[#This Row],[BH]]-Table1[[#This Row],[none]]</f>
        <v>0</v>
      </c>
    </row>
    <row r="10" spans="1:9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Table1[[#This Row],[BH]]-Table1[[#This Row],[none]]</f>
        <v>0</v>
      </c>
    </row>
    <row r="11" spans="1:9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Table1[[#This Row],[BH]]-Table1[[#This Row],[none]]</f>
        <v>0</v>
      </c>
    </row>
    <row r="12" spans="1:9" x14ac:dyDescent="0.3">
      <c r="A12">
        <v>11</v>
      </c>
      <c r="B12">
        <v>0.1144</v>
      </c>
      <c r="C12">
        <v>0.1027</v>
      </c>
      <c r="D12">
        <v>8.0600000000000005E-2</v>
      </c>
      <c r="E12">
        <v>0.24959999999999999</v>
      </c>
      <c r="F12">
        <v>2.1894736842105302E-3</v>
      </c>
      <c r="G12">
        <v>1.27806430752893E-2</v>
      </c>
      <c r="H12">
        <v>1.2999999999999999E-3</v>
      </c>
      <c r="I12">
        <f>Table1[[#This Row],[BH]]-Table1[[#This Row],[none]]</f>
        <v>8.8947368421053025E-4</v>
      </c>
    </row>
    <row r="13" spans="1:9" x14ac:dyDescent="0.3">
      <c r="A13">
        <v>12</v>
      </c>
      <c r="B13">
        <v>0.32400000000000001</v>
      </c>
      <c r="C13">
        <v>0.3105</v>
      </c>
      <c r="D13">
        <v>0.23849999999999999</v>
      </c>
      <c r="E13">
        <v>0.86399999999999999</v>
      </c>
      <c r="F13">
        <v>6.9677419354838696E-3</v>
      </c>
      <c r="G13">
        <v>4.06728901837679E-2</v>
      </c>
      <c r="H13">
        <v>4.4999999999999997E-3</v>
      </c>
      <c r="I13">
        <f>Table1[[#This Row],[BH]]-Table1[[#This Row],[none]]</f>
        <v>2.4677419354838699E-3</v>
      </c>
    </row>
    <row r="14" spans="1:9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Table1[[#This Row],[BH]]-Table1[[#This Row],[none]]</f>
        <v>0</v>
      </c>
    </row>
    <row r="15" spans="1:9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Table1[[#This Row],[BH]]-Table1[[#This Row],[none]]</f>
        <v>0</v>
      </c>
    </row>
    <row r="16" spans="1:9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Table1[[#This Row],[BH]]-Table1[[#This Row],[none]]</f>
        <v>0</v>
      </c>
    </row>
    <row r="17" spans="1:9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>Table1[[#This Row],[BH]]-Table1[[#This Row],[none]]</f>
        <v>0</v>
      </c>
    </row>
    <row r="18" spans="1:9" x14ac:dyDescent="0.3">
      <c r="A18">
        <v>17</v>
      </c>
      <c r="B18">
        <v>0.1144</v>
      </c>
      <c r="C18">
        <v>0.1027</v>
      </c>
      <c r="D18">
        <v>8.0600000000000005E-2</v>
      </c>
      <c r="E18">
        <v>0.24959999999999999</v>
      </c>
      <c r="F18">
        <v>2.1894736842105302E-3</v>
      </c>
      <c r="G18">
        <v>1.27806430752893E-2</v>
      </c>
      <c r="H18">
        <v>1.2999999999999999E-3</v>
      </c>
      <c r="I18">
        <f>Table1[[#This Row],[BH]]-Table1[[#This Row],[none]]</f>
        <v>8.8947368421053025E-4</v>
      </c>
    </row>
    <row r="19" spans="1:9" x14ac:dyDescent="0.3">
      <c r="A19">
        <v>18</v>
      </c>
      <c r="B19">
        <v>0.32400000000000001</v>
      </c>
      <c r="C19">
        <v>0.31490000000000001</v>
      </c>
      <c r="D19">
        <v>0.24909999999999999</v>
      </c>
      <c r="E19">
        <v>0.90239999999999998</v>
      </c>
      <c r="F19">
        <v>7.16190476190476E-3</v>
      </c>
      <c r="G19">
        <v>4.1806279363492002E-2</v>
      </c>
      <c r="H19">
        <v>4.7000000000000002E-3</v>
      </c>
      <c r="I19">
        <f>Table1[[#This Row],[BH]]-Table1[[#This Row],[none]]</f>
        <v>2.4619047619047598E-3</v>
      </c>
    </row>
    <row r="20" spans="1:9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>Table1[[#This Row],[BH]]-Table1[[#This Row],[none]]</f>
        <v>0</v>
      </c>
    </row>
    <row r="21" spans="1:9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>Table1[[#This Row],[BH]]-Table1[[#This Row],[none]]</f>
        <v>0</v>
      </c>
    </row>
    <row r="22" spans="1:9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>Table1[[#This Row],[BH]]-Table1[[#This Row],[none]]</f>
        <v>0</v>
      </c>
    </row>
    <row r="23" spans="1:9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>Table1[[#This Row],[BH]]-Table1[[#This Row],[none]]</f>
        <v>0</v>
      </c>
    </row>
    <row r="24" spans="1:9" x14ac:dyDescent="0.3">
      <c r="A24">
        <v>23</v>
      </c>
      <c r="B24">
        <v>0.1144</v>
      </c>
      <c r="C24">
        <v>0.10780000000000001</v>
      </c>
      <c r="D24">
        <v>8.6800000000000002E-2</v>
      </c>
      <c r="E24">
        <v>0.26879999999999998</v>
      </c>
      <c r="F24">
        <v>2.3172413793103399E-3</v>
      </c>
      <c r="G24">
        <v>1.35264630955979E-2</v>
      </c>
      <c r="H24">
        <v>1.4E-3</v>
      </c>
      <c r="I24">
        <f>Table1[[#This Row],[BH]]-Table1[[#This Row],[none]]</f>
        <v>9.1724137931033993E-4</v>
      </c>
    </row>
    <row r="25" spans="1:9" x14ac:dyDescent="0.3">
      <c r="A25">
        <v>24</v>
      </c>
      <c r="B25">
        <v>0.17760000000000001</v>
      </c>
      <c r="C25">
        <v>0.17519999999999999</v>
      </c>
      <c r="D25">
        <v>0.13919999999999999</v>
      </c>
      <c r="E25">
        <v>0.46079999999999999</v>
      </c>
      <c r="F25">
        <v>3.8400000000000001E-3</v>
      </c>
      <c r="G25">
        <v>2.2415281701276601E-2</v>
      </c>
      <c r="H25">
        <v>2.3999999999999998E-3</v>
      </c>
      <c r="I25">
        <f>Table1[[#This Row],[BH]]-Table1[[#This Row],[none]]</f>
        <v>1.4400000000000003E-3</v>
      </c>
    </row>
    <row r="26" spans="1:9" x14ac:dyDescent="0.3">
      <c r="A26">
        <v>25</v>
      </c>
      <c r="B26">
        <v>1</v>
      </c>
      <c r="C26">
        <v>1</v>
      </c>
      <c r="D26">
        <v>1</v>
      </c>
      <c r="E26">
        <v>1</v>
      </c>
      <c r="F26">
        <v>0.32782222222222202</v>
      </c>
      <c r="G26">
        <v>1</v>
      </c>
      <c r="H26">
        <v>0.27660000000000001</v>
      </c>
      <c r="I26">
        <f>Table1[[#This Row],[BH]]-Table1[[#This Row],[none]]</f>
        <v>5.1222222222222002E-2</v>
      </c>
    </row>
    <row r="27" spans="1:9" x14ac:dyDescent="0.3">
      <c r="A27">
        <v>26</v>
      </c>
      <c r="B27">
        <v>1</v>
      </c>
      <c r="C27">
        <v>1</v>
      </c>
      <c r="D27">
        <v>0.97499999999999998</v>
      </c>
      <c r="E27">
        <v>1</v>
      </c>
      <c r="F27">
        <v>3.3333333333333298E-2</v>
      </c>
      <c r="G27">
        <v>0.19457709810135901</v>
      </c>
      <c r="H27">
        <v>2.5000000000000001E-2</v>
      </c>
      <c r="I27">
        <f>Table1[[#This Row],[BH]]-Table1[[#This Row],[none]]</f>
        <v>8.3333333333332968E-3</v>
      </c>
    </row>
    <row r="28" spans="1:9" x14ac:dyDescent="0.3">
      <c r="A28">
        <v>27</v>
      </c>
      <c r="B28">
        <v>1</v>
      </c>
      <c r="C28">
        <v>1</v>
      </c>
      <c r="D28">
        <v>1</v>
      </c>
      <c r="E28">
        <v>1</v>
      </c>
      <c r="F28">
        <v>0.111915789473684</v>
      </c>
      <c r="G28">
        <v>0.65328748642536305</v>
      </c>
      <c r="H28">
        <v>8.8599999999999998E-2</v>
      </c>
      <c r="I28">
        <f>Table1[[#This Row],[BH]]-Table1[[#This Row],[none]]</f>
        <v>2.3315789473683998E-2</v>
      </c>
    </row>
    <row r="29" spans="1:9" x14ac:dyDescent="0.3">
      <c r="A29">
        <v>28</v>
      </c>
      <c r="B29">
        <v>1</v>
      </c>
      <c r="C29">
        <v>1</v>
      </c>
      <c r="D29">
        <v>1</v>
      </c>
      <c r="E29">
        <v>1</v>
      </c>
      <c r="F29">
        <v>0.95805842696629195</v>
      </c>
      <c r="G29">
        <v>1</v>
      </c>
      <c r="H29">
        <v>0.88819999999999999</v>
      </c>
      <c r="I29">
        <f>Table1[[#This Row],[BH]]-Table1[[#This Row],[none]]</f>
        <v>6.9858426966291964E-2</v>
      </c>
    </row>
    <row r="30" spans="1:9" x14ac:dyDescent="0.3">
      <c r="A30">
        <v>29</v>
      </c>
      <c r="B30">
        <v>1</v>
      </c>
      <c r="C30">
        <v>1</v>
      </c>
      <c r="D30">
        <v>1</v>
      </c>
      <c r="E30">
        <v>1</v>
      </c>
      <c r="F30">
        <v>0.96074666666666697</v>
      </c>
      <c r="G30">
        <v>1</v>
      </c>
      <c r="H30">
        <v>0.90069999999999995</v>
      </c>
      <c r="I30">
        <f>Table1[[#This Row],[BH]]-Table1[[#This Row],[none]]</f>
        <v>6.0046666666667026E-2</v>
      </c>
    </row>
    <row r="31" spans="1:9" x14ac:dyDescent="0.3">
      <c r="A31">
        <v>30</v>
      </c>
      <c r="B31">
        <v>1</v>
      </c>
      <c r="C31">
        <v>1</v>
      </c>
      <c r="D31">
        <v>0.97499999999999998</v>
      </c>
      <c r="E31">
        <v>1</v>
      </c>
      <c r="F31">
        <v>3.3333333333333298E-2</v>
      </c>
      <c r="G31">
        <v>0.19457709810135901</v>
      </c>
      <c r="H31">
        <v>2.5000000000000001E-2</v>
      </c>
      <c r="I31">
        <f>Table1[[#This Row],[BH]]-Table1[[#This Row],[none]]</f>
        <v>8.3333333333332968E-3</v>
      </c>
    </row>
    <row r="32" spans="1:9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>Table1[[#This Row],[BH]]-Table1[[#This Row],[none]]</f>
        <v>0</v>
      </c>
    </row>
    <row r="33" spans="1:9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>Table1[[#This Row],[BH]]-Table1[[#This Row],[none]]</f>
        <v>0</v>
      </c>
    </row>
    <row r="34" spans="1:9" x14ac:dyDescent="0.3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0.98170000000000002</v>
      </c>
      <c r="I34">
        <f>Table1[[#This Row],[BH]]-Table1[[#This Row],[none]]</f>
        <v>1.8299999999999983E-2</v>
      </c>
    </row>
    <row r="35" spans="1:9" x14ac:dyDescent="0.3">
      <c r="A35">
        <v>34</v>
      </c>
      <c r="B35">
        <v>1</v>
      </c>
      <c r="C35">
        <v>1</v>
      </c>
      <c r="D35">
        <v>1</v>
      </c>
      <c r="E35">
        <v>1</v>
      </c>
      <c r="F35">
        <v>0.42052682926829299</v>
      </c>
      <c r="G35">
        <v>1</v>
      </c>
      <c r="H35">
        <v>0.35920000000000002</v>
      </c>
      <c r="I35">
        <f>Table1[[#This Row],[BH]]-Table1[[#This Row],[none]]</f>
        <v>6.1326829268292971E-2</v>
      </c>
    </row>
    <row r="36" spans="1:9" x14ac:dyDescent="0.3">
      <c r="A36">
        <v>35</v>
      </c>
      <c r="B36">
        <v>1</v>
      </c>
      <c r="C36">
        <v>1</v>
      </c>
      <c r="D36">
        <v>1</v>
      </c>
      <c r="E36">
        <v>1</v>
      </c>
      <c r="F36">
        <v>0.93381818181818199</v>
      </c>
      <c r="G36">
        <v>1</v>
      </c>
      <c r="H36">
        <v>0.85389999999999999</v>
      </c>
      <c r="I36">
        <f>Table1[[#This Row],[BH]]-Table1[[#This Row],[none]]</f>
        <v>7.9918181818181999E-2</v>
      </c>
    </row>
    <row r="37" spans="1:9" x14ac:dyDescent="0.3">
      <c r="A37">
        <v>36</v>
      </c>
      <c r="B37">
        <v>1</v>
      </c>
      <c r="C37">
        <v>1</v>
      </c>
      <c r="D37">
        <v>1</v>
      </c>
      <c r="E37">
        <v>1</v>
      </c>
      <c r="F37">
        <v>0.27645569620253202</v>
      </c>
      <c r="G37">
        <v>1</v>
      </c>
      <c r="H37">
        <v>0.22750000000000001</v>
      </c>
      <c r="I37">
        <f>Table1[[#This Row],[BH]]-Table1[[#This Row],[none]]</f>
        <v>4.8955696202532012E-2</v>
      </c>
    </row>
    <row r="38" spans="1:9" x14ac:dyDescent="0.3">
      <c r="A38">
        <v>37</v>
      </c>
      <c r="B38">
        <v>1</v>
      </c>
      <c r="C38">
        <v>1</v>
      </c>
      <c r="D38">
        <v>1</v>
      </c>
      <c r="E38">
        <v>1</v>
      </c>
      <c r="F38">
        <v>9.6383999999999997E-2</v>
      </c>
      <c r="G38">
        <v>0.56262357070204205</v>
      </c>
      <c r="H38">
        <v>7.5300000000000006E-2</v>
      </c>
      <c r="I38">
        <f>Table1[[#This Row],[BH]]-Table1[[#This Row],[none]]</f>
        <v>2.1083999999999992E-2</v>
      </c>
    </row>
    <row r="39" spans="1:9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Table1[[#This Row],[BH]]-Table1[[#This Row],[none]]</f>
        <v>0</v>
      </c>
    </row>
    <row r="40" spans="1:9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Table1[[#This Row],[BH]]-Table1[[#This Row],[none]]</f>
        <v>0</v>
      </c>
    </row>
    <row r="41" spans="1:9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>Table1[[#This Row],[BH]]-Table1[[#This Row],[none]]</f>
        <v>0</v>
      </c>
    </row>
    <row r="42" spans="1:9" x14ac:dyDescent="0.3">
      <c r="A42">
        <v>41</v>
      </c>
      <c r="B42">
        <v>0.04</v>
      </c>
      <c r="C42">
        <v>3.9600000000000003E-2</v>
      </c>
      <c r="D42">
        <v>2.92E-2</v>
      </c>
      <c r="E42">
        <v>7.6799999999999993E-2</v>
      </c>
      <c r="F42">
        <v>8.1702127659574503E-4</v>
      </c>
      <c r="G42">
        <v>4.76920887261203E-3</v>
      </c>
      <c r="H42" s="1">
        <v>4.0000000000000002E-4</v>
      </c>
      <c r="I42">
        <f>Table1[[#This Row],[BH]]-Table1[[#This Row],[none]]</f>
        <v>4.1702127659574501E-4</v>
      </c>
    </row>
    <row r="43" spans="1:9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>Table1[[#This Row],[BH]]-Table1[[#This Row],[none]]</f>
        <v>0</v>
      </c>
    </row>
    <row r="44" spans="1:9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>Table1[[#This Row],[BH]]-Table1[[#This Row],[none]]</f>
        <v>0</v>
      </c>
    </row>
    <row r="45" spans="1:9" x14ac:dyDescent="0.3">
      <c r="A45">
        <v>44</v>
      </c>
      <c r="B45">
        <v>1.0200000000000001E-2</v>
      </c>
      <c r="C45">
        <v>1.01E-2</v>
      </c>
      <c r="D45">
        <v>8.8999999999999999E-3</v>
      </c>
      <c r="E45">
        <v>1.9199999999999998E-2</v>
      </c>
      <c r="F45">
        <v>2.08695652173913E-4</v>
      </c>
      <c r="G45">
        <v>1.21822183159112E-3</v>
      </c>
      <c r="H45" s="1">
        <v>1E-4</v>
      </c>
      <c r="I45">
        <f>Table1[[#This Row],[BH]]-Table1[[#This Row],[none]]</f>
        <v>1.0869565217391299E-4</v>
      </c>
    </row>
    <row r="46" spans="1:9" x14ac:dyDescent="0.3">
      <c r="A46">
        <v>45</v>
      </c>
      <c r="B46">
        <v>1</v>
      </c>
      <c r="C46">
        <v>1</v>
      </c>
      <c r="D46">
        <v>1</v>
      </c>
      <c r="E46">
        <v>1</v>
      </c>
      <c r="F46">
        <v>0.148987012987013</v>
      </c>
      <c r="G46">
        <v>0.86968381925407401</v>
      </c>
      <c r="H46">
        <v>0.1195</v>
      </c>
      <c r="I46">
        <f>Table1[[#This Row],[BH]]-Table1[[#This Row],[none]]</f>
        <v>2.9487012987013006E-2</v>
      </c>
    </row>
    <row r="47" spans="1:9" x14ac:dyDescent="0.3">
      <c r="A47">
        <v>46</v>
      </c>
      <c r="B47">
        <v>1</v>
      </c>
      <c r="C47">
        <v>1</v>
      </c>
      <c r="D47">
        <v>1</v>
      </c>
      <c r="E47">
        <v>1</v>
      </c>
      <c r="F47">
        <v>0.48598588235294099</v>
      </c>
      <c r="G47">
        <v>1</v>
      </c>
      <c r="H47">
        <v>0.43030000000000002</v>
      </c>
      <c r="I47">
        <f>Table1[[#This Row],[BH]]-Table1[[#This Row],[none]]</f>
        <v>5.5685882352940974E-2</v>
      </c>
    </row>
    <row r="48" spans="1:9" x14ac:dyDescent="0.3">
      <c r="A48">
        <v>47</v>
      </c>
      <c r="B48">
        <v>1</v>
      </c>
      <c r="C48">
        <v>1</v>
      </c>
      <c r="D48">
        <v>1</v>
      </c>
      <c r="E48">
        <v>1</v>
      </c>
      <c r="F48">
        <v>0.99787826086956499</v>
      </c>
      <c r="G48">
        <v>1</v>
      </c>
      <c r="H48">
        <v>0.94679999999999997</v>
      </c>
      <c r="I48">
        <f>Table1[[#This Row],[BH]]-Table1[[#This Row],[none]]</f>
        <v>5.1078260869565018E-2</v>
      </c>
    </row>
    <row r="49" spans="1:9" x14ac:dyDescent="0.3">
      <c r="A49">
        <v>48</v>
      </c>
      <c r="B49">
        <v>1</v>
      </c>
      <c r="C49">
        <v>1</v>
      </c>
      <c r="D49">
        <v>1</v>
      </c>
      <c r="E49">
        <v>1</v>
      </c>
      <c r="F49">
        <v>0.43639518072289202</v>
      </c>
      <c r="G49">
        <v>1</v>
      </c>
      <c r="H49">
        <v>0.37730000000000002</v>
      </c>
      <c r="I49">
        <f>Table1[[#This Row],[BH]]-Table1[[#This Row],[none]]</f>
        <v>5.9095180722891993E-2</v>
      </c>
    </row>
    <row r="50" spans="1:9" x14ac:dyDescent="0.3">
      <c r="A50">
        <v>49</v>
      </c>
      <c r="B50">
        <v>1</v>
      </c>
      <c r="C50">
        <v>1</v>
      </c>
      <c r="D50">
        <v>1</v>
      </c>
      <c r="E50">
        <v>1</v>
      </c>
      <c r="F50">
        <v>0.32303999999999999</v>
      </c>
      <c r="G50">
        <v>1</v>
      </c>
      <c r="H50">
        <v>0.26919999999999999</v>
      </c>
      <c r="I50">
        <f>Table1[[#This Row],[BH]]-Table1[[#This Row],[none]]</f>
        <v>5.3839999999999999E-2</v>
      </c>
    </row>
    <row r="51" spans="1:9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>Table1[[#This Row],[BH]]-Table1[[#This Row],[none]]</f>
        <v>0</v>
      </c>
    </row>
    <row r="52" spans="1:9" x14ac:dyDescent="0.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>Table1[[#This Row],[BH]]-Table1[[#This Row],[none]]</f>
        <v>0</v>
      </c>
    </row>
    <row r="53" spans="1:9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>Table1[[#This Row],[BH]]-Table1[[#This Row],[none]]</f>
        <v>0</v>
      </c>
    </row>
    <row r="54" spans="1:9" x14ac:dyDescent="0.3">
      <c r="A54">
        <v>53</v>
      </c>
      <c r="B54">
        <v>5.8799999999999998E-2</v>
      </c>
      <c r="C54">
        <v>5.7000000000000002E-2</v>
      </c>
      <c r="D54">
        <v>4.0800000000000003E-2</v>
      </c>
      <c r="E54">
        <v>0.1152</v>
      </c>
      <c r="F54">
        <v>1.1755102040816299E-3</v>
      </c>
      <c r="G54">
        <v>6.8618209289622104E-3</v>
      </c>
      <c r="H54" s="1">
        <v>5.9999999999999995E-4</v>
      </c>
      <c r="I54">
        <f>Table1[[#This Row],[BH]]-Table1[[#This Row],[none]]</f>
        <v>5.7551020408162996E-4</v>
      </c>
    </row>
    <row r="55" spans="1:9" x14ac:dyDescent="0.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>Table1[[#This Row],[BH]]-Table1[[#This Row],[none]]</f>
        <v>0</v>
      </c>
    </row>
    <row r="56" spans="1:9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>Table1[[#This Row],[BH]]-Table1[[#This Row],[none]]</f>
        <v>0</v>
      </c>
    </row>
    <row r="57" spans="1:9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Table1[[#This Row],[BH]]-Table1[[#This Row],[none]]</f>
        <v>0</v>
      </c>
    </row>
    <row r="58" spans="1:9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>Table1[[#This Row],[BH]]-Table1[[#This Row],[none]]</f>
        <v>0</v>
      </c>
    </row>
    <row r="59" spans="1:9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>Table1[[#This Row],[BH]]-Table1[[#This Row],[none]]</f>
        <v>0</v>
      </c>
    </row>
    <row r="60" spans="1:9" x14ac:dyDescent="0.3">
      <c r="A60">
        <v>59</v>
      </c>
      <c r="B60">
        <v>0.1144</v>
      </c>
      <c r="C60">
        <v>0.1027</v>
      </c>
      <c r="D60">
        <v>8.0600000000000005E-2</v>
      </c>
      <c r="E60">
        <v>0.24959999999999999</v>
      </c>
      <c r="F60">
        <v>2.1894736842105302E-3</v>
      </c>
      <c r="G60">
        <v>1.27806430752893E-2</v>
      </c>
      <c r="H60">
        <v>1.2999999999999999E-3</v>
      </c>
      <c r="I60">
        <f>Table1[[#This Row],[BH]]-Table1[[#This Row],[none]]</f>
        <v>8.8947368421053025E-4</v>
      </c>
    </row>
    <row r="61" spans="1:9" x14ac:dyDescent="0.3">
      <c r="A61">
        <v>60</v>
      </c>
      <c r="B61">
        <v>0.3498</v>
      </c>
      <c r="C61">
        <v>0.33389999999999997</v>
      </c>
      <c r="D61">
        <v>0.27560000000000001</v>
      </c>
      <c r="E61">
        <v>1</v>
      </c>
      <c r="F61">
        <v>7.8276923076923098E-3</v>
      </c>
      <c r="G61">
        <v>4.5692689621833003E-2</v>
      </c>
      <c r="H61">
        <v>5.3E-3</v>
      </c>
      <c r="I61">
        <f>Table1[[#This Row],[BH]]-Table1[[#This Row],[none]]</f>
        <v>2.5276923076923098E-3</v>
      </c>
    </row>
    <row r="62" spans="1:9" x14ac:dyDescent="0.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Table1[[#This Row],[BH]]-Table1[[#This Row],[none]]</f>
        <v>0</v>
      </c>
    </row>
    <row r="63" spans="1:9" x14ac:dyDescent="0.3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0.99870000000000003</v>
      </c>
      <c r="I63">
        <f>Table1[[#This Row],[BH]]-Table1[[#This Row],[none]]</f>
        <v>1.2999999999999678E-3</v>
      </c>
    </row>
    <row r="64" spans="1:9" x14ac:dyDescent="0.3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0.996</v>
      </c>
      <c r="I64">
        <f>Table1[[#This Row],[BH]]-Table1[[#This Row],[none]]</f>
        <v>4.0000000000000036E-3</v>
      </c>
    </row>
    <row r="65" spans="1:9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Table1[[#This Row],[BH]]-Table1[[#This Row],[none]]</f>
        <v>0</v>
      </c>
    </row>
    <row r="66" spans="1:9" x14ac:dyDescent="0.3">
      <c r="A66">
        <v>65</v>
      </c>
      <c r="B66">
        <v>6.5799999999999997E-2</v>
      </c>
      <c r="C66">
        <v>6.5100000000000005E-2</v>
      </c>
      <c r="D66">
        <v>4.6199999999999998E-2</v>
      </c>
      <c r="E66">
        <v>0.13439999999999999</v>
      </c>
      <c r="F66">
        <v>1.3439999999999999E-3</v>
      </c>
      <c r="G66">
        <v>7.8453485954467998E-3</v>
      </c>
      <c r="H66" s="1">
        <v>6.9999999999999999E-4</v>
      </c>
      <c r="I66">
        <f>Table1[[#This Row],[BH]]-Table1[[#This Row],[none]]</f>
        <v>6.4399999999999993E-4</v>
      </c>
    </row>
    <row r="67" spans="1:9" x14ac:dyDescent="0.3">
      <c r="A67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>Table1[[#This Row],[BH]]-Table1[[#This Row],[none]]</f>
        <v>0</v>
      </c>
    </row>
    <row r="68" spans="1:9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>Table1[[#This Row],[BH]]-Table1[[#This Row],[none]]</f>
        <v>0</v>
      </c>
    </row>
    <row r="69" spans="1:9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>Table1[[#This Row],[BH]]-Table1[[#This Row],[none]]</f>
        <v>0</v>
      </c>
    </row>
    <row r="70" spans="1:9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>Table1[[#This Row],[BH]]-Table1[[#This Row],[none]]</f>
        <v>0</v>
      </c>
    </row>
    <row r="71" spans="1:9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>Table1[[#This Row],[BH]]-Table1[[#This Row],[none]]</f>
        <v>0</v>
      </c>
    </row>
    <row r="72" spans="1:9" x14ac:dyDescent="0.3">
      <c r="A72">
        <v>71</v>
      </c>
      <c r="B72">
        <v>8.2799999999999999E-2</v>
      </c>
      <c r="C72">
        <v>8.1900000000000001E-2</v>
      </c>
      <c r="D72">
        <v>5.7599999999999998E-2</v>
      </c>
      <c r="E72">
        <v>0.17280000000000001</v>
      </c>
      <c r="F72">
        <v>1.6941176470588199E-3</v>
      </c>
      <c r="G72">
        <v>9.8890948682102495E-3</v>
      </c>
      <c r="H72" s="1">
        <v>8.9999999999999998E-4</v>
      </c>
      <c r="I72">
        <f>Table1[[#This Row],[BH]]-Table1[[#This Row],[none]]</f>
        <v>7.9411764705881994E-4</v>
      </c>
    </row>
    <row r="73" spans="1:9" x14ac:dyDescent="0.3">
      <c r="A73">
        <v>72</v>
      </c>
      <c r="B73">
        <v>0.1144</v>
      </c>
      <c r="C73">
        <v>0.1125</v>
      </c>
      <c r="D73">
        <v>9.2999999999999999E-2</v>
      </c>
      <c r="E73">
        <v>0.28799999999999998</v>
      </c>
      <c r="F73">
        <v>2.4406779661017E-3</v>
      </c>
      <c r="G73">
        <v>1.42470010813198E-2</v>
      </c>
      <c r="H73">
        <v>1.5E-3</v>
      </c>
      <c r="I73">
        <f>Table1[[#This Row],[BH]]-Table1[[#This Row],[none]]</f>
        <v>9.4067796610169995E-4</v>
      </c>
    </row>
    <row r="74" spans="1:9" x14ac:dyDescent="0.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>Table1[[#This Row],[BH]]-Table1[[#This Row],[none]]</f>
        <v>0</v>
      </c>
    </row>
    <row r="75" spans="1:9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>Table1[[#This Row],[BH]]-Table1[[#This Row],[none]]</f>
        <v>0</v>
      </c>
    </row>
    <row r="76" spans="1:9" x14ac:dyDescent="0.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>Table1[[#This Row],[BH]]-Table1[[#This Row],[none]]</f>
        <v>0</v>
      </c>
    </row>
    <row r="77" spans="1:9" x14ac:dyDescent="0.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>Table1[[#This Row],[BH]]-Table1[[#This Row],[none]]</f>
        <v>0</v>
      </c>
    </row>
    <row r="78" spans="1:9" x14ac:dyDescent="0.3">
      <c r="A78">
        <v>77</v>
      </c>
      <c r="B78">
        <v>0.108</v>
      </c>
      <c r="C78">
        <v>0.1027</v>
      </c>
      <c r="D78">
        <v>7.5600000000000001E-2</v>
      </c>
      <c r="E78">
        <v>0.23039999999999999</v>
      </c>
      <c r="F78">
        <v>2.1894736842105302E-3</v>
      </c>
      <c r="G78">
        <v>1.27806430752893E-2</v>
      </c>
      <c r="H78">
        <v>1.1999999999999999E-3</v>
      </c>
      <c r="I78">
        <f>Table1[[#This Row],[BH]]-Table1[[#This Row],[none]]</f>
        <v>9.8947368421053029E-4</v>
      </c>
    </row>
    <row r="79" spans="1:9" x14ac:dyDescent="0.3">
      <c r="A79">
        <v>78</v>
      </c>
      <c r="B79">
        <v>0.35959999999999998</v>
      </c>
      <c r="C79">
        <v>0.3538</v>
      </c>
      <c r="D79">
        <v>0.30159999999999998</v>
      </c>
      <c r="E79">
        <v>1</v>
      </c>
      <c r="F79">
        <v>8.4363636363636394E-3</v>
      </c>
      <c r="G79">
        <v>4.9245694646743901E-2</v>
      </c>
      <c r="H79">
        <v>5.7999999999999996E-3</v>
      </c>
      <c r="I79">
        <f>Table1[[#This Row],[BH]]-Table1[[#This Row],[none]]</f>
        <v>2.6363636363636398E-3</v>
      </c>
    </row>
    <row r="80" spans="1:9" x14ac:dyDescent="0.3">
      <c r="A80">
        <v>79</v>
      </c>
      <c r="B80">
        <v>1</v>
      </c>
      <c r="C80">
        <v>1</v>
      </c>
      <c r="D80">
        <v>1</v>
      </c>
      <c r="E80">
        <v>1</v>
      </c>
      <c r="F80">
        <v>4.5895890410958901E-2</v>
      </c>
      <c r="G80">
        <v>0.26790867512827099</v>
      </c>
      <c r="H80">
        <v>3.49E-2</v>
      </c>
      <c r="I80">
        <f>Table1[[#This Row],[BH]]-Table1[[#This Row],[none]]</f>
        <v>1.09958904109589E-2</v>
      </c>
    </row>
    <row r="81" spans="1:9" x14ac:dyDescent="0.3">
      <c r="A81">
        <v>80</v>
      </c>
      <c r="B81">
        <v>5.8799999999999998E-2</v>
      </c>
      <c r="C81">
        <v>5.7000000000000002E-2</v>
      </c>
      <c r="D81">
        <v>4.0800000000000003E-2</v>
      </c>
      <c r="E81">
        <v>0.1152</v>
      </c>
      <c r="F81">
        <v>1.1755102040816299E-3</v>
      </c>
      <c r="G81">
        <v>6.8618209289622104E-3</v>
      </c>
      <c r="H81" s="1">
        <v>5.9999999999999995E-4</v>
      </c>
      <c r="I81">
        <f>Table1[[#This Row],[BH]]-Table1[[#This Row],[none]]</f>
        <v>5.7551020408162996E-4</v>
      </c>
    </row>
    <row r="82" spans="1:9" x14ac:dyDescent="0.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Table1[[#This Row],[BH]]-Table1[[#This Row],[none]]</f>
        <v>0</v>
      </c>
    </row>
    <row r="83" spans="1:9" x14ac:dyDescent="0.3">
      <c r="A83">
        <v>82</v>
      </c>
      <c r="B83">
        <v>0.82879999999999998</v>
      </c>
      <c r="C83">
        <v>0.81399999999999995</v>
      </c>
      <c r="D83">
        <v>0.67926666666666702</v>
      </c>
      <c r="E83">
        <v>1</v>
      </c>
      <c r="F83">
        <v>2.0591304347826099E-2</v>
      </c>
      <c r="G83">
        <v>0.120197887383657</v>
      </c>
      <c r="H83">
        <v>1.4800000000000001E-2</v>
      </c>
      <c r="I83">
        <f>Table1[[#This Row],[BH]]-Table1[[#This Row],[none]]</f>
        <v>5.7913043478260984E-3</v>
      </c>
    </row>
    <row r="84" spans="1:9" x14ac:dyDescent="0.3">
      <c r="A84">
        <v>83</v>
      </c>
      <c r="B84">
        <v>1</v>
      </c>
      <c r="C84">
        <v>1</v>
      </c>
      <c r="D84">
        <v>1</v>
      </c>
      <c r="E84">
        <v>1</v>
      </c>
      <c r="F84">
        <v>0.47257142857142898</v>
      </c>
      <c r="G84">
        <v>1</v>
      </c>
      <c r="H84">
        <v>0.41349999999999998</v>
      </c>
      <c r="I84">
        <f>Table1[[#This Row],[BH]]-Table1[[#This Row],[none]]</f>
        <v>5.9071428571428997E-2</v>
      </c>
    </row>
    <row r="85" spans="1:9" x14ac:dyDescent="0.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>Table1[[#This Row],[BH]]-Table1[[#This Row],[none]]</f>
        <v>0</v>
      </c>
    </row>
    <row r="86" spans="1:9" x14ac:dyDescent="0.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Table1[[#This Row],[BH]]-Table1[[#This Row],[none]]</f>
        <v>0</v>
      </c>
    </row>
    <row r="87" spans="1:9" x14ac:dyDescent="0.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Table1[[#This Row],[BH]]-Table1[[#This Row],[none]]</f>
        <v>0</v>
      </c>
    </row>
    <row r="88" spans="1:9" x14ac:dyDescent="0.3">
      <c r="A88">
        <v>87</v>
      </c>
      <c r="B88">
        <v>1</v>
      </c>
      <c r="C88">
        <v>1</v>
      </c>
      <c r="D88">
        <v>1</v>
      </c>
      <c r="E88">
        <v>1</v>
      </c>
      <c r="F88">
        <v>9.5740540540540597E-2</v>
      </c>
      <c r="G88">
        <v>0.55886749647101697</v>
      </c>
      <c r="H88">
        <v>7.3800000000000004E-2</v>
      </c>
      <c r="I88">
        <f>Table1[[#This Row],[BH]]-Table1[[#This Row],[none]]</f>
        <v>2.1940540540540593E-2</v>
      </c>
    </row>
    <row r="89" spans="1:9" x14ac:dyDescent="0.3">
      <c r="A89">
        <v>88</v>
      </c>
      <c r="B89">
        <v>0.1144</v>
      </c>
      <c r="C89">
        <v>0.1027</v>
      </c>
      <c r="D89">
        <v>8.0600000000000005E-2</v>
      </c>
      <c r="E89">
        <v>0.24959999999999999</v>
      </c>
      <c r="F89">
        <v>2.1894736842105302E-3</v>
      </c>
      <c r="G89">
        <v>1.27806430752893E-2</v>
      </c>
      <c r="H89">
        <v>1.2999999999999999E-3</v>
      </c>
      <c r="I89">
        <f>Table1[[#This Row],[BH]]-Table1[[#This Row],[none]]</f>
        <v>8.8947368421053025E-4</v>
      </c>
    </row>
    <row r="90" spans="1:9" x14ac:dyDescent="0.3">
      <c r="A90">
        <v>89</v>
      </c>
      <c r="B90">
        <v>1</v>
      </c>
      <c r="C90">
        <v>1</v>
      </c>
      <c r="D90">
        <v>0.92854210526315795</v>
      </c>
      <c r="E90">
        <v>1</v>
      </c>
      <c r="F90">
        <v>3.1131428571428602E-2</v>
      </c>
      <c r="G90">
        <v>0.18172389093534899</v>
      </c>
      <c r="H90">
        <v>2.2700000000000001E-2</v>
      </c>
      <c r="I90">
        <f>Table1[[#This Row],[BH]]-Table1[[#This Row],[none]]</f>
        <v>8.4314285714286001E-3</v>
      </c>
    </row>
    <row r="91" spans="1:9" x14ac:dyDescent="0.3">
      <c r="A91">
        <v>90</v>
      </c>
      <c r="B91">
        <v>1</v>
      </c>
      <c r="C91">
        <v>1</v>
      </c>
      <c r="D91">
        <v>1</v>
      </c>
      <c r="E91">
        <v>1</v>
      </c>
      <c r="F91">
        <v>0.26227692307692302</v>
      </c>
      <c r="G91">
        <v>1</v>
      </c>
      <c r="H91">
        <v>0.21310000000000001</v>
      </c>
      <c r="I91">
        <f>Table1[[#This Row],[BH]]-Table1[[#This Row],[none]]</f>
        <v>4.9176923076923007E-2</v>
      </c>
    </row>
    <row r="92" spans="1:9" x14ac:dyDescent="0.3">
      <c r="A92">
        <v>91</v>
      </c>
      <c r="B92">
        <v>0.36599999999999999</v>
      </c>
      <c r="C92">
        <v>0.3599</v>
      </c>
      <c r="D92">
        <v>0.31109999999999999</v>
      </c>
      <c r="E92">
        <v>1</v>
      </c>
      <c r="F92">
        <v>8.7402985074626904E-3</v>
      </c>
      <c r="G92">
        <v>5.1019857603651901E-2</v>
      </c>
      <c r="H92">
        <v>6.1000000000000004E-3</v>
      </c>
      <c r="I92">
        <f>Table1[[#This Row],[BH]]-Table1[[#This Row],[none]]</f>
        <v>2.64029850746269E-3</v>
      </c>
    </row>
    <row r="93" spans="1:9" x14ac:dyDescent="0.3">
      <c r="A93">
        <v>92</v>
      </c>
      <c r="B93">
        <v>1</v>
      </c>
      <c r="C93">
        <v>1</v>
      </c>
      <c r="D93">
        <v>1</v>
      </c>
      <c r="E93">
        <v>1</v>
      </c>
      <c r="F93">
        <v>0.93381818181818199</v>
      </c>
      <c r="G93">
        <v>1</v>
      </c>
      <c r="H93">
        <v>0.85599999999999998</v>
      </c>
      <c r="I93">
        <f>Table1[[#This Row],[BH]]-Table1[[#This Row],[none]]</f>
        <v>7.7818181818182008E-2</v>
      </c>
    </row>
    <row r="94" spans="1:9" x14ac:dyDescent="0.3">
      <c r="A94">
        <v>93</v>
      </c>
      <c r="B94">
        <v>0.8004</v>
      </c>
      <c r="C94">
        <v>0.78659999999999997</v>
      </c>
      <c r="D94">
        <v>0.63480000000000003</v>
      </c>
      <c r="E94">
        <v>1</v>
      </c>
      <c r="F94">
        <v>1.9482352941176499E-2</v>
      </c>
      <c r="G94">
        <v>0.11372459098441801</v>
      </c>
      <c r="H94">
        <v>1.38E-2</v>
      </c>
      <c r="I94">
        <f>Table1[[#This Row],[BH]]-Table1[[#This Row],[none]]</f>
        <v>5.6823529411764995E-3</v>
      </c>
    </row>
    <row r="95" spans="1:9" x14ac:dyDescent="0.3">
      <c r="A95">
        <v>94</v>
      </c>
      <c r="B95">
        <v>1</v>
      </c>
      <c r="C95">
        <v>1</v>
      </c>
      <c r="D95">
        <v>1</v>
      </c>
      <c r="E95">
        <v>1</v>
      </c>
      <c r="F95">
        <v>0.99787826086956499</v>
      </c>
      <c r="G95">
        <v>1</v>
      </c>
      <c r="H95">
        <v>0.95630000000000004</v>
      </c>
      <c r="I95">
        <f>Table1[[#This Row],[BH]]-Table1[[#This Row],[none]]</f>
        <v>4.1578260869564954E-2</v>
      </c>
    </row>
    <row r="96" spans="1:9" x14ac:dyDescent="0.3">
      <c r="A96">
        <v>95</v>
      </c>
      <c r="B96">
        <v>1</v>
      </c>
      <c r="C96">
        <v>1</v>
      </c>
      <c r="D96">
        <v>1</v>
      </c>
      <c r="E96">
        <v>1</v>
      </c>
      <c r="F96">
        <v>0.536483720930233</v>
      </c>
      <c r="G96">
        <v>1</v>
      </c>
      <c r="H96">
        <v>0.48060000000000003</v>
      </c>
      <c r="I96">
        <f>Table1[[#This Row],[BH]]-Table1[[#This Row],[none]]</f>
        <v>5.5883720930232972E-2</v>
      </c>
    </row>
    <row r="97" spans="1:9" x14ac:dyDescent="0.3">
      <c r="A97">
        <v>96</v>
      </c>
      <c r="B97">
        <v>0.32400000000000001</v>
      </c>
      <c r="C97">
        <v>0.3105</v>
      </c>
      <c r="D97">
        <v>0.23849999999999999</v>
      </c>
      <c r="E97">
        <v>0.86399999999999999</v>
      </c>
      <c r="F97">
        <v>6.9677419354838696E-3</v>
      </c>
      <c r="G97">
        <v>4.06728901837679E-2</v>
      </c>
      <c r="H97">
        <v>4.4999999999999997E-3</v>
      </c>
      <c r="I97">
        <f>Table1[[#This Row],[BH]]-Table1[[#This Row],[none]]</f>
        <v>2.4677419354838699E-3</v>
      </c>
    </row>
    <row r="98" spans="1:9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>Table1[[#This Row],[BH]]-Table1[[#This Row],[none]]</f>
        <v>0</v>
      </c>
    </row>
    <row r="99" spans="1:9" x14ac:dyDescent="0.3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>Table1[[#This Row],[BH]]-Table1[[#This Row],[none]]</f>
        <v>0</v>
      </c>
    </row>
    <row r="100" spans="1:9" x14ac:dyDescent="0.3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>Table1[[#This Row],[BH]]-Table1[[#This Row],[none]]</f>
        <v>0</v>
      </c>
    </row>
    <row r="101" spans="1:9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Table1[[#This Row],[BH]]-Table1[[#This Row],[none]]</f>
        <v>0</v>
      </c>
    </row>
    <row r="102" spans="1:9" x14ac:dyDescent="0.3">
      <c r="A102">
        <v>101</v>
      </c>
      <c r="B102">
        <v>0.1144</v>
      </c>
      <c r="C102">
        <v>0.1027</v>
      </c>
      <c r="D102">
        <v>8.0600000000000005E-2</v>
      </c>
      <c r="E102">
        <v>0.24959999999999999</v>
      </c>
      <c r="F102">
        <v>2.1894736842105302E-3</v>
      </c>
      <c r="G102">
        <v>1.27806430752893E-2</v>
      </c>
      <c r="H102">
        <v>1.2999999999999999E-3</v>
      </c>
      <c r="I102">
        <f>Table1[[#This Row],[BH]]-Table1[[#This Row],[none]]</f>
        <v>8.8947368421053025E-4</v>
      </c>
    </row>
    <row r="103" spans="1:9" x14ac:dyDescent="0.3">
      <c r="A103">
        <v>102</v>
      </c>
      <c r="B103">
        <v>0.3498</v>
      </c>
      <c r="C103">
        <v>0.33389999999999997</v>
      </c>
      <c r="D103">
        <v>0.27560000000000001</v>
      </c>
      <c r="E103">
        <v>1</v>
      </c>
      <c r="F103">
        <v>7.8276923076923098E-3</v>
      </c>
      <c r="G103">
        <v>4.5692689621833003E-2</v>
      </c>
      <c r="H103">
        <v>5.3E-3</v>
      </c>
      <c r="I103">
        <f>Table1[[#This Row],[BH]]-Table1[[#This Row],[none]]</f>
        <v>2.5276923076923098E-3</v>
      </c>
    </row>
    <row r="104" spans="1:9" x14ac:dyDescent="0.3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>Table1[[#This Row],[BH]]-Table1[[#This Row],[none]]</f>
        <v>0</v>
      </c>
    </row>
    <row r="105" spans="1:9" x14ac:dyDescent="0.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>Table1[[#This Row],[BH]]-Table1[[#This Row],[none]]</f>
        <v>0</v>
      </c>
    </row>
    <row r="106" spans="1:9" x14ac:dyDescent="0.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>Table1[[#This Row],[BH]]-Table1[[#This Row],[none]]</f>
        <v>0</v>
      </c>
    </row>
    <row r="107" spans="1:9" x14ac:dyDescent="0.3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Table1[[#This Row],[BH]]-Table1[[#This Row],[none]]</f>
        <v>0</v>
      </c>
    </row>
    <row r="108" spans="1:9" x14ac:dyDescent="0.3">
      <c r="A108">
        <v>107</v>
      </c>
      <c r="B108">
        <v>0.1144</v>
      </c>
      <c r="C108">
        <v>0.1027</v>
      </c>
      <c r="D108">
        <v>8.0600000000000005E-2</v>
      </c>
      <c r="E108">
        <v>0.24959999999999999</v>
      </c>
      <c r="F108">
        <v>2.1894736842105302E-3</v>
      </c>
      <c r="G108">
        <v>1.27806430752893E-2</v>
      </c>
      <c r="H108">
        <v>1.2999999999999999E-3</v>
      </c>
      <c r="I108">
        <f>Table1[[#This Row],[BH]]-Table1[[#This Row],[none]]</f>
        <v>8.8947368421053025E-4</v>
      </c>
    </row>
    <row r="109" spans="1:9" x14ac:dyDescent="0.3">
      <c r="A109">
        <v>108</v>
      </c>
      <c r="B109">
        <v>0.32400000000000001</v>
      </c>
      <c r="C109">
        <v>0.3105</v>
      </c>
      <c r="D109">
        <v>0.23849999999999999</v>
      </c>
      <c r="E109">
        <v>0.86399999999999999</v>
      </c>
      <c r="F109">
        <v>6.9677419354838696E-3</v>
      </c>
      <c r="G109">
        <v>4.06728901837679E-2</v>
      </c>
      <c r="H109">
        <v>4.4999999999999997E-3</v>
      </c>
      <c r="I109">
        <f>Table1[[#This Row],[BH]]-Table1[[#This Row],[none]]</f>
        <v>2.4677419354838699E-3</v>
      </c>
    </row>
    <row r="110" spans="1:9" x14ac:dyDescent="0.3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>Table1[[#This Row],[BH]]-Table1[[#This Row],[none]]</f>
        <v>0</v>
      </c>
    </row>
    <row r="111" spans="1:9" x14ac:dyDescent="0.3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>Table1[[#This Row],[BH]]-Table1[[#This Row],[none]]</f>
        <v>0</v>
      </c>
    </row>
    <row r="112" spans="1:9" x14ac:dyDescent="0.3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>Table1[[#This Row],[BH]]-Table1[[#This Row],[none]]</f>
        <v>0</v>
      </c>
    </row>
    <row r="113" spans="1:9" x14ac:dyDescent="0.3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>Table1[[#This Row],[BH]]-Table1[[#This Row],[none]]</f>
        <v>0</v>
      </c>
    </row>
    <row r="114" spans="1:9" x14ac:dyDescent="0.3">
      <c r="A114">
        <v>113</v>
      </c>
      <c r="B114">
        <v>0.1144</v>
      </c>
      <c r="C114">
        <v>0.1027</v>
      </c>
      <c r="D114">
        <v>8.0600000000000005E-2</v>
      </c>
      <c r="E114">
        <v>0.24959999999999999</v>
      </c>
      <c r="F114">
        <v>2.1894736842105302E-3</v>
      </c>
      <c r="G114">
        <v>1.27806430752893E-2</v>
      </c>
      <c r="H114">
        <v>1.2999999999999999E-3</v>
      </c>
      <c r="I114">
        <f>Table1[[#This Row],[BH]]-Table1[[#This Row],[none]]</f>
        <v>8.8947368421053025E-4</v>
      </c>
    </row>
    <row r="115" spans="1:9" x14ac:dyDescent="0.3">
      <c r="A115">
        <v>114</v>
      </c>
      <c r="B115">
        <v>0.32400000000000001</v>
      </c>
      <c r="C115">
        <v>0.31490000000000001</v>
      </c>
      <c r="D115">
        <v>0.24909999999999999</v>
      </c>
      <c r="E115">
        <v>0.90239999999999998</v>
      </c>
      <c r="F115">
        <v>7.16190476190476E-3</v>
      </c>
      <c r="G115">
        <v>4.1806279363492002E-2</v>
      </c>
      <c r="H115">
        <v>4.7000000000000002E-3</v>
      </c>
      <c r="I115">
        <f>Table1[[#This Row],[BH]]-Table1[[#This Row],[none]]</f>
        <v>2.4619047619047598E-3</v>
      </c>
    </row>
    <row r="116" spans="1:9" x14ac:dyDescent="0.3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>Table1[[#This Row],[BH]]-Table1[[#This Row],[none]]</f>
        <v>0</v>
      </c>
    </row>
    <row r="117" spans="1:9" x14ac:dyDescent="0.3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>Table1[[#This Row],[BH]]-Table1[[#This Row],[none]]</f>
        <v>0</v>
      </c>
    </row>
    <row r="118" spans="1:9" x14ac:dyDescent="0.3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>Table1[[#This Row],[BH]]-Table1[[#This Row],[none]]</f>
        <v>0</v>
      </c>
    </row>
    <row r="119" spans="1:9" x14ac:dyDescent="0.3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>Table1[[#This Row],[BH]]-Table1[[#This Row],[none]]</f>
        <v>0</v>
      </c>
    </row>
    <row r="120" spans="1:9" x14ac:dyDescent="0.3">
      <c r="A120">
        <v>119</v>
      </c>
      <c r="B120">
        <v>0.1144</v>
      </c>
      <c r="C120">
        <v>0.10780000000000001</v>
      </c>
      <c r="D120">
        <v>8.6800000000000002E-2</v>
      </c>
      <c r="E120">
        <v>0.26879999999999998</v>
      </c>
      <c r="F120">
        <v>2.3172413793103399E-3</v>
      </c>
      <c r="G120">
        <v>1.35264630955979E-2</v>
      </c>
      <c r="H120">
        <v>1.4E-3</v>
      </c>
      <c r="I120">
        <f>Table1[[#This Row],[BH]]-Table1[[#This Row],[none]]</f>
        <v>9.1724137931033993E-4</v>
      </c>
    </row>
    <row r="121" spans="1:9" x14ac:dyDescent="0.3">
      <c r="A121">
        <v>120</v>
      </c>
      <c r="B121">
        <v>0.17760000000000001</v>
      </c>
      <c r="C121">
        <v>0.17519999999999999</v>
      </c>
      <c r="D121">
        <v>0.13919999999999999</v>
      </c>
      <c r="E121">
        <v>0.46079999999999999</v>
      </c>
      <c r="F121">
        <v>3.8400000000000001E-3</v>
      </c>
      <c r="G121">
        <v>2.2415281701276601E-2</v>
      </c>
      <c r="H121">
        <v>2.3999999999999998E-3</v>
      </c>
      <c r="I121">
        <f>Table1[[#This Row],[BH]]-Table1[[#This Row],[none]]</f>
        <v>1.4400000000000003E-3</v>
      </c>
    </row>
    <row r="122" spans="1:9" x14ac:dyDescent="0.3">
      <c r="A122">
        <v>121</v>
      </c>
      <c r="B122">
        <v>1</v>
      </c>
      <c r="C122">
        <v>1</v>
      </c>
      <c r="D122">
        <v>1</v>
      </c>
      <c r="E122">
        <v>1</v>
      </c>
      <c r="F122">
        <v>0.32782222222222202</v>
      </c>
      <c r="G122">
        <v>1</v>
      </c>
      <c r="H122">
        <v>0.27660000000000001</v>
      </c>
      <c r="I122">
        <f>Table1[[#This Row],[BH]]-Table1[[#This Row],[none]]</f>
        <v>5.1222222222222002E-2</v>
      </c>
    </row>
    <row r="123" spans="1:9" x14ac:dyDescent="0.3">
      <c r="A123">
        <v>122</v>
      </c>
      <c r="B123">
        <v>1</v>
      </c>
      <c r="C123">
        <v>1</v>
      </c>
      <c r="D123">
        <v>0.97499999999999998</v>
      </c>
      <c r="E123">
        <v>1</v>
      </c>
      <c r="F123">
        <v>3.3333333333333298E-2</v>
      </c>
      <c r="G123">
        <v>0.19457709810135901</v>
      </c>
      <c r="H123">
        <v>2.5000000000000001E-2</v>
      </c>
      <c r="I123">
        <f>Table1[[#This Row],[BH]]-Table1[[#This Row],[none]]</f>
        <v>8.3333333333332968E-3</v>
      </c>
    </row>
    <row r="124" spans="1:9" x14ac:dyDescent="0.3">
      <c r="A124">
        <v>123</v>
      </c>
      <c r="B124">
        <v>1</v>
      </c>
      <c r="C124">
        <v>1</v>
      </c>
      <c r="D124">
        <v>1</v>
      </c>
      <c r="E124">
        <v>1</v>
      </c>
      <c r="F124">
        <v>0.111915789473684</v>
      </c>
      <c r="G124">
        <v>0.65328748642536305</v>
      </c>
      <c r="H124">
        <v>8.8599999999999998E-2</v>
      </c>
      <c r="I124">
        <f>Table1[[#This Row],[BH]]-Table1[[#This Row],[none]]</f>
        <v>2.3315789473683998E-2</v>
      </c>
    </row>
    <row r="125" spans="1:9" x14ac:dyDescent="0.3">
      <c r="A125">
        <v>124</v>
      </c>
      <c r="B125">
        <v>1</v>
      </c>
      <c r="C125">
        <v>1</v>
      </c>
      <c r="D125">
        <v>1</v>
      </c>
      <c r="E125">
        <v>1</v>
      </c>
      <c r="F125">
        <v>0.95805842696629195</v>
      </c>
      <c r="G125">
        <v>1</v>
      </c>
      <c r="H125">
        <v>0.88819999999999999</v>
      </c>
      <c r="I125">
        <f>Table1[[#This Row],[BH]]-Table1[[#This Row],[none]]</f>
        <v>6.9858426966291964E-2</v>
      </c>
    </row>
    <row r="126" spans="1:9" x14ac:dyDescent="0.3">
      <c r="A126">
        <v>125</v>
      </c>
      <c r="B126">
        <v>1</v>
      </c>
      <c r="C126">
        <v>1</v>
      </c>
      <c r="D126">
        <v>1</v>
      </c>
      <c r="E126">
        <v>1</v>
      </c>
      <c r="F126">
        <v>0.96074666666666697</v>
      </c>
      <c r="G126">
        <v>1</v>
      </c>
      <c r="H126">
        <v>0.90069999999999995</v>
      </c>
      <c r="I126">
        <f>Table1[[#This Row],[BH]]-Table1[[#This Row],[none]]</f>
        <v>6.0046666666667026E-2</v>
      </c>
    </row>
    <row r="127" spans="1:9" x14ac:dyDescent="0.3">
      <c r="A127">
        <v>126</v>
      </c>
      <c r="B127">
        <v>1</v>
      </c>
      <c r="C127">
        <v>1</v>
      </c>
      <c r="D127">
        <v>0.97499999999999998</v>
      </c>
      <c r="E127">
        <v>1</v>
      </c>
      <c r="F127">
        <v>3.3333333333333298E-2</v>
      </c>
      <c r="G127">
        <v>0.19457709810135901</v>
      </c>
      <c r="H127">
        <v>2.5000000000000001E-2</v>
      </c>
      <c r="I127">
        <f>Table1[[#This Row],[BH]]-Table1[[#This Row],[none]]</f>
        <v>8.3333333333332968E-3</v>
      </c>
    </row>
    <row r="128" spans="1:9" x14ac:dyDescent="0.3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>Table1[[#This Row],[BH]]-Table1[[#This Row],[none]]</f>
        <v>0</v>
      </c>
    </row>
    <row r="129" spans="1:9" x14ac:dyDescent="0.3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>Table1[[#This Row],[BH]]-Table1[[#This Row],[none]]</f>
        <v>0</v>
      </c>
    </row>
    <row r="130" spans="1:9" x14ac:dyDescent="0.3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0.98170000000000002</v>
      </c>
      <c r="I130">
        <f>Table1[[#This Row],[BH]]-Table1[[#This Row],[none]]</f>
        <v>1.8299999999999983E-2</v>
      </c>
    </row>
    <row r="131" spans="1:9" x14ac:dyDescent="0.3">
      <c r="A131">
        <v>130</v>
      </c>
      <c r="B131">
        <v>1</v>
      </c>
      <c r="C131">
        <v>1</v>
      </c>
      <c r="D131">
        <v>1</v>
      </c>
      <c r="E131">
        <v>1</v>
      </c>
      <c r="F131">
        <v>0.42052682926829299</v>
      </c>
      <c r="G131">
        <v>1</v>
      </c>
      <c r="H131">
        <v>0.35920000000000002</v>
      </c>
      <c r="I131">
        <f>Table1[[#This Row],[BH]]-Table1[[#This Row],[none]]</f>
        <v>6.1326829268292971E-2</v>
      </c>
    </row>
    <row r="132" spans="1:9" x14ac:dyDescent="0.3">
      <c r="A132">
        <v>131</v>
      </c>
      <c r="B132">
        <v>1</v>
      </c>
      <c r="C132">
        <v>1</v>
      </c>
      <c r="D132">
        <v>1</v>
      </c>
      <c r="E132">
        <v>1</v>
      </c>
      <c r="F132">
        <v>0.93381818181818199</v>
      </c>
      <c r="G132">
        <v>1</v>
      </c>
      <c r="H132">
        <v>0.85389999999999999</v>
      </c>
      <c r="I132">
        <f>Table1[[#This Row],[BH]]-Table1[[#This Row],[none]]</f>
        <v>7.9918181818181999E-2</v>
      </c>
    </row>
    <row r="133" spans="1:9" x14ac:dyDescent="0.3">
      <c r="A133">
        <v>132</v>
      </c>
      <c r="B133">
        <v>1</v>
      </c>
      <c r="C133">
        <v>1</v>
      </c>
      <c r="D133">
        <v>1</v>
      </c>
      <c r="E133">
        <v>1</v>
      </c>
      <c r="F133">
        <v>0.27645569620253202</v>
      </c>
      <c r="G133">
        <v>1</v>
      </c>
      <c r="H133">
        <v>0.22750000000000001</v>
      </c>
      <c r="I133">
        <f>Table1[[#This Row],[BH]]-Table1[[#This Row],[none]]</f>
        <v>4.8955696202532012E-2</v>
      </c>
    </row>
    <row r="134" spans="1:9" x14ac:dyDescent="0.3">
      <c r="A134">
        <v>133</v>
      </c>
      <c r="B134">
        <v>1</v>
      </c>
      <c r="C134">
        <v>1</v>
      </c>
      <c r="D134">
        <v>1</v>
      </c>
      <c r="E134">
        <v>1</v>
      </c>
      <c r="F134">
        <v>9.6383999999999997E-2</v>
      </c>
      <c r="G134">
        <v>0.56262357070204205</v>
      </c>
      <c r="H134">
        <v>7.5300000000000006E-2</v>
      </c>
      <c r="I134">
        <f>Table1[[#This Row],[BH]]-Table1[[#This Row],[none]]</f>
        <v>2.1083999999999992E-2</v>
      </c>
    </row>
    <row r="135" spans="1:9" x14ac:dyDescent="0.3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>Table1[[#This Row],[BH]]-Table1[[#This Row],[none]]</f>
        <v>0</v>
      </c>
    </row>
    <row r="136" spans="1:9" x14ac:dyDescent="0.3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>Table1[[#This Row],[BH]]-Table1[[#This Row],[none]]</f>
        <v>0</v>
      </c>
    </row>
    <row r="137" spans="1:9" x14ac:dyDescent="0.3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>Table1[[#This Row],[BH]]-Table1[[#This Row],[none]]</f>
        <v>0</v>
      </c>
    </row>
    <row r="138" spans="1:9" x14ac:dyDescent="0.3">
      <c r="A138">
        <v>137</v>
      </c>
      <c r="B138">
        <v>0.04</v>
      </c>
      <c r="C138">
        <v>3.9600000000000003E-2</v>
      </c>
      <c r="D138">
        <v>2.92E-2</v>
      </c>
      <c r="E138">
        <v>7.6799999999999993E-2</v>
      </c>
      <c r="F138">
        <v>8.1702127659574503E-4</v>
      </c>
      <c r="G138">
        <v>4.76920887261203E-3</v>
      </c>
      <c r="H138" s="1">
        <v>4.0000000000000002E-4</v>
      </c>
      <c r="I138">
        <f>Table1[[#This Row],[BH]]-Table1[[#This Row],[none]]</f>
        <v>4.1702127659574501E-4</v>
      </c>
    </row>
    <row r="139" spans="1:9" x14ac:dyDescent="0.3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>Table1[[#This Row],[BH]]-Table1[[#This Row],[none]]</f>
        <v>0</v>
      </c>
    </row>
    <row r="140" spans="1:9" x14ac:dyDescent="0.3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>Table1[[#This Row],[BH]]-Table1[[#This Row],[none]]</f>
        <v>0</v>
      </c>
    </row>
    <row r="141" spans="1:9" x14ac:dyDescent="0.3">
      <c r="A141">
        <v>140</v>
      </c>
      <c r="B141">
        <v>1.0200000000000001E-2</v>
      </c>
      <c r="C141">
        <v>1.01E-2</v>
      </c>
      <c r="D141">
        <v>8.8999999999999999E-3</v>
      </c>
      <c r="E141">
        <v>1.9199999999999998E-2</v>
      </c>
      <c r="F141">
        <v>2.08695652173913E-4</v>
      </c>
      <c r="G141">
        <v>1.21822183159112E-3</v>
      </c>
      <c r="H141" s="1">
        <v>1E-4</v>
      </c>
      <c r="I141">
        <f>Table1[[#This Row],[BH]]-Table1[[#This Row],[none]]</f>
        <v>1.0869565217391299E-4</v>
      </c>
    </row>
    <row r="142" spans="1:9" x14ac:dyDescent="0.3">
      <c r="A142">
        <v>141</v>
      </c>
      <c r="B142">
        <v>1</v>
      </c>
      <c r="C142">
        <v>1</v>
      </c>
      <c r="D142">
        <v>1</v>
      </c>
      <c r="E142">
        <v>1</v>
      </c>
      <c r="F142">
        <v>0.148987012987013</v>
      </c>
      <c r="G142">
        <v>0.86968381925407401</v>
      </c>
      <c r="H142">
        <v>0.1195</v>
      </c>
      <c r="I142">
        <f>Table1[[#This Row],[BH]]-Table1[[#This Row],[none]]</f>
        <v>2.9487012987013006E-2</v>
      </c>
    </row>
    <row r="143" spans="1:9" x14ac:dyDescent="0.3">
      <c r="A143">
        <v>142</v>
      </c>
      <c r="B143">
        <v>1</v>
      </c>
      <c r="C143">
        <v>1</v>
      </c>
      <c r="D143">
        <v>1</v>
      </c>
      <c r="E143">
        <v>1</v>
      </c>
      <c r="F143">
        <v>0.48598588235294099</v>
      </c>
      <c r="G143">
        <v>1</v>
      </c>
      <c r="H143">
        <v>0.43030000000000002</v>
      </c>
      <c r="I143">
        <f>Table1[[#This Row],[BH]]-Table1[[#This Row],[none]]</f>
        <v>5.5685882352940974E-2</v>
      </c>
    </row>
    <row r="144" spans="1:9" x14ac:dyDescent="0.3">
      <c r="A144">
        <v>143</v>
      </c>
      <c r="B144">
        <v>1</v>
      </c>
      <c r="C144">
        <v>1</v>
      </c>
      <c r="D144">
        <v>1</v>
      </c>
      <c r="E144">
        <v>1</v>
      </c>
      <c r="F144">
        <v>0.99787826086956499</v>
      </c>
      <c r="G144">
        <v>1</v>
      </c>
      <c r="H144">
        <v>0.94679999999999997</v>
      </c>
      <c r="I144">
        <f>Table1[[#This Row],[BH]]-Table1[[#This Row],[none]]</f>
        <v>5.1078260869565018E-2</v>
      </c>
    </row>
    <row r="145" spans="1:9" x14ac:dyDescent="0.3">
      <c r="A145">
        <v>144</v>
      </c>
      <c r="B145">
        <v>1</v>
      </c>
      <c r="C145">
        <v>1</v>
      </c>
      <c r="D145">
        <v>1</v>
      </c>
      <c r="E145">
        <v>1</v>
      </c>
      <c r="F145">
        <v>0.43639518072289202</v>
      </c>
      <c r="G145">
        <v>1</v>
      </c>
      <c r="H145">
        <v>0.37730000000000002</v>
      </c>
      <c r="I145">
        <f>Table1[[#This Row],[BH]]-Table1[[#This Row],[none]]</f>
        <v>5.9095180722891993E-2</v>
      </c>
    </row>
    <row r="146" spans="1:9" x14ac:dyDescent="0.3">
      <c r="A146">
        <v>145</v>
      </c>
      <c r="B146">
        <v>1</v>
      </c>
      <c r="C146">
        <v>1</v>
      </c>
      <c r="D146">
        <v>1</v>
      </c>
      <c r="E146">
        <v>1</v>
      </c>
      <c r="F146">
        <v>0.32303999999999999</v>
      </c>
      <c r="G146">
        <v>1</v>
      </c>
      <c r="H146">
        <v>0.26919999999999999</v>
      </c>
      <c r="I146">
        <f>Table1[[#This Row],[BH]]-Table1[[#This Row],[none]]</f>
        <v>5.3839999999999999E-2</v>
      </c>
    </row>
    <row r="147" spans="1:9" x14ac:dyDescent="0.3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>Table1[[#This Row],[BH]]-Table1[[#This Row],[none]]</f>
        <v>0</v>
      </c>
    </row>
    <row r="148" spans="1:9" x14ac:dyDescent="0.3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>Table1[[#This Row],[BH]]-Table1[[#This Row],[none]]</f>
        <v>0</v>
      </c>
    </row>
    <row r="149" spans="1:9" x14ac:dyDescent="0.3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>Table1[[#This Row],[BH]]-Table1[[#This Row],[none]]</f>
        <v>0</v>
      </c>
    </row>
    <row r="150" spans="1:9" x14ac:dyDescent="0.3">
      <c r="A150">
        <v>149</v>
      </c>
      <c r="B150">
        <v>5.8799999999999998E-2</v>
      </c>
      <c r="C150">
        <v>5.7000000000000002E-2</v>
      </c>
      <c r="D150">
        <v>4.0800000000000003E-2</v>
      </c>
      <c r="E150">
        <v>0.1152</v>
      </c>
      <c r="F150">
        <v>1.1755102040816299E-3</v>
      </c>
      <c r="G150">
        <v>6.8618209289622104E-3</v>
      </c>
      <c r="H150" s="1">
        <v>5.9999999999999995E-4</v>
      </c>
      <c r="I150">
        <f>Table1[[#This Row],[BH]]-Table1[[#This Row],[none]]</f>
        <v>5.7551020408162996E-4</v>
      </c>
    </row>
    <row r="151" spans="1:9" x14ac:dyDescent="0.3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>Table1[[#This Row],[BH]]-Table1[[#This Row],[none]]</f>
        <v>0</v>
      </c>
    </row>
    <row r="152" spans="1:9" x14ac:dyDescent="0.3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>Table1[[#This Row],[BH]]-Table1[[#This Row],[none]]</f>
        <v>0</v>
      </c>
    </row>
    <row r="153" spans="1:9" x14ac:dyDescent="0.3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>Table1[[#This Row],[BH]]-Table1[[#This Row],[none]]</f>
        <v>0</v>
      </c>
    </row>
    <row r="154" spans="1:9" x14ac:dyDescent="0.3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>Table1[[#This Row],[BH]]-Table1[[#This Row],[none]]</f>
        <v>0</v>
      </c>
    </row>
    <row r="155" spans="1:9" x14ac:dyDescent="0.3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>Table1[[#This Row],[BH]]-Table1[[#This Row],[none]]</f>
        <v>0</v>
      </c>
    </row>
    <row r="156" spans="1:9" x14ac:dyDescent="0.3">
      <c r="A156">
        <v>155</v>
      </c>
      <c r="B156">
        <v>0.1144</v>
      </c>
      <c r="C156">
        <v>0.1027</v>
      </c>
      <c r="D156">
        <v>8.0600000000000005E-2</v>
      </c>
      <c r="E156">
        <v>0.24959999999999999</v>
      </c>
      <c r="F156">
        <v>2.1894736842105302E-3</v>
      </c>
      <c r="G156">
        <v>1.27806430752893E-2</v>
      </c>
      <c r="H156">
        <v>1.2999999999999999E-3</v>
      </c>
      <c r="I156">
        <f>Table1[[#This Row],[BH]]-Table1[[#This Row],[none]]</f>
        <v>8.8947368421053025E-4</v>
      </c>
    </row>
    <row r="157" spans="1:9" x14ac:dyDescent="0.3">
      <c r="A157">
        <v>156</v>
      </c>
      <c r="B157">
        <v>0.3498</v>
      </c>
      <c r="C157">
        <v>0.33389999999999997</v>
      </c>
      <c r="D157">
        <v>0.27560000000000001</v>
      </c>
      <c r="E157">
        <v>1</v>
      </c>
      <c r="F157">
        <v>7.8276923076923098E-3</v>
      </c>
      <c r="G157">
        <v>4.5692689621833003E-2</v>
      </c>
      <c r="H157">
        <v>5.3E-3</v>
      </c>
      <c r="I157">
        <f>Table1[[#This Row],[BH]]-Table1[[#This Row],[none]]</f>
        <v>2.5276923076923098E-3</v>
      </c>
    </row>
    <row r="158" spans="1:9" x14ac:dyDescent="0.3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>Table1[[#This Row],[BH]]-Table1[[#This Row],[none]]</f>
        <v>0</v>
      </c>
    </row>
    <row r="159" spans="1:9" x14ac:dyDescent="0.3">
      <c r="A159">
        <v>158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0.99870000000000003</v>
      </c>
      <c r="I159">
        <f>Table1[[#This Row],[BH]]-Table1[[#This Row],[none]]</f>
        <v>1.2999999999999678E-3</v>
      </c>
    </row>
    <row r="160" spans="1:9" x14ac:dyDescent="0.3">
      <c r="A160">
        <v>159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0.996</v>
      </c>
      <c r="I160">
        <f>Table1[[#This Row],[BH]]-Table1[[#This Row],[none]]</f>
        <v>4.0000000000000036E-3</v>
      </c>
    </row>
    <row r="161" spans="1:9" x14ac:dyDescent="0.3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>Table1[[#This Row],[BH]]-Table1[[#This Row],[none]]</f>
        <v>0</v>
      </c>
    </row>
    <row r="162" spans="1:9" x14ac:dyDescent="0.3">
      <c r="A162">
        <v>161</v>
      </c>
      <c r="B162">
        <v>6.5799999999999997E-2</v>
      </c>
      <c r="C162">
        <v>6.5100000000000005E-2</v>
      </c>
      <c r="D162">
        <v>4.6199999999999998E-2</v>
      </c>
      <c r="E162">
        <v>0.13439999999999999</v>
      </c>
      <c r="F162">
        <v>1.3439999999999999E-3</v>
      </c>
      <c r="G162">
        <v>7.8453485954467998E-3</v>
      </c>
      <c r="H162" s="1">
        <v>6.9999999999999999E-4</v>
      </c>
      <c r="I162">
        <f>Table1[[#This Row],[BH]]-Table1[[#This Row],[none]]</f>
        <v>6.4399999999999993E-4</v>
      </c>
    </row>
    <row r="163" spans="1:9" x14ac:dyDescent="0.3">
      <c r="A163">
        <v>162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f>Table1[[#This Row],[BH]]-Table1[[#This Row],[none]]</f>
        <v>0</v>
      </c>
    </row>
    <row r="164" spans="1:9" x14ac:dyDescent="0.3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>Table1[[#This Row],[BH]]-Table1[[#This Row],[none]]</f>
        <v>0</v>
      </c>
    </row>
    <row r="165" spans="1:9" x14ac:dyDescent="0.3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>Table1[[#This Row],[BH]]-Table1[[#This Row],[none]]</f>
        <v>0</v>
      </c>
    </row>
    <row r="166" spans="1:9" x14ac:dyDescent="0.3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>Table1[[#This Row],[BH]]-Table1[[#This Row],[none]]</f>
        <v>0</v>
      </c>
    </row>
    <row r="167" spans="1:9" x14ac:dyDescent="0.3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>Table1[[#This Row],[BH]]-Table1[[#This Row],[none]]</f>
        <v>0</v>
      </c>
    </row>
    <row r="168" spans="1:9" x14ac:dyDescent="0.3">
      <c r="A168">
        <v>167</v>
      </c>
      <c r="B168">
        <v>8.2799999999999999E-2</v>
      </c>
      <c r="C168">
        <v>8.1900000000000001E-2</v>
      </c>
      <c r="D168">
        <v>5.7599999999999998E-2</v>
      </c>
      <c r="E168">
        <v>0.17280000000000001</v>
      </c>
      <c r="F168">
        <v>1.6941176470588199E-3</v>
      </c>
      <c r="G168">
        <v>9.8890948682102495E-3</v>
      </c>
      <c r="H168" s="1">
        <v>8.9999999999999998E-4</v>
      </c>
      <c r="I168">
        <f>Table1[[#This Row],[BH]]-Table1[[#This Row],[none]]</f>
        <v>7.9411764705881994E-4</v>
      </c>
    </row>
    <row r="169" spans="1:9" x14ac:dyDescent="0.3">
      <c r="A169">
        <v>168</v>
      </c>
      <c r="B169">
        <v>0.1144</v>
      </c>
      <c r="C169">
        <v>0.1125</v>
      </c>
      <c r="D169">
        <v>9.2999999999999999E-2</v>
      </c>
      <c r="E169">
        <v>0.28799999999999998</v>
      </c>
      <c r="F169">
        <v>2.4406779661017E-3</v>
      </c>
      <c r="G169">
        <v>1.42470010813198E-2</v>
      </c>
      <c r="H169">
        <v>1.5E-3</v>
      </c>
      <c r="I169">
        <f>Table1[[#This Row],[BH]]-Table1[[#This Row],[none]]</f>
        <v>9.4067796610169995E-4</v>
      </c>
    </row>
    <row r="170" spans="1:9" x14ac:dyDescent="0.3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>Table1[[#This Row],[BH]]-Table1[[#This Row],[none]]</f>
        <v>0</v>
      </c>
    </row>
    <row r="171" spans="1:9" x14ac:dyDescent="0.3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>Table1[[#This Row],[BH]]-Table1[[#This Row],[none]]</f>
        <v>0</v>
      </c>
    </row>
    <row r="172" spans="1:9" x14ac:dyDescent="0.3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>Table1[[#This Row],[BH]]-Table1[[#This Row],[none]]</f>
        <v>0</v>
      </c>
    </row>
    <row r="173" spans="1:9" x14ac:dyDescent="0.3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>Table1[[#This Row],[BH]]-Table1[[#This Row],[none]]</f>
        <v>0</v>
      </c>
    </row>
    <row r="174" spans="1:9" x14ac:dyDescent="0.3">
      <c r="A174">
        <v>173</v>
      </c>
      <c r="B174">
        <v>0.108</v>
      </c>
      <c r="C174">
        <v>0.1027</v>
      </c>
      <c r="D174">
        <v>7.5600000000000001E-2</v>
      </c>
      <c r="E174">
        <v>0.23039999999999999</v>
      </c>
      <c r="F174">
        <v>2.1894736842105302E-3</v>
      </c>
      <c r="G174">
        <v>1.27806430752893E-2</v>
      </c>
      <c r="H174">
        <v>1.1999999999999999E-3</v>
      </c>
      <c r="I174">
        <f>Table1[[#This Row],[BH]]-Table1[[#This Row],[none]]</f>
        <v>9.8947368421053029E-4</v>
      </c>
    </row>
    <row r="175" spans="1:9" x14ac:dyDescent="0.3">
      <c r="A175">
        <v>174</v>
      </c>
      <c r="B175">
        <v>0.35959999999999998</v>
      </c>
      <c r="C175">
        <v>0.3538</v>
      </c>
      <c r="D175">
        <v>0.30159999999999998</v>
      </c>
      <c r="E175">
        <v>1</v>
      </c>
      <c r="F175">
        <v>8.4363636363636394E-3</v>
      </c>
      <c r="G175">
        <v>4.9245694646743901E-2</v>
      </c>
      <c r="H175">
        <v>5.7999999999999996E-3</v>
      </c>
      <c r="I175">
        <f>Table1[[#This Row],[BH]]-Table1[[#This Row],[none]]</f>
        <v>2.6363636363636398E-3</v>
      </c>
    </row>
    <row r="176" spans="1:9" x14ac:dyDescent="0.3">
      <c r="A176">
        <v>175</v>
      </c>
      <c r="B176">
        <v>1</v>
      </c>
      <c r="C176">
        <v>1</v>
      </c>
      <c r="D176">
        <v>1</v>
      </c>
      <c r="E176">
        <v>1</v>
      </c>
      <c r="F176">
        <v>4.5895890410958901E-2</v>
      </c>
      <c r="G176">
        <v>0.26790867512827099</v>
      </c>
      <c r="H176">
        <v>3.49E-2</v>
      </c>
      <c r="I176">
        <f>Table1[[#This Row],[BH]]-Table1[[#This Row],[none]]</f>
        <v>1.09958904109589E-2</v>
      </c>
    </row>
    <row r="177" spans="1:9" x14ac:dyDescent="0.3">
      <c r="A177">
        <v>176</v>
      </c>
      <c r="B177">
        <v>5.8799999999999998E-2</v>
      </c>
      <c r="C177">
        <v>5.7000000000000002E-2</v>
      </c>
      <c r="D177">
        <v>4.0800000000000003E-2</v>
      </c>
      <c r="E177">
        <v>0.1152</v>
      </c>
      <c r="F177">
        <v>1.1755102040816299E-3</v>
      </c>
      <c r="G177">
        <v>6.8618209289622104E-3</v>
      </c>
      <c r="H177" s="1">
        <v>5.9999999999999995E-4</v>
      </c>
      <c r="I177">
        <f>Table1[[#This Row],[BH]]-Table1[[#This Row],[none]]</f>
        <v>5.7551020408162996E-4</v>
      </c>
    </row>
    <row r="178" spans="1:9" x14ac:dyDescent="0.3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>Table1[[#This Row],[BH]]-Table1[[#This Row],[none]]</f>
        <v>0</v>
      </c>
    </row>
    <row r="179" spans="1:9" x14ac:dyDescent="0.3">
      <c r="A179">
        <v>178</v>
      </c>
      <c r="B179">
        <v>0.82879999999999998</v>
      </c>
      <c r="C179">
        <v>0.81399999999999995</v>
      </c>
      <c r="D179">
        <v>0.67926666666666702</v>
      </c>
      <c r="E179">
        <v>1</v>
      </c>
      <c r="F179">
        <v>2.0591304347826099E-2</v>
      </c>
      <c r="G179">
        <v>0.120197887383657</v>
      </c>
      <c r="H179">
        <v>1.4800000000000001E-2</v>
      </c>
      <c r="I179">
        <f>Table1[[#This Row],[BH]]-Table1[[#This Row],[none]]</f>
        <v>5.7913043478260984E-3</v>
      </c>
    </row>
    <row r="180" spans="1:9" x14ac:dyDescent="0.3">
      <c r="A180">
        <v>179</v>
      </c>
      <c r="B180">
        <v>1</v>
      </c>
      <c r="C180">
        <v>1</v>
      </c>
      <c r="D180">
        <v>1</v>
      </c>
      <c r="E180">
        <v>1</v>
      </c>
      <c r="F180">
        <v>0.47257142857142898</v>
      </c>
      <c r="G180">
        <v>1</v>
      </c>
      <c r="H180">
        <v>0.41349999999999998</v>
      </c>
      <c r="I180">
        <f>Table1[[#This Row],[BH]]-Table1[[#This Row],[none]]</f>
        <v>5.9071428571428997E-2</v>
      </c>
    </row>
    <row r="181" spans="1:9" x14ac:dyDescent="0.3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>Table1[[#This Row],[BH]]-Table1[[#This Row],[none]]</f>
        <v>0</v>
      </c>
    </row>
    <row r="182" spans="1:9" x14ac:dyDescent="0.3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>Table1[[#This Row],[BH]]-Table1[[#This Row],[none]]</f>
        <v>0</v>
      </c>
    </row>
    <row r="183" spans="1:9" x14ac:dyDescent="0.3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>Table1[[#This Row],[BH]]-Table1[[#This Row],[none]]</f>
        <v>0</v>
      </c>
    </row>
    <row r="184" spans="1:9" x14ac:dyDescent="0.3">
      <c r="A184">
        <v>183</v>
      </c>
      <c r="B184">
        <v>1</v>
      </c>
      <c r="C184">
        <v>1</v>
      </c>
      <c r="D184">
        <v>1</v>
      </c>
      <c r="E184">
        <v>1</v>
      </c>
      <c r="F184">
        <v>9.5740540540540597E-2</v>
      </c>
      <c r="G184">
        <v>0.55886749647101697</v>
      </c>
      <c r="H184">
        <v>7.3800000000000004E-2</v>
      </c>
      <c r="I184">
        <f>Table1[[#This Row],[BH]]-Table1[[#This Row],[none]]</f>
        <v>2.1940540540540593E-2</v>
      </c>
    </row>
    <row r="185" spans="1:9" x14ac:dyDescent="0.3">
      <c r="A185">
        <v>184</v>
      </c>
      <c r="B185">
        <v>0.1144</v>
      </c>
      <c r="C185">
        <v>0.1027</v>
      </c>
      <c r="D185">
        <v>8.0600000000000005E-2</v>
      </c>
      <c r="E185">
        <v>0.24959999999999999</v>
      </c>
      <c r="F185">
        <v>2.1894736842105302E-3</v>
      </c>
      <c r="G185">
        <v>1.27806430752893E-2</v>
      </c>
      <c r="H185">
        <v>1.2999999999999999E-3</v>
      </c>
      <c r="I185">
        <f>Table1[[#This Row],[BH]]-Table1[[#This Row],[none]]</f>
        <v>8.8947368421053025E-4</v>
      </c>
    </row>
    <row r="186" spans="1:9" x14ac:dyDescent="0.3">
      <c r="A186">
        <v>185</v>
      </c>
      <c r="B186">
        <v>1</v>
      </c>
      <c r="C186">
        <v>1</v>
      </c>
      <c r="D186">
        <v>0.92854210526315795</v>
      </c>
      <c r="E186">
        <v>1</v>
      </c>
      <c r="F186">
        <v>3.1131428571428602E-2</v>
      </c>
      <c r="G186">
        <v>0.18172389093534899</v>
      </c>
      <c r="H186">
        <v>2.2700000000000001E-2</v>
      </c>
      <c r="I186">
        <f>Table1[[#This Row],[BH]]-Table1[[#This Row],[none]]</f>
        <v>8.4314285714286001E-3</v>
      </c>
    </row>
    <row r="187" spans="1:9" x14ac:dyDescent="0.3">
      <c r="A187">
        <v>186</v>
      </c>
      <c r="B187">
        <v>1</v>
      </c>
      <c r="C187">
        <v>1</v>
      </c>
      <c r="D187">
        <v>1</v>
      </c>
      <c r="E187">
        <v>1</v>
      </c>
      <c r="F187">
        <v>0.26227692307692302</v>
      </c>
      <c r="G187">
        <v>1</v>
      </c>
      <c r="H187">
        <v>0.21310000000000001</v>
      </c>
      <c r="I187">
        <f>Table1[[#This Row],[BH]]-Table1[[#This Row],[none]]</f>
        <v>4.9176923076923007E-2</v>
      </c>
    </row>
    <row r="188" spans="1:9" x14ac:dyDescent="0.3">
      <c r="A188">
        <v>187</v>
      </c>
      <c r="B188">
        <v>0.36599999999999999</v>
      </c>
      <c r="C188">
        <v>0.3599</v>
      </c>
      <c r="D188">
        <v>0.31109999999999999</v>
      </c>
      <c r="E188">
        <v>1</v>
      </c>
      <c r="F188">
        <v>8.7402985074626904E-3</v>
      </c>
      <c r="G188">
        <v>5.1019857603651901E-2</v>
      </c>
      <c r="H188">
        <v>6.1000000000000004E-3</v>
      </c>
      <c r="I188">
        <f>Table1[[#This Row],[BH]]-Table1[[#This Row],[none]]</f>
        <v>2.64029850746269E-3</v>
      </c>
    </row>
    <row r="189" spans="1:9" x14ac:dyDescent="0.3">
      <c r="A189">
        <v>188</v>
      </c>
      <c r="B189">
        <v>1</v>
      </c>
      <c r="C189">
        <v>1</v>
      </c>
      <c r="D189">
        <v>1</v>
      </c>
      <c r="E189">
        <v>1</v>
      </c>
      <c r="F189">
        <v>0.93381818181818199</v>
      </c>
      <c r="G189">
        <v>1</v>
      </c>
      <c r="H189">
        <v>0.85599999999999998</v>
      </c>
      <c r="I189">
        <f>Table1[[#This Row],[BH]]-Table1[[#This Row],[none]]</f>
        <v>7.7818181818182008E-2</v>
      </c>
    </row>
    <row r="190" spans="1:9" x14ac:dyDescent="0.3">
      <c r="A190">
        <v>189</v>
      </c>
      <c r="B190">
        <v>0.8004</v>
      </c>
      <c r="C190">
        <v>0.78659999999999997</v>
      </c>
      <c r="D190">
        <v>0.63480000000000003</v>
      </c>
      <c r="E190">
        <v>1</v>
      </c>
      <c r="F190">
        <v>1.9482352941176499E-2</v>
      </c>
      <c r="G190">
        <v>0.11372459098441801</v>
      </c>
      <c r="H190">
        <v>1.38E-2</v>
      </c>
      <c r="I190">
        <f>Table1[[#This Row],[BH]]-Table1[[#This Row],[none]]</f>
        <v>5.6823529411764995E-3</v>
      </c>
    </row>
    <row r="191" spans="1:9" x14ac:dyDescent="0.3">
      <c r="A191">
        <v>190</v>
      </c>
      <c r="B191">
        <v>1</v>
      </c>
      <c r="C191">
        <v>1</v>
      </c>
      <c r="D191">
        <v>1</v>
      </c>
      <c r="E191">
        <v>1</v>
      </c>
      <c r="F191">
        <v>0.99787826086956499</v>
      </c>
      <c r="G191">
        <v>1</v>
      </c>
      <c r="H191">
        <v>0.95630000000000004</v>
      </c>
      <c r="I191">
        <f>Table1[[#This Row],[BH]]-Table1[[#This Row],[none]]</f>
        <v>4.1578260869564954E-2</v>
      </c>
    </row>
    <row r="192" spans="1:9" x14ac:dyDescent="0.3">
      <c r="A192">
        <v>191</v>
      </c>
      <c r="B192">
        <v>1</v>
      </c>
      <c r="C192">
        <v>1</v>
      </c>
      <c r="D192">
        <v>1</v>
      </c>
      <c r="E192">
        <v>1</v>
      </c>
      <c r="F192">
        <v>0.536483720930233</v>
      </c>
      <c r="G192">
        <v>1</v>
      </c>
      <c r="H192">
        <v>0.48060000000000003</v>
      </c>
      <c r="I192">
        <f>Table1[[#This Row],[BH]]-Table1[[#This Row],[none]]</f>
        <v>5.5883720930232972E-2</v>
      </c>
    </row>
    <row r="193" spans="1:9" x14ac:dyDescent="0.3">
      <c r="A193">
        <v>192</v>
      </c>
      <c r="B193">
        <v>0.32400000000000001</v>
      </c>
      <c r="C193">
        <v>0.3105</v>
      </c>
      <c r="D193">
        <v>0.23849999999999999</v>
      </c>
      <c r="E193">
        <v>0.86399999999999999</v>
      </c>
      <c r="F193">
        <v>6.9677419354838696E-3</v>
      </c>
      <c r="G193">
        <v>4.06728901837679E-2</v>
      </c>
      <c r="H193">
        <v>4.4999999999999997E-3</v>
      </c>
      <c r="I193">
        <f>Table1[[#This Row],[BH]]-Table1[[#This Row],[none]]</f>
        <v>2.4677419354838699E-3</v>
      </c>
    </row>
    <row r="194" spans="1:9" x14ac:dyDescent="0.3">
      <c r="A194" t="s">
        <v>8</v>
      </c>
      <c r="B194">
        <f>COUNTIF(B2:B193, "&lt;0.05")</f>
        <v>94</v>
      </c>
      <c r="C194">
        <f t="shared" ref="C194:I194" si="0">COUNTIF(C2:C193, "&lt;0.05")</f>
        <v>94</v>
      </c>
      <c r="D194">
        <f t="shared" si="0"/>
        <v>100</v>
      </c>
      <c r="E194">
        <f t="shared" si="0"/>
        <v>92</v>
      </c>
      <c r="F194">
        <f t="shared" si="0"/>
        <v>146</v>
      </c>
      <c r="G194">
        <f t="shared" si="0"/>
        <v>132</v>
      </c>
      <c r="H194">
        <f t="shared" si="0"/>
        <v>146</v>
      </c>
      <c r="I194">
        <f>AVERAGE(Table1[Column1])</f>
        <v>1.1157603126270442E-2</v>
      </c>
    </row>
    <row r="195" spans="1:9" x14ac:dyDescent="0.3">
      <c r="B195" s="2" t="s">
        <v>0</v>
      </c>
      <c r="C195" s="2" t="s">
        <v>1</v>
      </c>
      <c r="D195" s="2" t="s">
        <v>2</v>
      </c>
      <c r="E195" s="2" t="s">
        <v>3</v>
      </c>
      <c r="F195" s="2" t="s">
        <v>4</v>
      </c>
      <c r="G195" s="2" t="s">
        <v>5</v>
      </c>
      <c r="H195" s="2" t="s">
        <v>6</v>
      </c>
    </row>
    <row r="196" spans="1:9" x14ac:dyDescent="0.3">
      <c r="B196" s="3">
        <f>B194/$A$193</f>
        <v>0.48958333333333331</v>
      </c>
      <c r="C196" s="3">
        <f t="shared" ref="C196:H196" si="1">C194/$A$193</f>
        <v>0.48958333333333331</v>
      </c>
      <c r="D196" s="3">
        <f t="shared" si="1"/>
        <v>0.52083333333333337</v>
      </c>
      <c r="E196" s="3">
        <f t="shared" si="1"/>
        <v>0.47916666666666669</v>
      </c>
      <c r="F196" s="3">
        <f t="shared" si="1"/>
        <v>0.76041666666666663</v>
      </c>
      <c r="G196" s="3">
        <f t="shared" si="1"/>
        <v>0.6875</v>
      </c>
      <c r="H196" s="3">
        <f t="shared" si="1"/>
        <v>0.76041666666666663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plistadj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Antoin Eoin Rodgers</cp:lastModifiedBy>
  <dcterms:created xsi:type="dcterms:W3CDTF">2022-07-04T16:33:32Z</dcterms:created>
  <dcterms:modified xsi:type="dcterms:W3CDTF">2022-07-04T16:33:32Z</dcterms:modified>
</cp:coreProperties>
</file>