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8FD53E75-3F12-42DF-99A3-BAB00A08CA14}" xr6:coauthVersionLast="47" xr6:coauthVersionMax="47" xr10:uidLastSave="{00000000-0000-0000-0000-000000000000}"/>
  <bookViews>
    <workbookView xWindow="-108" yWindow="-108" windowWidth="23256" windowHeight="13176" xr2:uid="{AAC92E28-EF33-45DF-9E45-9E8AE3F95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C28" i="1"/>
  <c r="F27" i="1"/>
  <c r="C27" i="1"/>
  <c r="G16" i="1"/>
  <c r="F16" i="1"/>
  <c r="F18" i="1" s="1"/>
  <c r="C16" i="1"/>
  <c r="B16" i="1"/>
  <c r="B18" i="1" s="1"/>
  <c r="G7" i="1"/>
  <c r="F7" i="1"/>
  <c r="F9" i="1" s="1"/>
  <c r="C7" i="1"/>
  <c r="B7" i="1"/>
  <c r="B9" i="1" s="1"/>
</calcChain>
</file>

<file path=xl/sharedStrings.xml><?xml version="1.0" encoding="utf-8"?>
<sst xmlns="http://schemas.openxmlformats.org/spreadsheetml/2006/main" count="21" uniqueCount="15">
  <si>
    <t>plus</t>
  </si>
  <si>
    <t>only</t>
  </si>
  <si>
    <t>l_t</t>
  </si>
  <si>
    <t>h_t</t>
  </si>
  <si>
    <t>h_T</t>
  </si>
  <si>
    <t>l_f0</t>
  </si>
  <si>
    <t>h_f0</t>
  </si>
  <si>
    <t>SD</t>
  </si>
  <si>
    <t>AVE</t>
  </si>
  <si>
    <t>AVE SD</t>
  </si>
  <si>
    <t>H f0</t>
  </si>
  <si>
    <t>H_f0</t>
  </si>
  <si>
    <t>ingtercepts</t>
  </si>
  <si>
    <t>slopes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</si>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</sst>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B824-D348-4647-92C9-AF403F17D599}">
  <dimension ref="A1:G29"/>
  <sheetViews>
    <sheetView tabSelected="1" topLeftCell="A7" workbookViewId="0">
      <selection activeCell="C29" sqref="C29"/>
    </sheetView>
  </sheetViews>
  <sheetFormatPr defaultRowHeight="14.4" x14ac:dyDescent="0.3"/>
  <cols>
    <col min="3" max="3" width="9.5546875" bestFit="1" customWidth="1"/>
    <col min="6" max="6" width="9.5546875" bestFit="1" customWidth="1"/>
  </cols>
  <sheetData>
    <row r="1" spans="1:7" x14ac:dyDescent="0.3">
      <c r="B1" t="s">
        <v>0</v>
      </c>
      <c r="F1" t="s">
        <v>1</v>
      </c>
    </row>
    <row r="2" spans="1:7" x14ac:dyDescent="0.3">
      <c r="B2" t="s">
        <v>2</v>
      </c>
      <c r="C2" t="s">
        <v>3</v>
      </c>
      <c r="F2" t="s">
        <v>2</v>
      </c>
      <c r="G2" t="s">
        <v>4</v>
      </c>
    </row>
    <row r="3" spans="1:7" x14ac:dyDescent="0.3">
      <c r="B3">
        <v>67</v>
      </c>
      <c r="C3">
        <v>268</v>
      </c>
      <c r="F3">
        <v>66</v>
      </c>
      <c r="G3">
        <v>267</v>
      </c>
    </row>
    <row r="4" spans="1:7" x14ac:dyDescent="0.3">
      <c r="B4">
        <v>68</v>
      </c>
      <c r="C4">
        <v>268</v>
      </c>
      <c r="F4">
        <v>67</v>
      </c>
      <c r="G4">
        <v>267</v>
      </c>
    </row>
    <row r="5" spans="1:7" x14ac:dyDescent="0.3">
      <c r="B5">
        <v>69</v>
      </c>
      <c r="C5">
        <v>268</v>
      </c>
      <c r="F5">
        <v>64</v>
      </c>
      <c r="G5">
        <v>265</v>
      </c>
    </row>
    <row r="6" spans="1:7" x14ac:dyDescent="0.3">
      <c r="B6">
        <v>47</v>
      </c>
      <c r="C6">
        <v>252</v>
      </c>
      <c r="F6">
        <v>45</v>
      </c>
      <c r="G6">
        <v>250</v>
      </c>
    </row>
    <row r="7" spans="1:7" x14ac:dyDescent="0.3">
      <c r="A7" t="s">
        <v>7</v>
      </c>
      <c r="B7" s="1">
        <f>_xlfn.STDEV.S(B3:B6)</f>
        <v>10.531698185319719</v>
      </c>
      <c r="C7" s="1">
        <f>_xlfn.STDEV.S(C3:C6)</f>
        <v>8</v>
      </c>
      <c r="D7" s="1"/>
      <c r="E7" s="1"/>
      <c r="F7" s="1">
        <f>_xlfn.STDEV.S(F3:F6)</f>
        <v>10.408329997330663</v>
      </c>
      <c r="G7" s="1">
        <f>_xlfn.STDEV.S(G3:G6)</f>
        <v>8.2209083034256825</v>
      </c>
    </row>
    <row r="9" spans="1:7" x14ac:dyDescent="0.3">
      <c r="A9" t="s">
        <v>9</v>
      </c>
      <c r="B9" s="1">
        <f>AVERAGE(B7:C7)</f>
        <v>9.2658490926598596</v>
      </c>
      <c r="F9" s="1">
        <f>AVERAGE(F7:G7)</f>
        <v>9.3146191503781726</v>
      </c>
    </row>
    <row r="11" spans="1:7" x14ac:dyDescent="0.3">
      <c r="A11" t="s">
        <v>12</v>
      </c>
      <c r="B11" t="s">
        <v>5</v>
      </c>
      <c r="C11" t="s">
        <v>6</v>
      </c>
      <c r="F11" t="s">
        <v>5</v>
      </c>
      <c r="G11" t="s">
        <v>6</v>
      </c>
    </row>
    <row r="12" spans="1:7" x14ac:dyDescent="0.3">
      <c r="B12">
        <v>84</v>
      </c>
      <c r="C12">
        <v>90.2</v>
      </c>
      <c r="F12">
        <v>84.3</v>
      </c>
      <c r="G12">
        <v>90.1</v>
      </c>
    </row>
    <row r="13" spans="1:7" x14ac:dyDescent="0.3">
      <c r="B13">
        <v>84.1</v>
      </c>
      <c r="C13">
        <v>90.6</v>
      </c>
      <c r="F13">
        <v>84.4</v>
      </c>
      <c r="G13">
        <v>90.5</v>
      </c>
    </row>
    <row r="14" spans="1:7" x14ac:dyDescent="0.3">
      <c r="B14">
        <v>85.2</v>
      </c>
      <c r="C14">
        <v>91.3</v>
      </c>
      <c r="F14">
        <v>85.9</v>
      </c>
      <c r="G14">
        <v>91.8</v>
      </c>
    </row>
    <row r="15" spans="1:7" x14ac:dyDescent="0.3">
      <c r="B15">
        <v>85</v>
      </c>
      <c r="C15">
        <v>92.5</v>
      </c>
      <c r="F15">
        <v>86.7</v>
      </c>
      <c r="G15">
        <v>94.6</v>
      </c>
    </row>
    <row r="16" spans="1:7" x14ac:dyDescent="0.3">
      <c r="A16" t="s">
        <v>7</v>
      </c>
      <c r="B16" s="1">
        <f>_xlfn.STDEV.S(B12:B15)</f>
        <v>0.61305247192498646</v>
      </c>
      <c r="C16" s="1">
        <f>_xlfn.STDEV.S(C12:C15)</f>
        <v>1.0082988974836116</v>
      </c>
      <c r="D16" s="1"/>
      <c r="E16" s="1"/>
      <c r="F16" s="1">
        <f>_xlfn.STDEV.S(F12:F15)</f>
        <v>1.1729592206608621</v>
      </c>
      <c r="G16" s="1">
        <f>_xlfn.STDEV.S(G12:G15)</f>
        <v>2.0338797080129059</v>
      </c>
    </row>
    <row r="18" spans="1:6" x14ac:dyDescent="0.3">
      <c r="A18" t="s">
        <v>9</v>
      </c>
      <c r="B18" s="1">
        <f>AVERAGE(B16:C16)</f>
        <v>0.81067568470429907</v>
      </c>
      <c r="F18" s="1">
        <f>AVERAGE(F16:G16)</f>
        <v>1.603419464336884</v>
      </c>
    </row>
    <row r="20" spans="1:6" x14ac:dyDescent="0.3">
      <c r="A20" t="s">
        <v>13</v>
      </c>
      <c r="C20" t="s">
        <v>11</v>
      </c>
      <c r="F20" t="s">
        <v>10</v>
      </c>
    </row>
    <row r="21" spans="1:6" x14ac:dyDescent="0.3">
      <c r="C21">
        <v>0.4</v>
      </c>
      <c r="F21">
        <v>0.4</v>
      </c>
    </row>
    <row r="22" spans="1:6" x14ac:dyDescent="0.3">
      <c r="C22">
        <v>0.7</v>
      </c>
      <c r="F22">
        <v>1.3</v>
      </c>
    </row>
    <row r="23" spans="1:6" x14ac:dyDescent="0.3">
      <c r="C23">
        <v>1.1000000000000001</v>
      </c>
      <c r="F23">
        <v>1.7</v>
      </c>
    </row>
    <row r="24" spans="1:6" x14ac:dyDescent="0.3">
      <c r="C24">
        <v>1.2</v>
      </c>
      <c r="F24">
        <v>2.8</v>
      </c>
    </row>
    <row r="25" spans="1:6" x14ac:dyDescent="0.3">
      <c r="C25">
        <v>1.9</v>
      </c>
      <c r="F25">
        <v>4.0999999999999996</v>
      </c>
    </row>
    <row r="26" spans="1:6" x14ac:dyDescent="0.3">
      <c r="C26">
        <v>2.2999999999999998</v>
      </c>
      <c r="F26">
        <v>4.5</v>
      </c>
    </row>
    <row r="27" spans="1:6" x14ac:dyDescent="0.3">
      <c r="B27" t="s">
        <v>7</v>
      </c>
      <c r="C27" s="2">
        <f>_xlfn.STDEV.S(C21:C26)</f>
        <v>0.71740272279011219</v>
      </c>
      <c r="D27" s="2"/>
      <c r="E27" s="2"/>
      <c r="F27" s="2">
        <f>_xlfn.STDEV.S(F21:F26)</f>
        <v>1.6206994374857624</v>
      </c>
    </row>
    <row r="28" spans="1:6" x14ac:dyDescent="0.3">
      <c r="B28" t="s">
        <v>8</v>
      </c>
      <c r="C28" s="2">
        <f>AVERAGE(C21:C26)</f>
        <v>1.2666666666666668</v>
      </c>
      <c r="D28" s="2"/>
      <c r="E28" s="2"/>
      <c r="F28" s="2">
        <f>AVERAGE(F21:F26)</f>
        <v>2.4666666666666668</v>
      </c>
    </row>
    <row r="29" spans="1:6" x14ac:dyDescent="0.3">
      <c r="B2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2022-07-31T23:20:54Z</dcterms:created>
  <dcterms:modified xsi:type="dcterms:W3CDTF">2022-08-01T01:35:16Z</dcterms:modified>
</cp:coreProperties>
</file>