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Applications/XAMPP/xamppfiles/htdocs/conectxxi/proyectoCodigoFuente/"/>
    </mc:Choice>
  </mc:AlternateContent>
  <bookViews>
    <workbookView xWindow="640" yWindow="1180" windowWidth="32760" windowHeight="16880" tabRatio="500"/>
  </bookViews>
  <sheets>
    <sheet name="Sheet1" sheetId="1" r:id="rId1"/>
  </sheets>
  <externalReferences>
    <externalReference r:id="rId2"/>
  </externalReferences>
  <definedNames>
    <definedName name="_xlnm._FilterDatabase" localSheetId="0" hidden="1">Sheet1!$A$1:$V$878</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878" i="1" l="1"/>
  <c r="O878" i="1"/>
  <c r="Q877" i="1"/>
  <c r="O877" i="1"/>
  <c r="Q876" i="1"/>
  <c r="O876" i="1"/>
  <c r="Q875" i="1"/>
  <c r="O875" i="1"/>
  <c r="Q874" i="1"/>
  <c r="O874" i="1"/>
  <c r="Q873" i="1"/>
  <c r="O873" i="1"/>
  <c r="Q872" i="1"/>
  <c r="O872" i="1"/>
  <c r="Q871" i="1"/>
  <c r="O871" i="1"/>
  <c r="Q870" i="1"/>
  <c r="O870" i="1"/>
  <c r="Q869" i="1"/>
  <c r="O869" i="1"/>
  <c r="Q868" i="1"/>
  <c r="O868" i="1"/>
  <c r="Q867" i="1"/>
  <c r="O867" i="1"/>
  <c r="Q866" i="1"/>
  <c r="O866" i="1"/>
  <c r="Q865" i="1"/>
  <c r="O865" i="1"/>
  <c r="Q864" i="1"/>
  <c r="O864" i="1"/>
  <c r="Q863" i="1"/>
  <c r="O863" i="1"/>
  <c r="Q862" i="1"/>
  <c r="O862" i="1"/>
  <c r="Q861" i="1"/>
  <c r="O861" i="1"/>
  <c r="Q860" i="1"/>
  <c r="O860" i="1"/>
  <c r="Q859" i="1"/>
  <c r="O859" i="1"/>
  <c r="Q858" i="1"/>
  <c r="O858" i="1"/>
  <c r="Q857" i="1"/>
  <c r="O857" i="1"/>
  <c r="Q856" i="1"/>
  <c r="O856" i="1"/>
  <c r="Q855" i="1"/>
  <c r="O855" i="1"/>
  <c r="Q854" i="1"/>
  <c r="O854" i="1"/>
  <c r="Q853" i="1"/>
  <c r="O853" i="1"/>
  <c r="Q852" i="1"/>
  <c r="O852" i="1"/>
  <c r="Q851" i="1"/>
  <c r="O851" i="1"/>
  <c r="Q850" i="1"/>
  <c r="O850" i="1"/>
  <c r="Q849" i="1"/>
  <c r="O849" i="1"/>
  <c r="Q848" i="1"/>
  <c r="O848" i="1"/>
  <c r="Q847" i="1"/>
  <c r="O847" i="1"/>
  <c r="Q846" i="1"/>
  <c r="O846" i="1"/>
  <c r="Q845" i="1"/>
  <c r="O845" i="1"/>
  <c r="Q844" i="1"/>
  <c r="O844" i="1"/>
  <c r="Q843" i="1"/>
  <c r="O843" i="1"/>
  <c r="Q842" i="1"/>
  <c r="O842" i="1"/>
  <c r="Q841" i="1"/>
  <c r="O841" i="1"/>
  <c r="Q840" i="1"/>
  <c r="O840" i="1"/>
  <c r="Q839" i="1"/>
  <c r="O839" i="1"/>
  <c r="Q838" i="1"/>
  <c r="O838" i="1"/>
  <c r="Q837" i="1"/>
  <c r="O837" i="1"/>
  <c r="Q836" i="1"/>
  <c r="O836" i="1"/>
  <c r="Q835" i="1"/>
  <c r="O835" i="1"/>
  <c r="Q834" i="1"/>
  <c r="O834" i="1"/>
  <c r="Q833" i="1"/>
  <c r="O833" i="1"/>
  <c r="Q832" i="1"/>
  <c r="O832" i="1"/>
  <c r="Q831" i="1"/>
  <c r="O831" i="1"/>
  <c r="Q830" i="1"/>
  <c r="O830" i="1"/>
  <c r="Q829" i="1"/>
  <c r="O829" i="1"/>
  <c r="Q828" i="1"/>
  <c r="O828" i="1"/>
  <c r="Q827" i="1"/>
  <c r="O827" i="1"/>
  <c r="Q826" i="1"/>
  <c r="O826" i="1"/>
  <c r="Q825" i="1"/>
  <c r="O825" i="1"/>
  <c r="Q824" i="1"/>
  <c r="O824" i="1"/>
  <c r="Q823" i="1"/>
  <c r="O823" i="1"/>
  <c r="Q822" i="1"/>
  <c r="O822" i="1"/>
  <c r="Q821" i="1"/>
  <c r="O821" i="1"/>
  <c r="Q820" i="1"/>
  <c r="O820" i="1"/>
  <c r="Q819" i="1"/>
  <c r="O819" i="1"/>
  <c r="Q818" i="1"/>
  <c r="O818" i="1"/>
  <c r="Q817" i="1"/>
  <c r="O817" i="1"/>
  <c r="Q816" i="1"/>
  <c r="O816" i="1"/>
  <c r="Q815" i="1"/>
  <c r="O815" i="1"/>
  <c r="Q814" i="1"/>
  <c r="O814" i="1"/>
  <c r="Q813" i="1"/>
  <c r="O813" i="1"/>
  <c r="Q812" i="1"/>
  <c r="O812" i="1"/>
  <c r="Q811" i="1"/>
  <c r="O811" i="1"/>
  <c r="Q810" i="1"/>
  <c r="O810" i="1"/>
  <c r="Q809" i="1"/>
  <c r="O809" i="1"/>
  <c r="Q808" i="1"/>
  <c r="O808" i="1"/>
  <c r="Q807" i="1"/>
  <c r="O807" i="1"/>
  <c r="Q806" i="1"/>
  <c r="O806" i="1"/>
  <c r="Q805" i="1"/>
  <c r="O805" i="1"/>
  <c r="Q804" i="1"/>
  <c r="O804" i="1"/>
  <c r="Q803" i="1"/>
  <c r="O803" i="1"/>
  <c r="Q802" i="1"/>
  <c r="O802" i="1"/>
  <c r="Q801" i="1"/>
  <c r="O801" i="1"/>
  <c r="Q800" i="1"/>
  <c r="O800" i="1"/>
  <c r="Q799" i="1"/>
  <c r="O799" i="1"/>
  <c r="Q798" i="1"/>
  <c r="O798" i="1"/>
  <c r="Q797" i="1"/>
  <c r="O797" i="1"/>
  <c r="Q796" i="1"/>
  <c r="O796" i="1"/>
  <c r="Q795" i="1"/>
  <c r="O795" i="1"/>
  <c r="Q794" i="1"/>
  <c r="O794" i="1"/>
  <c r="Q793" i="1"/>
  <c r="O793" i="1"/>
  <c r="Q792" i="1"/>
  <c r="O792" i="1"/>
  <c r="Q791" i="1"/>
  <c r="O791" i="1"/>
  <c r="Q790" i="1"/>
  <c r="O790" i="1"/>
  <c r="Q789" i="1"/>
  <c r="O789" i="1"/>
  <c r="Q788" i="1"/>
  <c r="O788" i="1"/>
  <c r="Q787" i="1"/>
  <c r="O787" i="1"/>
  <c r="Q786" i="1"/>
  <c r="O786" i="1"/>
  <c r="Q785" i="1"/>
  <c r="O785" i="1"/>
  <c r="Q784" i="1"/>
  <c r="O784" i="1"/>
  <c r="Q783" i="1"/>
  <c r="O783" i="1"/>
  <c r="Q782" i="1"/>
  <c r="O782" i="1"/>
  <c r="Q781" i="1"/>
  <c r="O781" i="1"/>
  <c r="Q780" i="1"/>
  <c r="O780" i="1"/>
  <c r="Q779" i="1"/>
  <c r="O779" i="1"/>
  <c r="Q778" i="1"/>
  <c r="O778" i="1"/>
  <c r="Q777" i="1"/>
  <c r="O777" i="1"/>
  <c r="Q776" i="1"/>
  <c r="O776" i="1"/>
  <c r="Q775" i="1"/>
  <c r="O775" i="1"/>
  <c r="Q774" i="1"/>
  <c r="O774" i="1"/>
  <c r="Q773" i="1"/>
  <c r="O773" i="1"/>
  <c r="Q772" i="1"/>
  <c r="O772" i="1"/>
  <c r="Q771" i="1"/>
  <c r="O771" i="1"/>
  <c r="Q770" i="1"/>
  <c r="O770" i="1"/>
  <c r="Q769" i="1"/>
  <c r="O769" i="1"/>
  <c r="Q768" i="1"/>
  <c r="O768" i="1"/>
  <c r="Q767" i="1"/>
  <c r="O767" i="1"/>
  <c r="Q766" i="1"/>
  <c r="O766" i="1"/>
  <c r="Q765" i="1"/>
  <c r="O765" i="1"/>
  <c r="Q764" i="1"/>
  <c r="O764" i="1"/>
  <c r="Q763" i="1"/>
  <c r="O763" i="1"/>
  <c r="Q762" i="1"/>
  <c r="O762" i="1"/>
  <c r="Q761" i="1"/>
  <c r="O761" i="1"/>
  <c r="Q760" i="1"/>
  <c r="O760" i="1"/>
  <c r="Q759" i="1"/>
  <c r="O759" i="1"/>
  <c r="Q758" i="1"/>
  <c r="O758" i="1"/>
  <c r="Q757" i="1"/>
  <c r="O757" i="1"/>
  <c r="Q756" i="1"/>
  <c r="O756" i="1"/>
  <c r="Q755" i="1"/>
  <c r="O755" i="1"/>
  <c r="Q754" i="1"/>
  <c r="O754" i="1"/>
  <c r="Q753" i="1"/>
  <c r="O753" i="1"/>
  <c r="Q752" i="1"/>
  <c r="O752" i="1"/>
  <c r="Q751" i="1"/>
  <c r="O751" i="1"/>
  <c r="Q750" i="1"/>
  <c r="O750" i="1"/>
  <c r="Q749" i="1"/>
  <c r="O749" i="1"/>
  <c r="Q748" i="1"/>
  <c r="O748" i="1"/>
  <c r="Q747" i="1"/>
  <c r="O747" i="1"/>
  <c r="Q746" i="1"/>
  <c r="O746" i="1"/>
  <c r="Q745" i="1"/>
  <c r="O745" i="1"/>
  <c r="Q744" i="1"/>
  <c r="O744" i="1"/>
  <c r="Q743" i="1"/>
  <c r="O743" i="1"/>
  <c r="Q742" i="1"/>
  <c r="O742" i="1"/>
  <c r="Q741" i="1"/>
  <c r="O741" i="1"/>
  <c r="Q740" i="1"/>
  <c r="O740" i="1"/>
  <c r="Q739" i="1"/>
  <c r="O739" i="1"/>
  <c r="Q738" i="1"/>
  <c r="O738" i="1"/>
  <c r="Q737" i="1"/>
  <c r="O737" i="1"/>
  <c r="Q736" i="1"/>
  <c r="O736" i="1"/>
  <c r="Q735" i="1"/>
  <c r="O735" i="1"/>
  <c r="Q734" i="1"/>
  <c r="O734" i="1"/>
  <c r="Q733" i="1"/>
  <c r="O733" i="1"/>
  <c r="Q732" i="1"/>
  <c r="O732" i="1"/>
  <c r="Q731" i="1"/>
  <c r="O731" i="1"/>
  <c r="Q730" i="1"/>
  <c r="O730" i="1"/>
  <c r="Q729" i="1"/>
  <c r="O729" i="1"/>
  <c r="Q728" i="1"/>
  <c r="O728" i="1"/>
  <c r="Q727" i="1"/>
  <c r="O727" i="1"/>
  <c r="Q726" i="1"/>
  <c r="O726" i="1"/>
  <c r="Q725" i="1"/>
  <c r="O725" i="1"/>
  <c r="Q724" i="1"/>
  <c r="O724" i="1"/>
  <c r="Q723" i="1"/>
  <c r="O723" i="1"/>
  <c r="Q722" i="1"/>
  <c r="O722" i="1"/>
  <c r="Q721" i="1"/>
  <c r="O721" i="1"/>
  <c r="Q720" i="1"/>
  <c r="O720" i="1"/>
  <c r="Q719" i="1"/>
  <c r="O719" i="1"/>
  <c r="Q718" i="1"/>
  <c r="O718" i="1"/>
  <c r="Q717" i="1"/>
  <c r="O717" i="1"/>
  <c r="Q716" i="1"/>
  <c r="O716" i="1"/>
  <c r="Q715" i="1"/>
  <c r="O715" i="1"/>
  <c r="Q714" i="1"/>
  <c r="O714" i="1"/>
  <c r="Q713" i="1"/>
  <c r="O713" i="1"/>
  <c r="Q712" i="1"/>
  <c r="O712" i="1"/>
  <c r="Q711" i="1"/>
  <c r="O711" i="1"/>
  <c r="Q710" i="1"/>
  <c r="O710" i="1"/>
  <c r="Q709" i="1"/>
  <c r="O709" i="1"/>
  <c r="Q708" i="1"/>
  <c r="O708" i="1"/>
  <c r="Q707" i="1"/>
  <c r="O707" i="1"/>
  <c r="Q706" i="1"/>
  <c r="O706" i="1"/>
  <c r="Q705" i="1"/>
  <c r="O705" i="1"/>
  <c r="Q704" i="1"/>
  <c r="O704" i="1"/>
  <c r="Q703" i="1"/>
  <c r="O703" i="1"/>
  <c r="Q702" i="1"/>
  <c r="O702" i="1"/>
  <c r="Q701" i="1"/>
  <c r="O701" i="1"/>
  <c r="Q700" i="1"/>
  <c r="O700" i="1"/>
  <c r="Q699" i="1"/>
  <c r="O699" i="1"/>
  <c r="Q698" i="1"/>
  <c r="O698" i="1"/>
  <c r="Q697" i="1"/>
  <c r="O697" i="1"/>
  <c r="Q696" i="1"/>
  <c r="O696" i="1"/>
  <c r="Q695" i="1"/>
  <c r="O695" i="1"/>
  <c r="Q694" i="1"/>
  <c r="O694" i="1"/>
  <c r="Q693" i="1"/>
  <c r="O693" i="1"/>
  <c r="Q692" i="1"/>
  <c r="O692" i="1"/>
  <c r="Q691" i="1"/>
  <c r="O691" i="1"/>
  <c r="Q690" i="1"/>
  <c r="O690" i="1"/>
  <c r="Q689" i="1"/>
  <c r="O689" i="1"/>
  <c r="Q688" i="1"/>
  <c r="O688" i="1"/>
  <c r="Q687" i="1"/>
  <c r="O687" i="1"/>
  <c r="Q686" i="1"/>
  <c r="O686" i="1"/>
  <c r="Q685" i="1"/>
  <c r="O685" i="1"/>
  <c r="Q684" i="1"/>
  <c r="O684" i="1"/>
  <c r="Q683" i="1"/>
  <c r="O683" i="1"/>
  <c r="Q682" i="1"/>
  <c r="O682" i="1"/>
  <c r="Q681" i="1"/>
  <c r="O681" i="1"/>
  <c r="Q680" i="1"/>
  <c r="O680" i="1"/>
  <c r="Q679" i="1"/>
  <c r="O679" i="1"/>
  <c r="Q678" i="1"/>
  <c r="O678" i="1"/>
  <c r="Q677" i="1"/>
  <c r="O677" i="1"/>
  <c r="Q676" i="1"/>
  <c r="O676" i="1"/>
  <c r="Q675" i="1"/>
  <c r="O675" i="1"/>
  <c r="Q674" i="1"/>
  <c r="O674" i="1"/>
  <c r="Q673" i="1"/>
  <c r="O673" i="1"/>
  <c r="Q672" i="1"/>
  <c r="O672" i="1"/>
  <c r="Q671" i="1"/>
  <c r="O671" i="1"/>
  <c r="Q670" i="1"/>
  <c r="O670" i="1"/>
  <c r="Q669" i="1"/>
  <c r="O669" i="1"/>
  <c r="Q668" i="1"/>
  <c r="O668" i="1"/>
  <c r="Q667" i="1"/>
  <c r="O667" i="1"/>
  <c r="Q666" i="1"/>
  <c r="O666" i="1"/>
  <c r="Q665" i="1"/>
  <c r="O665" i="1"/>
  <c r="Q664" i="1"/>
  <c r="O664" i="1"/>
  <c r="Q663" i="1"/>
  <c r="O663" i="1"/>
  <c r="Q662" i="1"/>
  <c r="O662" i="1"/>
  <c r="Q661" i="1"/>
  <c r="O661" i="1"/>
  <c r="Q660" i="1"/>
  <c r="O660" i="1"/>
  <c r="Q659" i="1"/>
  <c r="O659" i="1"/>
  <c r="Q658" i="1"/>
  <c r="O658" i="1"/>
  <c r="Q657" i="1"/>
  <c r="O657" i="1"/>
  <c r="Q656" i="1"/>
  <c r="O656" i="1"/>
  <c r="Q655" i="1"/>
  <c r="O655" i="1"/>
  <c r="Q654" i="1"/>
  <c r="O654" i="1"/>
  <c r="Q653" i="1"/>
  <c r="O653" i="1"/>
  <c r="Q652" i="1"/>
  <c r="O652" i="1"/>
  <c r="Q651" i="1"/>
  <c r="O651" i="1"/>
  <c r="Q650" i="1"/>
  <c r="O650" i="1"/>
  <c r="Q649" i="1"/>
  <c r="O649" i="1"/>
  <c r="Q648" i="1"/>
  <c r="O648" i="1"/>
  <c r="Q647" i="1"/>
  <c r="O647" i="1"/>
  <c r="Q646" i="1"/>
  <c r="O646" i="1"/>
  <c r="Q645" i="1"/>
  <c r="O645" i="1"/>
  <c r="Q644" i="1"/>
  <c r="O644" i="1"/>
  <c r="Q643" i="1"/>
  <c r="O643" i="1"/>
  <c r="Q642" i="1"/>
  <c r="O642" i="1"/>
  <c r="Q641" i="1"/>
  <c r="O641" i="1"/>
  <c r="Q640" i="1"/>
  <c r="O640" i="1"/>
  <c r="Q639" i="1"/>
  <c r="O639" i="1"/>
  <c r="Q638" i="1"/>
  <c r="O638" i="1"/>
  <c r="Q637" i="1"/>
  <c r="O637" i="1"/>
  <c r="Q636" i="1"/>
  <c r="O636" i="1"/>
  <c r="Q635" i="1"/>
  <c r="O635" i="1"/>
  <c r="Q634" i="1"/>
  <c r="O634" i="1"/>
  <c r="Q633" i="1"/>
  <c r="O633" i="1"/>
  <c r="Q632" i="1"/>
  <c r="O632" i="1"/>
  <c r="Q631" i="1"/>
  <c r="O631" i="1"/>
  <c r="Q630" i="1"/>
  <c r="O630" i="1"/>
  <c r="Q629" i="1"/>
  <c r="O629" i="1"/>
  <c r="Q628" i="1"/>
  <c r="O628" i="1"/>
  <c r="Q627" i="1"/>
  <c r="O627" i="1"/>
  <c r="Q626" i="1"/>
  <c r="O626" i="1"/>
  <c r="Q625" i="1"/>
  <c r="O625" i="1"/>
  <c r="Q624" i="1"/>
  <c r="O624" i="1"/>
  <c r="Q623" i="1"/>
  <c r="O623" i="1"/>
  <c r="Q622" i="1"/>
  <c r="O622" i="1"/>
  <c r="Q621" i="1"/>
  <c r="O621" i="1"/>
  <c r="Q620" i="1"/>
  <c r="O620" i="1"/>
  <c r="Q619" i="1"/>
  <c r="O619" i="1"/>
  <c r="Q618" i="1"/>
  <c r="O618" i="1"/>
  <c r="Q617" i="1"/>
  <c r="O617" i="1"/>
  <c r="Q616" i="1"/>
  <c r="O616" i="1"/>
  <c r="Q615" i="1"/>
  <c r="O615" i="1"/>
  <c r="Q614" i="1"/>
  <c r="O614" i="1"/>
  <c r="Q613" i="1"/>
  <c r="O613" i="1"/>
  <c r="Q612" i="1"/>
  <c r="O612" i="1"/>
  <c r="Q611" i="1"/>
  <c r="O611" i="1"/>
  <c r="Q610" i="1"/>
  <c r="O610" i="1"/>
  <c r="Q609" i="1"/>
  <c r="O609" i="1"/>
  <c r="Q608" i="1"/>
  <c r="O608" i="1"/>
  <c r="Q607" i="1"/>
  <c r="O607" i="1"/>
  <c r="Q606" i="1"/>
  <c r="O606" i="1"/>
  <c r="Q605" i="1"/>
  <c r="O605" i="1"/>
  <c r="Q604" i="1"/>
  <c r="O604" i="1"/>
  <c r="Q603" i="1"/>
  <c r="O603" i="1"/>
  <c r="Q602" i="1"/>
  <c r="O602" i="1"/>
  <c r="Q601" i="1"/>
  <c r="O601" i="1"/>
  <c r="Q600" i="1"/>
  <c r="O600" i="1"/>
  <c r="Q599" i="1"/>
  <c r="O599" i="1"/>
  <c r="Q598" i="1"/>
  <c r="O598" i="1"/>
  <c r="Q597" i="1"/>
  <c r="O597" i="1"/>
  <c r="Q596" i="1"/>
  <c r="O596" i="1"/>
  <c r="Q595" i="1"/>
  <c r="O595" i="1"/>
  <c r="Q594" i="1"/>
  <c r="O594" i="1"/>
  <c r="Q593" i="1"/>
  <c r="O593" i="1"/>
  <c r="Q592" i="1"/>
  <c r="O592" i="1"/>
  <c r="Q591" i="1"/>
  <c r="O591" i="1"/>
  <c r="Q590" i="1"/>
  <c r="O590" i="1"/>
  <c r="Q589" i="1"/>
  <c r="O589" i="1"/>
  <c r="Q588" i="1"/>
  <c r="O588" i="1"/>
  <c r="Q587" i="1"/>
  <c r="O587" i="1"/>
  <c r="Q586" i="1"/>
  <c r="O586" i="1"/>
  <c r="Q585" i="1"/>
  <c r="O585" i="1"/>
  <c r="Q584" i="1"/>
  <c r="O584" i="1"/>
  <c r="Q583" i="1"/>
  <c r="O583" i="1"/>
  <c r="Q582" i="1"/>
  <c r="O582" i="1"/>
  <c r="Q581" i="1"/>
  <c r="O581" i="1"/>
  <c r="Q580" i="1"/>
  <c r="O580" i="1"/>
  <c r="Q579" i="1"/>
  <c r="O579" i="1"/>
  <c r="Q578" i="1"/>
  <c r="O578" i="1"/>
  <c r="Q577" i="1"/>
  <c r="O577" i="1"/>
  <c r="Q576" i="1"/>
  <c r="O576" i="1"/>
  <c r="Q575" i="1"/>
  <c r="O575" i="1"/>
  <c r="Q574" i="1"/>
  <c r="O574" i="1"/>
  <c r="Q573" i="1"/>
  <c r="O573" i="1"/>
  <c r="Q572" i="1"/>
  <c r="O572" i="1"/>
  <c r="Q571" i="1"/>
  <c r="O571" i="1"/>
  <c r="Q570" i="1"/>
  <c r="O570" i="1"/>
  <c r="Q569" i="1"/>
  <c r="O569" i="1"/>
  <c r="Q568" i="1"/>
  <c r="O568" i="1"/>
  <c r="Q567" i="1"/>
  <c r="O567" i="1"/>
  <c r="Q566" i="1"/>
  <c r="O566" i="1"/>
  <c r="Q565" i="1"/>
  <c r="O565" i="1"/>
  <c r="Q564" i="1"/>
  <c r="O564" i="1"/>
  <c r="Q563" i="1"/>
  <c r="O563" i="1"/>
  <c r="Q562" i="1"/>
  <c r="O562" i="1"/>
  <c r="Q561" i="1"/>
  <c r="O561" i="1"/>
  <c r="Q560" i="1"/>
  <c r="O560" i="1"/>
  <c r="Q559" i="1"/>
  <c r="O559" i="1"/>
  <c r="Q558" i="1"/>
  <c r="O558" i="1"/>
  <c r="Q557" i="1"/>
  <c r="O557" i="1"/>
  <c r="Q556" i="1"/>
  <c r="O556" i="1"/>
  <c r="Q555" i="1"/>
  <c r="O555" i="1"/>
  <c r="Q554" i="1"/>
  <c r="O554" i="1"/>
  <c r="Q553" i="1"/>
  <c r="O553" i="1"/>
  <c r="Q552" i="1"/>
  <c r="O552" i="1"/>
  <c r="Q551" i="1"/>
  <c r="O551" i="1"/>
  <c r="Q550" i="1"/>
  <c r="O550" i="1"/>
  <c r="Q549" i="1"/>
  <c r="O549" i="1"/>
  <c r="Q548" i="1"/>
  <c r="O548" i="1"/>
  <c r="Q547" i="1"/>
  <c r="O547" i="1"/>
  <c r="Q546" i="1"/>
  <c r="O546" i="1"/>
  <c r="Q545" i="1"/>
  <c r="O545" i="1"/>
  <c r="Q544" i="1"/>
  <c r="O544" i="1"/>
  <c r="Q543" i="1"/>
  <c r="O543" i="1"/>
  <c r="Q542" i="1"/>
  <c r="O542" i="1"/>
  <c r="Q541" i="1"/>
  <c r="O541" i="1"/>
  <c r="Q540" i="1"/>
  <c r="O540" i="1"/>
  <c r="Q539" i="1"/>
  <c r="O539" i="1"/>
  <c r="Q538" i="1"/>
  <c r="O538" i="1"/>
  <c r="Q537" i="1"/>
  <c r="O537" i="1"/>
  <c r="Q536" i="1"/>
  <c r="O536" i="1"/>
  <c r="Q535" i="1"/>
  <c r="O535" i="1"/>
  <c r="Q534" i="1"/>
  <c r="O534" i="1"/>
  <c r="Q533" i="1"/>
  <c r="O533" i="1"/>
  <c r="Q532" i="1"/>
  <c r="O532" i="1"/>
  <c r="Q531" i="1"/>
  <c r="O531" i="1"/>
  <c r="Q530" i="1"/>
  <c r="O530" i="1"/>
  <c r="Q529" i="1"/>
  <c r="O529" i="1"/>
  <c r="Q528" i="1"/>
  <c r="O528" i="1"/>
  <c r="Q527" i="1"/>
  <c r="O527" i="1"/>
  <c r="Q526" i="1"/>
  <c r="O526" i="1"/>
  <c r="Q525" i="1"/>
  <c r="O525" i="1"/>
  <c r="Q524" i="1"/>
  <c r="O524" i="1"/>
  <c r="Q523" i="1"/>
  <c r="O523" i="1"/>
  <c r="Q522" i="1"/>
  <c r="O522" i="1"/>
  <c r="Q521" i="1"/>
  <c r="O521" i="1"/>
  <c r="Q520" i="1"/>
  <c r="O520" i="1"/>
  <c r="Q519" i="1"/>
  <c r="O519" i="1"/>
  <c r="Q518" i="1"/>
  <c r="O518" i="1"/>
  <c r="Q517" i="1"/>
  <c r="O517" i="1"/>
  <c r="Q516" i="1"/>
  <c r="O516" i="1"/>
  <c r="Q515" i="1"/>
  <c r="O515" i="1"/>
  <c r="Q514" i="1"/>
  <c r="O514" i="1"/>
  <c r="Q513" i="1"/>
  <c r="O513" i="1"/>
  <c r="Q512" i="1"/>
  <c r="O512" i="1"/>
  <c r="Q511" i="1"/>
  <c r="O511" i="1"/>
  <c r="Q510" i="1"/>
  <c r="O510" i="1"/>
  <c r="Q509" i="1"/>
  <c r="O509" i="1"/>
  <c r="Q508" i="1"/>
  <c r="O508" i="1"/>
  <c r="Q507" i="1"/>
  <c r="O507" i="1"/>
  <c r="Q506" i="1"/>
  <c r="O506" i="1"/>
  <c r="Q505" i="1"/>
  <c r="O505" i="1"/>
  <c r="Q504" i="1"/>
  <c r="O504" i="1"/>
  <c r="Q503" i="1"/>
  <c r="O503" i="1"/>
  <c r="Q502" i="1"/>
  <c r="O502" i="1"/>
  <c r="Q501" i="1"/>
  <c r="O501" i="1"/>
  <c r="Q500" i="1"/>
  <c r="O500" i="1"/>
  <c r="Q499" i="1"/>
  <c r="O499" i="1"/>
  <c r="Q498" i="1"/>
  <c r="O498" i="1"/>
  <c r="Q497" i="1"/>
  <c r="O497" i="1"/>
  <c r="Q496" i="1"/>
  <c r="O496" i="1"/>
  <c r="Q495" i="1"/>
  <c r="O495" i="1"/>
  <c r="Q494" i="1"/>
  <c r="O494" i="1"/>
  <c r="Q493" i="1"/>
  <c r="O493" i="1"/>
  <c r="Q492" i="1"/>
  <c r="O492" i="1"/>
  <c r="Q491" i="1"/>
  <c r="O491" i="1"/>
  <c r="Q490" i="1"/>
  <c r="O490" i="1"/>
  <c r="Q489" i="1"/>
  <c r="O489" i="1"/>
  <c r="Q488" i="1"/>
  <c r="O488" i="1"/>
  <c r="Q487" i="1"/>
  <c r="O487" i="1"/>
  <c r="Q486" i="1"/>
  <c r="O486" i="1"/>
  <c r="Q485" i="1"/>
  <c r="O485" i="1"/>
  <c r="Q484" i="1"/>
  <c r="O484" i="1"/>
  <c r="Q483" i="1"/>
  <c r="O483" i="1"/>
  <c r="Q482" i="1"/>
  <c r="O482" i="1"/>
  <c r="Q481" i="1"/>
  <c r="O481" i="1"/>
  <c r="Q480" i="1"/>
  <c r="O480" i="1"/>
  <c r="Q479" i="1"/>
  <c r="O479" i="1"/>
  <c r="Q478" i="1"/>
  <c r="O478" i="1"/>
  <c r="Q477" i="1"/>
  <c r="O477" i="1"/>
  <c r="Q476" i="1"/>
  <c r="O476" i="1"/>
  <c r="Q475" i="1"/>
  <c r="O475" i="1"/>
  <c r="Q474" i="1"/>
  <c r="O474" i="1"/>
  <c r="Q473" i="1"/>
  <c r="O473" i="1"/>
  <c r="Q472" i="1"/>
  <c r="O472" i="1"/>
  <c r="Q471" i="1"/>
  <c r="O471" i="1"/>
  <c r="Q470" i="1"/>
  <c r="O470" i="1"/>
  <c r="Q469" i="1"/>
  <c r="O469" i="1"/>
  <c r="Q468" i="1"/>
  <c r="O468" i="1"/>
  <c r="Q467" i="1"/>
  <c r="O467" i="1"/>
  <c r="Q466" i="1"/>
  <c r="O466" i="1"/>
  <c r="Q465" i="1"/>
  <c r="O465" i="1"/>
  <c r="Q464" i="1"/>
  <c r="O464" i="1"/>
  <c r="Q463" i="1"/>
  <c r="O463" i="1"/>
  <c r="Q462" i="1"/>
  <c r="O462" i="1"/>
  <c r="Q461" i="1"/>
  <c r="O461" i="1"/>
  <c r="Q460" i="1"/>
  <c r="O460" i="1"/>
  <c r="Q459" i="1"/>
  <c r="O459" i="1"/>
  <c r="Q458" i="1"/>
  <c r="O458" i="1"/>
  <c r="Q457" i="1"/>
  <c r="O457" i="1"/>
  <c r="Q456" i="1"/>
  <c r="O456" i="1"/>
  <c r="Q455" i="1"/>
  <c r="O455" i="1"/>
  <c r="Q454" i="1"/>
  <c r="O454" i="1"/>
  <c r="Q453" i="1"/>
  <c r="O453" i="1"/>
  <c r="Q452" i="1"/>
  <c r="O452" i="1"/>
  <c r="Q451" i="1"/>
  <c r="O451" i="1"/>
  <c r="Q450" i="1"/>
  <c r="O450" i="1"/>
  <c r="Q449" i="1"/>
  <c r="O449" i="1"/>
  <c r="Q448" i="1"/>
  <c r="O448" i="1"/>
  <c r="Q447" i="1"/>
  <c r="O447" i="1"/>
  <c r="Q446" i="1"/>
  <c r="O446" i="1"/>
  <c r="Q445" i="1"/>
  <c r="O445" i="1"/>
  <c r="Q444" i="1"/>
  <c r="O444" i="1"/>
  <c r="Q443" i="1"/>
  <c r="O443" i="1"/>
  <c r="Q442" i="1"/>
  <c r="O442" i="1"/>
  <c r="Q441" i="1"/>
  <c r="O441" i="1"/>
  <c r="Q440" i="1"/>
  <c r="O440" i="1"/>
  <c r="Q439" i="1"/>
  <c r="O439" i="1"/>
  <c r="Q438" i="1"/>
  <c r="O438" i="1"/>
  <c r="Q437" i="1"/>
  <c r="O437" i="1"/>
  <c r="Q436" i="1"/>
  <c r="O436" i="1"/>
  <c r="Q435" i="1"/>
  <c r="O435" i="1"/>
  <c r="Q434" i="1"/>
  <c r="O434" i="1"/>
  <c r="Q433" i="1"/>
  <c r="O433" i="1"/>
  <c r="Q432" i="1"/>
  <c r="O432" i="1"/>
  <c r="Q431" i="1"/>
  <c r="O431" i="1"/>
  <c r="Q430" i="1"/>
  <c r="O430" i="1"/>
  <c r="Q429" i="1"/>
  <c r="O429" i="1"/>
  <c r="Q428" i="1"/>
  <c r="O428" i="1"/>
  <c r="Q427" i="1"/>
  <c r="O427" i="1"/>
  <c r="Q426" i="1"/>
  <c r="O426" i="1"/>
  <c r="Q425" i="1"/>
  <c r="O425" i="1"/>
  <c r="Q424" i="1"/>
  <c r="O424" i="1"/>
  <c r="Q423" i="1"/>
  <c r="O423" i="1"/>
  <c r="Q422" i="1"/>
  <c r="O422" i="1"/>
  <c r="Q421" i="1"/>
  <c r="O421" i="1"/>
  <c r="Q420" i="1"/>
  <c r="O420" i="1"/>
  <c r="Q419" i="1"/>
  <c r="O419" i="1"/>
  <c r="Q418" i="1"/>
  <c r="O418" i="1"/>
  <c r="Q417" i="1"/>
  <c r="O417" i="1"/>
  <c r="Q416" i="1"/>
  <c r="O416" i="1"/>
  <c r="Q415" i="1"/>
  <c r="O415" i="1"/>
  <c r="Q414" i="1"/>
  <c r="O414" i="1"/>
  <c r="Q413" i="1"/>
  <c r="O413" i="1"/>
  <c r="Q412" i="1"/>
  <c r="O412" i="1"/>
  <c r="Q411" i="1"/>
  <c r="O411" i="1"/>
  <c r="Q410" i="1"/>
  <c r="O410" i="1"/>
  <c r="Q409" i="1"/>
  <c r="O409" i="1"/>
  <c r="Q408" i="1"/>
  <c r="O408" i="1"/>
  <c r="Q407" i="1"/>
  <c r="O407" i="1"/>
  <c r="Q406" i="1"/>
  <c r="O406" i="1"/>
  <c r="Q405" i="1"/>
  <c r="O405" i="1"/>
  <c r="Q404" i="1"/>
  <c r="O404" i="1"/>
  <c r="Q403" i="1"/>
  <c r="O403" i="1"/>
  <c r="Q402" i="1"/>
  <c r="O402" i="1"/>
  <c r="Q401" i="1"/>
  <c r="O401" i="1"/>
  <c r="Q400" i="1"/>
  <c r="O400" i="1"/>
  <c r="Q399" i="1"/>
  <c r="O399" i="1"/>
  <c r="Q398" i="1"/>
  <c r="O398" i="1"/>
  <c r="Q397" i="1"/>
  <c r="O397" i="1"/>
  <c r="Q396" i="1"/>
  <c r="O396" i="1"/>
  <c r="Q395" i="1"/>
  <c r="O395" i="1"/>
  <c r="Q394" i="1"/>
  <c r="O394" i="1"/>
  <c r="Q393" i="1"/>
  <c r="O393" i="1"/>
  <c r="Q392" i="1"/>
  <c r="O392" i="1"/>
  <c r="Q391" i="1"/>
  <c r="O391" i="1"/>
  <c r="Q390" i="1"/>
  <c r="O390" i="1"/>
  <c r="Q389" i="1"/>
  <c r="O389" i="1"/>
  <c r="Q388" i="1"/>
  <c r="O388" i="1"/>
  <c r="Q387" i="1"/>
  <c r="O387" i="1"/>
  <c r="Q386" i="1"/>
  <c r="O386" i="1"/>
  <c r="Q385" i="1"/>
  <c r="O385" i="1"/>
  <c r="Q384" i="1"/>
  <c r="O384" i="1"/>
  <c r="Q383" i="1"/>
  <c r="O383" i="1"/>
  <c r="Q382" i="1"/>
  <c r="O382" i="1"/>
  <c r="Q381" i="1"/>
  <c r="O381" i="1"/>
  <c r="Q380" i="1"/>
  <c r="O380" i="1"/>
  <c r="Q379" i="1"/>
  <c r="O379" i="1"/>
  <c r="Q378" i="1"/>
  <c r="O378" i="1"/>
  <c r="Q377" i="1"/>
  <c r="O377" i="1"/>
  <c r="Q376" i="1"/>
  <c r="O376" i="1"/>
  <c r="Q375" i="1"/>
  <c r="O375" i="1"/>
  <c r="Q374" i="1"/>
  <c r="O374" i="1"/>
  <c r="Q373" i="1"/>
  <c r="O373" i="1"/>
  <c r="Q372" i="1"/>
  <c r="O372" i="1"/>
  <c r="Q371" i="1"/>
  <c r="O371" i="1"/>
  <c r="Q370" i="1"/>
  <c r="O370" i="1"/>
  <c r="Q369" i="1"/>
  <c r="O369" i="1"/>
  <c r="Q368" i="1"/>
  <c r="O368" i="1"/>
  <c r="Q367" i="1"/>
  <c r="O367" i="1"/>
  <c r="Q366" i="1"/>
  <c r="O366" i="1"/>
  <c r="Q365" i="1"/>
  <c r="O365" i="1"/>
  <c r="Q364" i="1"/>
  <c r="O364" i="1"/>
  <c r="Q363" i="1"/>
  <c r="O363" i="1"/>
  <c r="Q362" i="1"/>
  <c r="O362" i="1"/>
  <c r="Q361" i="1"/>
  <c r="O361" i="1"/>
  <c r="Q360" i="1"/>
  <c r="O360" i="1"/>
  <c r="Q359" i="1"/>
  <c r="O359" i="1"/>
  <c r="Q358" i="1"/>
  <c r="O358" i="1"/>
  <c r="Q357" i="1"/>
  <c r="O357" i="1"/>
  <c r="Q356" i="1"/>
  <c r="O356" i="1"/>
  <c r="Q355" i="1"/>
  <c r="O355" i="1"/>
  <c r="Q354" i="1"/>
  <c r="O354" i="1"/>
  <c r="Q353" i="1"/>
  <c r="O353" i="1"/>
  <c r="Q352" i="1"/>
  <c r="O352" i="1"/>
  <c r="Q351" i="1"/>
  <c r="O351" i="1"/>
  <c r="Q350" i="1"/>
  <c r="O350" i="1"/>
  <c r="Q349" i="1"/>
  <c r="O349" i="1"/>
  <c r="Q348" i="1"/>
  <c r="O348" i="1"/>
  <c r="Q347" i="1"/>
  <c r="O347" i="1"/>
  <c r="Q346" i="1"/>
  <c r="O346" i="1"/>
  <c r="Q345" i="1"/>
  <c r="O345" i="1"/>
  <c r="Q344" i="1"/>
  <c r="O344" i="1"/>
  <c r="Q343" i="1"/>
  <c r="O343" i="1"/>
  <c r="Q342" i="1"/>
  <c r="O342" i="1"/>
  <c r="Q341" i="1"/>
  <c r="O341" i="1"/>
  <c r="Q340" i="1"/>
  <c r="O340" i="1"/>
  <c r="Q339" i="1"/>
  <c r="O339" i="1"/>
  <c r="Q338" i="1"/>
  <c r="O338" i="1"/>
  <c r="Q337" i="1"/>
  <c r="O337" i="1"/>
  <c r="Q336" i="1"/>
  <c r="O336" i="1"/>
  <c r="Q335" i="1"/>
  <c r="O335" i="1"/>
  <c r="Q334" i="1"/>
  <c r="O334" i="1"/>
  <c r="Q333" i="1"/>
  <c r="O333" i="1"/>
  <c r="Q332" i="1"/>
  <c r="O332" i="1"/>
  <c r="Q331" i="1"/>
  <c r="O331" i="1"/>
  <c r="Q330" i="1"/>
  <c r="O330" i="1"/>
  <c r="Q329" i="1"/>
  <c r="O329" i="1"/>
  <c r="Q328" i="1"/>
  <c r="O328" i="1"/>
  <c r="Q327" i="1"/>
  <c r="O327" i="1"/>
  <c r="Q326" i="1"/>
  <c r="O326" i="1"/>
  <c r="Q325" i="1"/>
  <c r="O325" i="1"/>
  <c r="Q324" i="1"/>
  <c r="O324" i="1"/>
  <c r="Q323" i="1"/>
  <c r="O323" i="1"/>
  <c r="Q322" i="1"/>
  <c r="O322" i="1"/>
  <c r="Q321" i="1"/>
  <c r="O321" i="1"/>
  <c r="Q320" i="1"/>
  <c r="O320" i="1"/>
  <c r="Q319" i="1"/>
  <c r="O319" i="1"/>
  <c r="Q318" i="1"/>
  <c r="O318" i="1"/>
  <c r="Q317" i="1"/>
  <c r="O317" i="1"/>
  <c r="Q316" i="1"/>
  <c r="O316" i="1"/>
  <c r="Q315" i="1"/>
  <c r="O315" i="1"/>
  <c r="Q314" i="1"/>
  <c r="O314" i="1"/>
  <c r="Q313" i="1"/>
  <c r="O313" i="1"/>
  <c r="Q312" i="1"/>
  <c r="O312" i="1"/>
  <c r="Q311" i="1"/>
  <c r="O311" i="1"/>
  <c r="Q310" i="1"/>
  <c r="O310" i="1"/>
  <c r="Q309" i="1"/>
  <c r="O309" i="1"/>
  <c r="Q308" i="1"/>
  <c r="O308" i="1"/>
  <c r="Q307" i="1"/>
  <c r="O307" i="1"/>
  <c r="Q306" i="1"/>
  <c r="O306" i="1"/>
  <c r="Q305" i="1"/>
  <c r="O305" i="1"/>
  <c r="Q304" i="1"/>
  <c r="O304" i="1"/>
  <c r="Q303" i="1"/>
  <c r="O303" i="1"/>
  <c r="Q302" i="1"/>
  <c r="O302" i="1"/>
  <c r="Q301" i="1"/>
  <c r="O301" i="1"/>
  <c r="Q300" i="1"/>
  <c r="O300" i="1"/>
  <c r="Q299" i="1"/>
  <c r="O299" i="1"/>
  <c r="Q298" i="1"/>
  <c r="O298" i="1"/>
  <c r="Q297" i="1"/>
  <c r="O297" i="1"/>
  <c r="Q296" i="1"/>
  <c r="O296" i="1"/>
  <c r="Q295" i="1"/>
  <c r="O295" i="1"/>
  <c r="Q294" i="1"/>
  <c r="O294" i="1"/>
  <c r="Q293" i="1"/>
  <c r="O293" i="1"/>
  <c r="Q292" i="1"/>
  <c r="O292" i="1"/>
  <c r="Q291" i="1"/>
  <c r="O291" i="1"/>
  <c r="Q290" i="1"/>
  <c r="O290" i="1"/>
  <c r="Q289" i="1"/>
  <c r="O289" i="1"/>
  <c r="Q288" i="1"/>
  <c r="O288" i="1"/>
  <c r="Q287" i="1"/>
  <c r="O287" i="1"/>
  <c r="Q286" i="1"/>
  <c r="O286" i="1"/>
  <c r="Q285" i="1"/>
  <c r="O285" i="1"/>
  <c r="Q284" i="1"/>
  <c r="O284" i="1"/>
  <c r="Q283" i="1"/>
  <c r="O283" i="1"/>
  <c r="Q282" i="1"/>
  <c r="O282" i="1"/>
  <c r="Q281" i="1"/>
  <c r="O281" i="1"/>
  <c r="Q280" i="1"/>
  <c r="O280" i="1"/>
  <c r="Q279" i="1"/>
  <c r="O279" i="1"/>
  <c r="Q278" i="1"/>
  <c r="O278" i="1"/>
  <c r="Q277" i="1"/>
  <c r="O277" i="1"/>
  <c r="Q276" i="1"/>
  <c r="O276" i="1"/>
  <c r="Q275" i="1"/>
  <c r="O275" i="1"/>
  <c r="Q274" i="1"/>
  <c r="O274" i="1"/>
  <c r="Q273" i="1"/>
  <c r="O273" i="1"/>
  <c r="Q272" i="1"/>
  <c r="O272" i="1"/>
  <c r="Q271" i="1"/>
  <c r="O271" i="1"/>
  <c r="Q270" i="1"/>
  <c r="O270" i="1"/>
  <c r="Q269" i="1"/>
  <c r="O269" i="1"/>
  <c r="Q268" i="1"/>
  <c r="Q267" i="1"/>
  <c r="O267" i="1"/>
  <c r="Q266" i="1"/>
  <c r="O266" i="1"/>
  <c r="Q265" i="1"/>
  <c r="O265" i="1"/>
  <c r="Q264" i="1"/>
  <c r="O264" i="1"/>
  <c r="Q263" i="1"/>
  <c r="Q262" i="1"/>
  <c r="Q261" i="1"/>
  <c r="O261" i="1"/>
  <c r="Q260" i="1"/>
  <c r="O260" i="1"/>
  <c r="Q259" i="1"/>
  <c r="O259" i="1"/>
  <c r="Q258" i="1"/>
  <c r="O258" i="1"/>
  <c r="Q257" i="1"/>
  <c r="O257" i="1"/>
  <c r="Q256" i="1"/>
  <c r="O256" i="1"/>
  <c r="Q255" i="1"/>
  <c r="O255" i="1"/>
  <c r="Q254" i="1"/>
  <c r="O254" i="1"/>
  <c r="Q253" i="1"/>
  <c r="O253" i="1"/>
  <c r="Q252" i="1"/>
  <c r="O252" i="1"/>
  <c r="Q251" i="1"/>
  <c r="O251" i="1"/>
  <c r="Q250" i="1"/>
  <c r="O250" i="1"/>
  <c r="Q249" i="1"/>
  <c r="O249" i="1"/>
  <c r="Q248" i="1"/>
  <c r="O248" i="1"/>
  <c r="Q247" i="1"/>
  <c r="O247" i="1"/>
  <c r="Q246" i="1"/>
  <c r="O246" i="1"/>
  <c r="Q245" i="1"/>
  <c r="O245" i="1"/>
  <c r="Q244" i="1"/>
  <c r="O244" i="1"/>
  <c r="Q243" i="1"/>
  <c r="O243" i="1"/>
  <c r="Q242" i="1"/>
  <c r="O242" i="1"/>
  <c r="Q241" i="1"/>
  <c r="O241" i="1"/>
  <c r="Q240" i="1"/>
  <c r="O240" i="1"/>
  <c r="Q239" i="1"/>
  <c r="O239" i="1"/>
  <c r="Q238" i="1"/>
  <c r="O238" i="1"/>
  <c r="Q237" i="1"/>
  <c r="O237" i="1"/>
  <c r="Q236" i="1"/>
  <c r="O236" i="1"/>
  <c r="Q235" i="1"/>
  <c r="O235" i="1"/>
  <c r="Q234" i="1"/>
  <c r="O234" i="1"/>
  <c r="Q233" i="1"/>
  <c r="O233" i="1"/>
  <c r="Q232" i="1"/>
  <c r="O232" i="1"/>
  <c r="Q231" i="1"/>
  <c r="O231" i="1"/>
  <c r="Q230" i="1"/>
  <c r="O230" i="1"/>
  <c r="Q229" i="1"/>
  <c r="O229" i="1"/>
  <c r="Q228" i="1"/>
  <c r="O228" i="1"/>
  <c r="Q227" i="1"/>
  <c r="O227" i="1"/>
  <c r="Q226" i="1"/>
  <c r="O226" i="1"/>
  <c r="Q225" i="1"/>
  <c r="O225" i="1"/>
  <c r="Q224" i="1"/>
  <c r="O224" i="1"/>
  <c r="Q223" i="1"/>
  <c r="O223" i="1"/>
  <c r="Q222" i="1"/>
  <c r="O222" i="1"/>
  <c r="Q221" i="1"/>
  <c r="O221" i="1"/>
  <c r="Q220" i="1"/>
  <c r="O220" i="1"/>
  <c r="Q219" i="1"/>
  <c r="O219" i="1"/>
  <c r="Q218" i="1"/>
  <c r="O218" i="1"/>
  <c r="Q217" i="1"/>
  <c r="O217" i="1"/>
  <c r="Q216" i="1"/>
  <c r="O216" i="1"/>
  <c r="Q215" i="1"/>
  <c r="O215" i="1"/>
  <c r="Q214" i="1"/>
  <c r="O214" i="1"/>
  <c r="Q213" i="1"/>
  <c r="O213" i="1"/>
  <c r="Q212" i="1"/>
  <c r="O212" i="1"/>
  <c r="Q211" i="1"/>
  <c r="O211" i="1"/>
  <c r="Q210" i="1"/>
  <c r="O210" i="1"/>
  <c r="Q209" i="1"/>
  <c r="O209" i="1"/>
  <c r="Q208" i="1"/>
  <c r="O208" i="1"/>
  <c r="Q207" i="1"/>
  <c r="O207" i="1"/>
  <c r="Q206" i="1"/>
  <c r="O206" i="1"/>
  <c r="Q205" i="1"/>
  <c r="O205" i="1"/>
  <c r="Q204" i="1"/>
  <c r="O204" i="1"/>
  <c r="Q203" i="1"/>
  <c r="O203" i="1"/>
  <c r="Q202" i="1"/>
  <c r="O202" i="1"/>
  <c r="Q201" i="1"/>
  <c r="O201" i="1"/>
  <c r="Q200" i="1"/>
  <c r="O200" i="1"/>
  <c r="Q199" i="1"/>
  <c r="O199" i="1"/>
  <c r="Q198" i="1"/>
  <c r="O198" i="1"/>
  <c r="Q197" i="1"/>
  <c r="O197" i="1"/>
  <c r="Q196" i="1"/>
  <c r="O196" i="1"/>
  <c r="Q195" i="1"/>
  <c r="O195" i="1"/>
  <c r="Q194" i="1"/>
  <c r="O194" i="1"/>
  <c r="Q193" i="1"/>
  <c r="O193" i="1"/>
  <c r="Q192" i="1"/>
  <c r="O192" i="1"/>
  <c r="Q191" i="1"/>
  <c r="O191" i="1"/>
  <c r="Q190" i="1"/>
  <c r="O190" i="1"/>
  <c r="Q189" i="1"/>
  <c r="O189" i="1"/>
  <c r="Q188" i="1"/>
  <c r="O188" i="1"/>
  <c r="Q187" i="1"/>
  <c r="O187" i="1"/>
  <c r="Q186" i="1"/>
  <c r="O186" i="1"/>
  <c r="Q185" i="1"/>
  <c r="O185" i="1"/>
  <c r="Q184" i="1"/>
  <c r="O184" i="1"/>
  <c r="Q183" i="1"/>
  <c r="O183" i="1"/>
  <c r="Q182" i="1"/>
  <c r="O182" i="1"/>
  <c r="Q181" i="1"/>
  <c r="O181" i="1"/>
  <c r="Q180" i="1"/>
  <c r="O180" i="1"/>
  <c r="Q179" i="1"/>
  <c r="O179" i="1"/>
  <c r="Q178" i="1"/>
  <c r="O178" i="1"/>
  <c r="Q177" i="1"/>
  <c r="O177" i="1"/>
  <c r="Q176" i="1"/>
  <c r="O176" i="1"/>
  <c r="Q175" i="1"/>
  <c r="O175" i="1"/>
  <c r="Q174" i="1"/>
  <c r="O174" i="1"/>
  <c r="Q173" i="1"/>
  <c r="O173" i="1"/>
  <c r="Q172" i="1"/>
  <c r="O172" i="1"/>
  <c r="Q171" i="1"/>
  <c r="O171" i="1"/>
  <c r="Q170" i="1"/>
  <c r="O170" i="1"/>
  <c r="Q169" i="1"/>
  <c r="O169" i="1"/>
  <c r="Q168" i="1"/>
  <c r="O168" i="1"/>
  <c r="Q167" i="1"/>
  <c r="O167" i="1"/>
  <c r="Q166" i="1"/>
  <c r="O166" i="1"/>
  <c r="Q165" i="1"/>
  <c r="O165" i="1"/>
  <c r="Q164" i="1"/>
  <c r="O164" i="1"/>
  <c r="Q163" i="1"/>
  <c r="O163" i="1"/>
  <c r="Q162" i="1"/>
  <c r="O162" i="1"/>
  <c r="Q161" i="1"/>
  <c r="O161" i="1"/>
  <c r="Q160" i="1"/>
  <c r="O160" i="1"/>
  <c r="Q159" i="1"/>
  <c r="O159" i="1"/>
  <c r="Q158" i="1"/>
  <c r="O158" i="1"/>
  <c r="Q157" i="1"/>
  <c r="O157" i="1"/>
  <c r="Q156" i="1"/>
  <c r="O156" i="1"/>
  <c r="Q155" i="1"/>
  <c r="O155" i="1"/>
  <c r="Q154" i="1"/>
  <c r="O154" i="1"/>
  <c r="Q153" i="1"/>
  <c r="O153" i="1"/>
  <c r="Q152" i="1"/>
  <c r="O152" i="1"/>
  <c r="Q151" i="1"/>
  <c r="O151" i="1"/>
  <c r="Q150" i="1"/>
  <c r="O150" i="1"/>
  <c r="Q149" i="1"/>
  <c r="O149" i="1"/>
  <c r="Q148" i="1"/>
  <c r="O148" i="1"/>
  <c r="Q147" i="1"/>
  <c r="O147" i="1"/>
  <c r="Q146" i="1"/>
  <c r="O146" i="1"/>
  <c r="Q145" i="1"/>
  <c r="O145" i="1"/>
  <c r="Q144" i="1"/>
  <c r="O144" i="1"/>
  <c r="Q143" i="1"/>
  <c r="O143" i="1"/>
  <c r="Q142" i="1"/>
  <c r="O142" i="1"/>
  <c r="Q141" i="1"/>
  <c r="O141" i="1"/>
  <c r="Q140" i="1"/>
  <c r="O140" i="1"/>
  <c r="Q139" i="1"/>
  <c r="O139" i="1"/>
  <c r="Q138" i="1"/>
  <c r="O138" i="1"/>
  <c r="Q137" i="1"/>
  <c r="O137" i="1"/>
  <c r="Q136" i="1"/>
  <c r="O136" i="1"/>
  <c r="Q135" i="1"/>
  <c r="O135" i="1"/>
  <c r="Q134" i="1"/>
  <c r="O134" i="1"/>
  <c r="Q133" i="1"/>
  <c r="O133" i="1"/>
  <c r="Q132" i="1"/>
  <c r="O132" i="1"/>
  <c r="Q131" i="1"/>
  <c r="O131" i="1"/>
  <c r="Q130" i="1"/>
  <c r="O130" i="1"/>
  <c r="Q129" i="1"/>
  <c r="O129" i="1"/>
  <c r="Q128" i="1"/>
  <c r="O128" i="1"/>
  <c r="Q127" i="1"/>
  <c r="O127" i="1"/>
  <c r="Q126" i="1"/>
  <c r="O126" i="1"/>
  <c r="Q125" i="1"/>
  <c r="O125" i="1"/>
  <c r="Q124" i="1"/>
  <c r="O124" i="1"/>
  <c r="Q123" i="1"/>
  <c r="O123" i="1"/>
  <c r="Q122" i="1"/>
  <c r="O122" i="1"/>
  <c r="Q121" i="1"/>
  <c r="O121" i="1"/>
  <c r="Q120" i="1"/>
  <c r="O120" i="1"/>
  <c r="Q119" i="1"/>
  <c r="O119" i="1"/>
  <c r="Q118" i="1"/>
  <c r="O118" i="1"/>
  <c r="Q117" i="1"/>
  <c r="O117" i="1"/>
  <c r="Q116" i="1"/>
  <c r="O116" i="1"/>
  <c r="Q115" i="1"/>
  <c r="O115" i="1"/>
  <c r="Q114" i="1"/>
  <c r="O114" i="1"/>
  <c r="Q113" i="1"/>
  <c r="O113" i="1"/>
  <c r="Q112" i="1"/>
  <c r="O112" i="1"/>
  <c r="Q111" i="1"/>
  <c r="O111" i="1"/>
  <c r="Q110" i="1"/>
  <c r="O110" i="1"/>
  <c r="Q109" i="1"/>
  <c r="O109" i="1"/>
  <c r="Q108" i="1"/>
  <c r="O108" i="1"/>
  <c r="Q107" i="1"/>
  <c r="O107" i="1"/>
  <c r="Q106" i="1"/>
  <c r="O106" i="1"/>
  <c r="Q105" i="1"/>
  <c r="O105" i="1"/>
  <c r="Q104" i="1"/>
  <c r="O104" i="1"/>
  <c r="Q103" i="1"/>
  <c r="O103" i="1"/>
  <c r="Q102" i="1"/>
  <c r="O102" i="1"/>
  <c r="Q101" i="1"/>
  <c r="O101" i="1"/>
  <c r="Q100" i="1"/>
  <c r="O100" i="1"/>
  <c r="Q99" i="1"/>
  <c r="O99" i="1"/>
  <c r="Q98" i="1"/>
  <c r="O98" i="1"/>
  <c r="Q97" i="1"/>
  <c r="O97" i="1"/>
  <c r="Q96" i="1"/>
  <c r="O96" i="1"/>
  <c r="Q95" i="1"/>
  <c r="O95" i="1"/>
  <c r="Q94" i="1"/>
  <c r="O94" i="1"/>
  <c r="Q93" i="1"/>
  <c r="O93" i="1"/>
  <c r="Q92" i="1"/>
  <c r="O92" i="1"/>
  <c r="Q91" i="1"/>
  <c r="O91" i="1"/>
  <c r="Q90" i="1"/>
  <c r="O90" i="1"/>
  <c r="Q89" i="1"/>
  <c r="O89" i="1"/>
  <c r="Q88" i="1"/>
  <c r="O88" i="1"/>
  <c r="Q87" i="1"/>
  <c r="O87" i="1"/>
  <c r="Q86" i="1"/>
  <c r="O86" i="1"/>
  <c r="Q85" i="1"/>
  <c r="O85" i="1"/>
  <c r="Q84" i="1"/>
  <c r="O84" i="1"/>
  <c r="Q83" i="1"/>
  <c r="O83" i="1"/>
  <c r="Q82" i="1"/>
  <c r="O82" i="1"/>
  <c r="Q81" i="1"/>
  <c r="O81" i="1"/>
  <c r="Q80" i="1"/>
  <c r="O80" i="1"/>
  <c r="Q79" i="1"/>
  <c r="O79" i="1"/>
  <c r="Q78" i="1"/>
  <c r="O78" i="1"/>
  <c r="Q77" i="1"/>
  <c r="O77" i="1"/>
  <c r="Q76" i="1"/>
  <c r="O76" i="1"/>
  <c r="Q75" i="1"/>
  <c r="O75" i="1"/>
  <c r="Q74" i="1"/>
  <c r="O74" i="1"/>
  <c r="Q73" i="1"/>
  <c r="O73" i="1"/>
  <c r="Q72" i="1"/>
  <c r="O72" i="1"/>
  <c r="Q71" i="1"/>
  <c r="O71" i="1"/>
  <c r="Q70" i="1"/>
  <c r="O70" i="1"/>
  <c r="Q69" i="1"/>
  <c r="O69" i="1"/>
  <c r="Q68" i="1"/>
  <c r="O68" i="1"/>
  <c r="Q67" i="1"/>
  <c r="O67" i="1"/>
  <c r="Q66" i="1"/>
  <c r="O66" i="1"/>
  <c r="Q65" i="1"/>
  <c r="O65" i="1"/>
  <c r="Q64" i="1"/>
  <c r="O64" i="1"/>
  <c r="Q63" i="1"/>
  <c r="O63" i="1"/>
  <c r="Q62" i="1"/>
  <c r="O62" i="1"/>
  <c r="Q61" i="1"/>
  <c r="O61" i="1"/>
  <c r="Q60" i="1"/>
  <c r="O60" i="1"/>
  <c r="Q59" i="1"/>
  <c r="O59" i="1"/>
  <c r="Q58" i="1"/>
  <c r="O58" i="1"/>
  <c r="Q57" i="1"/>
  <c r="O57" i="1"/>
  <c r="Q56" i="1"/>
  <c r="O56" i="1"/>
  <c r="Q55" i="1"/>
  <c r="O55" i="1"/>
  <c r="Q54" i="1"/>
  <c r="O54" i="1"/>
  <c r="Q53" i="1"/>
  <c r="O53" i="1"/>
  <c r="Q52" i="1"/>
  <c r="O52" i="1"/>
  <c r="Q51" i="1"/>
  <c r="O51" i="1"/>
  <c r="Q50" i="1"/>
  <c r="O50" i="1"/>
  <c r="Q49" i="1"/>
  <c r="O49" i="1"/>
  <c r="Q48" i="1"/>
  <c r="O48" i="1"/>
  <c r="Q47" i="1"/>
  <c r="O47" i="1"/>
  <c r="Q46" i="1"/>
  <c r="O46" i="1"/>
  <c r="Q45" i="1"/>
  <c r="O45" i="1"/>
  <c r="Q44" i="1"/>
  <c r="O44" i="1"/>
  <c r="Q43" i="1"/>
  <c r="O43" i="1"/>
  <c r="Q42" i="1"/>
  <c r="O42" i="1"/>
  <c r="Q41" i="1"/>
  <c r="O41" i="1"/>
  <c r="Q40" i="1"/>
  <c r="O40" i="1"/>
  <c r="Q39" i="1"/>
  <c r="O39" i="1"/>
  <c r="Q38" i="1"/>
  <c r="O38" i="1"/>
  <c r="Q37" i="1"/>
  <c r="O37" i="1"/>
  <c r="Q36" i="1"/>
  <c r="O36" i="1"/>
  <c r="Q35" i="1"/>
  <c r="O35" i="1"/>
  <c r="Q34" i="1"/>
  <c r="O34" i="1"/>
  <c r="Q33" i="1"/>
  <c r="O33" i="1"/>
  <c r="Q32" i="1"/>
  <c r="O32" i="1"/>
  <c r="Q31" i="1"/>
  <c r="O31" i="1"/>
  <c r="Q30" i="1"/>
  <c r="O30" i="1"/>
  <c r="Q29" i="1"/>
  <c r="O29" i="1"/>
  <c r="Q28" i="1"/>
  <c r="O28" i="1"/>
  <c r="Q27" i="1"/>
  <c r="O27" i="1"/>
  <c r="Q26" i="1"/>
  <c r="O26" i="1"/>
  <c r="Q25" i="1"/>
  <c r="O25" i="1"/>
  <c r="Q24" i="1"/>
  <c r="O24" i="1"/>
  <c r="Q23" i="1"/>
  <c r="O23" i="1"/>
  <c r="Q22" i="1"/>
  <c r="O22" i="1"/>
  <c r="Q21" i="1"/>
  <c r="O21" i="1"/>
  <c r="Q20" i="1"/>
  <c r="O20" i="1"/>
  <c r="Q19" i="1"/>
  <c r="O19" i="1"/>
  <c r="Q18" i="1"/>
  <c r="O18" i="1"/>
  <c r="Q17" i="1"/>
  <c r="O17" i="1"/>
  <c r="Q16" i="1"/>
  <c r="O16" i="1"/>
  <c r="Q15" i="1"/>
  <c r="O15" i="1"/>
  <c r="Q14" i="1"/>
  <c r="O14" i="1"/>
  <c r="Q13" i="1"/>
  <c r="O13" i="1"/>
  <c r="Q12" i="1"/>
  <c r="O12" i="1"/>
  <c r="Q11" i="1"/>
  <c r="O11" i="1"/>
  <c r="Q10" i="1"/>
  <c r="O10" i="1"/>
  <c r="Q9" i="1"/>
  <c r="O9" i="1"/>
  <c r="Q8" i="1"/>
  <c r="O8" i="1"/>
  <c r="Q7" i="1"/>
  <c r="O7" i="1"/>
  <c r="Q6" i="1"/>
  <c r="O6" i="1"/>
  <c r="Q5" i="1"/>
  <c r="O5" i="1"/>
  <c r="Q4" i="1"/>
  <c r="O4" i="1"/>
  <c r="Q3" i="1"/>
  <c r="O3" i="1"/>
  <c r="Q2" i="1"/>
  <c r="O2" i="1"/>
</calcChain>
</file>

<file path=xl/comments1.xml><?xml version="1.0" encoding="utf-8"?>
<comments xmlns="http://schemas.openxmlformats.org/spreadsheetml/2006/main">
  <authors>
    <author>jaque</author>
  </authors>
  <commentList>
    <comment ref="V2" authorId="0">
      <text>
        <r>
          <rPr>
            <b/>
            <sz val="9"/>
            <color indexed="81"/>
            <rFont val="Tahoma"/>
            <family val="2"/>
          </rPr>
          <t>jaque:</t>
        </r>
        <r>
          <rPr>
            <sz val="9"/>
            <color indexed="81"/>
            <rFont val="Tahoma"/>
            <family val="2"/>
          </rPr>
          <t xml:space="preserve">
AJUSTE DE 4000 A 5000 A PARTIR DE LA 1Q AGO 2015</t>
        </r>
      </text>
    </comment>
    <comment ref="V6" authorId="0">
      <text>
        <r>
          <rPr>
            <b/>
            <sz val="9"/>
            <color indexed="81"/>
            <rFont val="Tahoma"/>
            <family val="2"/>
          </rPr>
          <t>jaque:</t>
        </r>
        <r>
          <rPr>
            <sz val="9"/>
            <color indexed="81"/>
            <rFont val="Tahoma"/>
            <family val="2"/>
          </rPr>
          <t xml:space="preserve">
AJUSTE ABR 2015</t>
        </r>
      </text>
    </comment>
    <comment ref="V7" authorId="0">
      <text>
        <r>
          <rPr>
            <b/>
            <sz val="9"/>
            <color indexed="81"/>
            <rFont val="Tahoma"/>
            <family val="2"/>
          </rPr>
          <t>jaque:</t>
        </r>
        <r>
          <rPr>
            <sz val="9"/>
            <color indexed="81"/>
            <rFont val="Tahoma"/>
            <family val="2"/>
          </rPr>
          <t xml:space="preserve">
AJUSTE ABR 2015</t>
        </r>
      </text>
    </comment>
    <comment ref="V38" authorId="0">
      <text>
        <r>
          <rPr>
            <b/>
            <sz val="9"/>
            <color indexed="81"/>
            <rFont val="Tahoma"/>
            <family val="2"/>
          </rPr>
          <t>jaque:</t>
        </r>
        <r>
          <rPr>
            <sz val="9"/>
            <color indexed="81"/>
            <rFont val="Tahoma"/>
            <family val="2"/>
          </rPr>
          <t xml:space="preserve">
AJUSTE ABR 2015</t>
        </r>
      </text>
    </comment>
    <comment ref="V41" authorId="0">
      <text>
        <r>
          <rPr>
            <b/>
            <sz val="9"/>
            <color indexed="81"/>
            <rFont val="Tahoma"/>
            <family val="2"/>
          </rPr>
          <t>AJUSTE DE SUELDO A PARTIR DE LA 1Q JUNIO 2015</t>
        </r>
        <r>
          <rPr>
            <sz val="9"/>
            <color indexed="81"/>
            <rFont val="Tahoma"/>
            <family val="2"/>
          </rPr>
          <t xml:space="preserve">
</t>
        </r>
      </text>
    </comment>
    <comment ref="V43" authorId="0">
      <text>
        <r>
          <rPr>
            <b/>
            <sz val="9"/>
            <color indexed="81"/>
            <rFont val="Tahoma"/>
            <family val="2"/>
          </rPr>
          <t>AJUSTE DE SUELDO A PARTIR DE LA 1Q JUNIO 2015</t>
        </r>
        <r>
          <rPr>
            <sz val="9"/>
            <color indexed="81"/>
            <rFont val="Tahoma"/>
            <family val="2"/>
          </rPr>
          <t xml:space="preserve">
</t>
        </r>
      </text>
    </comment>
    <comment ref="V44" authorId="0">
      <text>
        <r>
          <rPr>
            <b/>
            <sz val="9"/>
            <color indexed="81"/>
            <rFont val="Tahoma"/>
            <family val="2"/>
          </rPr>
          <t>AJUSTE DE SUELDO A PARTIR DE LA 1Q JUNIO 2015</t>
        </r>
        <r>
          <rPr>
            <sz val="9"/>
            <color indexed="81"/>
            <rFont val="Tahoma"/>
            <family val="2"/>
          </rPr>
          <t xml:space="preserve">
</t>
        </r>
      </text>
    </comment>
    <comment ref="V45" authorId="0">
      <text>
        <r>
          <rPr>
            <b/>
            <sz val="9"/>
            <color indexed="81"/>
            <rFont val="Tahoma"/>
            <family val="2"/>
          </rPr>
          <t>AJUSTE DE SUELDO A PARTIR DE LA 1Q JUNIO 2015</t>
        </r>
        <r>
          <rPr>
            <sz val="9"/>
            <color indexed="81"/>
            <rFont val="Tahoma"/>
            <family val="2"/>
          </rPr>
          <t xml:space="preserve">
</t>
        </r>
      </text>
    </comment>
    <comment ref="V46" authorId="0">
      <text>
        <r>
          <rPr>
            <b/>
            <sz val="9"/>
            <color indexed="81"/>
            <rFont val="Tahoma"/>
            <family val="2"/>
          </rPr>
          <t>AJUSTE DE SUELDO A PARTIR DE LA 1Q JUNIO 2015</t>
        </r>
        <r>
          <rPr>
            <sz val="9"/>
            <color indexed="81"/>
            <rFont val="Tahoma"/>
            <family val="2"/>
          </rPr>
          <t xml:space="preserve">
</t>
        </r>
      </text>
    </comment>
    <comment ref="V47" authorId="0">
      <text>
        <r>
          <rPr>
            <b/>
            <sz val="9"/>
            <color indexed="81"/>
            <rFont val="Tahoma"/>
            <family val="2"/>
          </rPr>
          <t>AJUSTE DE SUELDO A PARTIR DE LA 1Q JUNIO 2015</t>
        </r>
        <r>
          <rPr>
            <sz val="9"/>
            <color indexed="81"/>
            <rFont val="Tahoma"/>
            <family val="2"/>
          </rPr>
          <t xml:space="preserve">
</t>
        </r>
      </text>
    </comment>
    <comment ref="V49" authorId="0">
      <text>
        <r>
          <rPr>
            <b/>
            <sz val="9"/>
            <color indexed="81"/>
            <rFont val="Tahoma"/>
            <family val="2"/>
          </rPr>
          <t>AJUSTE DE SUELDO A PARTIR DE LA 1Q JUNIO 2015</t>
        </r>
        <r>
          <rPr>
            <sz val="9"/>
            <color indexed="81"/>
            <rFont val="Tahoma"/>
            <family val="2"/>
          </rPr>
          <t xml:space="preserve">
</t>
        </r>
      </text>
    </comment>
    <comment ref="V50" authorId="0">
      <text>
        <r>
          <rPr>
            <b/>
            <sz val="9"/>
            <color indexed="81"/>
            <rFont val="Tahoma"/>
            <family val="2"/>
          </rPr>
          <t>AJUSTE DE SUELDO A PARTIR DE LA 1Q JUNIO 2015</t>
        </r>
        <r>
          <rPr>
            <sz val="9"/>
            <color indexed="81"/>
            <rFont val="Tahoma"/>
            <family val="2"/>
          </rPr>
          <t xml:space="preserve">
</t>
        </r>
      </text>
    </comment>
    <comment ref="V53" authorId="0">
      <text>
        <r>
          <rPr>
            <b/>
            <sz val="9"/>
            <color indexed="81"/>
            <rFont val="Tahoma"/>
            <family val="2"/>
          </rPr>
          <t>AJUSTE DE SUELDO A PARTIR DE LA 1Q JUNIO 2015</t>
        </r>
        <r>
          <rPr>
            <sz val="9"/>
            <color indexed="81"/>
            <rFont val="Tahoma"/>
            <family val="2"/>
          </rPr>
          <t xml:space="preserve">
</t>
        </r>
      </text>
    </comment>
    <comment ref="L56" authorId="0">
      <text>
        <r>
          <rPr>
            <b/>
            <sz val="9"/>
            <color indexed="81"/>
            <rFont val="Tahoma"/>
            <family val="2"/>
          </rPr>
          <t>jaque:</t>
        </r>
        <r>
          <rPr>
            <sz val="9"/>
            <color indexed="81"/>
            <rFont val="Tahoma"/>
            <family val="2"/>
          </rPr>
          <t xml:space="preserve">
MAIL 13/11/15 MAYTHE ROSAS: Solicito de su apoyo para que a partir de HOY  se le deposite al siguiente empleado al siguiente no. De cuenta, puesto que el otro núm.  ya fue dado de baja:</t>
        </r>
      </text>
    </comment>
    <comment ref="V57" authorId="0">
      <text>
        <r>
          <rPr>
            <b/>
            <sz val="9"/>
            <color indexed="81"/>
            <rFont val="Tahoma"/>
            <family val="2"/>
          </rPr>
          <t>AJUSTE DE SUELDO A PARTIR DE LA 1Q JUNIO 2015</t>
        </r>
        <r>
          <rPr>
            <sz val="9"/>
            <color indexed="81"/>
            <rFont val="Tahoma"/>
            <family val="2"/>
          </rPr>
          <t xml:space="preserve">
</t>
        </r>
      </text>
    </comment>
    <comment ref="V61" authorId="0">
      <text>
        <r>
          <rPr>
            <b/>
            <sz val="9"/>
            <color indexed="81"/>
            <rFont val="Tahoma"/>
            <family val="2"/>
          </rPr>
          <t>AJUSTE DE SUELDO A PARTIR DE LA 1Q JUNIO 2015</t>
        </r>
        <r>
          <rPr>
            <sz val="9"/>
            <color indexed="81"/>
            <rFont val="Tahoma"/>
            <family val="2"/>
          </rPr>
          <t xml:space="preserve">
</t>
        </r>
      </text>
    </comment>
    <comment ref="V62" authorId="0">
      <text>
        <r>
          <rPr>
            <b/>
            <sz val="9"/>
            <color indexed="81"/>
            <rFont val="Tahoma"/>
            <family val="2"/>
          </rPr>
          <t>AJUSTE DE SUELDO A PARTIR DE LA 1Q JUNIO 2015</t>
        </r>
        <r>
          <rPr>
            <sz val="9"/>
            <color indexed="81"/>
            <rFont val="Tahoma"/>
            <family val="2"/>
          </rPr>
          <t xml:space="preserve">
</t>
        </r>
      </text>
    </comment>
    <comment ref="V70" authorId="0">
      <text>
        <r>
          <rPr>
            <b/>
            <sz val="9"/>
            <color indexed="81"/>
            <rFont val="Tahoma"/>
            <family val="2"/>
          </rPr>
          <t>AJUSTE DE SUELDO A PARTIR DE LA 1Q JUNIO 2015 **AJUSTE DE 3500 A 5000 A PARTIR DE LA 1Q ENE 2016</t>
        </r>
        <r>
          <rPr>
            <sz val="9"/>
            <color indexed="81"/>
            <rFont val="Tahoma"/>
            <family val="2"/>
          </rPr>
          <t xml:space="preserve">
</t>
        </r>
      </text>
    </comment>
    <comment ref="V73" authorId="0">
      <text>
        <r>
          <rPr>
            <b/>
            <sz val="9"/>
            <color indexed="81"/>
            <rFont val="Tahoma"/>
            <family val="2"/>
          </rPr>
          <t>jaque:</t>
        </r>
        <r>
          <rPr>
            <sz val="9"/>
            <color indexed="81"/>
            <rFont val="Tahoma"/>
            <family val="2"/>
          </rPr>
          <t xml:space="preserve">
AJUSTE ABR 2015</t>
        </r>
      </text>
    </comment>
    <comment ref="V75" authorId="0">
      <text>
        <r>
          <rPr>
            <b/>
            <sz val="9"/>
            <color indexed="81"/>
            <rFont val="Tahoma"/>
            <family val="2"/>
          </rPr>
          <t>jaque:</t>
        </r>
        <r>
          <rPr>
            <sz val="9"/>
            <color indexed="81"/>
            <rFont val="Tahoma"/>
            <family val="2"/>
          </rPr>
          <t xml:space="preserve">
AJUSTE ABR 2015</t>
        </r>
      </text>
    </comment>
    <comment ref="V76" authorId="0">
      <text>
        <r>
          <rPr>
            <b/>
            <sz val="9"/>
            <color indexed="81"/>
            <rFont val="Tahoma"/>
            <family val="2"/>
          </rPr>
          <t>jaque:</t>
        </r>
        <r>
          <rPr>
            <sz val="9"/>
            <color indexed="81"/>
            <rFont val="Tahoma"/>
            <family val="2"/>
          </rPr>
          <t xml:space="preserve">
AJUSTE ABR 2015</t>
        </r>
      </text>
    </comment>
    <comment ref="V77" authorId="0">
      <text>
        <r>
          <rPr>
            <b/>
            <sz val="9"/>
            <color indexed="81"/>
            <rFont val="Tahoma"/>
            <family val="2"/>
          </rPr>
          <t>jaque:</t>
        </r>
        <r>
          <rPr>
            <sz val="9"/>
            <color indexed="81"/>
            <rFont val="Tahoma"/>
            <family val="2"/>
          </rPr>
          <t xml:space="preserve">
ajuste de sueldo de 3500 a 4000 a partir de la 2q jul 2015</t>
        </r>
      </text>
    </comment>
    <comment ref="V78" authorId="0">
      <text>
        <r>
          <rPr>
            <b/>
            <sz val="9"/>
            <color indexed="81"/>
            <rFont val="Tahoma"/>
            <family val="2"/>
          </rPr>
          <t>jaque:</t>
        </r>
        <r>
          <rPr>
            <sz val="9"/>
            <color indexed="81"/>
            <rFont val="Tahoma"/>
            <family val="2"/>
          </rPr>
          <t xml:space="preserve">
AJUSTE ABR 2015</t>
        </r>
      </text>
    </comment>
    <comment ref="V79" authorId="0">
      <text>
        <r>
          <rPr>
            <b/>
            <sz val="9"/>
            <color indexed="81"/>
            <rFont val="Tahoma"/>
            <family val="2"/>
          </rPr>
          <t>jaque:</t>
        </r>
        <r>
          <rPr>
            <sz val="9"/>
            <color indexed="81"/>
            <rFont val="Tahoma"/>
            <family val="2"/>
          </rPr>
          <t xml:space="preserve">
ajuste de sueldo de 3000 a 4000 a partir de la 2q jul 2015</t>
        </r>
      </text>
    </comment>
    <comment ref="V83" authorId="0">
      <text>
        <r>
          <rPr>
            <b/>
            <sz val="9"/>
            <color indexed="81"/>
            <rFont val="Tahoma"/>
            <family val="2"/>
          </rPr>
          <t>jaque:</t>
        </r>
        <r>
          <rPr>
            <sz val="9"/>
            <color indexed="81"/>
            <rFont val="Tahoma"/>
            <family val="2"/>
          </rPr>
          <t xml:space="preserve">
AJUSTE ABR 2015</t>
        </r>
      </text>
    </comment>
    <comment ref="V92" authorId="0">
      <text>
        <r>
          <rPr>
            <b/>
            <sz val="9"/>
            <color indexed="81"/>
            <rFont val="Tahoma"/>
            <family val="2"/>
          </rPr>
          <t>jaque:</t>
        </r>
        <r>
          <rPr>
            <sz val="9"/>
            <color indexed="81"/>
            <rFont val="Tahoma"/>
            <family val="2"/>
          </rPr>
          <t xml:space="preserve">
AJUSTE ABR 2015</t>
        </r>
      </text>
    </comment>
    <comment ref="V93" authorId="0">
      <text>
        <r>
          <rPr>
            <b/>
            <sz val="9"/>
            <color indexed="81"/>
            <rFont val="Tahoma"/>
            <family val="2"/>
          </rPr>
          <t>jaque:</t>
        </r>
        <r>
          <rPr>
            <sz val="9"/>
            <color indexed="81"/>
            <rFont val="Tahoma"/>
            <family val="2"/>
          </rPr>
          <t xml:space="preserve">
AJUSTE ABR 2015</t>
        </r>
      </text>
    </comment>
    <comment ref="V94" authorId="0">
      <text>
        <r>
          <rPr>
            <b/>
            <sz val="9"/>
            <color indexed="81"/>
            <rFont val="Tahoma"/>
            <family val="2"/>
          </rPr>
          <t>jaque:</t>
        </r>
        <r>
          <rPr>
            <sz val="9"/>
            <color indexed="81"/>
            <rFont val="Tahoma"/>
            <family val="2"/>
          </rPr>
          <t xml:space="preserve">
AJUSTE ABR 2015</t>
        </r>
      </text>
    </comment>
    <comment ref="V107" authorId="0">
      <text>
        <r>
          <rPr>
            <b/>
            <sz val="9"/>
            <color indexed="81"/>
            <rFont val="Tahoma"/>
            <family val="2"/>
          </rPr>
          <t>jaque:</t>
        </r>
        <r>
          <rPr>
            <sz val="9"/>
            <color indexed="81"/>
            <rFont val="Tahoma"/>
            <family val="2"/>
          </rPr>
          <t xml:space="preserve">
ajuste de sueldo de 3000 a 4000 a partir de la 2q jul 2015</t>
        </r>
      </text>
    </comment>
    <comment ref="V114" authorId="0">
      <text>
        <r>
          <rPr>
            <b/>
            <sz val="9"/>
            <color indexed="81"/>
            <rFont val="Tahoma"/>
            <family val="2"/>
          </rPr>
          <t>jaque:</t>
        </r>
        <r>
          <rPr>
            <sz val="9"/>
            <color indexed="81"/>
            <rFont val="Tahoma"/>
            <family val="2"/>
          </rPr>
          <t xml:space="preserve">
AJUSTE ABR 2015</t>
        </r>
      </text>
    </comment>
    <comment ref="V118" authorId="0">
      <text>
        <r>
          <rPr>
            <b/>
            <sz val="9"/>
            <color indexed="81"/>
            <rFont val="Tahoma"/>
            <family val="2"/>
          </rPr>
          <t>jaque:</t>
        </r>
        <r>
          <rPr>
            <sz val="9"/>
            <color indexed="81"/>
            <rFont val="Tahoma"/>
            <family val="2"/>
          </rPr>
          <t xml:space="preserve">
AJUSTE ABR 2015</t>
        </r>
      </text>
    </comment>
    <comment ref="V122" authorId="0">
      <text>
        <r>
          <rPr>
            <b/>
            <sz val="9"/>
            <color indexed="81"/>
            <rFont val="Tahoma"/>
            <family val="2"/>
          </rPr>
          <t>jaque:</t>
        </r>
        <r>
          <rPr>
            <sz val="9"/>
            <color indexed="81"/>
            <rFont val="Tahoma"/>
            <family val="2"/>
          </rPr>
          <t xml:space="preserve">
ajuste de sueldo de 3300 a 4000 a partir de la 2q jul 2015</t>
        </r>
      </text>
    </comment>
    <comment ref="V124" authorId="0">
      <text>
        <r>
          <rPr>
            <b/>
            <sz val="9"/>
            <color indexed="81"/>
            <rFont val="Tahoma"/>
            <family val="2"/>
          </rPr>
          <t>jaque:</t>
        </r>
        <r>
          <rPr>
            <sz val="9"/>
            <color indexed="81"/>
            <rFont val="Tahoma"/>
            <family val="2"/>
          </rPr>
          <t xml:space="preserve">
ajuste de 4000 a 5000 a partir de la 2q sep 2015</t>
        </r>
      </text>
    </comment>
    <comment ref="V127" authorId="0">
      <text>
        <r>
          <rPr>
            <b/>
            <sz val="9"/>
            <color indexed="81"/>
            <rFont val="Tahoma"/>
            <family val="2"/>
          </rPr>
          <t>jaque:</t>
        </r>
        <r>
          <rPr>
            <sz val="9"/>
            <color indexed="81"/>
            <rFont val="Tahoma"/>
            <family val="2"/>
          </rPr>
          <t xml:space="preserve">
ajuste de 3000 a 5000 a partir de la 2q jul 2015</t>
        </r>
      </text>
    </comment>
    <comment ref="V130" authorId="0">
      <text>
        <r>
          <rPr>
            <b/>
            <sz val="9"/>
            <color indexed="81"/>
            <rFont val="Tahoma"/>
            <family val="2"/>
          </rPr>
          <t>jaque:</t>
        </r>
        <r>
          <rPr>
            <sz val="9"/>
            <color indexed="81"/>
            <rFont val="Tahoma"/>
            <family val="2"/>
          </rPr>
          <t xml:space="preserve">
AJUSTE ABR 2015</t>
        </r>
      </text>
    </comment>
    <comment ref="V131" authorId="0">
      <text>
        <r>
          <rPr>
            <b/>
            <sz val="9"/>
            <color indexed="81"/>
            <rFont val="Tahoma"/>
            <family val="2"/>
          </rPr>
          <t>jaque:</t>
        </r>
        <r>
          <rPr>
            <sz val="9"/>
            <color indexed="81"/>
            <rFont val="Tahoma"/>
            <family val="2"/>
          </rPr>
          <t xml:space="preserve">
AJUSTE ABR 2015</t>
        </r>
      </text>
    </comment>
    <comment ref="V132" authorId="0">
      <text>
        <r>
          <rPr>
            <b/>
            <sz val="9"/>
            <color indexed="81"/>
            <rFont val="Tahoma"/>
            <family val="2"/>
          </rPr>
          <t>jaque:</t>
        </r>
        <r>
          <rPr>
            <sz val="9"/>
            <color indexed="81"/>
            <rFont val="Tahoma"/>
            <family val="2"/>
          </rPr>
          <t xml:space="preserve">
AJUSTE ABR 2015</t>
        </r>
      </text>
    </comment>
    <comment ref="V137" authorId="0">
      <text>
        <r>
          <rPr>
            <b/>
            <sz val="9"/>
            <color indexed="81"/>
            <rFont val="Tahoma"/>
            <family val="2"/>
          </rPr>
          <t>jaque:</t>
        </r>
        <r>
          <rPr>
            <sz val="9"/>
            <color indexed="81"/>
            <rFont val="Tahoma"/>
            <family val="2"/>
          </rPr>
          <t xml:space="preserve">
AJUSTE ABR 2015</t>
        </r>
      </text>
    </comment>
    <comment ref="V152" authorId="0">
      <text>
        <r>
          <rPr>
            <b/>
            <sz val="9"/>
            <color indexed="81"/>
            <rFont val="Tahoma"/>
            <family val="2"/>
          </rPr>
          <t>jaque:</t>
        </r>
        <r>
          <rPr>
            <sz val="9"/>
            <color indexed="81"/>
            <rFont val="Tahoma"/>
            <family val="2"/>
          </rPr>
          <t xml:space="preserve">
AJUSTE ABR 2015</t>
        </r>
      </text>
    </comment>
    <comment ref="V154" authorId="0">
      <text>
        <r>
          <rPr>
            <b/>
            <sz val="9"/>
            <color indexed="81"/>
            <rFont val="Tahoma"/>
            <family val="2"/>
          </rPr>
          <t>jaque:</t>
        </r>
        <r>
          <rPr>
            <sz val="9"/>
            <color indexed="81"/>
            <rFont val="Tahoma"/>
            <family val="2"/>
          </rPr>
          <t xml:space="preserve">
ajuste de sueldo de 4500 a 5000 a partir de la 2q jul 2015</t>
        </r>
      </text>
    </comment>
    <comment ref="V157" authorId="0">
      <text>
        <r>
          <rPr>
            <b/>
            <sz val="9"/>
            <color indexed="81"/>
            <rFont val="Tahoma"/>
            <family val="2"/>
          </rPr>
          <t>jaque:</t>
        </r>
        <r>
          <rPr>
            <sz val="9"/>
            <color indexed="81"/>
            <rFont val="Tahoma"/>
            <family val="2"/>
          </rPr>
          <t xml:space="preserve">
AJUSTE ABR 2015</t>
        </r>
      </text>
    </comment>
    <comment ref="V158" authorId="0">
      <text>
        <r>
          <rPr>
            <b/>
            <sz val="9"/>
            <color indexed="81"/>
            <rFont val="Tahoma"/>
            <family val="2"/>
          </rPr>
          <t>jaque:</t>
        </r>
        <r>
          <rPr>
            <sz val="9"/>
            <color indexed="81"/>
            <rFont val="Tahoma"/>
            <family val="2"/>
          </rPr>
          <t xml:space="preserve">
ajuste de 3600 a 4000 a partir de la 1q de ago 2015</t>
        </r>
      </text>
    </comment>
    <comment ref="N176" authorId="0">
      <text>
        <r>
          <rPr>
            <b/>
            <sz val="9"/>
            <color indexed="81"/>
            <rFont val="Tahoma"/>
            <family val="2"/>
          </rPr>
          <t>jaque:</t>
        </r>
        <r>
          <rPr>
            <sz val="9"/>
            <color indexed="81"/>
            <rFont val="Tahoma"/>
            <family val="2"/>
          </rPr>
          <t xml:space="preserve">
MAIL 12/11/15 ARTURO: LA PERSONA DE MERIDA TIENE MAS DE DOS MESES YA TRABAJANDO COMO VISITADOR.</t>
        </r>
      </text>
    </comment>
    <comment ref="V182" authorId="0">
      <text>
        <r>
          <rPr>
            <b/>
            <sz val="9"/>
            <color indexed="81"/>
            <rFont val="Tahoma"/>
            <family val="2"/>
          </rPr>
          <t>jaque:</t>
        </r>
        <r>
          <rPr>
            <sz val="9"/>
            <color indexed="81"/>
            <rFont val="Tahoma"/>
            <family val="2"/>
          </rPr>
          <t xml:space="preserve">
AJUSTE DE 4500 A 5 A PARTIR DE LA 2Q NOV 2015</t>
        </r>
      </text>
    </comment>
    <comment ref="V188" authorId="0">
      <text>
        <r>
          <rPr>
            <b/>
            <sz val="9"/>
            <color indexed="81"/>
            <rFont val="Tahoma"/>
            <family val="2"/>
          </rPr>
          <t>jaque:</t>
        </r>
        <r>
          <rPr>
            <sz val="9"/>
            <color indexed="81"/>
            <rFont val="Tahoma"/>
            <family val="2"/>
          </rPr>
          <t xml:space="preserve">
AJUSTE DE 4 A 4500 A PARTIR DE LA 2Q NOV 2015</t>
        </r>
      </text>
    </comment>
    <comment ref="V190" authorId="0">
      <text>
        <r>
          <rPr>
            <b/>
            <sz val="9"/>
            <color indexed="81"/>
            <rFont val="Tahoma"/>
            <family val="2"/>
          </rPr>
          <t>jaque:</t>
        </r>
        <r>
          <rPr>
            <sz val="9"/>
            <color indexed="81"/>
            <rFont val="Tahoma"/>
            <family val="2"/>
          </rPr>
          <t xml:space="preserve">
AJUSTE DE 4500 A 5 A PARTIR DE LA 2Q NOV 2015</t>
        </r>
      </text>
    </comment>
    <comment ref="V198" authorId="0">
      <text>
        <r>
          <rPr>
            <b/>
            <sz val="9"/>
            <color indexed="81"/>
            <rFont val="Tahoma"/>
            <family val="2"/>
          </rPr>
          <t>jaque:</t>
        </r>
        <r>
          <rPr>
            <sz val="9"/>
            <color indexed="81"/>
            <rFont val="Tahoma"/>
            <family val="2"/>
          </rPr>
          <t xml:space="preserve">
AJUSTE DE 4000 A 4500 A PARTIR DE LA 2Q NOV 2015</t>
        </r>
      </text>
    </comment>
    <comment ref="V199" authorId="0">
      <text>
        <r>
          <rPr>
            <b/>
            <sz val="9"/>
            <color indexed="81"/>
            <rFont val="Tahoma"/>
            <family val="2"/>
          </rPr>
          <t>jaque:</t>
        </r>
        <r>
          <rPr>
            <sz val="9"/>
            <color indexed="81"/>
            <rFont val="Tahoma"/>
            <family val="2"/>
          </rPr>
          <t xml:space="preserve">
AJUSTE DE 4 A 5 MIL A PARTIR DE LA 2Q NOV 2015</t>
        </r>
      </text>
    </comment>
    <comment ref="V214" authorId="0">
      <text>
        <r>
          <rPr>
            <b/>
            <sz val="9"/>
            <color indexed="81"/>
            <rFont val="Tahoma"/>
            <family val="2"/>
          </rPr>
          <t>jaque:</t>
        </r>
        <r>
          <rPr>
            <sz val="9"/>
            <color indexed="81"/>
            <rFont val="Tahoma"/>
            <family val="2"/>
          </rPr>
          <t xml:space="preserve">
AJUSTE DE 3500 A 4000 A PARTIR DE LA 1Q JULIO 2015</t>
        </r>
      </text>
    </comment>
    <comment ref="V215" authorId="0">
      <text>
        <r>
          <rPr>
            <b/>
            <sz val="9"/>
            <color indexed="81"/>
            <rFont val="Tahoma"/>
            <family val="2"/>
          </rPr>
          <t>jaque:</t>
        </r>
        <r>
          <rPr>
            <sz val="9"/>
            <color indexed="81"/>
            <rFont val="Tahoma"/>
            <family val="2"/>
          </rPr>
          <t xml:space="preserve">
AJUSTE DE 3500 A 4000 A PARTIR DE LA 1Q JULIO 2015</t>
        </r>
      </text>
    </comment>
    <comment ref="V219" authorId="0">
      <text>
        <r>
          <rPr>
            <b/>
            <sz val="9"/>
            <color indexed="81"/>
            <rFont val="Tahoma"/>
            <family val="2"/>
          </rPr>
          <t>jaque:</t>
        </r>
        <r>
          <rPr>
            <sz val="9"/>
            <color indexed="81"/>
            <rFont val="Tahoma"/>
            <family val="2"/>
          </rPr>
          <t xml:space="preserve">
AJUSTE 4 A 5 MIL A PARTIR DE LA 1Q DE JUL 2015</t>
        </r>
      </text>
    </comment>
    <comment ref="V242" authorId="0">
      <text>
        <r>
          <rPr>
            <b/>
            <sz val="9"/>
            <color indexed="81"/>
            <rFont val="Tahoma"/>
            <family val="2"/>
          </rPr>
          <t>jaque:</t>
        </r>
        <r>
          <rPr>
            <sz val="9"/>
            <color indexed="81"/>
            <rFont val="Tahoma"/>
            <family val="2"/>
          </rPr>
          <t xml:space="preserve">
AJUSTAR EL SUELDO DE 3500 A 5000 A PARTIR DE LA 1Q DE ABRIL 2015 &gt; MAIL 25/03/15 ESTA MODIFICACION SE DA EN VIRTUD DE QUE EL EMPLEADO PASO AL ÁREA DE LA CARTERA DE NISSAN, EN EL PUESTO DE EJECUTIVO IMPLANT NRF, DICHO MOVIMIENTO YA FUE AUTORIZADO POR EL LIC. ROGELIO SORTILLON, EN EL CASO DE TENER ALGUNA DUDA POR FAVOR DE VERIFICARLO CON EL,  POR LO ANTERIOR SOLICITO QUE EL CAMBIO SEA APLICADO A PARTIR DEL DIA 01-04-12. </t>
        </r>
      </text>
    </comment>
    <comment ref="V247" authorId="0">
      <text>
        <r>
          <rPr>
            <b/>
            <sz val="9"/>
            <color indexed="81"/>
            <rFont val="Tahoma"/>
            <family val="2"/>
          </rPr>
          <t>jaque:</t>
        </r>
        <r>
          <rPr>
            <sz val="9"/>
            <color indexed="81"/>
            <rFont val="Tahoma"/>
            <family val="2"/>
          </rPr>
          <t xml:space="preserve">
AJUSTE DE 3MIL A 4MIL A PARTIR DE LA 2Q DE OCT 2015</t>
        </r>
      </text>
    </comment>
    <comment ref="V257" authorId="0">
      <text>
        <r>
          <rPr>
            <b/>
            <sz val="9"/>
            <color indexed="81"/>
            <rFont val="Tahoma"/>
            <family val="2"/>
          </rPr>
          <t>jaque:</t>
        </r>
        <r>
          <rPr>
            <sz val="9"/>
            <color indexed="81"/>
            <rFont val="Tahoma"/>
            <family val="2"/>
          </rPr>
          <t xml:space="preserve">
AJUSTE ABR 2015</t>
        </r>
      </text>
    </comment>
    <comment ref="V277" authorId="0">
      <text>
        <r>
          <rPr>
            <b/>
            <sz val="9"/>
            <color indexed="81"/>
            <rFont val="Tahoma"/>
            <family val="2"/>
          </rPr>
          <t>AJUSTE DE SUELDO A PARTIR DE LA 1Q JUNIO 2015</t>
        </r>
        <r>
          <rPr>
            <sz val="9"/>
            <color indexed="81"/>
            <rFont val="Tahoma"/>
            <family val="2"/>
          </rPr>
          <t xml:space="preserve">
</t>
        </r>
      </text>
    </comment>
    <comment ref="V279" authorId="0">
      <text>
        <r>
          <rPr>
            <b/>
            <sz val="9"/>
            <color indexed="81"/>
            <rFont val="Tahoma"/>
            <family val="2"/>
          </rPr>
          <t>jaque:</t>
        </r>
        <r>
          <rPr>
            <sz val="9"/>
            <color indexed="81"/>
            <rFont val="Tahoma"/>
            <family val="2"/>
          </rPr>
          <t xml:space="preserve">
AJUSTE 4500 A 5000 A PARTIR DE LA 1Q OCT 2015</t>
        </r>
      </text>
    </comment>
    <comment ref="V299" authorId="0">
      <text>
        <r>
          <rPr>
            <b/>
            <sz val="9"/>
            <color indexed="81"/>
            <rFont val="Tahoma"/>
            <family val="2"/>
          </rPr>
          <t>jaque:</t>
        </r>
        <r>
          <rPr>
            <sz val="9"/>
            <color indexed="81"/>
            <rFont val="Tahoma"/>
            <family val="2"/>
          </rPr>
          <t xml:space="preserve">
AJUSTE DE 3750 A 4500 A PARTIR DE LA 1Q FEB 2016</t>
        </r>
      </text>
    </comment>
    <comment ref="V318" authorId="0">
      <text>
        <r>
          <rPr>
            <b/>
            <sz val="9"/>
            <color indexed="81"/>
            <rFont val="Tahoma"/>
            <family val="2"/>
          </rPr>
          <t>jaque:</t>
        </r>
        <r>
          <rPr>
            <sz val="9"/>
            <color indexed="81"/>
            <rFont val="Tahoma"/>
            <family val="2"/>
          </rPr>
          <t xml:space="preserve">
AJUSTE 3500 A 5000 A PARTIR DE LA 1Q OCT 2015</t>
        </r>
      </text>
    </comment>
    <comment ref="V321" authorId="0">
      <text>
        <r>
          <rPr>
            <b/>
            <sz val="9"/>
            <color indexed="81"/>
            <rFont val="Tahoma"/>
            <family val="2"/>
          </rPr>
          <t>jaque:</t>
        </r>
        <r>
          <rPr>
            <sz val="9"/>
            <color indexed="81"/>
            <rFont val="Tahoma"/>
            <family val="2"/>
          </rPr>
          <t xml:space="preserve">
AJUSTE DE 3500 A 5000 A PARTIR DE LA 02/06/15</t>
        </r>
      </text>
    </comment>
    <comment ref="V325" authorId="0">
      <text>
        <r>
          <rPr>
            <b/>
            <sz val="9"/>
            <color indexed="81"/>
            <rFont val="Tahoma"/>
            <family val="2"/>
          </rPr>
          <t>jaque:</t>
        </r>
        <r>
          <rPr>
            <sz val="9"/>
            <color indexed="81"/>
            <rFont val="Tahoma"/>
            <family val="2"/>
          </rPr>
          <t xml:space="preserve">
AJUSTE ABR 2015**AJUSTE DE 4000 A 6000 A PARTIR DE LA 2Q JUN 2015</t>
        </r>
      </text>
    </comment>
    <comment ref="R326" authorId="0">
      <text>
        <r>
          <rPr>
            <b/>
            <sz val="9"/>
            <color indexed="81"/>
            <rFont val="Tahoma"/>
            <family val="2"/>
          </rPr>
          <t xml:space="preserve">CAMBIO DE TURNO MIXTO A VESPERTINO:  </t>
        </r>
        <r>
          <rPr>
            <sz val="9"/>
            <color indexed="81"/>
            <rFont val="Tahoma"/>
            <family val="2"/>
          </rPr>
          <t xml:space="preserve"> Tu apoyo por favor para considerar el cambio de turno al vespertino de la asesora AYALA MARTINEZ MARIA ALEJANDRA con num. de empl. 687, se tomó esta decisión por requerimiento del área, con este movimiento subsanamos la vacante que tenemos hasta las 10pm, con esto evitaremos el aumento en el % de abandono, se platico con la asesora, misma que esta en total acuerdo con este movimiento.*****                                        </t>
        </r>
        <r>
          <rPr>
            <b/>
            <sz val="9"/>
            <color indexed="81"/>
            <rFont val="Tahoma"/>
            <family val="2"/>
          </rPr>
          <t>CAMBIO DE TURNO DE MATUTINO A MIXTO**</t>
        </r>
        <r>
          <rPr>
            <sz val="9"/>
            <color indexed="81"/>
            <rFont val="Tahoma"/>
            <family val="2"/>
          </rPr>
          <t xml:space="preserve">
te comento que a partir del día de mañana 22/07/15 la Asesora Ayala Martinez Maria Alejandra entrara de 9:00 a 17:00 horas esto es de acuerdo a la estrategia que se esta requiriendo en el CAT Bancomer.</t>
        </r>
      </text>
    </comment>
    <comment ref="V328" authorId="0">
      <text>
        <r>
          <rPr>
            <b/>
            <sz val="9"/>
            <color indexed="81"/>
            <rFont val="Tahoma"/>
            <family val="2"/>
          </rPr>
          <t>jaque:</t>
        </r>
        <r>
          <rPr>
            <sz val="9"/>
            <color indexed="81"/>
            <rFont val="Tahoma"/>
            <family val="2"/>
          </rPr>
          <t xml:space="preserve">
ajuste de 3500 a 5000 a partir de la 2q jul 2015</t>
        </r>
      </text>
    </comment>
    <comment ref="V329" authorId="0">
      <text>
        <r>
          <rPr>
            <b/>
            <sz val="9"/>
            <color indexed="81"/>
            <rFont val="Tahoma"/>
            <family val="2"/>
          </rPr>
          <t>jaque:</t>
        </r>
        <r>
          <rPr>
            <sz val="9"/>
            <color indexed="81"/>
            <rFont val="Tahoma"/>
            <family val="2"/>
          </rPr>
          <t xml:space="preserve">
ajuste de 3800 a 6000 a partir de la 2q ago 2015 **AJUSTE DE 6MIL A 8MIL A PARTIR DE LA 1Q FEB 2016</t>
        </r>
      </text>
    </comment>
    <comment ref="P332" authorId="0">
      <text>
        <r>
          <rPr>
            <b/>
            <sz val="9"/>
            <color indexed="81"/>
            <rFont val="Tahoma"/>
            <family val="2"/>
          </rPr>
          <t>jaque:</t>
        </r>
        <r>
          <rPr>
            <sz val="9"/>
            <color indexed="81"/>
            <rFont val="Tahoma"/>
            <family val="2"/>
          </rPr>
          <t xml:space="preserve">
CALIDAD TLALNEPANTLA</t>
        </r>
      </text>
    </comment>
    <comment ref="V332" authorId="0">
      <text>
        <r>
          <rPr>
            <b/>
            <sz val="9"/>
            <color indexed="81"/>
            <rFont val="Tahoma"/>
            <family val="2"/>
          </rPr>
          <t>jaque:</t>
        </r>
        <r>
          <rPr>
            <sz val="9"/>
            <color indexed="81"/>
            <rFont val="Tahoma"/>
            <family val="2"/>
          </rPr>
          <t xml:space="preserve">
AJUSTE DE 3750  A 5000 A PARTIR DE LA 2Q NOV 2015</t>
        </r>
      </text>
    </comment>
    <comment ref="U336" authorId="0">
      <text>
        <r>
          <rPr>
            <b/>
            <sz val="9"/>
            <color indexed="81"/>
            <rFont val="Tahoma"/>
            <family val="2"/>
          </rPr>
          <t>jaque:</t>
        </r>
        <r>
          <rPr>
            <sz val="9"/>
            <color indexed="81"/>
            <rFont val="Tahoma"/>
            <family val="2"/>
          </rPr>
          <t xml:space="preserve">
Azucena te informo que la Asesora María Luisa Barrera Negrete se le cambia por estrategia el día de descanso del Sábado por Domingo  a Partir del Domingo 8 de noviembre 2015</t>
        </r>
      </text>
    </comment>
    <comment ref="V343" authorId="0">
      <text>
        <r>
          <rPr>
            <b/>
            <sz val="9"/>
            <color indexed="81"/>
            <rFont val="Tahoma"/>
            <family val="2"/>
          </rPr>
          <t>jaque:</t>
        </r>
        <r>
          <rPr>
            <sz val="9"/>
            <color indexed="81"/>
            <rFont val="Tahoma"/>
            <family val="2"/>
          </rPr>
          <t xml:space="preserve">
AJUSTE DE SUELDO DE 3800 A 4500 AUTORIZADO POR DIRECCION</t>
        </r>
      </text>
    </comment>
    <comment ref="V348" authorId="0">
      <text>
        <r>
          <rPr>
            <b/>
            <sz val="9"/>
            <color indexed="81"/>
            <rFont val="Tahoma"/>
            <family val="2"/>
          </rPr>
          <t>jaque:</t>
        </r>
        <r>
          <rPr>
            <sz val="9"/>
            <color indexed="81"/>
            <rFont val="Tahoma"/>
            <family val="2"/>
          </rPr>
          <t xml:space="preserve">
AJUSTE DE 3500 A 4000 A PARTIR DE LA 1Q FEB 2016</t>
        </r>
      </text>
    </comment>
    <comment ref="P354" authorId="0">
      <text>
        <r>
          <rPr>
            <b/>
            <sz val="9"/>
            <color indexed="81"/>
            <rFont val="Tahoma"/>
            <family val="2"/>
          </rPr>
          <t>jaque:</t>
        </r>
        <r>
          <rPr>
            <sz val="9"/>
            <color indexed="81"/>
            <rFont val="Tahoma"/>
            <family val="2"/>
          </rPr>
          <t xml:space="preserve">
CALIDAD BANCOMER</t>
        </r>
      </text>
    </comment>
    <comment ref="V357" authorId="0">
      <text>
        <r>
          <rPr>
            <b/>
            <sz val="9"/>
            <color indexed="81"/>
            <rFont val="Tahoma"/>
            <family val="2"/>
          </rPr>
          <t>jaque:</t>
        </r>
        <r>
          <rPr>
            <sz val="9"/>
            <color indexed="81"/>
            <rFont val="Tahoma"/>
            <family val="2"/>
          </rPr>
          <t xml:space="preserve">
AJUSTE 4500 A 6000 A PARTIR DE LA 1Q OCT 2015</t>
        </r>
      </text>
    </comment>
    <comment ref="P362" authorId="0">
      <text>
        <r>
          <rPr>
            <b/>
            <sz val="9"/>
            <color indexed="81"/>
            <rFont val="Tahoma"/>
            <family val="2"/>
          </rPr>
          <t>IRENE</t>
        </r>
        <r>
          <rPr>
            <sz val="9"/>
            <color indexed="81"/>
            <rFont val="Tahoma"/>
            <family val="2"/>
          </rPr>
          <t xml:space="preserve">
</t>
        </r>
      </text>
    </comment>
    <comment ref="V363" authorId="0">
      <text>
        <r>
          <rPr>
            <b/>
            <sz val="9"/>
            <color indexed="81"/>
            <rFont val="Tahoma"/>
            <family val="2"/>
          </rPr>
          <t>jaque:</t>
        </r>
        <r>
          <rPr>
            <sz val="9"/>
            <color indexed="81"/>
            <rFont val="Tahoma"/>
            <family val="2"/>
          </rPr>
          <t xml:space="preserve">
AJUSTE DE 4000 A 5000 A PARTIR DE LA 1Q DE JUL 2015</t>
        </r>
      </text>
    </comment>
    <comment ref="V364" authorId="0">
      <text>
        <r>
          <rPr>
            <b/>
            <sz val="9"/>
            <color indexed="81"/>
            <rFont val="Tahoma"/>
            <family val="2"/>
          </rPr>
          <t>jaque:</t>
        </r>
        <r>
          <rPr>
            <sz val="9"/>
            <color indexed="81"/>
            <rFont val="Tahoma"/>
            <family val="2"/>
          </rPr>
          <t xml:space="preserve">
AJUSTE DE 3500 A 5000 A PARTIR DE LA 2Q DE OCT 2015</t>
        </r>
      </text>
    </comment>
    <comment ref="R375" authorId="0">
      <text>
        <r>
          <rPr>
            <b/>
            <sz val="9"/>
            <color indexed="81"/>
            <rFont val="Tahoma"/>
            <family val="2"/>
          </rPr>
          <t>jaque:</t>
        </r>
        <r>
          <rPr>
            <sz val="9"/>
            <color indexed="81"/>
            <rFont val="Tahoma"/>
            <family val="2"/>
          </rPr>
          <t xml:space="preserve">
MAIL 08/01/16 AZUCENA TORRES: me apoyas para considerarle el cambio de turno del vespertino al matutino y de la misma manera hay que ajustarle el sueldo a $4000</t>
        </r>
      </text>
    </comment>
    <comment ref="V375" authorId="0">
      <text>
        <r>
          <rPr>
            <b/>
            <sz val="9"/>
            <color indexed="81"/>
            <rFont val="Tahoma"/>
            <family val="2"/>
          </rPr>
          <t>jaque:</t>
        </r>
        <r>
          <rPr>
            <sz val="9"/>
            <color indexed="81"/>
            <rFont val="Tahoma"/>
            <family val="2"/>
          </rPr>
          <t xml:space="preserve">
AJUSTE DE SUELDO DE 4500 A 4000 A PARTIR DE LA 1Q ENE 2016</t>
        </r>
      </text>
    </comment>
    <comment ref="V376" authorId="0">
      <text>
        <r>
          <rPr>
            <b/>
            <sz val="9"/>
            <color indexed="81"/>
            <rFont val="Tahoma"/>
            <family val="2"/>
          </rPr>
          <t>jaque:</t>
        </r>
        <r>
          <rPr>
            <sz val="9"/>
            <color indexed="81"/>
            <rFont val="Tahoma"/>
            <family val="2"/>
          </rPr>
          <t xml:space="preserve">
AJUSTE DE 4 A 6 A PARTIR DE LA 1Q NOV 2015</t>
        </r>
      </text>
    </comment>
    <comment ref="P379" authorId="0">
      <text>
        <r>
          <rPr>
            <b/>
            <sz val="9"/>
            <color indexed="81"/>
            <rFont val="Tahoma"/>
            <family val="2"/>
          </rPr>
          <t>jaque:</t>
        </r>
        <r>
          <rPr>
            <sz val="9"/>
            <color indexed="81"/>
            <rFont val="Tahoma"/>
            <family val="2"/>
          </rPr>
          <t xml:space="preserve">
CALIDAD BANCOMER</t>
        </r>
      </text>
    </comment>
    <comment ref="V379" authorId="0">
      <text>
        <r>
          <rPr>
            <b/>
            <sz val="9"/>
            <color indexed="81"/>
            <rFont val="Tahoma"/>
            <family val="2"/>
          </rPr>
          <t>jaque:</t>
        </r>
        <r>
          <rPr>
            <sz val="9"/>
            <color indexed="81"/>
            <rFont val="Tahoma"/>
            <family val="2"/>
          </rPr>
          <t xml:space="preserve">
AJUSTE 3500 A 4000 A PARTIR DE LA 1Q OCT 2015</t>
        </r>
      </text>
    </comment>
    <comment ref="V384" authorId="0">
      <text>
        <r>
          <rPr>
            <b/>
            <sz val="9"/>
            <color indexed="81"/>
            <rFont val="Tahoma"/>
            <family val="2"/>
          </rPr>
          <t>jaque:</t>
        </r>
        <r>
          <rPr>
            <sz val="9"/>
            <color indexed="81"/>
            <rFont val="Tahoma"/>
            <family val="2"/>
          </rPr>
          <t xml:space="preserve">
ajuste de sueldo de 3500 a 4500 a partir de la 2q jul 2015</t>
        </r>
      </text>
    </comment>
    <comment ref="V391" authorId="0">
      <text>
        <r>
          <rPr>
            <b/>
            <sz val="9"/>
            <color indexed="81"/>
            <rFont val="Tahoma"/>
            <family val="2"/>
          </rPr>
          <t>jaque:</t>
        </r>
        <r>
          <rPr>
            <sz val="9"/>
            <color indexed="81"/>
            <rFont val="Tahoma"/>
            <family val="2"/>
          </rPr>
          <t xml:space="preserve">
ajuste de sueldo de 3500 a 4000 a partir de la 2q jul 2015</t>
        </r>
      </text>
    </comment>
    <comment ref="V395" authorId="0">
      <text>
        <r>
          <rPr>
            <b/>
            <sz val="9"/>
            <color indexed="81"/>
            <rFont val="Tahoma"/>
            <family val="2"/>
          </rPr>
          <t>AJUSTE DE SUELDO A PARTIR DE LA 1Q JUNIO 2015</t>
        </r>
        <r>
          <rPr>
            <sz val="9"/>
            <color indexed="81"/>
            <rFont val="Tahoma"/>
            <family val="2"/>
          </rPr>
          <t xml:space="preserve">
</t>
        </r>
      </text>
    </comment>
    <comment ref="U402" authorId="0">
      <text>
        <r>
          <rPr>
            <b/>
            <sz val="9"/>
            <color indexed="81"/>
            <rFont val="Tahoma"/>
            <family val="2"/>
          </rPr>
          <t>jaque:</t>
        </r>
        <r>
          <rPr>
            <sz val="9"/>
            <color indexed="81"/>
            <rFont val="Tahoma"/>
            <family val="2"/>
          </rPr>
          <t xml:space="preserve">
Por este medio solicito de tu apoyo para reenviar el presente correo a el área de Recursos Humanos para notificar el cambo de día de descanso de Gricelda Cruz Aragón con número de empleado 2753 que a partir de este fin de semana será los días domingos, este cambio obedece a su cambio de la Operación al CAT. </t>
        </r>
      </text>
    </comment>
    <comment ref="V408" authorId="0">
      <text>
        <r>
          <rPr>
            <b/>
            <sz val="9"/>
            <color indexed="81"/>
            <rFont val="Tahoma"/>
            <family val="2"/>
          </rPr>
          <t>jaque:</t>
        </r>
        <r>
          <rPr>
            <sz val="9"/>
            <color indexed="81"/>
            <rFont val="Tahoma"/>
            <family val="2"/>
          </rPr>
          <t xml:space="preserve">
AJUSTE DE SUELDO DE 3750 A 4000 A PARTIR DE LA 2Q ENE 2016</t>
        </r>
      </text>
    </comment>
    <comment ref="U414" authorId="0">
      <text>
        <r>
          <rPr>
            <b/>
            <sz val="9"/>
            <color indexed="81"/>
            <rFont val="Tahoma"/>
            <family val="2"/>
          </rPr>
          <t>jaque:</t>
        </r>
        <r>
          <rPr>
            <sz val="9"/>
            <color indexed="81"/>
            <rFont val="Tahoma"/>
            <family val="2"/>
          </rPr>
          <t xml:space="preserve">
Por este medio solicito de su apoyo para que se le cambie el día de descanso a partir del sábado 12  ya que iniciara ciclo escolar, el trabajara los DOMINGOS. </t>
        </r>
      </text>
    </comment>
    <comment ref="P422" authorId="0">
      <text>
        <r>
          <rPr>
            <b/>
            <sz val="9"/>
            <color indexed="81"/>
            <rFont val="Tahoma"/>
            <family val="2"/>
          </rPr>
          <t>jaque:</t>
        </r>
        <r>
          <rPr>
            <sz val="9"/>
            <color indexed="81"/>
            <rFont val="Tahoma"/>
            <family val="2"/>
          </rPr>
          <t xml:space="preserve">
CALIDAD BANCOMER</t>
        </r>
      </text>
    </comment>
    <comment ref="R422" authorId="0">
      <text>
        <r>
          <rPr>
            <b/>
            <sz val="9"/>
            <color indexed="81"/>
            <rFont val="Tahoma"/>
            <family val="2"/>
          </rPr>
          <t>jaque:</t>
        </r>
        <r>
          <rPr>
            <sz val="9"/>
            <color indexed="81"/>
            <rFont val="Tahoma"/>
            <family val="2"/>
          </rPr>
          <t xml:space="preserve">
MAIL 16/10/15 TANIA COSIO: Solicito su apoyo para realizar los cambios correspondientes de PAULINA ANDREA DUCKER MORALES.  Cambio de turno de matutino a vespertino</t>
        </r>
      </text>
    </comment>
    <comment ref="S422" authorId="0">
      <text>
        <r>
          <rPr>
            <b/>
            <sz val="9"/>
            <color indexed="81"/>
            <rFont val="Tahoma"/>
            <family val="2"/>
          </rPr>
          <t>jaque:</t>
        </r>
        <r>
          <rPr>
            <sz val="9"/>
            <color indexed="81"/>
            <rFont val="Tahoma"/>
            <family val="2"/>
          </rPr>
          <t xml:space="preserve">
MAIL 03/02/16 AZUCENA TORRES: DUCKER MORALES PAULINA ANDREA (Pasa al turno Matutino cubriendo un horario de 7:00 a 15:00)</t>
        </r>
      </text>
    </comment>
    <comment ref="V430" authorId="0">
      <text>
        <r>
          <rPr>
            <b/>
            <sz val="9"/>
            <color indexed="81"/>
            <rFont val="Tahoma"/>
            <family val="2"/>
          </rPr>
          <t>jaque:</t>
        </r>
        <r>
          <rPr>
            <sz val="9"/>
            <color indexed="81"/>
            <rFont val="Tahoma"/>
            <family val="2"/>
          </rPr>
          <t xml:space="preserve">
AJUSTE DE 4 A 6 MIL A PARTIR DE LA 2Q NOV  2015</t>
        </r>
      </text>
    </comment>
    <comment ref="V431" authorId="0">
      <text>
        <r>
          <rPr>
            <b/>
            <sz val="9"/>
            <color indexed="81"/>
            <rFont val="Tahoma"/>
            <family val="2"/>
          </rPr>
          <t>jaque:</t>
        </r>
        <r>
          <rPr>
            <sz val="9"/>
            <color indexed="81"/>
            <rFont val="Tahoma"/>
            <family val="2"/>
          </rPr>
          <t xml:space="preserve">
AJUSTE 3500 A 5000 A PARTIR DE LA 1Q OCT 2015</t>
        </r>
      </text>
    </comment>
    <comment ref="V434" authorId="0">
      <text>
        <r>
          <rPr>
            <b/>
            <sz val="9"/>
            <color indexed="81"/>
            <rFont val="Tahoma"/>
            <family val="2"/>
          </rPr>
          <t>jaque:</t>
        </r>
        <r>
          <rPr>
            <sz val="9"/>
            <color indexed="81"/>
            <rFont val="Tahoma"/>
            <family val="2"/>
          </rPr>
          <t xml:space="preserve">
ajuste de sueldo de 5000 a 6000 a partir de la 1Q JUL 2015</t>
        </r>
      </text>
    </comment>
    <comment ref="V437" authorId="0">
      <text>
        <r>
          <rPr>
            <b/>
            <sz val="9"/>
            <color indexed="81"/>
            <rFont val="Tahoma"/>
            <family val="2"/>
          </rPr>
          <t>AJUSTE DE SUELDO DE 4MIL A 5MIL 2Q SEP 2015</t>
        </r>
      </text>
    </comment>
    <comment ref="V448" authorId="0">
      <text>
        <r>
          <rPr>
            <b/>
            <sz val="9"/>
            <color indexed="81"/>
            <rFont val="Tahoma"/>
            <family val="2"/>
          </rPr>
          <t>jaque:</t>
        </r>
        <r>
          <rPr>
            <sz val="9"/>
            <color indexed="81"/>
            <rFont val="Tahoma"/>
            <family val="2"/>
          </rPr>
          <t xml:space="preserve">
AJUSTE ABR 2015</t>
        </r>
      </text>
    </comment>
    <comment ref="V450" authorId="0">
      <text>
        <r>
          <rPr>
            <b/>
            <sz val="9"/>
            <color indexed="81"/>
            <rFont val="Tahoma"/>
            <family val="2"/>
          </rPr>
          <t>jaque:</t>
        </r>
        <r>
          <rPr>
            <sz val="9"/>
            <color indexed="81"/>
            <rFont val="Tahoma"/>
            <family val="2"/>
          </rPr>
          <t xml:space="preserve">
AJUSTE ABR 2015</t>
        </r>
      </text>
    </comment>
    <comment ref="V460" authorId="0">
      <text>
        <r>
          <rPr>
            <b/>
            <sz val="9"/>
            <color indexed="81"/>
            <rFont val="Tahoma"/>
            <family val="2"/>
          </rPr>
          <t>jaque:</t>
        </r>
        <r>
          <rPr>
            <sz val="9"/>
            <color indexed="81"/>
            <rFont val="Tahoma"/>
            <family val="2"/>
          </rPr>
          <t xml:space="preserve">
ajuste de sueldo de 3500 a 4000 a partir de la 2q jul 2015</t>
        </r>
      </text>
    </comment>
    <comment ref="V472" authorId="0">
      <text>
        <r>
          <rPr>
            <b/>
            <sz val="9"/>
            <color indexed="81"/>
            <rFont val="Tahoma"/>
            <family val="2"/>
          </rPr>
          <t>jaque:</t>
        </r>
        <r>
          <rPr>
            <sz val="9"/>
            <color indexed="81"/>
            <rFont val="Tahoma"/>
            <family val="2"/>
          </rPr>
          <t xml:space="preserve">
AJUSTE ABR 2015</t>
        </r>
      </text>
    </comment>
    <comment ref="V473" authorId="0">
      <text>
        <r>
          <rPr>
            <b/>
            <sz val="9"/>
            <color indexed="81"/>
            <rFont val="Tahoma"/>
            <family val="2"/>
          </rPr>
          <t>jaque:</t>
        </r>
        <r>
          <rPr>
            <sz val="9"/>
            <color indexed="81"/>
            <rFont val="Tahoma"/>
            <family val="2"/>
          </rPr>
          <t xml:space="preserve">
AJUSTE ABR 2015</t>
        </r>
      </text>
    </comment>
    <comment ref="V474" authorId="0">
      <text>
        <r>
          <rPr>
            <b/>
            <sz val="9"/>
            <color indexed="81"/>
            <rFont val="Tahoma"/>
            <family val="2"/>
          </rPr>
          <t>jaque:</t>
        </r>
        <r>
          <rPr>
            <sz val="9"/>
            <color indexed="81"/>
            <rFont val="Tahoma"/>
            <family val="2"/>
          </rPr>
          <t xml:space="preserve">
ajuste de 5000 a 8000 a partir de la 1q de oct 2015; QUEDANDO 6MIL POR NOI Y 2MIL POR SINERGIA</t>
        </r>
      </text>
    </comment>
    <comment ref="U476" authorId="0">
      <text>
        <r>
          <rPr>
            <b/>
            <sz val="9"/>
            <color indexed="81"/>
            <rFont val="Tahoma"/>
            <family val="2"/>
          </rPr>
          <t>jaque:</t>
        </r>
        <r>
          <rPr>
            <sz val="9"/>
            <color indexed="81"/>
            <rFont val="Tahoma"/>
            <family val="2"/>
          </rPr>
          <t xml:space="preserve">
MAIL 25/11/15 ENRIQUE CUEVAS: TU APOYO CON EL CAMBIO DE DESCANSO DE GARCÍA ROMERO BERTHA A PARTIR DEL LUNES  23 DE NOVIEMBRE SUS DESCANSOS PASAN DE SABADO A LOS DÍAS LUNES .</t>
        </r>
      </text>
    </comment>
    <comment ref="R477" authorId="0">
      <text>
        <r>
          <rPr>
            <b/>
            <sz val="9"/>
            <color indexed="81"/>
            <rFont val="Tahoma"/>
            <family val="2"/>
          </rPr>
          <t>jaque:</t>
        </r>
        <r>
          <rPr>
            <sz val="9"/>
            <color indexed="81"/>
            <rFont val="Tahoma"/>
            <family val="2"/>
          </rPr>
          <t xml:space="preserve">
MAIL 22/09/15 AZUCENA TORRES: Si Francisco a partir del día de mañana 23/09/15 la asesora se presenta en el turno de la tarde. </t>
        </r>
      </text>
    </comment>
    <comment ref="V477" authorId="0">
      <text>
        <r>
          <rPr>
            <b/>
            <sz val="9"/>
            <color indexed="81"/>
            <rFont val="Tahoma"/>
            <family val="2"/>
          </rPr>
          <t>AJUSTE DE 3800 A 4000 2Q SEP 2015</t>
        </r>
        <r>
          <rPr>
            <sz val="9"/>
            <color indexed="81"/>
            <rFont val="Tahoma"/>
            <family val="2"/>
          </rPr>
          <t xml:space="preserve">
</t>
        </r>
      </text>
    </comment>
    <comment ref="P479" authorId="0">
      <text>
        <r>
          <rPr>
            <b/>
            <sz val="9"/>
            <color indexed="81"/>
            <rFont val="Tahoma"/>
            <family val="2"/>
          </rPr>
          <t>IRENE</t>
        </r>
        <r>
          <rPr>
            <sz val="9"/>
            <color indexed="81"/>
            <rFont val="Tahoma"/>
            <family val="2"/>
          </rPr>
          <t xml:space="preserve">
</t>
        </r>
      </text>
    </comment>
    <comment ref="V480" authorId="0">
      <text>
        <r>
          <rPr>
            <b/>
            <sz val="9"/>
            <color indexed="81"/>
            <rFont val="Tahoma"/>
            <family val="2"/>
          </rPr>
          <t>jaque:</t>
        </r>
        <r>
          <rPr>
            <sz val="9"/>
            <color indexed="81"/>
            <rFont val="Tahoma"/>
            <family val="2"/>
          </rPr>
          <t xml:space="preserve">
AJUSTE DE 4MIL A 5500 A PARTIR DE LA 2Q OCT 2015</t>
        </r>
      </text>
    </comment>
    <comment ref="P481" authorId="0">
      <text>
        <r>
          <rPr>
            <b/>
            <sz val="9"/>
            <color indexed="81"/>
            <rFont val="Tahoma"/>
            <family val="2"/>
          </rPr>
          <t>IRENE</t>
        </r>
        <r>
          <rPr>
            <sz val="9"/>
            <color indexed="81"/>
            <rFont val="Tahoma"/>
            <family val="2"/>
          </rPr>
          <t xml:space="preserve">
</t>
        </r>
      </text>
    </comment>
    <comment ref="P483" authorId="0">
      <text>
        <r>
          <rPr>
            <b/>
            <sz val="9"/>
            <color indexed="81"/>
            <rFont val="Tahoma"/>
            <family val="2"/>
          </rPr>
          <t>jaque:</t>
        </r>
        <r>
          <rPr>
            <sz val="9"/>
            <color indexed="81"/>
            <rFont val="Tahoma"/>
            <family val="2"/>
          </rPr>
          <t xml:space="preserve">
SISTEMAS TLALNEPANTLA</t>
        </r>
      </text>
    </comment>
    <comment ref="V483" authorId="0">
      <text>
        <r>
          <rPr>
            <b/>
            <sz val="9"/>
            <color indexed="81"/>
            <rFont val="Tahoma"/>
            <family val="2"/>
          </rPr>
          <t>jaque:</t>
        </r>
        <r>
          <rPr>
            <sz val="9"/>
            <color indexed="81"/>
            <rFont val="Tahoma"/>
            <family val="2"/>
          </rPr>
          <t xml:space="preserve">
AJUSTE DE 3500 A 5000 A PARTIR DE LA 02/06/15</t>
        </r>
      </text>
    </comment>
    <comment ref="V488" authorId="0">
      <text>
        <r>
          <rPr>
            <b/>
            <sz val="9"/>
            <color indexed="81"/>
            <rFont val="Tahoma"/>
            <family val="2"/>
          </rPr>
          <t>jaque:</t>
        </r>
        <r>
          <rPr>
            <sz val="9"/>
            <color indexed="81"/>
            <rFont val="Tahoma"/>
            <family val="2"/>
          </rPr>
          <t xml:space="preserve">
AJUSTE DE 3MIL A 4500 A PARTIR DE LA 2Q OCT 2015</t>
        </r>
      </text>
    </comment>
    <comment ref="V490" authorId="0">
      <text>
        <r>
          <rPr>
            <b/>
            <sz val="9"/>
            <color indexed="81"/>
            <rFont val="Tahoma"/>
            <family val="2"/>
          </rPr>
          <t>jaque:</t>
        </r>
        <r>
          <rPr>
            <sz val="9"/>
            <color indexed="81"/>
            <rFont val="Tahoma"/>
            <family val="2"/>
          </rPr>
          <t xml:space="preserve">
ajuste de sueldo de 3500 a 4000 a partir de la 1q ab 2015</t>
        </r>
      </text>
    </comment>
    <comment ref="V491" authorId="0">
      <text>
        <r>
          <rPr>
            <b/>
            <sz val="9"/>
            <color indexed="81"/>
            <rFont val="Tahoma"/>
            <family val="2"/>
          </rPr>
          <t>jaque:</t>
        </r>
        <r>
          <rPr>
            <sz val="9"/>
            <color indexed="81"/>
            <rFont val="Tahoma"/>
            <family val="2"/>
          </rPr>
          <t xml:space="preserve">
AJUSTE DE 3500 A 4500 A PARTIR DE LA 2Q AGO 2015</t>
        </r>
      </text>
    </comment>
    <comment ref="V493" authorId="0">
      <text>
        <r>
          <rPr>
            <b/>
            <sz val="9"/>
            <color indexed="81"/>
            <rFont val="Tahoma"/>
            <family val="2"/>
          </rPr>
          <t>jaque:</t>
        </r>
        <r>
          <rPr>
            <sz val="9"/>
            <color indexed="81"/>
            <rFont val="Tahoma"/>
            <family val="2"/>
          </rPr>
          <t xml:space="preserve">
AJUSTE DE 4200 A 5 A PARTIR DE LA 1Q OCT 2015</t>
        </r>
      </text>
    </comment>
    <comment ref="V495" authorId="0">
      <text>
        <r>
          <rPr>
            <b/>
            <sz val="9"/>
            <color indexed="81"/>
            <rFont val="Tahoma"/>
            <family val="2"/>
          </rPr>
          <t>jaque:</t>
        </r>
        <r>
          <rPr>
            <sz val="9"/>
            <color indexed="81"/>
            <rFont val="Tahoma"/>
            <family val="2"/>
          </rPr>
          <t xml:space="preserve">
AJUSTE DE SUELDO DE 3800 A 6000 A PARTIR DE LA 2Q AGO 2015</t>
        </r>
      </text>
    </comment>
    <comment ref="P499" authorId="0">
      <text>
        <r>
          <rPr>
            <b/>
            <sz val="9"/>
            <color indexed="81"/>
            <rFont val="Tahoma"/>
            <family val="2"/>
          </rPr>
          <t>IRENE</t>
        </r>
        <r>
          <rPr>
            <sz val="9"/>
            <color indexed="81"/>
            <rFont val="Tahoma"/>
            <family val="2"/>
          </rPr>
          <t xml:space="preserve">
</t>
        </r>
      </text>
    </comment>
    <comment ref="R514" authorId="0">
      <text>
        <r>
          <rPr>
            <b/>
            <sz val="9"/>
            <color indexed="81"/>
            <rFont val="Tahoma"/>
            <family val="2"/>
          </rPr>
          <t>MAIL 03/09/15 ALEJANDRO BALBUENA:</t>
        </r>
        <r>
          <rPr>
            <sz val="9"/>
            <color indexed="81"/>
            <rFont val="Tahoma"/>
            <family val="2"/>
          </rPr>
          <t xml:space="preserve">
Por este medio solicito de su apoyo para contemplar el cambio de horario de la supervisora GRANADOS CARRADA KARLA GUADALUPE con el numero de empleado 755, su horario sera de 8:00 am a 17:00 horas, esto por necesidades de la operacion y no se vea afectada en su nomina.</t>
        </r>
      </text>
    </comment>
    <comment ref="U516" authorId="0">
      <text>
        <r>
          <rPr>
            <b/>
            <sz val="9"/>
            <color indexed="81"/>
            <rFont val="Tahoma"/>
            <family val="2"/>
          </rPr>
          <t>MAIL 28/08/15 AZUCENA TORRES:</t>
        </r>
        <r>
          <rPr>
            <sz val="9"/>
            <color indexed="81"/>
            <rFont val="Tahoma"/>
            <family val="2"/>
          </rPr>
          <t xml:space="preserve">
&gt; Les  comento que se  realizara cambio de  día de descanso de la
&gt; asesora  Guadarrama Reyes Jaqueline   por operativo descansara el día
&gt; sábado y  vendrá el domingo 30 de  agosto de 2015
</t>
        </r>
      </text>
    </comment>
    <comment ref="V518" authorId="0">
      <text>
        <r>
          <rPr>
            <b/>
            <sz val="9"/>
            <color indexed="81"/>
            <rFont val="Tahoma"/>
            <family val="2"/>
          </rPr>
          <t>jaque:</t>
        </r>
        <r>
          <rPr>
            <sz val="9"/>
            <color indexed="81"/>
            <rFont val="Tahoma"/>
            <family val="2"/>
          </rPr>
          <t xml:space="preserve">
AJUSTE DE 4000 A 4500 A PARTIR DE LA 2Q ENE 2016</t>
        </r>
      </text>
    </comment>
    <comment ref="V519" authorId="0">
      <text>
        <r>
          <rPr>
            <b/>
            <sz val="9"/>
            <color indexed="81"/>
            <rFont val="Tahoma"/>
            <family val="2"/>
          </rPr>
          <t>jaque:</t>
        </r>
        <r>
          <rPr>
            <sz val="9"/>
            <color indexed="81"/>
            <rFont val="Tahoma"/>
            <family val="2"/>
          </rPr>
          <t xml:space="preserve">
AJUSTE DE 3750 A 4700 A PARTIR DE LA 1Q JUL 2015</t>
        </r>
      </text>
    </comment>
    <comment ref="V525" authorId="0">
      <text>
        <r>
          <rPr>
            <b/>
            <sz val="9"/>
            <color indexed="81"/>
            <rFont val="Tahoma"/>
            <family val="2"/>
          </rPr>
          <t>AJUSTE DE 3800 A 4000 2Q SEP 2015</t>
        </r>
        <r>
          <rPr>
            <sz val="9"/>
            <color indexed="81"/>
            <rFont val="Tahoma"/>
            <family val="2"/>
          </rPr>
          <t xml:space="preserve">
</t>
        </r>
      </text>
    </comment>
    <comment ref="V526" authorId="0">
      <text>
        <r>
          <rPr>
            <b/>
            <sz val="9"/>
            <color indexed="81"/>
            <rFont val="Tahoma"/>
            <family val="2"/>
          </rPr>
          <t>jaque:</t>
        </r>
        <r>
          <rPr>
            <sz val="9"/>
            <color indexed="81"/>
            <rFont val="Tahoma"/>
            <family val="2"/>
          </rPr>
          <t xml:space="preserve">
se confirma el dia 09/02/16 con el c.p. Francisco sueldo de 3500</t>
        </r>
      </text>
    </comment>
    <comment ref="P528" authorId="0">
      <text>
        <r>
          <rPr>
            <b/>
            <sz val="9"/>
            <color indexed="81"/>
            <rFont val="Tahoma"/>
            <family val="2"/>
          </rPr>
          <t>jaque:</t>
        </r>
        <r>
          <rPr>
            <sz val="9"/>
            <color indexed="81"/>
            <rFont val="Tahoma"/>
            <family val="2"/>
          </rPr>
          <t xml:space="preserve">
CALIDAD BANCOMER</t>
        </r>
      </text>
    </comment>
    <comment ref="V528" authorId="0">
      <text>
        <r>
          <rPr>
            <b/>
            <sz val="9"/>
            <color indexed="81"/>
            <rFont val="Tahoma"/>
            <family val="2"/>
          </rPr>
          <t>jaque:</t>
        </r>
        <r>
          <rPr>
            <sz val="9"/>
            <color indexed="81"/>
            <rFont val="Tahoma"/>
            <family val="2"/>
          </rPr>
          <t xml:space="preserve">
ajuste de 3500 a 4 a partir de la  1q nov 2015</t>
        </r>
      </text>
    </comment>
    <comment ref="V538" authorId="0">
      <text>
        <r>
          <rPr>
            <b/>
            <sz val="9"/>
            <color indexed="81"/>
            <rFont val="Tahoma"/>
            <family val="2"/>
          </rPr>
          <t>jaque:</t>
        </r>
        <r>
          <rPr>
            <sz val="9"/>
            <color indexed="81"/>
            <rFont val="Tahoma"/>
            <family val="2"/>
          </rPr>
          <t xml:space="preserve">
AJUSTE ABR 2015</t>
        </r>
      </text>
    </comment>
    <comment ref="V548" authorId="0">
      <text>
        <r>
          <rPr>
            <b/>
            <sz val="9"/>
            <color indexed="81"/>
            <rFont val="Tahoma"/>
            <family val="2"/>
          </rPr>
          <t>jaque:</t>
        </r>
        <r>
          <rPr>
            <sz val="9"/>
            <color indexed="81"/>
            <rFont val="Tahoma"/>
            <family val="2"/>
          </rPr>
          <t xml:space="preserve">
ajuste de sueldo de 3800 a 5000 a partir de la 2q jul 2015</t>
        </r>
      </text>
    </comment>
    <comment ref="V555" authorId="0">
      <text>
        <r>
          <rPr>
            <b/>
            <sz val="9"/>
            <color indexed="81"/>
            <rFont val="Tahoma"/>
            <family val="2"/>
          </rPr>
          <t xml:space="preserve">jaque:
ajuste de sueldo de 4200 a 5000 a partir de la 2q ago 2015 ** </t>
        </r>
        <r>
          <rPr>
            <sz val="9"/>
            <color indexed="81"/>
            <rFont val="Tahoma"/>
            <family val="2"/>
          </rPr>
          <t>ajuste de sueldo de 3750 a 4200 a partir de la 2q jul 2015</t>
        </r>
      </text>
    </comment>
    <comment ref="V558" authorId="0">
      <text>
        <r>
          <rPr>
            <b/>
            <sz val="9"/>
            <color indexed="81"/>
            <rFont val="Tahoma"/>
            <family val="2"/>
          </rPr>
          <t>jaque:</t>
        </r>
        <r>
          <rPr>
            <sz val="9"/>
            <color indexed="81"/>
            <rFont val="Tahoma"/>
            <family val="2"/>
          </rPr>
          <t xml:space="preserve">
AJUSTE DE 3500 A 6000 A PARTIR DE LA 1Q DIC 2015</t>
        </r>
      </text>
    </comment>
    <comment ref="V564" authorId="0">
      <text>
        <r>
          <rPr>
            <b/>
            <sz val="9"/>
            <color indexed="81"/>
            <rFont val="Tahoma"/>
            <family val="2"/>
          </rPr>
          <t>jaque:</t>
        </r>
        <r>
          <rPr>
            <sz val="9"/>
            <color indexed="81"/>
            <rFont val="Tahoma"/>
            <family val="2"/>
          </rPr>
          <t xml:space="preserve">
AJUSTE ABR 2015 ** AJUSTE DE SUELDO DE 3500 A 4000 A PARTIR DE LA 1Q FEB 2016</t>
        </r>
      </text>
    </comment>
    <comment ref="V571" authorId="0">
      <text>
        <r>
          <rPr>
            <b/>
            <sz val="9"/>
            <color indexed="81"/>
            <rFont val="Tahoma"/>
            <family val="2"/>
          </rPr>
          <t>jaque:</t>
        </r>
        <r>
          <rPr>
            <sz val="9"/>
            <color indexed="81"/>
            <rFont val="Tahoma"/>
            <family val="2"/>
          </rPr>
          <t xml:space="preserve">
CAMBIO DE SUELDO DE 3800 A 3200 A PARTIR DE LA 2Q DE JUL 2015 MOTIVO POR CAMBIO DE HORARIO DE 7 A 2</t>
        </r>
      </text>
    </comment>
    <comment ref="V579" authorId="0">
      <text>
        <r>
          <rPr>
            <b/>
            <sz val="9"/>
            <color indexed="81"/>
            <rFont val="Tahoma"/>
            <family val="2"/>
          </rPr>
          <t>AJUSTE DE 4 A 6 MIL A PARTIR DE LA 2Q NOV  2015</t>
        </r>
      </text>
    </comment>
    <comment ref="R584" authorId="0">
      <text>
        <r>
          <rPr>
            <b/>
            <sz val="9"/>
            <color indexed="81"/>
            <rFont val="Tahoma"/>
            <family val="2"/>
          </rPr>
          <t xml:space="preserve">MAIL 20/10/15 ENRIQUE CUEVAS: Azucena , por este medio me permito informar que por estrategia del área de HSBC el Supervisor Edgar Lopez tendrá el siguiente horario en base a que tendríamos 2 supervisores por la mañana y dos por la tarde 13:30 pm a 21:30 pm </t>
        </r>
        <r>
          <rPr>
            <sz val="9"/>
            <color indexed="81"/>
            <rFont val="Tahoma"/>
            <family val="2"/>
          </rPr>
          <t xml:space="preserve">
</t>
        </r>
      </text>
    </comment>
    <comment ref="V590" authorId="0">
      <text>
        <r>
          <rPr>
            <b/>
            <sz val="9"/>
            <color indexed="81"/>
            <rFont val="Tahoma"/>
            <family val="2"/>
          </rPr>
          <t>jaque:</t>
        </r>
        <r>
          <rPr>
            <sz val="9"/>
            <color indexed="81"/>
            <rFont val="Tahoma"/>
            <family val="2"/>
          </rPr>
          <t xml:space="preserve">
AJUSTE DE 3500 A 4000 A PARTIR DE LA 2A JUN 2015</t>
        </r>
      </text>
    </comment>
    <comment ref="R591" authorId="0">
      <text>
        <r>
          <rPr>
            <b/>
            <sz val="9"/>
            <color indexed="81"/>
            <rFont val="Tahoma"/>
            <family val="2"/>
          </rPr>
          <t>jaque:</t>
        </r>
        <r>
          <rPr>
            <sz val="9"/>
            <color indexed="81"/>
            <rFont val="Tahoma"/>
            <family val="2"/>
          </rPr>
          <t xml:space="preserve">
MAIL 04/12/15:                 Solicito de tu apoyo para generar cambio de horario de OMAR GUILLERMO LOPEZ SERAFÍN con numero de empleado 2662  que actualmente labora en el turno de la MAÑANA y ahora laborara en el horario VESPERTINO, de igual forma solicito claves para autorización de supervisión.</t>
        </r>
      </text>
    </comment>
    <comment ref="V600" authorId="0">
      <text>
        <r>
          <rPr>
            <b/>
            <sz val="9"/>
            <color indexed="81"/>
            <rFont val="Tahoma"/>
            <family val="2"/>
          </rPr>
          <t>jaque:</t>
        </r>
        <r>
          <rPr>
            <sz val="9"/>
            <color indexed="81"/>
            <rFont val="Tahoma"/>
            <family val="2"/>
          </rPr>
          <t xml:space="preserve">
AJUSTE DE SUELDO DE 3500 A 5000 A PARTIR DE LA 1Q FEB 2016</t>
        </r>
      </text>
    </comment>
    <comment ref="S601" authorId="0">
      <text>
        <r>
          <rPr>
            <b/>
            <sz val="9"/>
            <color indexed="81"/>
            <rFont val="Tahoma"/>
            <family val="2"/>
          </rPr>
          <t xml:space="preserve">06/10/15 JORGE MERCADO - AZUCENA TORRES: </t>
        </r>
        <r>
          <rPr>
            <sz val="9"/>
            <color indexed="81"/>
            <rFont val="Tahoma"/>
            <family val="2"/>
          </rPr>
          <t>POR 3 MESES A PARTIR DEL 06/10/15:  De acurdo a los cambios en la estrategia de gestión solicito de tu apoyo para autorizar que el asesor SARAI IZAMARY MAGUEY AGONIZANTE con el numero de empleado 1676, quien actualmente tiene un horario de 15 a 22 hrs., provisionalmente se presente de 10 a 18 hrs.</t>
        </r>
      </text>
    </comment>
    <comment ref="V604" authorId="0">
      <text>
        <r>
          <rPr>
            <b/>
            <sz val="9"/>
            <color indexed="81"/>
            <rFont val="Tahoma"/>
            <family val="2"/>
          </rPr>
          <t>jaque:</t>
        </r>
        <r>
          <rPr>
            <sz val="9"/>
            <color indexed="81"/>
            <rFont val="Tahoma"/>
            <family val="2"/>
          </rPr>
          <t xml:space="preserve">
ajuste de sueldo de 3500 a 4000 a partir de la 2q jul 2015</t>
        </r>
      </text>
    </comment>
    <comment ref="S605" authorId="0">
      <text>
        <r>
          <rPr>
            <b/>
            <sz val="9"/>
            <color indexed="81"/>
            <rFont val="Tahoma"/>
            <family val="2"/>
          </rPr>
          <t xml:space="preserve">MAIL 03/02/16 AZUCENA TORRES: Te comento que para efectos de atención en el CAT, se acordó con la  Asesora Marin Ríos Yadira con num. empl. 796, modificar su horario a intermedio de 9:00 a 17:00 hrs a partir de hoy y hasta nuevo aviso
</t>
        </r>
        <r>
          <rPr>
            <sz val="9"/>
            <color indexed="81"/>
            <rFont val="Tahoma"/>
            <family val="2"/>
          </rPr>
          <t xml:space="preserve">
</t>
        </r>
      </text>
    </comment>
    <comment ref="V613" authorId="0">
      <text>
        <r>
          <rPr>
            <b/>
            <sz val="9"/>
            <color indexed="81"/>
            <rFont val="Tahoma"/>
            <family val="2"/>
          </rPr>
          <t>jaque:</t>
        </r>
        <r>
          <rPr>
            <sz val="9"/>
            <color indexed="81"/>
            <rFont val="Tahoma"/>
            <family val="2"/>
          </rPr>
          <t xml:space="preserve">
AJUSTE DE SUELDO DE 3500 A 5000 A PARTIR DE LA 1Q FEB 2016</t>
        </r>
      </text>
    </comment>
    <comment ref="V615" authorId="0">
      <text>
        <r>
          <rPr>
            <b/>
            <sz val="9"/>
            <color indexed="81"/>
            <rFont val="Tahoma"/>
            <family val="2"/>
          </rPr>
          <t>AJUSTE DE SUELDO 4000 A 5000 A PARTIR DE LA 2Q SEP 2015***</t>
        </r>
        <r>
          <rPr>
            <sz val="9"/>
            <color indexed="81"/>
            <rFont val="Tahoma"/>
            <family val="2"/>
          </rPr>
          <t xml:space="preserve">
ajuste de sueldo de 3500 a 4000 a partir de la 2q jul 2015</t>
        </r>
      </text>
    </comment>
    <comment ref="V620" authorId="0">
      <text>
        <r>
          <rPr>
            <b/>
            <sz val="9"/>
            <color indexed="81"/>
            <rFont val="Tahoma"/>
            <family val="2"/>
          </rPr>
          <t>jaque:</t>
        </r>
        <r>
          <rPr>
            <sz val="9"/>
            <color indexed="81"/>
            <rFont val="Tahoma"/>
            <family val="2"/>
          </rPr>
          <t xml:space="preserve">
ROGELIO_MEX_SORTILLON (YAHOO 05/05/15): es correcto son 20 mensuales yo lo veo con Joaquin ok??</t>
        </r>
      </text>
    </comment>
    <comment ref="U623" authorId="0">
      <text>
        <r>
          <rPr>
            <b/>
            <sz val="9"/>
            <color indexed="81"/>
            <rFont val="Tahoma"/>
            <family val="2"/>
          </rPr>
          <t>MAIL 27/11/15 ENRIQUE CUEVAS</t>
        </r>
        <r>
          <rPr>
            <sz val="9"/>
            <color indexed="81"/>
            <rFont val="Tahoma"/>
            <family val="2"/>
          </rPr>
          <t xml:space="preserve">
TU APOYO CON EL CAMBIO DE DESCANSO DE MENDEZ HERNANDEZ MAYKO # DE EMPLEADO:2551 A PARTIR DEL LUNES  30 DE NOVIEMBRE SUS DESCANSOS SERÁN LOS DÍAS LUNES.</t>
        </r>
      </text>
    </comment>
    <comment ref="V623" authorId="0">
      <text>
        <r>
          <rPr>
            <b/>
            <sz val="9"/>
            <color indexed="81"/>
            <rFont val="Tahoma"/>
            <family val="2"/>
          </rPr>
          <t>jaque:</t>
        </r>
        <r>
          <rPr>
            <sz val="9"/>
            <color indexed="81"/>
            <rFont val="Tahoma"/>
            <family val="2"/>
          </rPr>
          <t xml:space="preserve">
AJUSTE DE 3500 A 4000 A PARTIR DE LA 1Q FEB 2016</t>
        </r>
      </text>
    </comment>
    <comment ref="V625" authorId="0">
      <text>
        <r>
          <rPr>
            <b/>
            <sz val="9"/>
            <color indexed="81"/>
            <rFont val="Tahoma"/>
            <family val="2"/>
          </rPr>
          <t>jaque:</t>
        </r>
        <r>
          <rPr>
            <sz val="9"/>
            <color indexed="81"/>
            <rFont val="Tahoma"/>
            <family val="2"/>
          </rPr>
          <t xml:space="preserve">
AJUSTE DE 3000 A 5000 A PARTIR DE LA 1Q JUL 2015</t>
        </r>
      </text>
    </comment>
    <comment ref="V630" authorId="0">
      <text>
        <r>
          <rPr>
            <b/>
            <sz val="9"/>
            <color indexed="81"/>
            <rFont val="Tahoma"/>
            <family val="2"/>
          </rPr>
          <t>jaque:</t>
        </r>
        <r>
          <rPr>
            <sz val="9"/>
            <color indexed="81"/>
            <rFont val="Tahoma"/>
            <family val="2"/>
          </rPr>
          <t xml:space="preserve">
AJUSTE DE 3500 A 5000 A PARTIR DE LA 1Q OCT 2015</t>
        </r>
      </text>
    </comment>
    <comment ref="V641" authorId="0">
      <text>
        <r>
          <rPr>
            <b/>
            <sz val="9"/>
            <color indexed="81"/>
            <rFont val="Tahoma"/>
            <family val="2"/>
          </rPr>
          <t>AJUSTE DE 3500 A 4200 A PARTIR DE LA 2Q SEP 2015</t>
        </r>
        <r>
          <rPr>
            <sz val="9"/>
            <color indexed="81"/>
            <rFont val="Tahoma"/>
            <family val="2"/>
          </rPr>
          <t xml:space="preserve">
</t>
        </r>
      </text>
    </comment>
    <comment ref="V643" authorId="0">
      <text>
        <r>
          <rPr>
            <b/>
            <sz val="9"/>
            <color indexed="81"/>
            <rFont val="Tahoma"/>
            <family val="2"/>
          </rPr>
          <t>jaque:</t>
        </r>
        <r>
          <rPr>
            <sz val="9"/>
            <color indexed="81"/>
            <rFont val="Tahoma"/>
            <family val="2"/>
          </rPr>
          <t xml:space="preserve">
AJUSTE 3500 A 5000 A PARTIR DE LA 1Q OCT 2015 ** AJUSTE DE SUELDO DE 5000 A 4000 A PARTIR DE LA 1Q FEB 2016</t>
        </r>
      </text>
    </comment>
    <comment ref="P646" authorId="0">
      <text>
        <r>
          <rPr>
            <b/>
            <sz val="9"/>
            <color indexed="81"/>
            <rFont val="Tahoma"/>
            <family val="2"/>
          </rPr>
          <t>jaque:</t>
        </r>
        <r>
          <rPr>
            <sz val="9"/>
            <color indexed="81"/>
            <rFont val="Tahoma"/>
            <family val="2"/>
          </rPr>
          <t xml:space="preserve">
CALIDAD TLALNEPANTLA</t>
        </r>
      </text>
    </comment>
    <comment ref="V647" authorId="0">
      <text>
        <r>
          <rPr>
            <b/>
            <sz val="9"/>
            <color indexed="81"/>
            <rFont val="Tahoma"/>
            <family val="2"/>
          </rPr>
          <t>jaque:</t>
        </r>
        <r>
          <rPr>
            <sz val="9"/>
            <color indexed="81"/>
            <rFont val="Tahoma"/>
            <family val="2"/>
          </rPr>
          <t xml:space="preserve">
AJUSTE ABR 2015</t>
        </r>
      </text>
    </comment>
    <comment ref="V655" authorId="0">
      <text>
        <r>
          <rPr>
            <b/>
            <sz val="9"/>
            <color indexed="81"/>
            <rFont val="Tahoma"/>
            <family val="2"/>
          </rPr>
          <t>AJUSTE DE SUELDO DE 6MIL A 4MIL A PARTIR DE LA 2Q SEP 2015</t>
        </r>
      </text>
    </comment>
    <comment ref="V656" authorId="0">
      <text>
        <r>
          <rPr>
            <b/>
            <sz val="9"/>
            <color indexed="81"/>
            <rFont val="Tahoma"/>
            <family val="2"/>
          </rPr>
          <t>jaque:</t>
        </r>
        <r>
          <rPr>
            <sz val="9"/>
            <color indexed="81"/>
            <rFont val="Tahoma"/>
            <family val="2"/>
          </rPr>
          <t xml:space="preserve">
AJUSTE 3500 A 5000 A PARTIR DE LA 1Q OCT 2015</t>
        </r>
      </text>
    </comment>
    <comment ref="P660" authorId="0">
      <text>
        <r>
          <rPr>
            <b/>
            <sz val="9"/>
            <color indexed="81"/>
            <rFont val="Tahoma"/>
            <family val="2"/>
          </rPr>
          <t>CALIDAD  BANORTE, NISSAN, SANTANDER</t>
        </r>
        <r>
          <rPr>
            <sz val="9"/>
            <color indexed="81"/>
            <rFont val="Tahoma"/>
            <family val="2"/>
          </rPr>
          <t xml:space="preserve">
</t>
        </r>
      </text>
    </comment>
    <comment ref="V670" authorId="0">
      <text>
        <r>
          <rPr>
            <b/>
            <sz val="9"/>
            <color indexed="81"/>
            <rFont val="Tahoma"/>
            <family val="2"/>
          </rPr>
          <t>jaque:</t>
        </r>
        <r>
          <rPr>
            <sz val="9"/>
            <color indexed="81"/>
            <rFont val="Tahoma"/>
            <family val="2"/>
          </rPr>
          <t xml:space="preserve">
AJUSTE DE SUELDO DE 5000 A 6000 A PARTIR DE LA 2Q JUL 2015</t>
        </r>
      </text>
    </comment>
    <comment ref="V671" authorId="0">
      <text>
        <r>
          <rPr>
            <b/>
            <sz val="9"/>
            <color indexed="81"/>
            <rFont val="Tahoma"/>
            <family val="2"/>
          </rPr>
          <t>jaque:</t>
        </r>
        <r>
          <rPr>
            <sz val="9"/>
            <color indexed="81"/>
            <rFont val="Tahoma"/>
            <family val="2"/>
          </rPr>
          <t xml:space="preserve">
ajuste de sueldo de 4500 a 5000 a partir de la 1q AGO 2015</t>
        </r>
      </text>
    </comment>
    <comment ref="V674" authorId="0">
      <text>
        <r>
          <rPr>
            <b/>
            <sz val="9"/>
            <color indexed="81"/>
            <rFont val="Tahoma"/>
            <family val="2"/>
          </rPr>
          <t>jaque:</t>
        </r>
        <r>
          <rPr>
            <sz val="9"/>
            <color indexed="81"/>
            <rFont val="Tahoma"/>
            <family val="2"/>
          </rPr>
          <t xml:space="preserve">
AJUSTE ABR 2015  ** AJUSTE DE 4500 A 5000 A PARTIR DE LA 2Q ENE 2016</t>
        </r>
      </text>
    </comment>
    <comment ref="V680" authorId="0">
      <text>
        <r>
          <rPr>
            <b/>
            <sz val="9"/>
            <color indexed="81"/>
            <rFont val="Tahoma"/>
            <family val="2"/>
          </rPr>
          <t>jaque:</t>
        </r>
        <r>
          <rPr>
            <sz val="9"/>
            <color indexed="81"/>
            <rFont val="Tahoma"/>
            <family val="2"/>
          </rPr>
          <t xml:space="preserve">
AJUSTE DE 3500 A 4500 A PARTIR DE LA 1Q JUL 2015</t>
        </r>
      </text>
    </comment>
    <comment ref="V696" authorId="0">
      <text>
        <r>
          <rPr>
            <b/>
            <sz val="9"/>
            <color indexed="81"/>
            <rFont val="Tahoma"/>
            <family val="2"/>
          </rPr>
          <t>jaque:</t>
        </r>
        <r>
          <rPr>
            <sz val="9"/>
            <color indexed="81"/>
            <rFont val="Tahoma"/>
            <family val="2"/>
          </rPr>
          <t xml:space="preserve">
AJUSTE DE 3500 A 4000 A PARTIR DE LA 1Q AGO 2015</t>
        </r>
      </text>
    </comment>
    <comment ref="V699" authorId="0">
      <text>
        <r>
          <rPr>
            <b/>
            <sz val="9"/>
            <color indexed="81"/>
            <rFont val="Tahoma"/>
            <family val="2"/>
          </rPr>
          <t>AJUSTE DE SUELDO A PARTIR DE LA 1Q JUNIO 2015</t>
        </r>
        <r>
          <rPr>
            <sz val="9"/>
            <color indexed="81"/>
            <rFont val="Tahoma"/>
            <family val="2"/>
          </rPr>
          <t xml:space="preserve">
</t>
        </r>
      </text>
    </comment>
    <comment ref="V701" authorId="0">
      <text>
        <r>
          <rPr>
            <b/>
            <sz val="9"/>
            <color indexed="81"/>
            <rFont val="Tahoma"/>
            <family val="2"/>
          </rPr>
          <t>AJUSTE DE 4MIL A 5MIL A PARTIR DE LA 2Q SEP 2015</t>
        </r>
        <r>
          <rPr>
            <sz val="9"/>
            <color indexed="81"/>
            <rFont val="Tahoma"/>
            <family val="2"/>
          </rPr>
          <t xml:space="preserve">
 ** AJUSTE DE 5MIL A 6MIL A PARTIR DE LA 2Q ENE 2016</t>
        </r>
      </text>
    </comment>
    <comment ref="V704" authorId="0">
      <text>
        <r>
          <rPr>
            <b/>
            <sz val="9"/>
            <color indexed="81"/>
            <rFont val="Tahoma"/>
            <family val="2"/>
          </rPr>
          <t>jaque:</t>
        </r>
        <r>
          <rPr>
            <sz val="9"/>
            <color indexed="81"/>
            <rFont val="Tahoma"/>
            <family val="2"/>
          </rPr>
          <t xml:space="preserve">
AJUSTE DE 3500 A 4500 A PARTIR DE LA 1Q OCT 2015</t>
        </r>
      </text>
    </comment>
    <comment ref="V706" authorId="0">
      <text>
        <r>
          <rPr>
            <b/>
            <sz val="9"/>
            <color indexed="81"/>
            <rFont val="Tahoma"/>
            <family val="2"/>
          </rPr>
          <t>jaque:</t>
        </r>
        <r>
          <rPr>
            <sz val="9"/>
            <color indexed="81"/>
            <rFont val="Tahoma"/>
            <family val="2"/>
          </rPr>
          <t xml:space="preserve">
AJUSTE 3000 A 5000 A PARTIR DE LA 1Q OCT 2015</t>
        </r>
      </text>
    </comment>
    <comment ref="V710" authorId="0">
      <text>
        <r>
          <rPr>
            <b/>
            <sz val="9"/>
            <color indexed="81"/>
            <rFont val="Tahoma"/>
            <family val="2"/>
          </rPr>
          <t>jaque:</t>
        </r>
        <r>
          <rPr>
            <sz val="9"/>
            <color indexed="81"/>
            <rFont val="Tahoma"/>
            <family val="2"/>
          </rPr>
          <t xml:space="preserve">
ajuste de sueldo de 4000 a 4500 a partir de la 1q de sep 2015</t>
        </r>
      </text>
    </comment>
    <comment ref="V713" authorId="0">
      <text>
        <r>
          <rPr>
            <b/>
            <sz val="9"/>
            <color indexed="81"/>
            <rFont val="Tahoma"/>
            <family val="2"/>
          </rPr>
          <t>jaque:</t>
        </r>
        <r>
          <rPr>
            <sz val="9"/>
            <color indexed="81"/>
            <rFont val="Tahoma"/>
            <family val="2"/>
          </rPr>
          <t xml:space="preserve">
AJUSTE 5000 A 6000 A PARTIR DE LA 1Q OCT 2015</t>
        </r>
      </text>
    </comment>
    <comment ref="R716" authorId="0">
      <text>
        <r>
          <rPr>
            <b/>
            <sz val="9"/>
            <color indexed="81"/>
            <rFont val="Tahoma"/>
            <family val="2"/>
          </rPr>
          <t>jaque:</t>
        </r>
        <r>
          <rPr>
            <sz val="9"/>
            <color indexed="81"/>
            <rFont val="Tahoma"/>
            <family val="2"/>
          </rPr>
          <t xml:space="preserve">
MAIL 23/12/15 AZUCENA TORRES: &gt; &gt; Te envió el nombre de la asesora: Ramos Gómez Yazmin la cual a partir del día Lunes 21/12 estará cubriendo un hrs de 10 am a 5 pm ella se encontraba en el turno Vespertino</t>
        </r>
      </text>
    </comment>
    <comment ref="V722" authorId="0">
      <text>
        <r>
          <rPr>
            <b/>
            <sz val="9"/>
            <color indexed="81"/>
            <rFont val="Tahoma"/>
            <family val="2"/>
          </rPr>
          <t>jaque:</t>
        </r>
        <r>
          <rPr>
            <sz val="9"/>
            <color indexed="81"/>
            <rFont val="Tahoma"/>
            <family val="2"/>
          </rPr>
          <t xml:space="preserve">
AJUSTE DE 3500 A 4000 A PARTIR DE LA 1Q FEB 2016</t>
        </r>
      </text>
    </comment>
    <comment ref="V726" authorId="0">
      <text>
        <r>
          <rPr>
            <b/>
            <sz val="9"/>
            <color indexed="81"/>
            <rFont val="Tahoma"/>
            <family val="2"/>
          </rPr>
          <t>jaque:</t>
        </r>
        <r>
          <rPr>
            <sz val="9"/>
            <color indexed="81"/>
            <rFont val="Tahoma"/>
            <family val="2"/>
          </rPr>
          <t xml:space="preserve">
AJUSTE ABR 2015</t>
        </r>
      </text>
    </comment>
    <comment ref="V727" authorId="0">
      <text>
        <r>
          <rPr>
            <b/>
            <sz val="9"/>
            <color indexed="81"/>
            <rFont val="Tahoma"/>
            <family val="2"/>
          </rPr>
          <t>jaque:</t>
        </r>
        <r>
          <rPr>
            <sz val="9"/>
            <color indexed="81"/>
            <rFont val="Tahoma"/>
            <family val="2"/>
          </rPr>
          <t xml:space="preserve">
AJUSTE DE 3500 A 5000 A PARTIR DE LA 2Q JUN 2015</t>
        </r>
      </text>
    </comment>
    <comment ref="V728" authorId="0">
      <text>
        <r>
          <rPr>
            <b/>
            <sz val="9"/>
            <color indexed="81"/>
            <rFont val="Tahoma"/>
            <family val="2"/>
          </rPr>
          <t>jaque:</t>
        </r>
        <r>
          <rPr>
            <sz val="9"/>
            <color indexed="81"/>
            <rFont val="Tahoma"/>
            <family val="2"/>
          </rPr>
          <t xml:space="preserve">
AJUSTE DE 8300 A 15000 A PARTIR DE LA 1Q DE OCT 2015</t>
        </r>
      </text>
    </comment>
    <comment ref="V761" authorId="0">
      <text>
        <r>
          <rPr>
            <b/>
            <sz val="9"/>
            <color indexed="81"/>
            <rFont val="Tahoma"/>
            <family val="2"/>
          </rPr>
          <t>jaque:</t>
        </r>
        <r>
          <rPr>
            <sz val="9"/>
            <color indexed="81"/>
            <rFont val="Tahoma"/>
            <family val="2"/>
          </rPr>
          <t xml:space="preserve">
AJUSTE DE SUELDO DE 3500 A 5000 A PARTIR DE LA 1Q FEB 2016</t>
        </r>
      </text>
    </comment>
    <comment ref="V771" authorId="0">
      <text>
        <r>
          <rPr>
            <b/>
            <sz val="9"/>
            <color indexed="81"/>
            <rFont val="Tahoma"/>
            <family val="2"/>
          </rPr>
          <t>jaque:</t>
        </r>
        <r>
          <rPr>
            <sz val="9"/>
            <color indexed="81"/>
            <rFont val="Tahoma"/>
            <family val="2"/>
          </rPr>
          <t xml:space="preserve">
AJUSTE DE 3500 A 5000 A PARTIR DE LA 2Q JUN 2015</t>
        </r>
      </text>
    </comment>
    <comment ref="V782" authorId="0">
      <text>
        <r>
          <rPr>
            <b/>
            <sz val="9"/>
            <color indexed="81"/>
            <rFont val="Tahoma"/>
            <family val="2"/>
          </rPr>
          <t>AJUSTE DE SUELDO A PARTIR DE LA 1Q JUNIO 2015</t>
        </r>
        <r>
          <rPr>
            <sz val="9"/>
            <color indexed="81"/>
            <rFont val="Tahoma"/>
            <family val="2"/>
          </rPr>
          <t xml:space="preserve">
</t>
        </r>
      </text>
    </comment>
    <comment ref="V783" authorId="0">
      <text>
        <r>
          <rPr>
            <b/>
            <sz val="9"/>
            <color indexed="81"/>
            <rFont val="Tahoma"/>
            <family val="2"/>
          </rPr>
          <t>jaque:</t>
        </r>
        <r>
          <rPr>
            <sz val="9"/>
            <color indexed="81"/>
            <rFont val="Tahoma"/>
            <family val="2"/>
          </rPr>
          <t xml:space="preserve">
AJUSTE ABR 2015</t>
        </r>
      </text>
    </comment>
    <comment ref="V784" authorId="0">
      <text>
        <r>
          <rPr>
            <b/>
            <sz val="9"/>
            <color indexed="81"/>
            <rFont val="Tahoma"/>
            <family val="2"/>
          </rPr>
          <t>jaque:</t>
        </r>
        <r>
          <rPr>
            <sz val="9"/>
            <color indexed="81"/>
            <rFont val="Tahoma"/>
            <family val="2"/>
          </rPr>
          <t xml:space="preserve">
AJUSTE ABR 2015, AJUSTE 5000 A 6000 a partir de la 2q may2015</t>
        </r>
      </text>
    </comment>
    <comment ref="P785" authorId="0">
      <text>
        <r>
          <rPr>
            <b/>
            <sz val="9"/>
            <color indexed="81"/>
            <rFont val="Tahoma"/>
            <family val="2"/>
          </rPr>
          <t>jaque:</t>
        </r>
        <r>
          <rPr>
            <sz val="9"/>
            <color indexed="81"/>
            <rFont val="Tahoma"/>
            <family val="2"/>
          </rPr>
          <t xml:space="preserve">
CALIDAD BANCOMER CON TANIA COSIO</t>
        </r>
      </text>
    </comment>
    <comment ref="V787" authorId="0">
      <text>
        <r>
          <rPr>
            <b/>
            <sz val="9"/>
            <color indexed="81"/>
            <rFont val="Tahoma"/>
            <family val="2"/>
          </rPr>
          <t>AJUSTE DE SUELDO A PARTIR DE LA 1Q JUNIO 2015</t>
        </r>
        <r>
          <rPr>
            <sz val="9"/>
            <color indexed="81"/>
            <rFont val="Tahoma"/>
            <family val="2"/>
          </rPr>
          <t xml:space="preserve">
</t>
        </r>
      </text>
    </comment>
    <comment ref="V788" authorId="0">
      <text>
        <r>
          <rPr>
            <b/>
            <sz val="9"/>
            <color indexed="81"/>
            <rFont val="Tahoma"/>
            <family val="2"/>
          </rPr>
          <t>jaque:</t>
        </r>
        <r>
          <rPr>
            <sz val="9"/>
            <color indexed="81"/>
            <rFont val="Tahoma"/>
            <family val="2"/>
          </rPr>
          <t xml:space="preserve">
AJUSTE DE 3500 A 6000 A PARTIR DE LA 2Q JUN 2015</t>
        </r>
      </text>
    </comment>
    <comment ref="V792" authorId="0">
      <text>
        <r>
          <rPr>
            <b/>
            <sz val="9"/>
            <color indexed="81"/>
            <rFont val="Tahoma"/>
            <family val="2"/>
          </rPr>
          <t>jaque:</t>
        </r>
        <r>
          <rPr>
            <sz val="9"/>
            <color indexed="81"/>
            <rFont val="Tahoma"/>
            <family val="2"/>
          </rPr>
          <t xml:space="preserve">
AJUSTE DE 3500 A 5000 A PARTIR DE LA 2Q JUN 2015</t>
        </r>
      </text>
    </comment>
    <comment ref="V795" authorId="0">
      <text>
        <r>
          <rPr>
            <b/>
            <sz val="9"/>
            <color indexed="81"/>
            <rFont val="Tahoma"/>
            <family val="2"/>
          </rPr>
          <t>jaque:</t>
        </r>
        <r>
          <rPr>
            <sz val="9"/>
            <color indexed="81"/>
            <rFont val="Tahoma"/>
            <family val="2"/>
          </rPr>
          <t xml:space="preserve">
AJUSTE DE 3500 A 4000 A PARTIR DE LA 1Q FEB 2016</t>
        </r>
      </text>
    </comment>
    <comment ref="P801" authorId="0">
      <text>
        <r>
          <rPr>
            <b/>
            <sz val="9"/>
            <color indexed="81"/>
            <rFont val="Tahoma"/>
            <family val="2"/>
          </rPr>
          <t>jaque:</t>
        </r>
        <r>
          <rPr>
            <sz val="9"/>
            <color indexed="81"/>
            <rFont val="Tahoma"/>
            <family val="2"/>
          </rPr>
          <t xml:space="preserve">
CALIDAD BANCOMER</t>
        </r>
      </text>
    </comment>
    <comment ref="V801" authorId="0">
      <text>
        <r>
          <rPr>
            <b/>
            <sz val="9"/>
            <color indexed="81"/>
            <rFont val="Tahoma"/>
            <family val="2"/>
          </rPr>
          <t>jaque:</t>
        </r>
        <r>
          <rPr>
            <sz val="9"/>
            <color indexed="81"/>
            <rFont val="Tahoma"/>
            <family val="2"/>
          </rPr>
          <t xml:space="preserve">
AJUSTE DE 3500 A 4000 A PARTIR DE LA 1Q ENE 2016</t>
        </r>
      </text>
    </comment>
    <comment ref="V809" authorId="0">
      <text>
        <r>
          <rPr>
            <b/>
            <sz val="9"/>
            <color indexed="81"/>
            <rFont val="Tahoma"/>
            <family val="2"/>
          </rPr>
          <t>jaque:</t>
        </r>
        <r>
          <rPr>
            <sz val="9"/>
            <color indexed="81"/>
            <rFont val="Tahoma"/>
            <family val="2"/>
          </rPr>
          <t xml:space="preserve">
AJUSTE DE 3500 A 4200 A PARTIR DE LA 2Q SEP 2015</t>
        </r>
      </text>
    </comment>
    <comment ref="V812" authorId="0">
      <text>
        <r>
          <rPr>
            <b/>
            <sz val="9"/>
            <color indexed="81"/>
            <rFont val="Tahoma"/>
            <family val="2"/>
          </rPr>
          <t>jaque:</t>
        </r>
        <r>
          <rPr>
            <sz val="9"/>
            <color indexed="81"/>
            <rFont val="Tahoma"/>
            <family val="2"/>
          </rPr>
          <t xml:space="preserve">
CAMBIO DE SUELDO DE 3500 A 3200 A PARTIR DE LA 2Q DE JUL 2015 MOTIVO POR CAMBIO DE HORARIO DE 7 A 2</t>
        </r>
      </text>
    </comment>
    <comment ref="P819" authorId="0">
      <text>
        <r>
          <rPr>
            <b/>
            <sz val="9"/>
            <color indexed="81"/>
            <rFont val="Tahoma"/>
            <family val="2"/>
          </rPr>
          <t>jaque:</t>
        </r>
        <r>
          <rPr>
            <sz val="9"/>
            <color indexed="81"/>
            <rFont val="Tahoma"/>
            <family val="2"/>
          </rPr>
          <t xml:space="preserve">
CALIDAD BANCOMER</t>
        </r>
      </text>
    </comment>
    <comment ref="V821" authorId="0">
      <text>
        <r>
          <rPr>
            <b/>
            <sz val="9"/>
            <color indexed="81"/>
            <rFont val="Tahoma"/>
            <family val="2"/>
          </rPr>
          <t>jaque:</t>
        </r>
        <r>
          <rPr>
            <sz val="9"/>
            <color indexed="81"/>
            <rFont val="Tahoma"/>
            <family val="2"/>
          </rPr>
          <t xml:space="preserve">
AJUSTE DE 3500 A 6000 A PARTIR DE LA 2Q JUN 2015</t>
        </r>
      </text>
    </comment>
    <comment ref="V830" authorId="0">
      <text>
        <r>
          <rPr>
            <b/>
            <sz val="9"/>
            <color indexed="81"/>
            <rFont val="Tahoma"/>
            <family val="2"/>
          </rPr>
          <t>jaque:</t>
        </r>
        <r>
          <rPr>
            <sz val="9"/>
            <color indexed="81"/>
            <rFont val="Tahoma"/>
            <family val="2"/>
          </rPr>
          <t xml:space="preserve">
AJUSTE ABR 2015</t>
        </r>
      </text>
    </comment>
    <comment ref="V842" authorId="0">
      <text>
        <r>
          <rPr>
            <b/>
            <sz val="9"/>
            <color indexed="81"/>
            <rFont val="Tahoma"/>
            <family val="2"/>
          </rPr>
          <t xml:space="preserve">AJUSTE DE 5MIL A 6MIL A PARTIR DE LA 2Q OCT 2015** </t>
        </r>
        <r>
          <rPr>
            <sz val="9"/>
            <color indexed="81"/>
            <rFont val="Tahoma"/>
            <family val="2"/>
          </rPr>
          <t xml:space="preserve">
AJUSTE DE 3750 A 5000 A PARTIR DE LA 2Q JUN 2015</t>
        </r>
      </text>
    </comment>
    <comment ref="V844" authorId="0">
      <text>
        <r>
          <rPr>
            <b/>
            <sz val="9"/>
            <color indexed="81"/>
            <rFont val="Tahoma"/>
            <family val="2"/>
          </rPr>
          <t>jaque:</t>
        </r>
        <r>
          <rPr>
            <sz val="9"/>
            <color indexed="81"/>
            <rFont val="Tahoma"/>
            <family val="2"/>
          </rPr>
          <t xml:space="preserve">
AJUSTE ABR 2015</t>
        </r>
      </text>
    </comment>
    <comment ref="V867" authorId="0">
      <text>
        <r>
          <rPr>
            <b/>
            <sz val="9"/>
            <color indexed="81"/>
            <rFont val="Tahoma"/>
            <family val="2"/>
          </rPr>
          <t>jaque:</t>
        </r>
        <r>
          <rPr>
            <sz val="9"/>
            <color indexed="81"/>
            <rFont val="Tahoma"/>
            <family val="2"/>
          </rPr>
          <t xml:space="preserve">
ajuste de 4000 a 5000 a partir de la 2q jul 2015</t>
        </r>
      </text>
    </comment>
    <comment ref="R876" authorId="0">
      <text>
        <r>
          <rPr>
            <sz val="9"/>
            <color indexed="81"/>
            <rFont val="Tahoma"/>
            <family val="2"/>
          </rPr>
          <t>MAIL 02/12/15 AZUCENA TORRES:
Solcito de tu apoyo para generar cambio de horario de la supervisora Leslie Isamar Zendejas Araiza que actualmente labora en el turno de la tarde y estaría trabajando en el turno de la mañana, este cambio es generado por estrategia de gestión ya comentado con Edgar Acuña</t>
        </r>
      </text>
    </comment>
  </commentList>
</comments>
</file>

<file path=xl/sharedStrings.xml><?xml version="1.0" encoding="utf-8"?>
<sst xmlns="http://schemas.openxmlformats.org/spreadsheetml/2006/main" count="8769" uniqueCount="1259">
  <si>
    <t>idempleado</t>
  </si>
  <si>
    <t>CORPORATIVO</t>
  </si>
  <si>
    <t>PAGO EXTERNO</t>
  </si>
  <si>
    <t>ESTATUS</t>
  </si>
  <si>
    <t>OFICINA</t>
  </si>
  <si>
    <t>PLAZA</t>
  </si>
  <si>
    <t>FECHA DE INGRESO</t>
  </si>
  <si>
    <t>FECHA DE ALTA</t>
  </si>
  <si>
    <t>MES DE INGRESO</t>
  </si>
  <si>
    <t>CURP</t>
  </si>
  <si>
    <t>CUENTA NOMINA</t>
  </si>
  <si>
    <t>CUENTA INTERBANCARIA</t>
  </si>
  <si>
    <t>PUESTO</t>
  </si>
  <si>
    <t># PUESTO</t>
  </si>
  <si>
    <t>DESCRIPCION DEPARTAMENTO</t>
  </si>
  <si>
    <t># DEPARTAMENTO</t>
  </si>
  <si>
    <t>TURNO</t>
  </si>
  <si>
    <t>HORA ENTRADA</t>
  </si>
  <si>
    <t>HORA SALIDA</t>
  </si>
  <si>
    <t>DESCANSO</t>
  </si>
  <si>
    <t>SUELDO MENSUAL NOI</t>
  </si>
  <si>
    <t>ACTIVO</t>
  </si>
  <si>
    <t>CD OBREGON</t>
  </si>
  <si>
    <t>BEBJ680325HSRCCS05</t>
  </si>
  <si>
    <t>0231452108</t>
  </si>
  <si>
    <t>072760002314521088</t>
  </si>
  <si>
    <t>SUPERVISOR</t>
  </si>
  <si>
    <t>ADMINISTRACION</t>
  </si>
  <si>
    <t>MIXTO</t>
  </si>
  <si>
    <t>08:30</t>
  </si>
  <si>
    <t>18:00</t>
  </si>
  <si>
    <t>DOMINGO</t>
  </si>
  <si>
    <t>FOSR730628MSRLLS03</t>
  </si>
  <si>
    <t>0230665938</t>
  </si>
  <si>
    <t>072760002306659382</t>
  </si>
  <si>
    <t>VISITADOR</t>
  </si>
  <si>
    <t>INFONAVIT COBRANZA</t>
  </si>
  <si>
    <t>GORJ851202HSRMJL09</t>
  </si>
  <si>
    <t>0239715014</t>
  </si>
  <si>
    <t>072760002397150146</t>
  </si>
  <si>
    <t>LOEL910616HSRPSS09</t>
  </si>
  <si>
    <t>BANCOMER</t>
  </si>
  <si>
    <t>19:00</t>
  </si>
  <si>
    <t>RAPG691214HSRYRD06</t>
  </si>
  <si>
    <t>RIRJ640205HSRVDM09</t>
  </si>
  <si>
    <t>0231461874</t>
  </si>
  <si>
    <t>072760002314618742</t>
  </si>
  <si>
    <t>SAEM690711MSRNSR05</t>
  </si>
  <si>
    <t>0230669404</t>
  </si>
  <si>
    <t>072760002306694046</t>
  </si>
  <si>
    <t>CHIHUAHUA</t>
  </si>
  <si>
    <t>CERG890611HCHRDRD6</t>
  </si>
  <si>
    <t>CD JUAREZ</t>
  </si>
  <si>
    <t>CUMO890428HOCRRD01</t>
  </si>
  <si>
    <t>09:00</t>
  </si>
  <si>
    <t>IIRS791030HCHRDR02</t>
  </si>
  <si>
    <t>LILG851013HCHRNS03</t>
  </si>
  <si>
    <t>MAPM830928HCHRRR08</t>
  </si>
  <si>
    <t>MEMP550817HJCDDB02</t>
  </si>
  <si>
    <t>METY840910MCHDLD08</t>
  </si>
  <si>
    <t>OEMJ820611HCHRGR02</t>
  </si>
  <si>
    <t>POLB720714MGRSPN05</t>
  </si>
  <si>
    <t>RACM940507HCHMDR00</t>
  </si>
  <si>
    <t>9:00</t>
  </si>
  <si>
    <t>RERJ600907HCHYDR06</t>
  </si>
  <si>
    <t>SACA950107HCHNRL09</t>
  </si>
  <si>
    <t>SAHM650525MCHNRG00</t>
  </si>
  <si>
    <t>TECE841201HCHRMS06</t>
  </si>
  <si>
    <t>YARR730310HCHXDC02</t>
  </si>
  <si>
    <t>MAZATLAN</t>
  </si>
  <si>
    <t>CULIACAN</t>
  </si>
  <si>
    <t>BAMA691005HSLSNR06</t>
  </si>
  <si>
    <t>BAMM730929HSLSNG11</t>
  </si>
  <si>
    <t>08:00</t>
  </si>
  <si>
    <t>EISC800901HSLSNR02</t>
  </si>
  <si>
    <t>MATUTINO</t>
  </si>
  <si>
    <t>JILA750529HTSMPD04</t>
  </si>
  <si>
    <t>LA PAZ</t>
  </si>
  <si>
    <t>MARG680910MSLCDD03</t>
  </si>
  <si>
    <t>MAPJ570420HSLRRS04</t>
  </si>
  <si>
    <t>GERENTE DE FIRMA</t>
  </si>
  <si>
    <t>MERP660925HSLNDL07</t>
  </si>
  <si>
    <t>LOS MOCHIS</t>
  </si>
  <si>
    <t>MOBC691114MSLRJN03</t>
  </si>
  <si>
    <t>RIVM701104HSLVLS05</t>
  </si>
  <si>
    <t>ROGL860721HDFDRS03</t>
  </si>
  <si>
    <t>ROMR690917MSLDNY09</t>
  </si>
  <si>
    <t>CAPTURISTA</t>
  </si>
  <si>
    <t>SURC820710HSLRDH00</t>
  </si>
  <si>
    <t>GUADALAJARA</t>
  </si>
  <si>
    <t>CUOM770125HJCRLR03</t>
  </si>
  <si>
    <t>012320012561606463</t>
  </si>
  <si>
    <t>FOOM700615HMNLCR01</t>
  </si>
  <si>
    <t>012470012901351781</t>
  </si>
  <si>
    <t>COFI</t>
  </si>
  <si>
    <t>MORELIA</t>
  </si>
  <si>
    <t>GAMG770317HMNNLB05</t>
  </si>
  <si>
    <t>GERENTE DE NEGOCIO</t>
  </si>
  <si>
    <t>HEAM910307MJCRRL05</t>
  </si>
  <si>
    <t>17:00</t>
  </si>
  <si>
    <t>MOAS821008HJCNVL05</t>
  </si>
  <si>
    <t>SAAF930709MJCNGL07</t>
  </si>
  <si>
    <t>GESTOR DE COBRANZA</t>
  </si>
  <si>
    <t>BANCOMER CONSUMO QUINCENAL</t>
  </si>
  <si>
    <t>07:00</t>
  </si>
  <si>
    <t>15:00</t>
  </si>
  <si>
    <t>SÁBADO</t>
  </si>
  <si>
    <t>BIGJ590406HJCRTS02</t>
  </si>
  <si>
    <t>BANCOMER AUTO</t>
  </si>
  <si>
    <t>TOGA590107HJCRRL02</t>
  </si>
  <si>
    <t>012320014176520466</t>
  </si>
  <si>
    <t>COAR950314MSRTLC02</t>
  </si>
  <si>
    <t>BANCOMER CONSUMO</t>
  </si>
  <si>
    <t>DIGY930426MJCZLN02</t>
  </si>
  <si>
    <t>LOMI710606MJCPYS06</t>
  </si>
  <si>
    <t>VESPERTINO</t>
  </si>
  <si>
    <t>22:00</t>
  </si>
  <si>
    <t>REGA941019MJCYZL08</t>
  </si>
  <si>
    <t>SORV911127MSRSSL09</t>
  </si>
  <si>
    <t>VITG930729MJCLVV05</t>
  </si>
  <si>
    <t>AIRE710912HJCTDD06</t>
  </si>
  <si>
    <t>012320026036005569</t>
  </si>
  <si>
    <t>BANCOMER TDC</t>
  </si>
  <si>
    <t>DOHA650625HJCRRR02</t>
  </si>
  <si>
    <t>012320014845576628</t>
  </si>
  <si>
    <t>PUERTO VALLARTA</t>
  </si>
  <si>
    <t>FOCC791223HJCLLH06</t>
  </si>
  <si>
    <t>GOBA820907HJCNBB08</t>
  </si>
  <si>
    <t>GUPD730828HJCTNV08</t>
  </si>
  <si>
    <t>LIVR811226HNTZLL07</t>
  </si>
  <si>
    <t>LOSJ630128HSLPTS00</t>
  </si>
  <si>
    <t>MOHJ790110HJCRRR09</t>
  </si>
  <si>
    <t>MUSA871022HMNXNN01</t>
  </si>
  <si>
    <t>NAGM760824HCLVJR12</t>
  </si>
  <si>
    <t>OAVE881227HMNLNF05</t>
  </si>
  <si>
    <t>OIGR730618HJCNNC09</t>
  </si>
  <si>
    <t>RAAL740906HJCMVS02</t>
  </si>
  <si>
    <t>ROGF860522HJCMNR00</t>
  </si>
  <si>
    <t>012320026490727483</t>
  </si>
  <si>
    <t>SECS781229HDFRRR03</t>
  </si>
  <si>
    <t>SIPM891101HMNLRN01</t>
  </si>
  <si>
    <t>MEXICO</t>
  </si>
  <si>
    <t>HEZD680721HDFRLN01</t>
  </si>
  <si>
    <t>CREDI-NISSAN</t>
  </si>
  <si>
    <t>DIVA551021HBCZLN04</t>
  </si>
  <si>
    <t>012320026177798793</t>
  </si>
  <si>
    <t>MEHR701225MJCNRS02</t>
  </si>
  <si>
    <t>012320014973877095</t>
  </si>
  <si>
    <t>OPERADOR</t>
  </si>
  <si>
    <t>MENSAJERIA Y MANTENIMIENTO</t>
  </si>
  <si>
    <t>RORE910222MJCSDS09</t>
  </si>
  <si>
    <t>ADMINISTRATIVO</t>
  </si>
  <si>
    <t>TAGA810216HJCPNL07</t>
  </si>
  <si>
    <t>BAJA</t>
  </si>
  <si>
    <t>HERMOSILLO</t>
  </si>
  <si>
    <t>AEMC650503MSRRLR04</t>
  </si>
  <si>
    <t>AACG850610HSRLRL08</t>
  </si>
  <si>
    <t>1494620313</t>
  </si>
  <si>
    <t>ANALISTA</t>
  </si>
  <si>
    <t>AECL630803MSRRRL05</t>
  </si>
  <si>
    <t>BANCOMER FINANZIA</t>
  </si>
  <si>
    <t>AEBI610514MSRRRM03</t>
  </si>
  <si>
    <t>INTENDENCIA</t>
  </si>
  <si>
    <t>BORS880804MSRNXH05</t>
  </si>
  <si>
    <t>2631332813</t>
  </si>
  <si>
    <t>BAJA860118HSRRZD05</t>
  </si>
  <si>
    <t>SABADO</t>
  </si>
  <si>
    <t>CAHI690708MBCRRS08</t>
  </si>
  <si>
    <t>SAB O DOM</t>
  </si>
  <si>
    <t>CASR680905MSRRLC01</t>
  </si>
  <si>
    <t>2631961233</t>
  </si>
  <si>
    <t>CALC730920MSRRPT01</t>
  </si>
  <si>
    <t>ICEES</t>
  </si>
  <si>
    <t>CARR600713HSRRMF08</t>
  </si>
  <si>
    <t>CAMY921119MSRSNR03</t>
  </si>
  <si>
    <t>RECEPCIONISTA</t>
  </si>
  <si>
    <t>CADJ720128HSRSRQ09</t>
  </si>
  <si>
    <t>CONTRALOR</t>
  </si>
  <si>
    <t>CAHF790526HSRSRR05</t>
  </si>
  <si>
    <t>CEAK780830MSRRRR03</t>
  </si>
  <si>
    <t>SAB Y DOM</t>
  </si>
  <si>
    <t>CAHA700810MMNHRL08</t>
  </si>
  <si>
    <t>CODA900307MSRRRL07</t>
  </si>
  <si>
    <t>COME920313MSRTDR02</t>
  </si>
  <si>
    <t>AUXILIAR CONTABLE</t>
  </si>
  <si>
    <t>16:00</t>
  </si>
  <si>
    <t>CURE691104MSRRDL07</t>
  </si>
  <si>
    <t>2728885087</t>
  </si>
  <si>
    <t>05876-0000000-221582</t>
  </si>
  <si>
    <t>CUTI860426MSRRRS03</t>
  </si>
  <si>
    <t>2728886164</t>
  </si>
  <si>
    <t>CUCC821117HSLDSH04</t>
  </si>
  <si>
    <t>2728885273</t>
  </si>
  <si>
    <t>05876-0000000-156500</t>
  </si>
  <si>
    <t>DUGJ960204HSRRLV09</t>
  </si>
  <si>
    <t>EIZA630614MSRNPN06</t>
  </si>
  <si>
    <t>2728885788</t>
  </si>
  <si>
    <t>EACC650316MSRSRR02</t>
  </si>
  <si>
    <t>2728885338</t>
  </si>
  <si>
    <t>GAAF641204MSRRRR08</t>
  </si>
  <si>
    <t>GOOL880820MSRNLL09</t>
  </si>
  <si>
    <t>GORM590130MSRNMR07</t>
  </si>
  <si>
    <t>2728885664</t>
  </si>
  <si>
    <t>GUMF770712HSRRRR01</t>
  </si>
  <si>
    <t>COORDINADOR</t>
  </si>
  <si>
    <t>GUVM530524HSRVRR00</t>
  </si>
  <si>
    <t>SISTEMAS</t>
  </si>
  <si>
    <t>IALA711219MSRBMN05</t>
  </si>
  <si>
    <t>AGUA DE HERMOSILLO</t>
  </si>
  <si>
    <t>LESE630320HDFLLR04</t>
  </si>
  <si>
    <t>SANTANDER</t>
  </si>
  <si>
    <t>LEDM660809HSRNZR05</t>
  </si>
  <si>
    <t>1434419472</t>
  </si>
  <si>
    <t>LIQS870803HSRMNR08</t>
  </si>
  <si>
    <t>LIMJ500209HBSZZN06</t>
  </si>
  <si>
    <t>14:00</t>
  </si>
  <si>
    <t>21:00</t>
  </si>
  <si>
    <t>LOAA860903HSRRCB03</t>
  </si>
  <si>
    <t>2728885451</t>
  </si>
  <si>
    <t>LOAG850328HSRPRL03</t>
  </si>
  <si>
    <t>AUXILIAR ADMINISTRATIVO</t>
  </si>
  <si>
    <t>LOBB671125MSRPZL09</t>
  </si>
  <si>
    <t>2728884994</t>
  </si>
  <si>
    <t>LOGG560930MSRPRD06</t>
  </si>
  <si>
    <t>MASR740208MSRTGS08</t>
  </si>
  <si>
    <t>MEJO810916MJCDML02</t>
  </si>
  <si>
    <t>2728885176</t>
  </si>
  <si>
    <t>MIEI740411MSRRSL05</t>
  </si>
  <si>
    <t>MOGC800717MSRNNC01</t>
  </si>
  <si>
    <t>2728884706</t>
  </si>
  <si>
    <t>RECURSOS HUMANOS</t>
  </si>
  <si>
    <t>MOMK781218MSRNNR01</t>
  </si>
  <si>
    <t>GERENTE ADMINISTRATIVO</t>
  </si>
  <si>
    <t>MOAM640409HSRNCG00</t>
  </si>
  <si>
    <t>2728885478</t>
  </si>
  <si>
    <t>MOMS850514HSRRRN06</t>
  </si>
  <si>
    <t>MOTJ890626HSRRRS09</t>
  </si>
  <si>
    <t>PEHC770919HSRRRR00</t>
  </si>
  <si>
    <t>QUCE750209MSRNRD06</t>
  </si>
  <si>
    <t>RAMM850121MSRMDR04</t>
  </si>
  <si>
    <t>2728884625</t>
  </si>
  <si>
    <t>RARO821214HSRMSM06</t>
  </si>
  <si>
    <t>190997210011</t>
  </si>
  <si>
    <t>MENSAJERO</t>
  </si>
  <si>
    <t>RAAG930910MSRSSR00</t>
  </si>
  <si>
    <t>13:00</t>
  </si>
  <si>
    <t>RAJC751002HGRSMR06</t>
  </si>
  <si>
    <t>AUDITOR</t>
  </si>
  <si>
    <t>ROLG561215MSRDPD03</t>
  </si>
  <si>
    <t>RULL810718MSRBPT08</t>
  </si>
  <si>
    <t>2728886490</t>
  </si>
  <si>
    <t>CONTADOR</t>
  </si>
  <si>
    <t>RUCM790614HSRZMN06</t>
  </si>
  <si>
    <t>2728884684</t>
  </si>
  <si>
    <t>RUVJ700906MSRZSS01</t>
  </si>
  <si>
    <t>SASE721218HSRBNM04</t>
  </si>
  <si>
    <t>SIAF840627HSRQRR06</t>
  </si>
  <si>
    <t>2728885982</t>
  </si>
  <si>
    <t>SOLB640110MSRLPL06</t>
  </si>
  <si>
    <t>1112689162</t>
  </si>
  <si>
    <t>TACC940819HSRPRR08</t>
  </si>
  <si>
    <t>TEAA651221MDFLRM00</t>
  </si>
  <si>
    <t>2728885257</t>
  </si>
  <si>
    <t>VAEL650329MDGLSZ00</t>
  </si>
  <si>
    <t>190995100014</t>
  </si>
  <si>
    <t>VAAN701224MSRLLR01</t>
  </si>
  <si>
    <t>2728885931</t>
  </si>
  <si>
    <t>VASA571130HSRLNN03</t>
  </si>
  <si>
    <t>VAGR901222HSLRRC07</t>
  </si>
  <si>
    <t>VEMR600209HDFGRD09</t>
  </si>
  <si>
    <t>VEBH910129HBCLDN03</t>
  </si>
  <si>
    <t>VILA660416MSLLYR08</t>
  </si>
  <si>
    <t>2728885877</t>
  </si>
  <si>
    <t>YEXC710525MSRSXR05</t>
  </si>
  <si>
    <t>1210744751</t>
  </si>
  <si>
    <t>BAGM821125HDFRRS04</t>
  </si>
  <si>
    <t>BOSF940818MSRJTR04</t>
  </si>
  <si>
    <t>20:00</t>
  </si>
  <si>
    <t>BUSJ710210HSRRNL01</t>
  </si>
  <si>
    <t>COVE700909HSRTRM04</t>
  </si>
  <si>
    <t>DIJJ711112HSRZMR00</t>
  </si>
  <si>
    <t>LUVI640707HSRCZS09</t>
  </si>
  <si>
    <t>0181289357</t>
  </si>
  <si>
    <t>IMPUESTO PREDIAL HERMOSILLO</t>
  </si>
  <si>
    <t>MOBE720210HSRRRR04</t>
  </si>
  <si>
    <t>SIOJ590226HBCLLS03</t>
  </si>
  <si>
    <t>ABOGADO</t>
  </si>
  <si>
    <t>SOAY860131MSRRLR03</t>
  </si>
  <si>
    <t>1490404381</t>
  </si>
  <si>
    <t>SAN LUIS POTOSI</t>
  </si>
  <si>
    <t>LEON</t>
  </si>
  <si>
    <t>ROND860831MSPMYN07</t>
  </si>
  <si>
    <t>MARP950727MDFRJL09</t>
  </si>
  <si>
    <t>BANORTE</t>
  </si>
  <si>
    <t>SINERGIA</t>
  </si>
  <si>
    <t>PEPG830511HJCRDB07</t>
  </si>
  <si>
    <t>2899381708</t>
  </si>
  <si>
    <t>AEGF791208HSPRRR09</t>
  </si>
  <si>
    <t>QUERETARO</t>
  </si>
  <si>
    <t>CAOM630430HDFMRN09</t>
  </si>
  <si>
    <t>COHA840709HDFRRR02</t>
  </si>
  <si>
    <t>COXJ710621HGTRXN01</t>
  </si>
  <si>
    <t>DUAC801112HGTRRR02</t>
  </si>
  <si>
    <t>2790474304</t>
  </si>
  <si>
    <t>FECE671119HSPRNN05</t>
  </si>
  <si>
    <t>2977960387</t>
  </si>
  <si>
    <t>GAMA880726MGTLRN09</t>
  </si>
  <si>
    <t>GOEG870620HSPNSB05</t>
  </si>
  <si>
    <t>JUEVES</t>
  </si>
  <si>
    <t>HEVJ711012HGTRLS09</t>
  </si>
  <si>
    <t>MAPE631101HDFRLN03</t>
  </si>
  <si>
    <t>MOTM600114MGTNVR03</t>
  </si>
  <si>
    <t>PEAS570811MQTRLL09</t>
  </si>
  <si>
    <t>RACE940826HSPMBD06</t>
  </si>
  <si>
    <t>LUNES</t>
  </si>
  <si>
    <t>TAML850418HSPRRS06</t>
  </si>
  <si>
    <t>UUOG851029HGTRRS08</t>
  </si>
  <si>
    <t>VEVA700723HGTLRP09</t>
  </si>
  <si>
    <t>12:00</t>
  </si>
  <si>
    <t>MERIDA</t>
  </si>
  <si>
    <t>AUBA710614HDFGLR09</t>
  </si>
  <si>
    <t>AULI850915HYNGNS08</t>
  </si>
  <si>
    <t>AOCG801025HYNZNB00</t>
  </si>
  <si>
    <t>EEME830526HYNCNR03</t>
  </si>
  <si>
    <t>EUNA831107HYNNVB01</t>
  </si>
  <si>
    <t>GUCB670514HVZLRN00</t>
  </si>
  <si>
    <t>CAMPECHE</t>
  </si>
  <si>
    <t>GURA880501HCSTDB08</t>
  </si>
  <si>
    <t>CANCUN</t>
  </si>
  <si>
    <t>HECC671015HTCRRR08</t>
  </si>
  <si>
    <t>MOJO881018HYNXRR05</t>
  </si>
  <si>
    <t xml:space="preserve">MATUTINO </t>
  </si>
  <si>
    <t>NOCF580812HYNVCL04</t>
  </si>
  <si>
    <t>PORC740228HYNLVR09</t>
  </si>
  <si>
    <t>PUKJ910823HYNCXN10</t>
  </si>
  <si>
    <t>MONTERREY</t>
  </si>
  <si>
    <t>GOLC830211HNLMNS07</t>
  </si>
  <si>
    <t>012760014599133786</t>
  </si>
  <si>
    <t>GOTS680203HDFNLL06</t>
  </si>
  <si>
    <t>AOBC800930HNLLLR02</t>
  </si>
  <si>
    <t>AUBN850501MNLRLT04</t>
  </si>
  <si>
    <t>AOAA701125HNLRGL09</t>
  </si>
  <si>
    <t>012580026795838079</t>
  </si>
  <si>
    <t>TORREON</t>
  </si>
  <si>
    <t>CUFA930123MCLRRR02</t>
  </si>
  <si>
    <t>EOOA720407MNLSRL09</t>
  </si>
  <si>
    <t>012580026958737700</t>
  </si>
  <si>
    <t>TAMPICO</t>
  </si>
  <si>
    <t>GANR751227HTSRDL09</t>
  </si>
  <si>
    <t>GAEY821029MNLYSR04</t>
  </si>
  <si>
    <t>HELJ801017HCLRMN05</t>
  </si>
  <si>
    <t>LOBE841004HNLPDD05</t>
  </si>
  <si>
    <t>LUHL910712HNLNRS07</t>
  </si>
  <si>
    <t>MAMG691021HSPRNR09</t>
  </si>
  <si>
    <t>2903771911</t>
  </si>
  <si>
    <t>012813029037719119</t>
  </si>
  <si>
    <t>MAVO871209HDFRLS01</t>
  </si>
  <si>
    <t>012580026415944942</t>
  </si>
  <si>
    <t>NIMD940519MNLXRN05</t>
  </si>
  <si>
    <t>PAVA791231HDFNZR02</t>
  </si>
  <si>
    <t>ROME710506HNLDRD00</t>
  </si>
  <si>
    <t>012580014274185310</t>
  </si>
  <si>
    <t>SAFJ710327HNLNLS07</t>
  </si>
  <si>
    <t>SAZI890425MNLNXL07</t>
  </si>
  <si>
    <t>2953879313</t>
  </si>
  <si>
    <t>SASL660425MNLNNZ00</t>
  </si>
  <si>
    <t>012580012243370268</t>
  </si>
  <si>
    <t>BANORTE BANCA 55 CREDINOMINA</t>
  </si>
  <si>
    <t>TIHJ830522HNLNRS06</t>
  </si>
  <si>
    <t>VAGJ810223MNLZZL09</t>
  </si>
  <si>
    <t>012760014637239681</t>
  </si>
  <si>
    <t>VIFE730716HCLLRD08</t>
  </si>
  <si>
    <t>1278599653</t>
  </si>
  <si>
    <t>012060012785996536</t>
  </si>
  <si>
    <t>YAVJ641108HDGXLR01</t>
  </si>
  <si>
    <t>TUXTLA</t>
  </si>
  <si>
    <t>PUEBLA</t>
  </si>
  <si>
    <t>VEJV880308MCSGRR01</t>
  </si>
  <si>
    <t>JAGP911013MPLRZL03</t>
  </si>
  <si>
    <t>ROLR561126HPLMPC06</t>
  </si>
  <si>
    <t>012650026305819091</t>
  </si>
  <si>
    <t>AALO770120HPLLMM06</t>
  </si>
  <si>
    <t>TEHUACAN</t>
  </si>
  <si>
    <t>BALA700117HDFLPL05</t>
  </si>
  <si>
    <t>BERI850824MPLRBV01</t>
  </si>
  <si>
    <t>COHG761205MPLRRD07</t>
  </si>
  <si>
    <t>COFZ590826HPLRLF07</t>
  </si>
  <si>
    <t>EIMJ591230HPLSRN04</t>
  </si>
  <si>
    <t>FOMG851216MPLLZD06</t>
  </si>
  <si>
    <t>012650026594778024</t>
  </si>
  <si>
    <t>GOAD820922HCSMGR05</t>
  </si>
  <si>
    <t>GOPG570629HCSMPL02</t>
  </si>
  <si>
    <t>TAPACHULA</t>
  </si>
  <si>
    <t>GOVA921016HCSNLL01</t>
  </si>
  <si>
    <t>GUBM780906HPLRRR04</t>
  </si>
  <si>
    <t>GURA640801HPLRMN03</t>
  </si>
  <si>
    <t>GUMJ880214HCSZNV02</t>
  </si>
  <si>
    <t>PAMM690315HDFRNG04</t>
  </si>
  <si>
    <t>012180014269527396</t>
  </si>
  <si>
    <t>PELJ880308HCSRPN13</t>
  </si>
  <si>
    <t>CORRECCION LOGIN</t>
  </si>
  <si>
    <t>RACH710222HPLMSC02</t>
  </si>
  <si>
    <t>OAXACA</t>
  </si>
  <si>
    <t>RALN781010MOCMPR00</t>
  </si>
  <si>
    <t>ROAE680107HPLBLN07</t>
  </si>
  <si>
    <t>RORY770528MPLSJN08</t>
  </si>
  <si>
    <t>CHIAPAS</t>
  </si>
  <si>
    <t>SADC911121HCSNZR02</t>
  </si>
  <si>
    <t>TEMR881115HPLLLB00</t>
  </si>
  <si>
    <t>TOLS720416MPLXPC08</t>
  </si>
  <si>
    <t>012650014486177169</t>
  </si>
  <si>
    <t>EAGM730109MPLSNR08</t>
  </si>
  <si>
    <t>BANCOMER CONSUMO MENSUAL</t>
  </si>
  <si>
    <t>TIJUANA</t>
  </si>
  <si>
    <t>AAPU900705HJCMXR00</t>
  </si>
  <si>
    <t>MEXICALI</t>
  </si>
  <si>
    <t>AAOA931027HBCVRN04</t>
  </si>
  <si>
    <t>CAMJ860324HBCHDS09</t>
  </si>
  <si>
    <t>8:00</t>
  </si>
  <si>
    <t>EIAD710717HDFSNN03</t>
  </si>
  <si>
    <t>MAPS840130MCSNLS08</t>
  </si>
  <si>
    <t>OOCA710820MBCRRR03</t>
  </si>
  <si>
    <t>PEFS770216HPLRLM00</t>
  </si>
  <si>
    <t>FAMA720707HBCLRN03</t>
  </si>
  <si>
    <t>VERACRUZ</t>
  </si>
  <si>
    <t>GOFJ920711MVZNRS04</t>
  </si>
  <si>
    <t>GACO791123HVZRRM06</t>
  </si>
  <si>
    <t>SOPORTE ADMINISTRATIVO</t>
  </si>
  <si>
    <t xml:space="preserve">  19:00</t>
  </si>
  <si>
    <t>VILLAHERMOSA</t>
  </si>
  <si>
    <t>AUPJ810322HTCCRR02</t>
  </si>
  <si>
    <t>AARC810928HVZLSR05</t>
  </si>
  <si>
    <t>012855029610043286</t>
  </si>
  <si>
    <t>BASR820619HTCYNS01</t>
  </si>
  <si>
    <t>EIOS610524MVZSRS09</t>
  </si>
  <si>
    <t>012905014720346974</t>
  </si>
  <si>
    <t>FAGJ930630HTCRRL05</t>
  </si>
  <si>
    <t>GOLR651217HVZMPB02</t>
  </si>
  <si>
    <t>012905011089583002</t>
  </si>
  <si>
    <t>GOLC790730MVZNPL01</t>
  </si>
  <si>
    <t>012905027748965803</t>
  </si>
  <si>
    <t>GUJD870402MVZTMN08</t>
  </si>
  <si>
    <t>XALAPA</t>
  </si>
  <si>
    <t>HEME770710HVZRRL07</t>
  </si>
  <si>
    <t>012840014805404715</t>
  </si>
  <si>
    <t>MARJ601103HPLRGS02</t>
  </si>
  <si>
    <t>COATZACOALCOS</t>
  </si>
  <si>
    <t>MAAH790330HGRYSG06</t>
  </si>
  <si>
    <t>012854011998728928</t>
  </si>
  <si>
    <t>MOPS920713HTCRZR06</t>
  </si>
  <si>
    <t>PALACIO DE HIERRO</t>
  </si>
  <si>
    <t>REGG700907HVZYRL06</t>
  </si>
  <si>
    <t>012905012178434029</t>
  </si>
  <si>
    <t>RISZ950708HTCVNB03</t>
  </si>
  <si>
    <t>SAGC721123HMCNNL06</t>
  </si>
  <si>
    <t>012905029340149520</t>
  </si>
  <si>
    <t>SALD680523MVZNPR08</t>
  </si>
  <si>
    <t>TEGM890610MVZJNN09</t>
  </si>
  <si>
    <t>012905027155120341</t>
  </si>
  <si>
    <t>ZAPA741217HTCMRL06</t>
  </si>
  <si>
    <t>ZUGF880125HVZXZL09</t>
  </si>
  <si>
    <t>ALTA</t>
  </si>
  <si>
    <t>LOGF680130HVZRNR05</t>
  </si>
  <si>
    <t>PECE921027HVZRRR03</t>
  </si>
  <si>
    <t>DIRECTOR DE OPERACIONES</t>
  </si>
  <si>
    <t>DIRECCION</t>
  </si>
  <si>
    <t>VEDZ791113HSLGZR00</t>
  </si>
  <si>
    <t>BEVS551101MHGCRN08</t>
  </si>
  <si>
    <t>ABC CAPITAL ATENCION CLIENTES</t>
  </si>
  <si>
    <t>FORJ790405HDFLNN05</t>
  </si>
  <si>
    <t>012180026251329325</t>
  </si>
  <si>
    <t>VEFR570921HDFLGB08</t>
  </si>
  <si>
    <t>CALIDAD</t>
  </si>
  <si>
    <t>AUGE710101HHGCMD08</t>
  </si>
  <si>
    <t>SUBDIRECTOR DE OPERACIONES</t>
  </si>
  <si>
    <t>AUMV560908HDFGRC07</t>
  </si>
  <si>
    <t>TOMA820705HDFRCB05</t>
  </si>
  <si>
    <t>JIVY700124MDFMLL06</t>
  </si>
  <si>
    <t>012180026728129401</t>
  </si>
  <si>
    <t>AACR400725HDFLMD01</t>
  </si>
  <si>
    <t>CASF581217HDFDCR00</t>
  </si>
  <si>
    <t>012180014282784747</t>
  </si>
  <si>
    <t>TLALNEPANTLA</t>
  </si>
  <si>
    <t>AOLJ911230HDFBZL02</t>
  </si>
  <si>
    <t>IUSACELL COBRANZA</t>
  </si>
  <si>
    <t>AARJ650905HDFCSS04</t>
  </si>
  <si>
    <t>012180027198423147</t>
  </si>
  <si>
    <t>AOCE781009HMCCRN05</t>
  </si>
  <si>
    <t>TECNOPARQUE</t>
  </si>
  <si>
    <t>AOHM760606MDFCRR04</t>
  </si>
  <si>
    <t>012180026445583249</t>
  </si>
  <si>
    <t>NEXTEL OUTSOURCING COBRANZA</t>
  </si>
  <si>
    <t xml:space="preserve">DOMINGO </t>
  </si>
  <si>
    <t>PACHUCA</t>
  </si>
  <si>
    <t>AUHJ890905HHGCRV04</t>
  </si>
  <si>
    <t>AUER801109HDFGSF05</t>
  </si>
  <si>
    <t>012180027189326703</t>
  </si>
  <si>
    <t>AUHJ770918HNLGRN02</t>
  </si>
  <si>
    <t>NEXTEL</t>
  </si>
  <si>
    <t>AUHA590620HDFGRB06</t>
  </si>
  <si>
    <t>AULJ850617HMCGPN01</t>
  </si>
  <si>
    <t>AUMR651021HDFGRD03</t>
  </si>
  <si>
    <t>AUPJ660617HDFGRS05</t>
  </si>
  <si>
    <t>AUSA700510MDFGNN08</t>
  </si>
  <si>
    <t>AUSA941111HMCGLD04</t>
  </si>
  <si>
    <t>ABC CAPITAL CAT</t>
  </si>
  <si>
    <t>AUZE920601HDFGTD04</t>
  </si>
  <si>
    <t>012180029013307139</t>
  </si>
  <si>
    <t>AURA940504HDFGML08</t>
  </si>
  <si>
    <t>AUSI561101MVZGNR07</t>
  </si>
  <si>
    <t>012180011022897253</t>
  </si>
  <si>
    <t>AUGE900207HVZGRM02</t>
  </si>
  <si>
    <t>ABC CAPITAL</t>
  </si>
  <si>
    <t>AAHJ850302MDFLRC05</t>
  </si>
  <si>
    <t>012180027214435420</t>
  </si>
  <si>
    <t>AAVC970603HMCLLR03</t>
  </si>
  <si>
    <t>AAGG621205HDFLND02</t>
  </si>
  <si>
    <t>AOAA671016MDFLCD05</t>
  </si>
  <si>
    <t>HSBC TDC</t>
  </si>
  <si>
    <t>AENN870826MDFLPN09</t>
  </si>
  <si>
    <t>AACL960801HMCLDS06</t>
  </si>
  <si>
    <t>HSBC CAT</t>
  </si>
  <si>
    <t>AARE950120MMCLZV11</t>
  </si>
  <si>
    <t>AATC920410HDFLLR04</t>
  </si>
  <si>
    <t>AAHD891015HMCLRV02</t>
  </si>
  <si>
    <t>012180026178376079</t>
  </si>
  <si>
    <t>AALA790927HDFLSN00</t>
  </si>
  <si>
    <t>HSBC</t>
  </si>
  <si>
    <t>AAMA890810MTSLRD05</t>
  </si>
  <si>
    <t>AASM831202MDFLNR05</t>
  </si>
  <si>
    <t>CUERNAVACA</t>
  </si>
  <si>
    <t>AAVA701117HMSMZL03</t>
  </si>
  <si>
    <t>AAVA860813HDFMZL09</t>
  </si>
  <si>
    <t>AIFB851111MDFMRT01</t>
  </si>
  <si>
    <t>012320014709795626</t>
  </si>
  <si>
    <t>AIFV830918MDFMRV07</t>
  </si>
  <si>
    <t>AORO920614HDFMZM01</t>
  </si>
  <si>
    <t>AERC970706MMCMVR02</t>
  </si>
  <si>
    <t>AEHM890818MMCNRR08</t>
  </si>
  <si>
    <t>AORA740724MDFNDD01</t>
  </si>
  <si>
    <t>012180029051309801</t>
  </si>
  <si>
    <t>AAMG931125HDFPDS09</t>
  </si>
  <si>
    <t>AARJ671216HDFRDS08</t>
  </si>
  <si>
    <t>AAAE901220HDFRRD02</t>
  </si>
  <si>
    <t>CONTROL FINANCIERO</t>
  </si>
  <si>
    <t>AERK941003MDFRMT02</t>
  </si>
  <si>
    <t>AUMK810808MSLRRR05</t>
  </si>
  <si>
    <t>AIGI810913MDFRMR08</t>
  </si>
  <si>
    <t>METROINVEST</t>
  </si>
  <si>
    <t>AIVY970812MDFRLS06</t>
  </si>
  <si>
    <t>AEAM920606MDFRLG01</t>
  </si>
  <si>
    <t>AEMD940609MDFRXN08</t>
  </si>
  <si>
    <t>AERD950906MMCRDN02</t>
  </si>
  <si>
    <t>8:30</t>
  </si>
  <si>
    <t>6:30</t>
  </si>
  <si>
    <t>AIOB790817HDFRCL05</t>
  </si>
  <si>
    <t>012180027642699265</t>
  </si>
  <si>
    <t>AEMV661118HDFRRC08</t>
  </si>
  <si>
    <t>AILE741120MVZTRL04</t>
  </si>
  <si>
    <t>AICF880613HDFVRR05</t>
  </si>
  <si>
    <t>AIRC680514MDFVYR06</t>
  </si>
  <si>
    <t>AAMA630828MDFYRL08</t>
  </si>
  <si>
    <t>AUAE950904HMCZGR07</t>
  </si>
  <si>
    <t>BAGY761230MGRHRL05</t>
  </si>
  <si>
    <t>012180029124438560</t>
  </si>
  <si>
    <t>BAGA891220HDFLNL06</t>
  </si>
  <si>
    <t>012180026250029749</t>
  </si>
  <si>
    <t>BADM940725HDFLMR00</t>
  </si>
  <si>
    <t>BASH940110HDFLNC01</t>
  </si>
  <si>
    <t>BACM901007MDFLNR01</t>
  </si>
  <si>
    <t>BACF900205HMCRRL05</t>
  </si>
  <si>
    <t>BANCOMER CAT</t>
  </si>
  <si>
    <t>BACJ951114HDFRRS09</t>
  </si>
  <si>
    <t>BANCOMER TDC CASTIGO</t>
  </si>
  <si>
    <t>BAAL760702MMCRNZ04</t>
  </si>
  <si>
    <t>01280027985939491</t>
  </si>
  <si>
    <t>AFASA</t>
  </si>
  <si>
    <t>BANL890523MDFRGS00</t>
  </si>
  <si>
    <t>BAHJ931205MDFRRS05</t>
  </si>
  <si>
    <t>HSBC CONSUMO</t>
  </si>
  <si>
    <t>BAAL940706MDFRRS02</t>
  </si>
  <si>
    <t>BAVF910303HMCRTR00</t>
  </si>
  <si>
    <t>BAGE550703HDFRND09</t>
  </si>
  <si>
    <t>18:30</t>
  </si>
  <si>
    <t>BASA940202MMSSNN00</t>
  </si>
  <si>
    <t>BACM870827HHGTRS06</t>
  </si>
  <si>
    <t>BACJ870319MVZTRS03</t>
  </si>
  <si>
    <t>BEVR620309HHGCRM09</t>
  </si>
  <si>
    <t>BEVS900311HDFCZM02</t>
  </si>
  <si>
    <t>BEMG930216HDFLNS00</t>
  </si>
  <si>
    <t>BECN781121MDFTLY07</t>
  </si>
  <si>
    <t>BANCOMER FINANZIA CASTIGO</t>
  </si>
  <si>
    <t>BAMV910727MDFLNL04</t>
  </si>
  <si>
    <t>BAMY550921MDFRRL00</t>
  </si>
  <si>
    <t>BECC900907HMCRVR00</t>
  </si>
  <si>
    <t>BUCV951027MMCNRN17</t>
  </si>
  <si>
    <t>BUMJ940327MMCSDS08</t>
  </si>
  <si>
    <t>7:00</t>
  </si>
  <si>
    <t>BUTI960722MMCSRR03</t>
  </si>
  <si>
    <t>CADJ880818HMCBMN01</t>
  </si>
  <si>
    <t>CXGA580711MDFLRN07</t>
  </si>
  <si>
    <t>CAJA900131HMCMML01</t>
  </si>
  <si>
    <t>012180014222519066</t>
  </si>
  <si>
    <t>CASA920415MDFMXR02</t>
  </si>
  <si>
    <t>CAHR920808HHGNRB09</t>
  </si>
  <si>
    <t>CAML780508MDFNRR00</t>
  </si>
  <si>
    <t>CAMM820501MDFNNL03</t>
  </si>
  <si>
    <t>CAGL940808HDFNNS04</t>
  </si>
  <si>
    <t>CANP930831MDFNVL01</t>
  </si>
  <si>
    <t>CATB810518MMCRRT29</t>
  </si>
  <si>
    <t>012180027372748745</t>
  </si>
  <si>
    <t>CAAA860615MDFRCR04</t>
  </si>
  <si>
    <t>CAFJ920914MDFRGH00</t>
  </si>
  <si>
    <t>CADV740726HDFRHC04</t>
  </si>
  <si>
    <t>012180029045723862</t>
  </si>
  <si>
    <t>CAPO790419HDFRXM04</t>
  </si>
  <si>
    <t>CAPS740810HDFRXL09</t>
  </si>
  <si>
    <t>012180026050790634</t>
  </si>
  <si>
    <t>CAPV920423HDFSRC05</t>
  </si>
  <si>
    <t>CARM750330MDFSMR06</t>
  </si>
  <si>
    <t>CACM850215HPLSSR09</t>
  </si>
  <si>
    <t>CAEE721111HDFSSR02</t>
  </si>
  <si>
    <t>CAJG800221MDFSRZ05</t>
  </si>
  <si>
    <t>CAJI800221MDFSRS06</t>
  </si>
  <si>
    <t>CALS950502HMCSZR04</t>
  </si>
  <si>
    <t>CAMI661103MDFSRR02</t>
  </si>
  <si>
    <t>CARA920129HDFSMK02</t>
  </si>
  <si>
    <t>CARM850503HDFSDR09</t>
  </si>
  <si>
    <t>CABV950204HDFSDC09</t>
  </si>
  <si>
    <t>CAGJ920604MMCSLM02</t>
  </si>
  <si>
    <t>CEGM620506HDFDLR01</t>
  </si>
  <si>
    <t>CEVE940921HDFDLD03</t>
  </si>
  <si>
    <t>CEJE901006HDFGRR07</t>
  </si>
  <si>
    <t>CALJ861003HDFHNV04</t>
  </si>
  <si>
    <t>CAMJ780919HDFHNL08</t>
  </si>
  <si>
    <t>CAMC891023HDFHYR08</t>
  </si>
  <si>
    <t>CAVH970907MDFHZN03</t>
  </si>
  <si>
    <t>CIAG961120MMCHRB09</t>
  </si>
  <si>
    <t>COGK970903HMCLBV03</t>
  </si>
  <si>
    <t>COOV931117MMCLRN00</t>
  </si>
  <si>
    <t>COSF590102MDFNLR04</t>
  </si>
  <si>
    <t>012180027088271768</t>
  </si>
  <si>
    <t>CORP951103HMCNDD02</t>
  </si>
  <si>
    <t>COSE930111MDFNNS09</t>
  </si>
  <si>
    <t>COFR721102MDFRNB02</t>
  </si>
  <si>
    <t>COBA910506MDFRCL07</t>
  </si>
  <si>
    <t>COCA920115MDFRRL07</t>
  </si>
  <si>
    <t>COHV890708MMCRRN06</t>
  </si>
  <si>
    <t>COOI900908MDFRLL08</t>
  </si>
  <si>
    <t>COET780121MPLSSN09</t>
  </si>
  <si>
    <t>012180027948184584</t>
  </si>
  <si>
    <t>CUAE941120HDFRGR01</t>
  </si>
  <si>
    <t>CUAL960731MDFRGS04</t>
  </si>
  <si>
    <t>CUAG931003MPLRRR03</t>
  </si>
  <si>
    <t>CUHA940127HDFRPL09</t>
  </si>
  <si>
    <t>CUMJ880728MDFRRS09</t>
  </si>
  <si>
    <t>CURA640725HDFRSL05</t>
  </si>
  <si>
    <t>CUNA751013MPLTVN06</t>
  </si>
  <si>
    <t>CUPM681102HDFVRR09</t>
  </si>
  <si>
    <t>CUTM891215MVZVRL08</t>
  </si>
  <si>
    <t>JEBM940923HDFSCG02</t>
  </si>
  <si>
    <t>CUSR911019HMCRGB02</t>
  </si>
  <si>
    <t>FUCS911103MDFNXM03</t>
  </si>
  <si>
    <t>0180515523</t>
  </si>
  <si>
    <t>012180001805155232</t>
  </si>
  <si>
    <t>DELL650914MPLLZR06</t>
  </si>
  <si>
    <t>012180027314093526</t>
  </si>
  <si>
    <t>DIAR690901HMNZRC05</t>
  </si>
  <si>
    <t>DIRG741007HDFZZL03</t>
  </si>
  <si>
    <t>DIVR720218MMCZRS09</t>
  </si>
  <si>
    <t>DIZL950707MDFZMZ05</t>
  </si>
  <si>
    <t>DOCM940914HDFMMS04</t>
  </si>
  <si>
    <t>DOVA870214HDFMLR03</t>
  </si>
  <si>
    <t>DOBE680820MDFRLL05</t>
  </si>
  <si>
    <t>DOGP900425HDFRTD04</t>
  </si>
  <si>
    <t>DUCY680123MDFRSL00</t>
  </si>
  <si>
    <t>DUMP931115MDFCRL02</t>
  </si>
  <si>
    <t>DUDJ841118HDFRZS09</t>
  </si>
  <si>
    <t>012180028855910073</t>
  </si>
  <si>
    <t>DUGE770813HDFRMM08</t>
  </si>
  <si>
    <t>DUHC890411HDFRRR02</t>
  </si>
  <si>
    <t>DUML950627HMCRRS01</t>
  </si>
  <si>
    <t>EEVJ871016HDFCNS08</t>
  </si>
  <si>
    <t>EARV890910MDFDMR08</t>
  </si>
  <si>
    <t>EICI741113HGTLRS08</t>
  </si>
  <si>
    <t>EILB810702MDFLPR01</t>
  </si>
  <si>
    <t>012180027085648174</t>
  </si>
  <si>
    <t>EILC890310HDFLPR04</t>
  </si>
  <si>
    <t>012180027724809562</t>
  </si>
  <si>
    <t>EORG701028HDFSMR09</t>
  </si>
  <si>
    <t>012180011284936266</t>
  </si>
  <si>
    <t>MORELOS</t>
  </si>
  <si>
    <t>EIGE850424HPLSRS01</t>
  </si>
  <si>
    <t>EIAR750202HDFSNM09</t>
  </si>
  <si>
    <t>EIDA881105HDFSLL01</t>
  </si>
  <si>
    <t>012180029835465194</t>
  </si>
  <si>
    <t>EIHA940408HDFSRL09</t>
  </si>
  <si>
    <t>EIPM861125MDFSZR08</t>
  </si>
  <si>
    <t>EUEM810507HDFSSG08</t>
  </si>
  <si>
    <t>EUVA730909MDFSQD03</t>
  </si>
  <si>
    <t>EEJA860908MDFSRD02</t>
  </si>
  <si>
    <t>EARI950222HMCSMR00</t>
  </si>
  <si>
    <t>FAAE940328HDFJLD02</t>
  </si>
  <si>
    <t>FAAY900416MDFJLR01</t>
  </si>
  <si>
    <t>FERF850227HDFRVD03</t>
  </si>
  <si>
    <t>012180027377047043</t>
  </si>
  <si>
    <t>FEMJ940124HDFRRM05</t>
  </si>
  <si>
    <t>FEON880831MMCRLN09</t>
  </si>
  <si>
    <t>FOAM730101MDFLRR00</t>
  </si>
  <si>
    <t>FOGE790520HDFLRD06</t>
  </si>
  <si>
    <t>012180011856808670</t>
  </si>
  <si>
    <t>FOHD700326MGRLRL07</t>
  </si>
  <si>
    <t>FOPC801204HDFLCS00</t>
  </si>
  <si>
    <t>FORC920425HDFLMH05</t>
  </si>
  <si>
    <t>FOSF720304HDFLNR05</t>
  </si>
  <si>
    <t>012180027788103893</t>
  </si>
  <si>
    <t>GARS960105HMCBYB09</t>
  </si>
  <si>
    <t>GAAA810519HHGLGL08</t>
  </si>
  <si>
    <t>GARA921002HDFLMN03</t>
  </si>
  <si>
    <t>GACE770701MDFLRS04</t>
  </si>
  <si>
    <t>MARTES</t>
  </si>
  <si>
    <t>GAFP920623MDFLGL08</t>
  </si>
  <si>
    <t>GAGL660429HDFMNP07</t>
  </si>
  <si>
    <t>012180012574881570</t>
  </si>
  <si>
    <t>GAAY830827MDFRVS03</t>
  </si>
  <si>
    <t>GABL740401MDFRNZ01</t>
  </si>
  <si>
    <t>GACR890417MDFRBS06</t>
  </si>
  <si>
    <t>GAEA840406HDFRSL00</t>
  </si>
  <si>
    <t>012180014587733192</t>
  </si>
  <si>
    <t>CARTEO</t>
  </si>
  <si>
    <t>GAFM941216HDFRLC09</t>
  </si>
  <si>
    <t>GAGL901109HMCRNS00</t>
  </si>
  <si>
    <t>GAHE910813HMCRRD03</t>
  </si>
  <si>
    <t>GALA860914HMCRZR01</t>
  </si>
  <si>
    <t>GARI941216HDFRVV07</t>
  </si>
  <si>
    <t>GAMO901211HMCRLS03</t>
  </si>
  <si>
    <t>GAOD811118MDFRCN03</t>
  </si>
  <si>
    <t>GAPK921117MMCRDR00</t>
  </si>
  <si>
    <t>GAPB951008HMCRLR06</t>
  </si>
  <si>
    <t>GARN631010MDFRMR05</t>
  </si>
  <si>
    <t>GARO660603MDFRML06</t>
  </si>
  <si>
    <t>GARR761114MDFRMQ03</t>
  </si>
  <si>
    <t>012180026018977211</t>
  </si>
  <si>
    <t>GARC920225HMCRMR01</t>
  </si>
  <si>
    <t>GARB840324MDFRMR07</t>
  </si>
  <si>
    <t>10:00</t>
  </si>
  <si>
    <t>GASR940223MMCRLC09</t>
  </si>
  <si>
    <t>GASA920422HDFRXL08</t>
  </si>
  <si>
    <t>GASL961206MPLRXS04</t>
  </si>
  <si>
    <t>GAZE870209HMCRPD05</t>
  </si>
  <si>
    <t>012180027570389171</t>
  </si>
  <si>
    <t>GAZL770117MDFRRR05</t>
  </si>
  <si>
    <t>GABU900807HDFRLR09</t>
  </si>
  <si>
    <t>GAAR881222HDFRYB04</t>
  </si>
  <si>
    <t>GAGF760604HSLRND07</t>
  </si>
  <si>
    <t>012180026176099578</t>
  </si>
  <si>
    <t>GICR740329HDFLRC00</t>
  </si>
  <si>
    <t>012180029074341464</t>
  </si>
  <si>
    <t>GOHM740708MDFDRR08</t>
  </si>
  <si>
    <t>GOCA890409HVZMVZ09</t>
  </si>
  <si>
    <t>012180029274408204</t>
  </si>
  <si>
    <t>GOGF850131HDFMLR04</t>
  </si>
  <si>
    <t>GOGL871220HDFMRS03</t>
  </si>
  <si>
    <t>GOOD880930HDFMJR00</t>
  </si>
  <si>
    <t>GOCI611119MDFNRS03</t>
  </si>
  <si>
    <t>012180027085954884</t>
  </si>
  <si>
    <t>GOCA920724MMCNSD08</t>
  </si>
  <si>
    <t>GOEJ901226MDFNLS01</t>
  </si>
  <si>
    <t>GOFA910902MDFNRN08</t>
  </si>
  <si>
    <t>GOGA811230MDFNRL13</t>
  </si>
  <si>
    <t>012180026866598965</t>
  </si>
  <si>
    <t>GOGM960907MMCNRL11</t>
  </si>
  <si>
    <t>GOGO720507MMCNRL02</t>
  </si>
  <si>
    <t>GOJM490905HDFNMG08</t>
  </si>
  <si>
    <t xml:space="preserve">MIXTO </t>
  </si>
  <si>
    <t>GOLS910727MDFNPL08</t>
  </si>
  <si>
    <t>012180029243044626</t>
  </si>
  <si>
    <t>GOMJ700526HDFNRN00</t>
  </si>
  <si>
    <t>GOMR650526HDFNRC07</t>
  </si>
  <si>
    <t>GOMM941108HDFNNN09</t>
  </si>
  <si>
    <t>GOMM690928MDFNNR05</t>
  </si>
  <si>
    <t>GONA830203HDFNVL06</t>
  </si>
  <si>
    <t>GONE620716HPLNVN02</t>
  </si>
  <si>
    <t>012180014154246151</t>
  </si>
  <si>
    <t>GOPF950425HDFNRR08</t>
  </si>
  <si>
    <t>GOPJ930608MDFNRN00</t>
  </si>
  <si>
    <t>GOPA640927MDFNRN00</t>
  </si>
  <si>
    <t>012180026651548120</t>
  </si>
  <si>
    <t>MIERCOLES</t>
  </si>
  <si>
    <t>GORM720215HDFNNG06</t>
  </si>
  <si>
    <t>012180027667107279</t>
  </si>
  <si>
    <t>GORY950611MMCNSN06</t>
  </si>
  <si>
    <t>GOSA790919MDFNLZ04</t>
  </si>
  <si>
    <t>17:30</t>
  </si>
  <si>
    <t>GOSJ860915HDFNNN01</t>
  </si>
  <si>
    <t>GOSD890117HDFNRN02</t>
  </si>
  <si>
    <t>GACK891212MDFRRR06</t>
  </si>
  <si>
    <t>012180027166237433</t>
  </si>
  <si>
    <t>GARM800106HDFRYR06</t>
  </si>
  <si>
    <t>GURJ730304MDFDYC08</t>
  </si>
  <si>
    <t>012180026369417530</t>
  </si>
  <si>
    <t>GUCM860804MDFRBR04</t>
  </si>
  <si>
    <t>012180027152038992</t>
  </si>
  <si>
    <t>GUCM611111MDFRNR01</t>
  </si>
  <si>
    <t>GUCT790509MDFRLL08</t>
  </si>
  <si>
    <t xml:space="preserve">012180011929106678 </t>
  </si>
  <si>
    <t>GUGA900125HDFRVL09</t>
  </si>
  <si>
    <t>GUHL970721HMCVRS04</t>
  </si>
  <si>
    <t>GUCS871025HDFZHR09</t>
  </si>
  <si>
    <t>GUAC830511MDFTDR07</t>
  </si>
  <si>
    <t>012180027027395773</t>
  </si>
  <si>
    <t>GUCF970707HDFTRR08</t>
  </si>
  <si>
    <t>GUFC870213MDFTLR08</t>
  </si>
  <si>
    <t>GUGC881221MTCTRL07</t>
  </si>
  <si>
    <t>012180027789612985</t>
  </si>
  <si>
    <t>GUMA940512HMCTRN09</t>
  </si>
  <si>
    <t>GUOV720620MDFTRR02</t>
  </si>
  <si>
    <t>012760011658686889</t>
  </si>
  <si>
    <t>GURJ590830HDFTMM06</t>
  </si>
  <si>
    <t>012180027360877796</t>
  </si>
  <si>
    <t>GURC650728MDFZJR02</t>
  </si>
  <si>
    <t>GUVM710527MDFZLG05</t>
  </si>
  <si>
    <t>HEAJ940501HDFRLH07</t>
  </si>
  <si>
    <t>HEAM931112MDFRRC05</t>
  </si>
  <si>
    <t>HECJ730412MDFRML02</t>
  </si>
  <si>
    <t>HECA920920HMCRNL06</t>
  </si>
  <si>
    <t>HECR890626HDFRRD07</t>
  </si>
  <si>
    <t>HEGR940914MPLRBC03</t>
  </si>
  <si>
    <t>HEGD880123MHGRLN07</t>
  </si>
  <si>
    <t>CAPACITADOR</t>
  </si>
  <si>
    <t>HEGB901004MDFRNR08</t>
  </si>
  <si>
    <t>HEHA790721MDFRRR00</t>
  </si>
  <si>
    <t>012180027853810969</t>
  </si>
  <si>
    <t>HEHI861224MDFRRR19</t>
  </si>
  <si>
    <t>HEIL761018MHGRSC00</t>
  </si>
  <si>
    <t>FINCA</t>
  </si>
  <si>
    <t>HEJJ601226HDFRRN07</t>
  </si>
  <si>
    <t>HELD941018HDFRDV08</t>
  </si>
  <si>
    <t>HEMA610404MDFRRR04</t>
  </si>
  <si>
    <t>012180029372396881</t>
  </si>
  <si>
    <t>HEMD870803HDFRRN03</t>
  </si>
  <si>
    <t>HEMR860422HDFRRC07</t>
  </si>
  <si>
    <t>012180028016814002</t>
  </si>
  <si>
    <t>HEOM880715MMNRCR08</t>
  </si>
  <si>
    <t>012180026645487446</t>
  </si>
  <si>
    <t>HEOA820913HDFRSM03</t>
  </si>
  <si>
    <t>HEPL891207MDFRLT08</t>
  </si>
  <si>
    <t>HEPH780313MDFRRR00</t>
  </si>
  <si>
    <t>012180027833881743</t>
  </si>
  <si>
    <t>HEPD850902HMCRNN08</t>
  </si>
  <si>
    <t>HERB950102HMCRMR09</t>
  </si>
  <si>
    <t>HERG701121HHGRYL04</t>
  </si>
  <si>
    <t>012180027053612226</t>
  </si>
  <si>
    <t>HERC680813MDFRDR02</t>
  </si>
  <si>
    <t>HERM500413MDFRSR00</t>
  </si>
  <si>
    <t>012180027062046511</t>
  </si>
  <si>
    <t>HESJ880123MDFRMC02</t>
  </si>
  <si>
    <t>HESL880314HDFRRS06</t>
  </si>
  <si>
    <t>012180027518202812</t>
  </si>
  <si>
    <t>HEBA771215HDFRRL00</t>
  </si>
  <si>
    <t>HISA591102HDFNNN03</t>
  </si>
  <si>
    <t>IAJS800601HDFBSN29</t>
  </si>
  <si>
    <t>IAMF870324HDFBRR09</t>
  </si>
  <si>
    <t>IAGS760326MDFSRN09</t>
  </si>
  <si>
    <t>012180027386918273</t>
  </si>
  <si>
    <t>IUCF580912MDFTBT00</t>
  </si>
  <si>
    <t>012180014433243891</t>
  </si>
  <si>
    <t>IASH860124HDFZLG01</t>
  </si>
  <si>
    <t>IASM940108HDFZLR06</t>
  </si>
  <si>
    <t>JABJ811123HDFMTR01</t>
  </si>
  <si>
    <t>JIAJ580125HDFMLN07</t>
  </si>
  <si>
    <t>JIMC770611MDFMRR11</t>
  </si>
  <si>
    <t>JIGF760121HDFMMR06</t>
  </si>
  <si>
    <t>012180027059768475</t>
  </si>
  <si>
    <t>JUAG710914MDFRRD07</t>
  </si>
  <si>
    <t>012180014839074224</t>
  </si>
  <si>
    <t>JUFN970805MDFRLR01</t>
  </si>
  <si>
    <t>JUJI930610MDFRRL04</t>
  </si>
  <si>
    <t>JUSF880509HDFRRL08</t>
  </si>
  <si>
    <t>LAOJ860924HMCRJV08</t>
  </si>
  <si>
    <t>LAPH890907HDFRTG05</t>
  </si>
  <si>
    <t>LAGE960223HDFRTR02</t>
  </si>
  <si>
    <t>LESA780805HMCNNN07</t>
  </si>
  <si>
    <t>012180027469239251</t>
  </si>
  <si>
    <t>LETA851001HMCNRN08</t>
  </si>
  <si>
    <t>LIRL910922HDFRDS01</t>
  </si>
  <si>
    <t>LOAM930727HMCPLN07</t>
  </si>
  <si>
    <t>LOAA880129MDFPRR06</t>
  </si>
  <si>
    <t>012180027089368117</t>
  </si>
  <si>
    <t>LOGM951023MMCPRR03</t>
  </si>
  <si>
    <t>LOGE721217HDFPMD06</t>
  </si>
  <si>
    <t>13:30</t>
  </si>
  <si>
    <t>21:30</t>
  </si>
  <si>
    <t>LOGJ891112HDFPMS04</t>
  </si>
  <si>
    <t>LOGT730412HMCPND09</t>
  </si>
  <si>
    <t>LOHC710103HDFPRR03</t>
  </si>
  <si>
    <t>LOHR801205HDFPRL02</t>
  </si>
  <si>
    <t>012180027200508222</t>
  </si>
  <si>
    <t>LOMC920326HDFPDR03</t>
  </si>
  <si>
    <t>LOMB880129MDFPRL00</t>
  </si>
  <si>
    <t>LOSO850625HDFPRM05</t>
  </si>
  <si>
    <t>REINGRESO</t>
  </si>
  <si>
    <t>LOVN960701MDFPLR05</t>
  </si>
  <si>
    <t>LOPF921224HDFYLR04</t>
  </si>
  <si>
    <t>LUGJ830717HDFNRR05</t>
  </si>
  <si>
    <t>LUMD850723HMCNLN07</t>
  </si>
  <si>
    <t>LUMI921019MDFNLN03</t>
  </si>
  <si>
    <t>LUVS940204MDFNLM00</t>
  </si>
  <si>
    <t>MASJ580722HDFCNS00</t>
  </si>
  <si>
    <t>11:00</t>
  </si>
  <si>
    <t>MAVS691229MMCCRR03</t>
  </si>
  <si>
    <t>012180026936727271</t>
  </si>
  <si>
    <t>MAGJ950607MDFDRS02</t>
  </si>
  <si>
    <t>MAAS930520MDFGGR04</t>
  </si>
  <si>
    <t>MAHO830505HMCLRS00</t>
  </si>
  <si>
    <t>MAGM880922HDFNTG05</t>
  </si>
  <si>
    <t>012180026837241908</t>
  </si>
  <si>
    <t>MAAV930903HMCRGC01</t>
  </si>
  <si>
    <t>MARY830922MDFRSD01</t>
  </si>
  <si>
    <t>012180026728485035</t>
  </si>
  <si>
    <t>MAHE630318HDFRRM09</t>
  </si>
  <si>
    <t>MARM780612MDFRMR01</t>
  </si>
  <si>
    <t>MABG830708MDFRLB04</t>
  </si>
  <si>
    <t>012180029255179235</t>
  </si>
  <si>
    <t>MACS740409MOCRRC01</t>
  </si>
  <si>
    <t>012180027158453199</t>
  </si>
  <si>
    <t>MAGJ971107MDFRMC09</t>
  </si>
  <si>
    <t>MAHR771229HDFRRY04</t>
  </si>
  <si>
    <t>0185224594</t>
  </si>
  <si>
    <t>MALA890114HDFRPL08</t>
  </si>
  <si>
    <t>MAMC910323MDFRRY09</t>
  </si>
  <si>
    <t>MANE940208HDFRVD00</t>
  </si>
  <si>
    <t>MANE771203MDFRSL00</t>
  </si>
  <si>
    <t>MARL840104MDFRSR03</t>
  </si>
  <si>
    <t>MARR610830HCSRQL06</t>
  </si>
  <si>
    <t>MATA970116MDFRRR09</t>
  </si>
  <si>
    <t>MAVI960723HDFRLG05</t>
  </si>
  <si>
    <t>MEGJ840423HDFDRR02</t>
  </si>
  <si>
    <t>MEAM960210HDFJLN05</t>
  </si>
  <si>
    <t>MEEY911012MMCLSZ07</t>
  </si>
  <si>
    <t>MEHM941018HPLNRY06</t>
  </si>
  <si>
    <t>MEPJ960215HMCNZN04</t>
  </si>
  <si>
    <t>MEHA820808HDFNRN03</t>
  </si>
  <si>
    <t>012180027436389011</t>
  </si>
  <si>
    <t>MEMA910701HMCNRR06</t>
  </si>
  <si>
    <t>MEAJ690423HDFRBR04</t>
  </si>
  <si>
    <t>MEFE940209HMCRLD00</t>
  </si>
  <si>
    <t>MERE580102MDFZMG02</t>
  </si>
  <si>
    <t>012180027342161051</t>
  </si>
  <si>
    <t>MIGT890724HDFLRP16</t>
  </si>
  <si>
    <t>MIMP610621HDFLRD01</t>
  </si>
  <si>
    <t>MIMD850501HTLNNV05</t>
  </si>
  <si>
    <t>MIBA510404HDFRTN03</t>
  </si>
  <si>
    <t>MIMS830220MDFRRL06</t>
  </si>
  <si>
    <t>MOSP600411HMCNMS06</t>
  </si>
  <si>
    <t>MOME781228MDFNRR01</t>
  </si>
  <si>
    <t>MOSH690803HDFNCC08</t>
  </si>
  <si>
    <t>TOLUCA</t>
  </si>
  <si>
    <t>MOSC801205HMCRNR06</t>
  </si>
  <si>
    <t>MOVJ620828MDFRRN04</t>
  </si>
  <si>
    <t>MOAJ680305HDFRNL06</t>
  </si>
  <si>
    <t>012180027203814706</t>
  </si>
  <si>
    <t>MOGJ730730HDFRTV01</t>
  </si>
  <si>
    <t>MOLG890910HDFRPD05</t>
  </si>
  <si>
    <t>012180014005269672</t>
  </si>
  <si>
    <t>MORJ920501MDFRYS06</t>
  </si>
  <si>
    <t>MOVL721101MDFRZR01</t>
  </si>
  <si>
    <t>012760011658687697</t>
  </si>
  <si>
    <t>MOIV950627HCHRBC09</t>
  </si>
  <si>
    <t>MOLS750912MDFRYN02</t>
  </si>
  <si>
    <t>MOSC880401HMCRLR06</t>
  </si>
  <si>
    <t>MUVR681124MDFCLS00</t>
  </si>
  <si>
    <t>012180027998951408</t>
  </si>
  <si>
    <t>NIOD931009HMCTRV07</t>
  </si>
  <si>
    <t>NUBA970908HDFXLG06</t>
  </si>
  <si>
    <t>OACR950318HDFCMY02</t>
  </si>
  <si>
    <t>OOLG771110MDFCPR02</t>
  </si>
  <si>
    <t xml:space="preserve">012180026843281596 </t>
  </si>
  <si>
    <t>GNP</t>
  </si>
  <si>
    <t>OOMD840903MMCCRN05</t>
  </si>
  <si>
    <t>OARA610724MDFLDD09</t>
  </si>
  <si>
    <t>OEPA770704MDFLRL07</t>
  </si>
  <si>
    <t>OIFM880814MDFLNR06</t>
  </si>
  <si>
    <t>OIMA890301MDFLRN08</t>
  </si>
  <si>
    <t>OIME870922HDFLRL05</t>
  </si>
  <si>
    <t>OOCL960223HMCLLS07</t>
  </si>
  <si>
    <t>OOIJ691202HDFRRR06</t>
  </si>
  <si>
    <t>OOFO510208MBCRRF01</t>
  </si>
  <si>
    <t>OOPA580201HDFRRL02</t>
  </si>
  <si>
    <t>012180027364435325</t>
  </si>
  <si>
    <t>OOUR751009HDFRRB01</t>
  </si>
  <si>
    <t>OESU900305HDFRNR06</t>
  </si>
  <si>
    <t>OEVS920917HDFRLR06</t>
  </si>
  <si>
    <t>OICY970201MOCRRL01</t>
  </si>
  <si>
    <t>OIFL910321MDFRRR05</t>
  </si>
  <si>
    <t>OILJ670213HDFRZN09</t>
  </si>
  <si>
    <t>OIRC940905HDFRMR05</t>
  </si>
  <si>
    <t>OAME840626MDFSRL07</t>
  </si>
  <si>
    <t>012180014574619258</t>
  </si>
  <si>
    <t>OAMG830425MMCSRR05</t>
  </si>
  <si>
    <t>012180026683642308</t>
  </si>
  <si>
    <t>OAMM881125HMCSRG07</t>
  </si>
  <si>
    <t>012180028267358511</t>
  </si>
  <si>
    <t>OOCI601119HDFSDS04</t>
  </si>
  <si>
    <t>PAPS880907HDFBCR09</t>
  </si>
  <si>
    <t>012180027581104413</t>
  </si>
  <si>
    <t>PARM730311MDFCDR02</t>
  </si>
  <si>
    <t>PACM691019HDFDRR08</t>
  </si>
  <si>
    <t>PAGB671123MDFLTL01</t>
  </si>
  <si>
    <t>PAGP750811MDFLTT04</t>
  </si>
  <si>
    <t>PARC830105MDFNML04</t>
  </si>
  <si>
    <t>PAGJ880515MDFRRS09</t>
  </si>
  <si>
    <t>012180027204669484</t>
  </si>
  <si>
    <t>PATR961207HMCRLN06</t>
  </si>
  <si>
    <t>PARR841015MMCTNN00</t>
  </si>
  <si>
    <t>012180012042107430</t>
  </si>
  <si>
    <t>PARS920503MDFTNN07</t>
  </si>
  <si>
    <t>PAVN530914MMNTLT09</t>
  </si>
  <si>
    <t>PAFJ930213HDFVRR00</t>
  </si>
  <si>
    <t>PEHO680910MDFDRL03</t>
  </si>
  <si>
    <t>012180014407654306</t>
  </si>
  <si>
    <t>PEFB740920MDFRGL06</t>
  </si>
  <si>
    <t>PEAJ911110HDFRSN05</t>
  </si>
  <si>
    <t>PEBM660222MHGRTR01</t>
  </si>
  <si>
    <t>012180014760724025</t>
  </si>
  <si>
    <t>PELB930604MMCRNR08</t>
  </si>
  <si>
    <t>PERS910201HDFRZR06</t>
  </si>
  <si>
    <t>PIMY770305MDFCRL00</t>
  </si>
  <si>
    <t>PIOJ680921HDFMLV08</t>
  </si>
  <si>
    <t>PIRA921126MMCMNN06</t>
  </si>
  <si>
    <t>PIBM961126MDFNRL02</t>
  </si>
  <si>
    <t>PIAV720703HDFXGC01</t>
  </si>
  <si>
    <t>0121880029565824005</t>
  </si>
  <si>
    <t>PIMC970728MMCXRT04</t>
  </si>
  <si>
    <t>POAK790909MDFNRR04</t>
  </si>
  <si>
    <t>POLP880810MMCNNL05</t>
  </si>
  <si>
    <t>POSE910726MDFNNR05</t>
  </si>
  <si>
    <t>POMM841226MDFRRR00</t>
  </si>
  <si>
    <t>PEHJ900912MOCRRS02</t>
  </si>
  <si>
    <t>QUOC870330MDFRRR08</t>
  </si>
  <si>
    <t>RAAS901022MDFMLN05</t>
  </si>
  <si>
    <t>RAAM951026HMCMRG07</t>
  </si>
  <si>
    <t>RAFA701003MDFMNN01</t>
  </si>
  <si>
    <t>012180027999775890</t>
  </si>
  <si>
    <t>RAGY500829MDFMLL02</t>
  </si>
  <si>
    <t>012180027854302913</t>
  </si>
  <si>
    <t>RALB640116HMCMPR04</t>
  </si>
  <si>
    <t>RANN840808MDFMJN07</t>
  </si>
  <si>
    <t>RAPL800911MDFMCL07</t>
  </si>
  <si>
    <t>012180014400056309</t>
  </si>
  <si>
    <t>RARJ950102HMCMYS04</t>
  </si>
  <si>
    <t>RARV610122HMCMYC04</t>
  </si>
  <si>
    <t>RARM890412HDFMMG00</t>
  </si>
  <si>
    <t>012180027447566810</t>
  </si>
  <si>
    <t>RASL941205HMCMNS09</t>
  </si>
  <si>
    <t>RASL680102MDFMTL00</t>
  </si>
  <si>
    <t>RAGY870114MDFMMS03</t>
  </si>
  <si>
    <t>RARD961211HDFMJN04</t>
  </si>
  <si>
    <t>RASA920323HDFMNX09</t>
  </si>
  <si>
    <t>RAGL810923MDFNTZ04</t>
  </si>
  <si>
    <t>RAMC630205MDFNNR06</t>
  </si>
  <si>
    <t>012180012102443173</t>
  </si>
  <si>
    <t>RECV960131MDFBDL05</t>
  </si>
  <si>
    <t>REPK930817MDFBLR06</t>
  </si>
  <si>
    <t>RESL951014HDFTNS04</t>
  </si>
  <si>
    <t>RECJ780304HDFVRN02</t>
  </si>
  <si>
    <t>RELJ810723MMCYPN08</t>
  </si>
  <si>
    <t>012760012782147358</t>
  </si>
  <si>
    <t>RELJ820601MMCYPD04</t>
  </si>
  <si>
    <t>TELEFONIA</t>
  </si>
  <si>
    <t>RERE840609HPLYSD05</t>
  </si>
  <si>
    <t>RIGJ820929HDFSNL04</t>
  </si>
  <si>
    <t>012180014120348591</t>
  </si>
  <si>
    <t>RISE930716MDFVNL08</t>
  </si>
  <si>
    <t>RIBC691216HDFVRR02</t>
  </si>
  <si>
    <t>012180011088715230</t>
  </si>
  <si>
    <t>RICR660227HDFVSL05</t>
  </si>
  <si>
    <t>RIFM960508HDFVLG00</t>
  </si>
  <si>
    <t>RIGI800720HDFVMS03</t>
  </si>
  <si>
    <t>RIIG970825HDFVBL08</t>
  </si>
  <si>
    <t>RIMJ660817HDFVRN02</t>
  </si>
  <si>
    <t>012180029091492448</t>
  </si>
  <si>
    <t>RITR941030MDFVRS04</t>
  </si>
  <si>
    <t>RONE811102MMCBXD05</t>
  </si>
  <si>
    <t>RORJ690423HHGBMR08</t>
  </si>
  <si>
    <t>012180014537166861</t>
  </si>
  <si>
    <t>RORM651031HHGBMR05</t>
  </si>
  <si>
    <t>012180012002828717</t>
  </si>
  <si>
    <t>ROAS950322HDFDPM02</t>
  </si>
  <si>
    <t>ROAO970409HDFDVM08</t>
  </si>
  <si>
    <t>ROCM940520HDFDHG08</t>
  </si>
  <si>
    <t>ROGD810101HDFDRV05</t>
  </si>
  <si>
    <t>ROGM941209HDFDRG00</t>
  </si>
  <si>
    <t>ROGD831030HMCDNL05</t>
  </si>
  <si>
    <t>ROHI961025HMCDRS02</t>
  </si>
  <si>
    <t>ROPJ960101HDFDRN03</t>
  </si>
  <si>
    <t>ROCM590620MPLJSC05</t>
  </si>
  <si>
    <t>ROGL711007MDFJRT00</t>
  </si>
  <si>
    <t>ROGC880714MDFJRR08</t>
  </si>
  <si>
    <t>ROGS810330MDFJRN09</t>
  </si>
  <si>
    <t>RXBA891116MDFMRL04</t>
  </si>
  <si>
    <t>RODE900807HDFMZM09</t>
  </si>
  <si>
    <t>RODU900807HDFMZL07</t>
  </si>
  <si>
    <t>ROLS861121HMCMPL09</t>
  </si>
  <si>
    <t>ROMO730702MDFMRL00</t>
  </si>
  <si>
    <t>ROQD941211MDFMRL01</t>
  </si>
  <si>
    <t>RORV881220MGTMMR03</t>
  </si>
  <si>
    <t>RORK940125MMCMDR01</t>
  </si>
  <si>
    <t>ROSD881003MCSMRN02</t>
  </si>
  <si>
    <t>ROMA900703HHGSHN06</t>
  </si>
  <si>
    <t>RORF950917HMCSMR06</t>
  </si>
  <si>
    <t>ROVN860524MDFSGN08</t>
  </si>
  <si>
    <t>ROCM960831MDFSLN03</t>
  </si>
  <si>
    <t>ROCA900410HDFSRG07</t>
  </si>
  <si>
    <t>ROHE890628MMCSRL00</t>
  </si>
  <si>
    <t>RUAA810420MDFZRN02</t>
  </si>
  <si>
    <t>RUCB950104HDFZLR09</t>
  </si>
  <si>
    <t>RUGK941218HDFZMV08</t>
  </si>
  <si>
    <t>RUVJ580502HMNZLM07</t>
  </si>
  <si>
    <t>012180027987383867</t>
  </si>
  <si>
    <t>SAVA620528HDFVZL05</t>
  </si>
  <si>
    <t>012180027439319787</t>
  </si>
  <si>
    <t>SAEN860216MDFLVD04</t>
  </si>
  <si>
    <t>SAGE681116HOCLRL04</t>
  </si>
  <si>
    <t>012180027105923669</t>
  </si>
  <si>
    <t>SAMC910331HDFLRR07</t>
  </si>
  <si>
    <t>SAPL930228MDFLRR00</t>
  </si>
  <si>
    <t>SABR690717MDFLRS00</t>
  </si>
  <si>
    <t>SALJ810816HDFLPN05</t>
  </si>
  <si>
    <t>SALJ741003HDFLPN03</t>
  </si>
  <si>
    <t>SACF971203HMCMRR05</t>
  </si>
  <si>
    <t>SAVI701114MDFNLR09</t>
  </si>
  <si>
    <t>012180026809307333</t>
  </si>
  <si>
    <t>SAGL850823MDFNRR07</t>
  </si>
  <si>
    <t>012180027362977814</t>
  </si>
  <si>
    <t>SAGA920210HDFNNL01</t>
  </si>
  <si>
    <t>SAHA891005MDFNRL03</t>
  </si>
  <si>
    <t>012180014827903433</t>
  </si>
  <si>
    <t>SAHA891005MDFNRR02</t>
  </si>
  <si>
    <t>012180014827995108</t>
  </si>
  <si>
    <t>SAML880211MDFNRR06</t>
  </si>
  <si>
    <t>SAMJ960620HDFNTR05</t>
  </si>
  <si>
    <t>SAMJ880205HDFNZL09</t>
  </si>
  <si>
    <t>SAML841018MDFNGS00</t>
  </si>
  <si>
    <t>SANE920803MDFNNL06</t>
  </si>
  <si>
    <t>SARO800602HDFNSC05</t>
  </si>
  <si>
    <t>SARE920608HVZNVL16</t>
  </si>
  <si>
    <t>SARS630711HDFNZN01</t>
  </si>
  <si>
    <t>SASE931008MMSNRS07</t>
  </si>
  <si>
    <t>SAVL930326HDFNLS06</t>
  </si>
  <si>
    <t>SAPL921226MDFNDS06</t>
  </si>
  <si>
    <t>SAPC940802MDFNRL01</t>
  </si>
  <si>
    <t>SABA750220HDFNLN02</t>
  </si>
  <si>
    <t xml:space="preserve">TOLUCA </t>
  </si>
  <si>
    <t>SASM940707MMCNNC01</t>
  </si>
  <si>
    <t>SALV820911MTLNPN06</t>
  </si>
  <si>
    <t>SARF591028HOCNMR04</t>
  </si>
  <si>
    <t>SAAA960302HDFNLS00</t>
  </si>
  <si>
    <t>SABS540218HOCNLM03</t>
  </si>
  <si>
    <t>012180026137296488</t>
  </si>
  <si>
    <t>SAHX951117HMCNRH09</t>
  </si>
  <si>
    <t>SAGG710603MDFRRD00</t>
  </si>
  <si>
    <t>SEGD770426MDFDML09</t>
  </si>
  <si>
    <t>012180012404622333</t>
  </si>
  <si>
    <t>VIERNES</t>
  </si>
  <si>
    <t>SERJ960710MDFGYS02</t>
  </si>
  <si>
    <t>SEMH940312HMCGRG02</t>
  </si>
  <si>
    <t>SELF840216HDFRPR04</t>
  </si>
  <si>
    <t>SEGA791003MDFRRD02</t>
  </si>
  <si>
    <t>SEGJ780718HDFRRN00</t>
  </si>
  <si>
    <t>SOPE810220MDFLRN07</t>
  </si>
  <si>
    <t>012180027655922592</t>
  </si>
  <si>
    <t>SOSA920507HDFLNL02</t>
  </si>
  <si>
    <t>HSBC AUTO</t>
  </si>
  <si>
    <t>SOTP951001MMCLDL09</t>
  </si>
  <si>
    <t>SOGN920314MDFLLN06</t>
  </si>
  <si>
    <t>012180027782049186</t>
  </si>
  <si>
    <t>SODO950313HDFRZS01</t>
  </si>
  <si>
    <t>SOGR900312HDFRRD02</t>
  </si>
  <si>
    <t>012180027739097194</t>
  </si>
  <si>
    <t>SORJ950524HDFRSM09</t>
  </si>
  <si>
    <t>SOAD820817HSRRLS01</t>
  </si>
  <si>
    <t>SOLG960731MDFTPR02</t>
  </si>
  <si>
    <t>TACJ900128HMCVSN07</t>
  </si>
  <si>
    <t>TELM920524MMCCCR09</t>
  </si>
  <si>
    <t>012180029356684179</t>
  </si>
  <si>
    <t>TEED930505MDFLNN05</t>
  </si>
  <si>
    <t>TERL920526MMNLYZ07</t>
  </si>
  <si>
    <t>012180027918900264</t>
  </si>
  <si>
    <t>TEMH920906MMCPRD07</t>
  </si>
  <si>
    <t>TEGG951126HMCRRV08</t>
  </si>
  <si>
    <t>TOSA770106MDFRLZ08</t>
  </si>
  <si>
    <t>TOSR690707HDFRLC03</t>
  </si>
  <si>
    <t>TEBB950410HMCRNR08</t>
  </si>
  <si>
    <t>TEHS710616HHGRRR07</t>
  </si>
  <si>
    <t>TEOS750106HDFRLL05</t>
  </si>
  <si>
    <t>012180011951196504</t>
  </si>
  <si>
    <t>TEOJ640305HDFRRM08</t>
  </si>
  <si>
    <t>0445753880</t>
  </si>
  <si>
    <t>TECB950619MDFRSR00</t>
  </si>
  <si>
    <t>TUGM920122MMCRNR08</t>
  </si>
  <si>
    <t>UASB960313MDFGLT08</t>
  </si>
  <si>
    <t>UAAA961010HDFRLL02</t>
  </si>
  <si>
    <t>UALA700712HDFRPL09</t>
  </si>
  <si>
    <t>012180027062592434</t>
  </si>
  <si>
    <t>UILH600126HDFRPC09</t>
  </si>
  <si>
    <t>012180029279344839</t>
  </si>
  <si>
    <t>VAPJ551002HGTCRS01</t>
  </si>
  <si>
    <t>VABS700910MDFLRL09</t>
  </si>
  <si>
    <t>012180026522491115</t>
  </si>
  <si>
    <t>VACJ870901MDFLHN07</t>
  </si>
  <si>
    <t>VAMC671025MDFLNR10</t>
  </si>
  <si>
    <t>012180026062562012</t>
  </si>
  <si>
    <t>VARG831124MDFLZB07</t>
  </si>
  <si>
    <t>VAME900716HMCLYS01</t>
  </si>
  <si>
    <t>VACR671024HPLRSF04</t>
  </si>
  <si>
    <t>VARD820626MMCRYN02</t>
  </si>
  <si>
    <t>012180026248089759</t>
  </si>
  <si>
    <t>VATD830929HDFRVV07</t>
  </si>
  <si>
    <t>VACC901119HMCZRR04</t>
  </si>
  <si>
    <t>VACY971116MMCZRL06</t>
  </si>
  <si>
    <t>VAMA651124HDFZNN06</t>
  </si>
  <si>
    <t>VAQV860728HDFZTC00</t>
  </si>
  <si>
    <t>012180014164865331</t>
  </si>
  <si>
    <t>VARA880427HMCZML00</t>
  </si>
  <si>
    <t>VEFS940105MDFGRN09</t>
  </si>
  <si>
    <t>VEHE961225MDFGRS05</t>
  </si>
  <si>
    <t>VELS640107MDFGPS07</t>
  </si>
  <si>
    <t>012180027401019662</t>
  </si>
  <si>
    <t>VEVA951128HDFGLL04</t>
  </si>
  <si>
    <t>VELL680411MDFLRN01</t>
  </si>
  <si>
    <t>VERB950422MMCLDR07</t>
  </si>
  <si>
    <t>VESJ870206HDFNNL01</t>
  </si>
  <si>
    <t>012180028159280441</t>
  </si>
  <si>
    <t>VIGY750216MDFLYL03</t>
  </si>
  <si>
    <t>VIFE830314HDFLRL01</t>
  </si>
  <si>
    <t>012180027504802909</t>
  </si>
  <si>
    <t>VIPV790430MDFLRR05</t>
  </si>
  <si>
    <t>VIGN800530MDFLNR02</t>
  </si>
  <si>
    <t>VILJ950131HVZLNN04</t>
  </si>
  <si>
    <t>VIRP650629HDFLSD07</t>
  </si>
  <si>
    <t>VIAJ820822HMSLVN03</t>
  </si>
  <si>
    <t>VIGR880826HMCLNB02</t>
  </si>
  <si>
    <t>VIMR590302MDFLRS07</t>
  </si>
  <si>
    <t>VICK950329MDFLLR01</t>
  </si>
  <si>
    <t>VIMA930406MMCTNN00</t>
  </si>
  <si>
    <t>VIPL640213HDFVRS06</t>
  </si>
  <si>
    <t>YOHM950929MDFNRR04</t>
  </si>
  <si>
    <t>ZAPI790918MDFPRN02</t>
  </si>
  <si>
    <t>012760011658688586</t>
  </si>
  <si>
    <t>ZAPJ840920HDFPRC03</t>
  </si>
  <si>
    <t>012180011121194048</t>
  </si>
  <si>
    <t>ZAOM790718HDFRLR03</t>
  </si>
  <si>
    <t>ZAPL931106MMCRRS08</t>
  </si>
  <si>
    <t>ZEAL930826MDFNRS01</t>
  </si>
  <si>
    <t>NAVE960705MDFVLD08</t>
  </si>
  <si>
    <t>SAMC931022MDFNNN08</t>
  </si>
  <si>
    <t>NoEmpleado</t>
  </si>
  <si>
    <t>TITULAR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</si>
</sst>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MX$&quot;* #,##0.00_);_(&quot;MX$&quot;* \(#,##0.00\);_(&quot;MX$&quot;* &quot;-&quot;??_);_(@_)"/>
    <numFmt numFmtId="164" formatCode="&quot;$&quot;#,##0.00"/>
  </numFmts>
  <fonts count="16" x14ac:knownFonts="1">
    <font>
      <sz val="12"/>
      <color theme="1"/>
      <name val="Calibri"/>
      <family val="2"/>
      <scheme val="minor"/>
    </font>
    <font>
      <sz val="12"/>
      <color theme="1"/>
      <name val="Calibri"/>
      <family val="2"/>
      <scheme val="minor"/>
    </font>
    <font>
      <b/>
      <sz val="10"/>
      <color theme="0"/>
      <name val="Calibri"/>
      <family val="2"/>
      <scheme val="minor"/>
    </font>
    <font>
      <sz val="10"/>
      <name val="Arial"/>
      <family val="2"/>
    </font>
    <font>
      <b/>
      <sz val="10"/>
      <color indexed="9"/>
      <name val="Calibri"/>
      <family val="2"/>
      <scheme val="minor"/>
    </font>
    <font>
      <sz val="10"/>
      <color theme="1"/>
      <name val="Calibri"/>
      <family val="2"/>
      <scheme val="minor"/>
    </font>
    <font>
      <b/>
      <sz val="10"/>
      <color theme="3" tint="0.39997558519241921"/>
      <name val="Calibri"/>
      <family val="2"/>
      <scheme val="minor"/>
    </font>
    <font>
      <sz val="10"/>
      <name val="Calibri"/>
      <family val="2"/>
      <scheme val="minor"/>
    </font>
    <font>
      <sz val="10"/>
      <color theme="3"/>
      <name val="Calibri"/>
      <family val="2"/>
      <scheme val="minor"/>
    </font>
    <font>
      <sz val="10"/>
      <color rgb="FFFF0000"/>
      <name val="Calibri"/>
      <family val="2"/>
      <scheme val="minor"/>
    </font>
    <font>
      <b/>
      <sz val="10"/>
      <color rgb="FFFF0000"/>
      <name val="Calibri"/>
      <family val="2"/>
      <scheme val="minor"/>
    </font>
    <font>
      <sz val="11"/>
      <name val="Calibri"/>
      <family val="2"/>
      <scheme val="minor"/>
    </font>
    <font>
      <b/>
      <sz val="10"/>
      <color rgb="FF00B050"/>
      <name val="Calibri"/>
      <family val="2"/>
      <scheme val="minor"/>
    </font>
    <font>
      <b/>
      <sz val="10"/>
      <name val="Calibri"/>
      <family val="2"/>
      <scheme val="minor"/>
    </font>
    <font>
      <b/>
      <sz val="9"/>
      <color indexed="81"/>
      <name val="Tahoma"/>
      <family val="2"/>
    </font>
    <font>
      <sz val="9"/>
      <color indexed="81"/>
      <name val="Tahoma"/>
      <family val="2"/>
    </font>
  </fonts>
  <fills count="5">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4" fontId="1" fillId="0" borderId="0" applyFont="0" applyFill="0" applyBorder="0" applyAlignment="0" applyProtection="0"/>
    <xf numFmtId="0" fontId="3" fillId="0" borderId="0"/>
    <xf numFmtId="0" fontId="3" fillId="0" borderId="0"/>
  </cellStyleXfs>
  <cellXfs count="39">
    <xf numFmtId="0" fontId="0" fillId="0" borderId="0" xfId="0"/>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20" fontId="2" fillId="2" borderId="1" xfId="0" applyNumberFormat="1" applyFont="1" applyFill="1" applyBorder="1" applyAlignment="1">
      <alignment horizontal="center" vertical="center" wrapText="1"/>
    </xf>
    <xf numFmtId="164" fontId="4" fillId="3" borderId="1" xfId="2" applyNumberFormat="1" applyFont="1" applyFill="1" applyBorder="1" applyAlignment="1" applyProtection="1">
      <alignment horizontal="center" vertical="center" wrapText="1"/>
    </xf>
    <xf numFmtId="0" fontId="5" fillId="0" borderId="0" xfId="0" applyFont="1" applyBorder="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14" fontId="7" fillId="0" borderId="0" xfId="0" applyNumberFormat="1" applyFont="1" applyBorder="1" applyAlignment="1">
      <alignment horizontal="center"/>
    </xf>
    <xf numFmtId="17" fontId="7" fillId="0" borderId="0" xfId="0" applyNumberFormat="1" applyFont="1" applyFill="1" applyBorder="1" applyAlignment="1">
      <alignment horizontal="left"/>
    </xf>
    <xf numFmtId="0" fontId="7" fillId="0" borderId="0" xfId="0" applyFont="1" applyFill="1" applyBorder="1" applyAlignment="1">
      <alignment horizontal="left"/>
    </xf>
    <xf numFmtId="0" fontId="7" fillId="0" borderId="0" xfId="3" applyNumberFormat="1" applyFont="1" applyFill="1" applyBorder="1" applyAlignment="1">
      <alignment horizontal="left"/>
    </xf>
    <xf numFmtId="0" fontId="7" fillId="0" borderId="0" xfId="0" applyFont="1" applyFill="1" applyBorder="1" applyAlignment="1">
      <alignment horizontal="center"/>
    </xf>
    <xf numFmtId="0" fontId="7" fillId="0" borderId="0" xfId="0" applyNumberFormat="1" applyFont="1" applyFill="1" applyBorder="1" applyAlignment="1">
      <alignment horizontal="center"/>
    </xf>
    <xf numFmtId="49" fontId="7" fillId="0" borderId="0" xfId="0" applyNumberFormat="1" applyFont="1" applyFill="1" applyBorder="1" applyAlignment="1">
      <alignment horizontal="center"/>
    </xf>
    <xf numFmtId="164" fontId="5" fillId="0" borderId="0" xfId="1" applyNumberFormat="1" applyFont="1" applyFill="1" applyBorder="1" applyAlignment="1">
      <alignment horizontal="center"/>
    </xf>
    <xf numFmtId="0" fontId="7" fillId="0" borderId="0" xfId="0" applyNumberFormat="1" applyFont="1" applyFill="1" applyBorder="1" applyAlignment="1">
      <alignment horizontal="left"/>
    </xf>
    <xf numFmtId="20" fontId="7" fillId="0" borderId="0" xfId="0" applyNumberFormat="1" applyFont="1" applyFill="1" applyBorder="1" applyAlignment="1">
      <alignment horizontal="center"/>
    </xf>
    <xf numFmtId="164" fontId="5" fillId="0" borderId="0" xfId="1" applyNumberFormat="1" applyFont="1" applyBorder="1" applyAlignment="1">
      <alignment horizontal="center"/>
    </xf>
    <xf numFmtId="0" fontId="8" fillId="0" borderId="0" xfId="0" applyNumberFormat="1" applyFont="1" applyFill="1" applyBorder="1" applyAlignment="1">
      <alignment horizontal="left"/>
    </xf>
    <xf numFmtId="49" fontId="9" fillId="0" borderId="0" xfId="0" applyNumberFormat="1" applyFont="1" applyFill="1" applyBorder="1" applyAlignment="1">
      <alignment horizontal="left"/>
    </xf>
    <xf numFmtId="0" fontId="5" fillId="0" borderId="0" xfId="0" applyFont="1" applyFill="1" applyBorder="1" applyAlignment="1">
      <alignment horizontal="left"/>
    </xf>
    <xf numFmtId="49" fontId="7" fillId="0" borderId="0" xfId="0" applyNumberFormat="1" applyFont="1" applyFill="1" applyBorder="1" applyAlignment="1">
      <alignment horizontal="left"/>
    </xf>
    <xf numFmtId="0" fontId="10" fillId="0" borderId="0" xfId="0" applyFont="1" applyBorder="1" applyAlignment="1">
      <alignment horizontal="left"/>
    </xf>
    <xf numFmtId="0" fontId="7" fillId="4" borderId="0" xfId="0" applyFont="1" applyFill="1" applyBorder="1" applyAlignment="1">
      <alignment horizontal="left"/>
    </xf>
    <xf numFmtId="0" fontId="11" fillId="0" borderId="0" xfId="0" applyFont="1" applyFill="1" applyAlignment="1">
      <alignment horizontal="left"/>
    </xf>
    <xf numFmtId="0" fontId="9" fillId="4" borderId="0" xfId="0" applyFont="1" applyFill="1" applyBorder="1" applyAlignment="1">
      <alignment horizontal="left"/>
    </xf>
    <xf numFmtId="0" fontId="12" fillId="0" borderId="0" xfId="0" applyFont="1" applyBorder="1" applyAlignment="1">
      <alignment horizontal="left"/>
    </xf>
    <xf numFmtId="0" fontId="9" fillId="0" borderId="0" xfId="0" applyNumberFormat="1" applyFont="1" applyFill="1" applyBorder="1" applyAlignment="1">
      <alignment horizontal="left"/>
    </xf>
    <xf numFmtId="0" fontId="7" fillId="0" borderId="0" xfId="0" applyFont="1" applyBorder="1" applyAlignment="1">
      <alignment horizontal="center"/>
    </xf>
    <xf numFmtId="0" fontId="7" fillId="0" borderId="0" xfId="0" applyFont="1" applyFill="1" applyBorder="1" applyAlignment="1"/>
    <xf numFmtId="14" fontId="7" fillId="0" borderId="0" xfId="0" applyNumberFormat="1" applyFont="1" applyBorder="1" applyAlignment="1"/>
    <xf numFmtId="14" fontId="7" fillId="0" borderId="0" xfId="0" applyNumberFormat="1" applyFont="1" applyFill="1" applyBorder="1" applyAlignment="1"/>
    <xf numFmtId="0" fontId="11" fillId="0" borderId="0" xfId="0" applyFont="1"/>
    <xf numFmtId="0" fontId="11" fillId="0" borderId="0" xfId="0" applyNumberFormat="1" applyFont="1" applyFill="1" applyAlignment="1">
      <alignment horizontal="left"/>
    </xf>
    <xf numFmtId="0" fontId="13" fillId="0" borderId="0" xfId="0" applyNumberFormat="1" applyFont="1" applyFill="1" applyBorder="1" applyAlignment="1">
      <alignment horizontal="left"/>
    </xf>
    <xf numFmtId="14" fontId="7" fillId="0" borderId="0" xfId="0" applyNumberFormat="1" applyFont="1" applyFill="1" applyBorder="1" applyAlignment="1">
      <alignment horizontal="center"/>
    </xf>
    <xf numFmtId="49" fontId="7" fillId="0" borderId="0" xfId="0" applyNumberFormat="1" applyFont="1" applyBorder="1" applyAlignment="1">
      <alignment horizontal="left"/>
    </xf>
  </cellXfs>
  <cellStyles count="4">
    <cellStyle name="Currency" xfId="1" builtinId="4"/>
    <cellStyle name="Normal" xfId="0" builtinId="0"/>
    <cellStyle name="Normal 3 2" xfId="3"/>
    <cellStyle name="Normal_Nomina2Da quinc Dic 08" xfId="2"/>
  </cellStyles>
  <dxfs count="45">
    <dxf>
      <font>
        <b/>
        <i val="0"/>
        <color rgb="FF92D050"/>
      </font>
    </dxf>
    <dxf>
      <font>
        <b/>
        <i val="0"/>
        <color rgb="FFFF0000"/>
      </font>
    </dxf>
    <dxf>
      <font>
        <b/>
        <i val="0"/>
        <color rgb="FF00B0F0"/>
      </font>
    </dxf>
    <dxf>
      <font>
        <b/>
        <i val="0"/>
        <color rgb="FFFF0000"/>
      </font>
    </dxf>
    <dxf>
      <font>
        <b/>
        <i val="0"/>
        <color rgb="FFFF99CC"/>
      </font>
    </dxf>
    <dxf>
      <font>
        <b/>
        <i val="0"/>
        <color rgb="FF92D050"/>
      </font>
    </dxf>
    <dxf>
      <font>
        <b/>
        <i val="0"/>
        <color rgb="FFFF0000"/>
      </font>
    </dxf>
    <dxf>
      <font>
        <b/>
        <i val="0"/>
        <color rgb="FF00B0F0"/>
      </font>
    </dxf>
    <dxf>
      <font>
        <b/>
        <i val="0"/>
        <color rgb="FFFF0000"/>
      </font>
    </dxf>
    <dxf>
      <font>
        <b/>
        <i val="0"/>
        <color rgb="FFFF99CC"/>
      </font>
    </dxf>
    <dxf>
      <font>
        <b/>
        <i val="0"/>
        <color rgb="FF92D050"/>
      </font>
    </dxf>
    <dxf>
      <font>
        <b/>
        <i val="0"/>
        <color rgb="FFFF0000"/>
      </font>
    </dxf>
    <dxf>
      <font>
        <b/>
        <i val="0"/>
        <color rgb="FF00B0F0"/>
      </font>
    </dxf>
    <dxf>
      <font>
        <b/>
        <i val="0"/>
        <color rgb="FFFF0000"/>
      </font>
    </dxf>
    <dxf>
      <font>
        <b/>
        <i val="0"/>
        <color rgb="FFFF99CC"/>
      </font>
    </dxf>
    <dxf>
      <font>
        <b/>
        <i val="0"/>
        <color rgb="FF92D050"/>
      </font>
    </dxf>
    <dxf>
      <font>
        <b/>
        <i val="0"/>
        <color rgb="FFFF0000"/>
      </font>
    </dxf>
    <dxf>
      <font>
        <b/>
        <i val="0"/>
        <color rgb="FF00B0F0"/>
      </font>
    </dxf>
    <dxf>
      <font>
        <b/>
        <i val="0"/>
        <color rgb="FFFF0000"/>
      </font>
    </dxf>
    <dxf>
      <font>
        <b/>
        <i val="0"/>
        <color rgb="FFFF99CC"/>
      </font>
    </dxf>
    <dxf>
      <font>
        <b/>
        <i val="0"/>
        <color rgb="FF92D050"/>
      </font>
    </dxf>
    <dxf>
      <font>
        <b/>
        <i val="0"/>
        <color rgb="FFFF0000"/>
      </font>
    </dxf>
    <dxf>
      <font>
        <b/>
        <i val="0"/>
        <color rgb="FF00B0F0"/>
      </font>
    </dxf>
    <dxf>
      <font>
        <b/>
        <i val="0"/>
        <color rgb="FFFF0000"/>
      </font>
    </dxf>
    <dxf>
      <font>
        <b/>
        <i val="0"/>
        <color rgb="FFFF99CC"/>
      </font>
    </dxf>
    <dxf>
      <font>
        <b/>
        <i val="0"/>
        <color rgb="FF92D050"/>
      </font>
    </dxf>
    <dxf>
      <font>
        <b/>
        <i val="0"/>
        <color rgb="FFFF0000"/>
      </font>
    </dxf>
    <dxf>
      <font>
        <b/>
        <i val="0"/>
        <color rgb="FF00B0F0"/>
      </font>
    </dxf>
    <dxf>
      <font>
        <b/>
        <i val="0"/>
        <color rgb="FFFF0000"/>
      </font>
    </dxf>
    <dxf>
      <font>
        <b/>
        <i val="0"/>
        <color rgb="FFFF99CC"/>
      </font>
    </dxf>
    <dxf>
      <font>
        <b/>
        <i val="0"/>
        <color rgb="FF92D050"/>
      </font>
    </dxf>
    <dxf>
      <font>
        <b/>
        <i val="0"/>
        <color rgb="FFFF0000"/>
      </font>
    </dxf>
    <dxf>
      <font>
        <b/>
        <i val="0"/>
        <color rgb="FF00B0F0"/>
      </font>
    </dxf>
    <dxf>
      <font>
        <b/>
        <i val="0"/>
        <color rgb="FFFF0000"/>
      </font>
    </dxf>
    <dxf>
      <font>
        <b/>
        <i val="0"/>
        <color rgb="FFFF99CC"/>
      </font>
    </dxf>
    <dxf>
      <font>
        <b/>
        <i val="0"/>
        <color rgb="FF92D050"/>
      </font>
    </dxf>
    <dxf>
      <font>
        <b/>
        <i val="0"/>
        <color rgb="FFFF0000"/>
      </font>
    </dxf>
    <dxf>
      <font>
        <b/>
        <i val="0"/>
        <color rgb="FF00B0F0"/>
      </font>
    </dxf>
    <dxf>
      <font>
        <b/>
        <i val="0"/>
        <color rgb="FFFF0000"/>
      </font>
    </dxf>
    <dxf>
      <font>
        <b/>
        <i val="0"/>
        <color rgb="FFFF99CC"/>
      </font>
    </dxf>
    <dxf>
      <font>
        <b/>
        <i val="0"/>
        <color rgb="FF92D050"/>
      </font>
    </dxf>
    <dxf>
      <font>
        <b/>
        <i val="0"/>
        <color rgb="FFFF0000"/>
      </font>
    </dxf>
    <dxf>
      <font>
        <b/>
        <i val="0"/>
        <color rgb="FF00B0F0"/>
      </font>
    </dxf>
    <dxf>
      <font>
        <b/>
        <i val="0"/>
        <color rgb="FFFF0000"/>
      </font>
    </dxf>
    <dxf>
      <font>
        <b/>
        <i val="0"/>
        <color rgb="FFFF99CC"/>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antiago/Documents/AESOFTWARE/Legaxxi/Recursos%20Humanos%20Procesos/Archivos/Gaby%20Rangel/NOMINA%201Q%20FEB%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CATALOGO NOI"/>
    </sheetNames>
    <sheetDataSet>
      <sheetData sheetId="0" refreshError="1"/>
      <sheetData sheetId="1" refreshError="1">
        <row r="2">
          <cell r="A2" t="str">
            <v>TITULAR</v>
          </cell>
          <cell r="B2">
            <v>1</v>
          </cell>
          <cell r="E2" t="str">
            <v>CORPORATIVO</v>
          </cell>
          <cell r="F2">
            <v>1</v>
          </cell>
        </row>
        <row r="3">
          <cell r="A3" t="str">
            <v>CONTRALOR</v>
          </cell>
          <cell r="B3">
            <v>2</v>
          </cell>
          <cell r="E3" t="str">
            <v>ADMINISTRACION</v>
          </cell>
          <cell r="F3">
            <v>2</v>
          </cell>
        </row>
        <row r="4">
          <cell r="A4" t="str">
            <v>GERENTE ADMINISTRATIVO</v>
          </cell>
          <cell r="B4">
            <v>3</v>
          </cell>
          <cell r="E4" t="str">
            <v>ABC CAPITAL</v>
          </cell>
          <cell r="F4">
            <v>3</v>
          </cell>
        </row>
        <row r="5">
          <cell r="A5" t="str">
            <v>CONTADOR</v>
          </cell>
          <cell r="B5">
            <v>4</v>
          </cell>
          <cell r="E5" t="str">
            <v>ABC CAPITAL ATENCION CLIENTES</v>
          </cell>
          <cell r="F5">
            <v>4</v>
          </cell>
        </row>
        <row r="6">
          <cell r="A6" t="str">
            <v>COORDINADOR</v>
          </cell>
          <cell r="B6">
            <v>5</v>
          </cell>
          <cell r="E6" t="str">
            <v>ABC CAPITAL CAT</v>
          </cell>
          <cell r="F6">
            <v>5</v>
          </cell>
        </row>
        <row r="7">
          <cell r="A7" t="str">
            <v>SUPERVISOR</v>
          </cell>
          <cell r="B7">
            <v>6</v>
          </cell>
          <cell r="E7" t="str">
            <v>ABC CAPITAL INFONAVIT</v>
          </cell>
          <cell r="F7">
            <v>6</v>
          </cell>
        </row>
        <row r="8">
          <cell r="A8" t="str">
            <v>RECURSOS HUMANOS</v>
          </cell>
          <cell r="B8">
            <v>7</v>
          </cell>
          <cell r="E8" t="str">
            <v>ABC CAPITAL PROSPECTACION</v>
          </cell>
          <cell r="F8">
            <v>7</v>
          </cell>
        </row>
        <row r="9">
          <cell r="A9" t="str">
            <v>GESTOR DE COBRANZA</v>
          </cell>
          <cell r="B9">
            <v>8</v>
          </cell>
          <cell r="E9" t="str">
            <v>ADEUDOS VENCIDOS</v>
          </cell>
          <cell r="F9">
            <v>8</v>
          </cell>
        </row>
        <row r="10">
          <cell r="A10" t="str">
            <v>SISTEMAS</v>
          </cell>
          <cell r="B10">
            <v>9</v>
          </cell>
          <cell r="E10" t="str">
            <v>ALTAR</v>
          </cell>
          <cell r="F10">
            <v>9</v>
          </cell>
        </row>
        <row r="11">
          <cell r="A11" t="str">
            <v>AUXILIAR ADMINISTRATIVO</v>
          </cell>
          <cell r="B11">
            <v>10</v>
          </cell>
          <cell r="E11" t="str">
            <v>AMERICAN EXPRESS 3a</v>
          </cell>
          <cell r="F11">
            <v>10</v>
          </cell>
        </row>
        <row r="12">
          <cell r="A12" t="str">
            <v>INTERNOS</v>
          </cell>
          <cell r="B12">
            <v>11</v>
          </cell>
          <cell r="E12" t="str">
            <v>AMERICAN EXPRESS 4a</v>
          </cell>
          <cell r="F12">
            <v>11</v>
          </cell>
        </row>
        <row r="13">
          <cell r="A13" t="str">
            <v>EXTERNO</v>
          </cell>
          <cell r="B13">
            <v>12</v>
          </cell>
          <cell r="E13" t="str">
            <v>APOYO ECONOMICO</v>
          </cell>
          <cell r="F13">
            <v>12</v>
          </cell>
        </row>
        <row r="14">
          <cell r="A14" t="str">
            <v>CAPTURISTA</v>
          </cell>
          <cell r="B14">
            <v>13</v>
          </cell>
          <cell r="E14" t="str">
            <v>BANCO AFIRME</v>
          </cell>
          <cell r="F14">
            <v>13</v>
          </cell>
        </row>
        <row r="15">
          <cell r="A15" t="str">
            <v>MONITOREO</v>
          </cell>
          <cell r="B15">
            <v>14</v>
          </cell>
          <cell r="E15" t="str">
            <v>BANCO NACIONAL DE PARIS</v>
          </cell>
          <cell r="F15">
            <v>14</v>
          </cell>
        </row>
        <row r="16">
          <cell r="A16" t="str">
            <v>VISITADOR</v>
          </cell>
          <cell r="B16">
            <v>15</v>
          </cell>
          <cell r="E16" t="str">
            <v>BANCOMER CONSUMO MENSUAL</v>
          </cell>
          <cell r="F16">
            <v>15</v>
          </cell>
        </row>
        <row r="17">
          <cell r="A17" t="str">
            <v>RECEPCIONISTA</v>
          </cell>
          <cell r="B17">
            <v>16</v>
          </cell>
          <cell r="E17" t="str">
            <v>BANCOMER CONSUMO QUINCENAL</v>
          </cell>
          <cell r="F17">
            <v>16</v>
          </cell>
        </row>
        <row r="18">
          <cell r="A18" t="str">
            <v>MENSAJERIA Y MANTENIMIENTO</v>
          </cell>
          <cell r="B18">
            <v>17</v>
          </cell>
          <cell r="E18" t="str">
            <v>BANCOMER FALLIDO</v>
          </cell>
          <cell r="F18">
            <v>17</v>
          </cell>
        </row>
        <row r="19">
          <cell r="A19" t="str">
            <v>INTENDENCIA</v>
          </cell>
          <cell r="B19">
            <v>18</v>
          </cell>
          <cell r="E19" t="str">
            <v>BANCOMER FINANZIA</v>
          </cell>
          <cell r="F19">
            <v>18</v>
          </cell>
        </row>
        <row r="20">
          <cell r="A20" t="str">
            <v>CORPORATIVO</v>
          </cell>
          <cell r="B20">
            <v>19</v>
          </cell>
          <cell r="E20" t="str">
            <v>BANCOMER MULTIPRODUCTO</v>
          </cell>
          <cell r="F20">
            <v>19</v>
          </cell>
        </row>
        <row r="21">
          <cell r="A21" t="str">
            <v>CHOFER</v>
          </cell>
          <cell r="B21">
            <v>20</v>
          </cell>
          <cell r="E21" t="str">
            <v>BANCOMER PROYECTO CASTIGO</v>
          </cell>
          <cell r="F21">
            <v>20</v>
          </cell>
        </row>
        <row r="22">
          <cell r="A22" t="str">
            <v>SOPORTE A SUPERVISOR</v>
          </cell>
          <cell r="B22">
            <v>21</v>
          </cell>
          <cell r="E22" t="str">
            <v>BANCOMER TDC</v>
          </cell>
          <cell r="F22">
            <v>21</v>
          </cell>
        </row>
        <row r="23">
          <cell r="A23" t="str">
            <v>TELEFONIA</v>
          </cell>
          <cell r="B23">
            <v>22</v>
          </cell>
          <cell r="E23" t="str">
            <v>BANORTE BANCA 54 AUTO</v>
          </cell>
          <cell r="F23">
            <v>22</v>
          </cell>
        </row>
        <row r="24">
          <cell r="A24" t="str">
            <v>ANALISTA</v>
          </cell>
          <cell r="B24">
            <v>23</v>
          </cell>
          <cell r="E24" t="str">
            <v>BANORTE BANCA 54 CONSUMO</v>
          </cell>
          <cell r="F24">
            <v>23</v>
          </cell>
        </row>
        <row r="25">
          <cell r="A25" t="str">
            <v>OPERADOR</v>
          </cell>
          <cell r="B25">
            <v>24</v>
          </cell>
          <cell r="E25" t="str">
            <v>BANORTE BANCA 54 HIPOTECARIO</v>
          </cell>
          <cell r="F25">
            <v>24</v>
          </cell>
        </row>
        <row r="26">
          <cell r="A26" t="str">
            <v>GERENTE DE FIRMA</v>
          </cell>
          <cell r="B26">
            <v>25</v>
          </cell>
          <cell r="E26" t="str">
            <v>BANORTE BANCA 54 TDC</v>
          </cell>
          <cell r="F26">
            <v>25</v>
          </cell>
        </row>
        <row r="27">
          <cell r="A27" t="str">
            <v>GERENTE DE NEGOCIO</v>
          </cell>
          <cell r="B27">
            <v>26</v>
          </cell>
          <cell r="E27" t="str">
            <v>BANORTE BANCA 55 AUTO</v>
          </cell>
          <cell r="F27">
            <v>26</v>
          </cell>
        </row>
        <row r="28">
          <cell r="A28" t="str">
            <v>AUXILIAR CONTABLE</v>
          </cell>
          <cell r="B28">
            <v>27</v>
          </cell>
          <cell r="E28" t="str">
            <v>BANORTE BANCA 55 CONSUMO</v>
          </cell>
          <cell r="F28">
            <v>27</v>
          </cell>
        </row>
        <row r="29">
          <cell r="A29" t="str">
            <v>CALIDAD</v>
          </cell>
          <cell r="B29">
            <v>28</v>
          </cell>
          <cell r="E29" t="str">
            <v>BANORTE BANCA 55 HIPOTECARIO</v>
          </cell>
          <cell r="F29">
            <v>28</v>
          </cell>
        </row>
        <row r="30">
          <cell r="A30" t="str">
            <v>NOMINAS</v>
          </cell>
          <cell r="B30">
            <v>29</v>
          </cell>
          <cell r="E30" t="str">
            <v>BANORTE BANCA 55 TDC</v>
          </cell>
          <cell r="F30">
            <v>29</v>
          </cell>
        </row>
        <row r="31">
          <cell r="A31" t="str">
            <v>CAPACITADOR</v>
          </cell>
          <cell r="B31">
            <v>30</v>
          </cell>
          <cell r="E31" t="str">
            <v>CALIFORNIA COMMERCE BANK</v>
          </cell>
          <cell r="F31">
            <v>30</v>
          </cell>
        </row>
        <row r="32">
          <cell r="A32" t="str">
            <v>ABOGADO</v>
          </cell>
          <cell r="B32">
            <v>31</v>
          </cell>
          <cell r="E32" t="str">
            <v>CALL CENTER SECORSE</v>
          </cell>
          <cell r="F32">
            <v>31</v>
          </cell>
        </row>
        <row r="33">
          <cell r="A33" t="str">
            <v>ADMINISTRATIVO</v>
          </cell>
          <cell r="B33">
            <v>32</v>
          </cell>
          <cell r="E33" t="str">
            <v>CARTEO</v>
          </cell>
          <cell r="F33">
            <v>32</v>
          </cell>
        </row>
        <row r="34">
          <cell r="A34" t="str">
            <v>ANALISTA LEGAL</v>
          </cell>
          <cell r="B34">
            <v>33</v>
          </cell>
          <cell r="E34" t="str">
            <v>CARTEO AMEX</v>
          </cell>
          <cell r="F34">
            <v>33</v>
          </cell>
        </row>
        <row r="35">
          <cell r="A35" t="str">
            <v>AUDITOR</v>
          </cell>
          <cell r="B35">
            <v>34</v>
          </cell>
          <cell r="E35" t="str">
            <v>COFI</v>
          </cell>
          <cell r="F35">
            <v>34</v>
          </cell>
        </row>
        <row r="36">
          <cell r="A36" t="str">
            <v>MENSAJERO</v>
          </cell>
          <cell r="B36">
            <v>35</v>
          </cell>
          <cell r="E36" t="str">
            <v>COMPRANOMINA</v>
          </cell>
          <cell r="F36">
            <v>35</v>
          </cell>
        </row>
        <row r="37">
          <cell r="A37" t="str">
            <v>PROMOTOR VENTAS</v>
          </cell>
          <cell r="B37">
            <v>36</v>
          </cell>
          <cell r="E37" t="str">
            <v>CONAUTO</v>
          </cell>
          <cell r="F37">
            <v>36</v>
          </cell>
        </row>
        <row r="38">
          <cell r="A38" t="str">
            <v>GERENTE SISTEMAS</v>
          </cell>
          <cell r="B38">
            <v>37</v>
          </cell>
          <cell r="E38" t="str">
            <v>CREDIFIEL</v>
          </cell>
          <cell r="F38">
            <v>37</v>
          </cell>
        </row>
        <row r="39">
          <cell r="A39" t="str">
            <v>DIRECTOR</v>
          </cell>
          <cell r="B39">
            <v>38</v>
          </cell>
          <cell r="E39" t="str">
            <v>CREDI-NISSAN</v>
          </cell>
          <cell r="F39">
            <v>38</v>
          </cell>
        </row>
        <row r="40">
          <cell r="A40" t="str">
            <v>SUBDIRECTOR</v>
          </cell>
          <cell r="B40">
            <v>39</v>
          </cell>
          <cell r="E40" t="str">
            <v>CUAUHTEMOC MOCTEZUMA</v>
          </cell>
          <cell r="F40">
            <v>39</v>
          </cell>
        </row>
        <row r="41">
          <cell r="E41" t="str">
            <v>DINAMOTOS</v>
          </cell>
          <cell r="F41">
            <v>40</v>
          </cell>
        </row>
        <row r="42">
          <cell r="E42" t="str">
            <v>FORD CREDIT</v>
          </cell>
          <cell r="F42">
            <v>41</v>
          </cell>
        </row>
        <row r="43">
          <cell r="E43" t="str">
            <v>GE AUTO JURIDICO</v>
          </cell>
          <cell r="F43">
            <v>42</v>
          </cell>
        </row>
        <row r="44">
          <cell r="E44" t="str">
            <v>HSBC AUTO</v>
          </cell>
          <cell r="F44">
            <v>43</v>
          </cell>
        </row>
        <row r="45">
          <cell r="E45" t="str">
            <v>HSBC CONSUMO</v>
          </cell>
          <cell r="F45">
            <v>44</v>
          </cell>
        </row>
        <row r="46">
          <cell r="E46" t="str">
            <v>HSBC TDC</v>
          </cell>
          <cell r="F46">
            <v>45</v>
          </cell>
        </row>
        <row r="47">
          <cell r="E47" t="str">
            <v>ICEES</v>
          </cell>
          <cell r="F47">
            <v>46</v>
          </cell>
        </row>
        <row r="48">
          <cell r="E48" t="str">
            <v>INFONAVIT VENTAS</v>
          </cell>
          <cell r="F48">
            <v>47</v>
          </cell>
        </row>
        <row r="49">
          <cell r="E49" t="str">
            <v>IUSACELL COBRANZA</v>
          </cell>
          <cell r="F49">
            <v>48</v>
          </cell>
        </row>
        <row r="50">
          <cell r="E50" t="str">
            <v>IUSACELL INVESTIGACIONES</v>
          </cell>
          <cell r="F50">
            <v>49</v>
          </cell>
        </row>
        <row r="51">
          <cell r="E51" t="str">
            <v>MOVISTAR INVESTIGACIONES</v>
          </cell>
          <cell r="F51">
            <v>50</v>
          </cell>
        </row>
        <row r="52">
          <cell r="E52" t="str">
            <v>PROPIA</v>
          </cell>
          <cell r="F52">
            <v>51</v>
          </cell>
        </row>
        <row r="53">
          <cell r="E53" t="str">
            <v>SANTANDER</v>
          </cell>
          <cell r="F53">
            <v>52</v>
          </cell>
        </row>
        <row r="54">
          <cell r="E54" t="str">
            <v>SANTO ADELANTO</v>
          </cell>
          <cell r="F54">
            <v>53</v>
          </cell>
        </row>
        <row r="55">
          <cell r="E55" t="str">
            <v>SCOTIABANK</v>
          </cell>
          <cell r="F55">
            <v>54</v>
          </cell>
        </row>
        <row r="56">
          <cell r="E56" t="str">
            <v>SCOTIABANK VISITAS</v>
          </cell>
          <cell r="F56">
            <v>55</v>
          </cell>
        </row>
        <row r="57">
          <cell r="E57" t="str">
            <v>SEARS</v>
          </cell>
          <cell r="F57">
            <v>56</v>
          </cell>
        </row>
        <row r="58">
          <cell r="E58" t="str">
            <v>SECORSE</v>
          </cell>
          <cell r="F58">
            <v>57</v>
          </cell>
        </row>
        <row r="59">
          <cell r="E59" t="str">
            <v>SPIRA</v>
          </cell>
          <cell r="F59">
            <v>58</v>
          </cell>
        </row>
        <row r="60">
          <cell r="E60" t="str">
            <v>VOLKSWAGEN</v>
          </cell>
          <cell r="F60">
            <v>59</v>
          </cell>
        </row>
        <row r="61">
          <cell r="E61" t="str">
            <v>ALLY</v>
          </cell>
          <cell r="F61">
            <v>60</v>
          </cell>
        </row>
        <row r="62">
          <cell r="E62" t="str">
            <v>ABC CAPITAL FOVISSSTE</v>
          </cell>
          <cell r="F62">
            <v>61</v>
          </cell>
        </row>
        <row r="63">
          <cell r="E63" t="str">
            <v>ABC CAPITAL INFONAVIT CAT</v>
          </cell>
          <cell r="F63">
            <v>62</v>
          </cell>
        </row>
        <row r="64">
          <cell r="E64" t="str">
            <v>ABC INFONAVIT ATP</v>
          </cell>
          <cell r="F64">
            <v>63</v>
          </cell>
        </row>
        <row r="65">
          <cell r="E65" t="str">
            <v>ABC INFONAVIT RTH</v>
          </cell>
          <cell r="F65">
            <v>64</v>
          </cell>
        </row>
        <row r="66">
          <cell r="E66" t="str">
            <v>ENROQUE EMPRESARIAL</v>
          </cell>
          <cell r="F66">
            <v>65</v>
          </cell>
        </row>
        <row r="67">
          <cell r="E67" t="str">
            <v>MONETIZACION</v>
          </cell>
          <cell r="F67">
            <v>66</v>
          </cell>
        </row>
        <row r="68">
          <cell r="E68" t="str">
            <v>GOBIERNO DEL ESTADO</v>
          </cell>
          <cell r="F68">
            <v>67</v>
          </cell>
        </row>
        <row r="69">
          <cell r="E69" t="str">
            <v>ABC SAC BANCO AMIGO</v>
          </cell>
          <cell r="F69">
            <v>68</v>
          </cell>
        </row>
        <row r="70">
          <cell r="E70" t="str">
            <v>FOMEPADE</v>
          </cell>
          <cell r="F70">
            <v>69</v>
          </cell>
        </row>
        <row r="71">
          <cell r="E71" t="str">
            <v>ABC CAPITAL INMOBILIARIA</v>
          </cell>
          <cell r="F71">
            <v>70</v>
          </cell>
        </row>
        <row r="72">
          <cell r="E72" t="str">
            <v>RECURSOS HUMANOS</v>
          </cell>
          <cell r="F72">
            <v>71</v>
          </cell>
        </row>
        <row r="73">
          <cell r="E73" t="str">
            <v>MENSAJERIA Y MANTENIMIENTO</v>
          </cell>
          <cell r="F73">
            <v>72</v>
          </cell>
        </row>
        <row r="74">
          <cell r="E74" t="str">
            <v>SISTEMAS</v>
          </cell>
          <cell r="F74">
            <v>73</v>
          </cell>
        </row>
        <row r="75">
          <cell r="E75" t="str">
            <v>SOPORTE ADMINISTRATIVO</v>
          </cell>
          <cell r="F75">
            <v>74</v>
          </cell>
        </row>
        <row r="76">
          <cell r="E76" t="str">
            <v>MIS</v>
          </cell>
          <cell r="F76">
            <v>75</v>
          </cell>
        </row>
        <row r="77">
          <cell r="E77" t="str">
            <v>TELEFONIA</v>
          </cell>
          <cell r="F77">
            <v>76</v>
          </cell>
        </row>
        <row r="78">
          <cell r="E78" t="str">
            <v>MONITOREO</v>
          </cell>
          <cell r="F78">
            <v>77</v>
          </cell>
        </row>
        <row r="79">
          <cell r="E79" t="str">
            <v>CALIDAD</v>
          </cell>
          <cell r="F79">
            <v>77</v>
          </cell>
        </row>
        <row r="80">
          <cell r="E80" t="str">
            <v>BANCOMER CAT</v>
          </cell>
          <cell r="F80">
            <v>78</v>
          </cell>
        </row>
        <row r="81">
          <cell r="E81" t="str">
            <v>SYCO</v>
          </cell>
          <cell r="F81">
            <v>79</v>
          </cell>
        </row>
        <row r="82">
          <cell r="E82" t="str">
            <v>HSBC CAT</v>
          </cell>
          <cell r="F82">
            <v>80</v>
          </cell>
        </row>
        <row r="83">
          <cell r="E83" t="str">
            <v>INFONAVIT COBRANZA</v>
          </cell>
          <cell r="F83">
            <v>81</v>
          </cell>
        </row>
        <row r="84">
          <cell r="E84" t="str">
            <v>BANCOMER AUTO</v>
          </cell>
          <cell r="F84">
            <v>82</v>
          </cell>
        </row>
        <row r="85">
          <cell r="E85" t="str">
            <v>FINSOL</v>
          </cell>
          <cell r="F85">
            <v>83</v>
          </cell>
        </row>
        <row r="86">
          <cell r="E86" t="str">
            <v>BANCOMER</v>
          </cell>
          <cell r="F86">
            <v>84</v>
          </cell>
        </row>
        <row r="87">
          <cell r="E87" t="str">
            <v>BANCOMER CONSUMO CASTIGO</v>
          </cell>
          <cell r="F87">
            <v>85</v>
          </cell>
        </row>
        <row r="88">
          <cell r="E88" t="str">
            <v>BANCOMER TDC CASTIGO</v>
          </cell>
          <cell r="F88">
            <v>86</v>
          </cell>
        </row>
        <row r="89">
          <cell r="E89" t="str">
            <v>BANCOMER TDC FALLIDO</v>
          </cell>
          <cell r="F89">
            <v>87</v>
          </cell>
        </row>
        <row r="90">
          <cell r="E90" t="str">
            <v>BANCOMER FINANZIA CASTIGO</v>
          </cell>
          <cell r="F90">
            <v>88</v>
          </cell>
        </row>
        <row r="91">
          <cell r="E91" t="str">
            <v>BANCOMER FINANZIA FALLIDA</v>
          </cell>
          <cell r="F91">
            <v>89</v>
          </cell>
        </row>
        <row r="92">
          <cell r="E92" t="str">
            <v>BANCOMER FINANZIA AUTOS</v>
          </cell>
          <cell r="F92">
            <v>90</v>
          </cell>
        </row>
        <row r="93">
          <cell r="E93" t="str">
            <v>BANORTE BANCA 55 CREDINOMINA</v>
          </cell>
          <cell r="F93">
            <v>91</v>
          </cell>
        </row>
        <row r="94">
          <cell r="E94" t="str">
            <v>BANORTE BANCA 55 PERSONALES</v>
          </cell>
          <cell r="F94">
            <v>92</v>
          </cell>
        </row>
        <row r="95">
          <cell r="E95" t="str">
            <v>HSBC</v>
          </cell>
          <cell r="F95">
            <v>93</v>
          </cell>
        </row>
        <row r="96">
          <cell r="E96" t="str">
            <v>SANTANDER TDC</v>
          </cell>
          <cell r="F96">
            <v>94</v>
          </cell>
        </row>
        <row r="97">
          <cell r="E97" t="str">
            <v>SANTANDER CONSUMO</v>
          </cell>
          <cell r="F97">
            <v>95</v>
          </cell>
        </row>
        <row r="98">
          <cell r="E98" t="str">
            <v>ABC CAPITAL RECEPCION</v>
          </cell>
          <cell r="F98">
            <v>96</v>
          </cell>
        </row>
        <row r="99">
          <cell r="E99" t="str">
            <v>BANORTE IXE</v>
          </cell>
          <cell r="F99">
            <v>97</v>
          </cell>
        </row>
        <row r="100">
          <cell r="E100" t="str">
            <v>NEXTEL</v>
          </cell>
          <cell r="F100">
            <v>98</v>
          </cell>
        </row>
        <row r="101">
          <cell r="E101" t="str">
            <v>IMPUESTO PREDIAL HERMOSILLO</v>
          </cell>
          <cell r="F101">
            <v>99</v>
          </cell>
        </row>
        <row r="102">
          <cell r="E102" t="str">
            <v>IMPUESTO PREDIAL GUAYMAS</v>
          </cell>
          <cell r="F102">
            <v>100</v>
          </cell>
        </row>
        <row r="103">
          <cell r="E103" t="str">
            <v>MULTAS DE TRANSITO HERMOSILLO</v>
          </cell>
          <cell r="F103">
            <v>101</v>
          </cell>
        </row>
        <row r="104">
          <cell r="E104" t="str">
            <v>CHAPUR</v>
          </cell>
          <cell r="F104">
            <v>102</v>
          </cell>
        </row>
        <row r="105">
          <cell r="E105" t="str">
            <v>PROPIA ALLY</v>
          </cell>
          <cell r="F105">
            <v>103</v>
          </cell>
        </row>
        <row r="106">
          <cell r="E106" t="str">
            <v>AGUA DE HERMOSILLO</v>
          </cell>
          <cell r="F106">
            <v>104</v>
          </cell>
        </row>
        <row r="107">
          <cell r="E107" t="str">
            <v>MULTAS FEDERALES</v>
          </cell>
          <cell r="F107">
            <v>105</v>
          </cell>
        </row>
        <row r="108">
          <cell r="E108" t="str">
            <v>PREDIALES AMISTOSOS</v>
          </cell>
          <cell r="F108">
            <v>106</v>
          </cell>
        </row>
        <row r="109">
          <cell r="E109" t="str">
            <v>FINANCIERA INDEPENDENCIA</v>
          </cell>
          <cell r="F109">
            <v>107</v>
          </cell>
        </row>
        <row r="110">
          <cell r="E110" t="str">
            <v>LIVERPOOL</v>
          </cell>
          <cell r="F110">
            <v>108</v>
          </cell>
        </row>
        <row r="111">
          <cell r="E111" t="str">
            <v>FINAYUDA</v>
          </cell>
          <cell r="F111">
            <v>109</v>
          </cell>
        </row>
        <row r="112">
          <cell r="E112" t="str">
            <v>CAME</v>
          </cell>
          <cell r="F112">
            <v>110</v>
          </cell>
        </row>
        <row r="113">
          <cell r="E113" t="str">
            <v>SELCOR AFIRME</v>
          </cell>
          <cell r="F113">
            <v>111</v>
          </cell>
        </row>
        <row r="114">
          <cell r="E114" t="str">
            <v>BANCOMER TDC VIGENTE</v>
          </cell>
          <cell r="F114">
            <v>112</v>
          </cell>
        </row>
        <row r="115">
          <cell r="E115" t="str">
            <v>BANCOMER TDC VENCIDA</v>
          </cell>
          <cell r="F115">
            <v>113</v>
          </cell>
        </row>
        <row r="116">
          <cell r="E116" t="str">
            <v>CONTROL FINANCIERO</v>
          </cell>
          <cell r="F116">
            <v>114</v>
          </cell>
        </row>
        <row r="117">
          <cell r="E117" t="str">
            <v>CAT</v>
          </cell>
          <cell r="F117">
            <v>115</v>
          </cell>
        </row>
        <row r="118">
          <cell r="E118" t="str">
            <v>GNP</v>
          </cell>
          <cell r="F118">
            <v>116</v>
          </cell>
        </row>
        <row r="119">
          <cell r="E119" t="str">
            <v>BANCOMER CONSUMO</v>
          </cell>
          <cell r="F119">
            <v>117</v>
          </cell>
        </row>
        <row r="120">
          <cell r="E120" t="str">
            <v>BANCOMER PYMES</v>
          </cell>
          <cell r="F120">
            <v>118</v>
          </cell>
        </row>
        <row r="121">
          <cell r="E121" t="str">
            <v>BANORTE</v>
          </cell>
          <cell r="F121">
            <v>119</v>
          </cell>
        </row>
        <row r="122">
          <cell r="E122" t="str">
            <v>DPORTENIS</v>
          </cell>
          <cell r="F122">
            <v>120</v>
          </cell>
        </row>
        <row r="123">
          <cell r="E123" t="str">
            <v>HSBC AUTOS</v>
          </cell>
          <cell r="F123">
            <v>121</v>
          </cell>
        </row>
        <row r="124">
          <cell r="E124" t="str">
            <v>HSBC HIPOTECARIO</v>
          </cell>
          <cell r="F124">
            <v>122</v>
          </cell>
        </row>
        <row r="125">
          <cell r="E125" t="str">
            <v>MULTAS DE HERMOSILLO</v>
          </cell>
          <cell r="F125">
            <v>123</v>
          </cell>
        </row>
        <row r="126">
          <cell r="E126" t="str">
            <v>SATUIZA</v>
          </cell>
          <cell r="F126">
            <v>124</v>
          </cell>
        </row>
        <row r="127">
          <cell r="E127" t="str">
            <v>AFASA</v>
          </cell>
          <cell r="F127">
            <v>125</v>
          </cell>
        </row>
        <row r="128">
          <cell r="E128" t="str">
            <v xml:space="preserve">NEXTEL OUTSOURCING </v>
          </cell>
          <cell r="F128">
            <v>126</v>
          </cell>
        </row>
        <row r="129">
          <cell r="E129" t="str">
            <v>NEXTEL OUTSOURCING COBRANZA</v>
          </cell>
          <cell r="F129">
            <v>126</v>
          </cell>
        </row>
        <row r="130">
          <cell r="E130" t="str">
            <v>FINCA</v>
          </cell>
          <cell r="F130">
            <v>127</v>
          </cell>
        </row>
        <row r="131">
          <cell r="E131" t="str">
            <v>PALACIO DE HIERRO</v>
          </cell>
          <cell r="F131">
            <v>128</v>
          </cell>
        </row>
        <row r="132">
          <cell r="E132" t="str">
            <v>FINIQUITO DE ADEUDOS</v>
          </cell>
          <cell r="F132">
            <v>129</v>
          </cell>
        </row>
        <row r="133">
          <cell r="E133" t="str">
            <v>METROINVEST</v>
          </cell>
          <cell r="F133">
            <v>130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V878"/>
  <sheetViews>
    <sheetView tabSelected="1" workbookViewId="0">
      <selection activeCell="O879" sqref="O879"/>
    </sheetView>
  </sheetViews>
  <sheetFormatPr baseColWidth="10" defaultRowHeight="16" x14ac:dyDescent="0.2"/>
  <cols>
    <col min="14" max="14" width="60.33203125" customWidth="1"/>
  </cols>
  <sheetData>
    <row r="1" spans="1:22" ht="42" x14ac:dyDescent="0.2">
      <c r="A1" s="1" t="s">
        <v>0</v>
      </c>
      <c r="B1" s="1" t="s">
        <v>1257</v>
      </c>
      <c r="C1" s="1" t="s">
        <v>1</v>
      </c>
      <c r="D1" s="1" t="s">
        <v>2</v>
      </c>
      <c r="E1" s="1" t="s">
        <v>3</v>
      </c>
      <c r="F1" s="1" t="s">
        <v>4</v>
      </c>
      <c r="G1" s="1" t="s">
        <v>5</v>
      </c>
      <c r="H1" s="2" t="s">
        <v>6</v>
      </c>
      <c r="I1" s="2" t="s">
        <v>7</v>
      </c>
      <c r="J1" s="2" t="s">
        <v>8</v>
      </c>
      <c r="K1" s="1" t="s">
        <v>9</v>
      </c>
      <c r="L1" s="1" t="s">
        <v>10</v>
      </c>
      <c r="M1" s="1" t="s">
        <v>11</v>
      </c>
      <c r="N1" s="3" t="s">
        <v>12</v>
      </c>
      <c r="O1" s="1" t="s">
        <v>13</v>
      </c>
      <c r="P1" s="1" t="s">
        <v>14</v>
      </c>
      <c r="Q1" s="1" t="s">
        <v>15</v>
      </c>
      <c r="R1" s="1" t="s">
        <v>16</v>
      </c>
      <c r="S1" s="4" t="s">
        <v>17</v>
      </c>
      <c r="T1" s="4" t="s">
        <v>18</v>
      </c>
      <c r="U1" s="1" t="s">
        <v>19</v>
      </c>
      <c r="V1" s="5" t="s">
        <v>20</v>
      </c>
    </row>
    <row r="2" spans="1:22" hidden="1" x14ac:dyDescent="0.2">
      <c r="A2">
        <v>1</v>
      </c>
      <c r="B2" s="6">
        <v>120</v>
      </c>
      <c r="C2" s="6"/>
      <c r="D2" s="6"/>
      <c r="E2" s="7" t="s">
        <v>21</v>
      </c>
      <c r="F2" s="8" t="s">
        <v>22</v>
      </c>
      <c r="G2" s="8" t="s">
        <v>22</v>
      </c>
      <c r="H2" s="9">
        <v>40974</v>
      </c>
      <c r="I2" s="9">
        <v>41502</v>
      </c>
      <c r="J2" s="10">
        <v>40969</v>
      </c>
      <c r="K2" s="8" t="s">
        <v>23</v>
      </c>
      <c r="L2" s="11" t="s">
        <v>24</v>
      </c>
      <c r="M2" s="11" t="s">
        <v>25</v>
      </c>
      <c r="N2" s="12" t="s">
        <v>26</v>
      </c>
      <c r="O2" s="13">
        <f>VLOOKUP(N2,'[1]CATALOGO NOI'!$A$2:$B$47,2,0)</f>
        <v>6</v>
      </c>
      <c r="P2" s="11" t="s">
        <v>27</v>
      </c>
      <c r="Q2" s="14">
        <f>VLOOKUP(P2,'[1]CATALOGO NOI'!$E$2:$F$164,2,0)</f>
        <v>2</v>
      </c>
      <c r="R2" s="11" t="s">
        <v>28</v>
      </c>
      <c r="S2" s="15" t="s">
        <v>29</v>
      </c>
      <c r="T2" s="15" t="s">
        <v>30</v>
      </c>
      <c r="U2" s="11" t="s">
        <v>31</v>
      </c>
      <c r="V2" s="16">
        <v>5000</v>
      </c>
    </row>
    <row r="3" spans="1:22" hidden="1" x14ac:dyDescent="0.2">
      <c r="A3">
        <v>2</v>
      </c>
      <c r="B3" s="6">
        <v>173</v>
      </c>
      <c r="C3" s="6"/>
      <c r="D3" s="6"/>
      <c r="E3" s="7" t="s">
        <v>21</v>
      </c>
      <c r="F3" s="8" t="s">
        <v>22</v>
      </c>
      <c r="G3" s="8" t="s">
        <v>22</v>
      </c>
      <c r="H3" s="9">
        <v>41745</v>
      </c>
      <c r="I3" s="9">
        <v>41745</v>
      </c>
      <c r="J3" s="10">
        <v>41730</v>
      </c>
      <c r="K3" s="8" t="s">
        <v>32</v>
      </c>
      <c r="L3" s="11" t="s">
        <v>33</v>
      </c>
      <c r="M3" s="11" t="s">
        <v>34</v>
      </c>
      <c r="N3" s="12" t="s">
        <v>35</v>
      </c>
      <c r="O3" s="13">
        <f>VLOOKUP(N3,'[1]CATALOGO NOI'!$A$2:$B$47,2,0)</f>
        <v>15</v>
      </c>
      <c r="P3" s="11" t="s">
        <v>36</v>
      </c>
      <c r="Q3" s="14">
        <f>VLOOKUP(P3,'[1]CATALOGO NOI'!$E$2:$F$164,2,0)</f>
        <v>81</v>
      </c>
      <c r="R3" s="11" t="s">
        <v>28</v>
      </c>
      <c r="S3" s="15" t="s">
        <v>29</v>
      </c>
      <c r="T3" s="15" t="s">
        <v>30</v>
      </c>
      <c r="U3" s="11" t="s">
        <v>31</v>
      </c>
      <c r="V3" s="16">
        <v>4000</v>
      </c>
    </row>
    <row r="4" spans="1:22" hidden="1" x14ac:dyDescent="0.2">
      <c r="A4">
        <v>3</v>
      </c>
      <c r="B4" s="6">
        <v>184</v>
      </c>
      <c r="C4" s="6"/>
      <c r="D4" s="6"/>
      <c r="E4" s="7" t="s">
        <v>21</v>
      </c>
      <c r="F4" s="8" t="s">
        <v>22</v>
      </c>
      <c r="G4" s="8" t="s">
        <v>22</v>
      </c>
      <c r="H4" s="9">
        <v>41807</v>
      </c>
      <c r="I4" s="9">
        <v>41807</v>
      </c>
      <c r="J4" s="10">
        <v>41791</v>
      </c>
      <c r="K4" s="8" t="s">
        <v>37</v>
      </c>
      <c r="L4" s="11" t="s">
        <v>38</v>
      </c>
      <c r="M4" s="11" t="s">
        <v>39</v>
      </c>
      <c r="N4" s="12" t="s">
        <v>35</v>
      </c>
      <c r="O4" s="13">
        <f>VLOOKUP(N4,'[1]CATALOGO NOI'!$A$2:$B$47,2,0)</f>
        <v>15</v>
      </c>
      <c r="P4" s="11" t="s">
        <v>36</v>
      </c>
      <c r="Q4" s="14">
        <f>VLOOKUP(P4,'[1]CATALOGO NOI'!$E$2:$F$164,2,0)</f>
        <v>81</v>
      </c>
      <c r="R4" s="11" t="s">
        <v>28</v>
      </c>
      <c r="S4" s="15" t="s">
        <v>29</v>
      </c>
      <c r="T4" s="15" t="s">
        <v>30</v>
      </c>
      <c r="U4" s="11" t="s">
        <v>31</v>
      </c>
      <c r="V4" s="16">
        <v>4000</v>
      </c>
    </row>
    <row r="5" spans="1:22" hidden="1" x14ac:dyDescent="0.2">
      <c r="A5">
        <v>4</v>
      </c>
      <c r="B5" s="6">
        <v>220</v>
      </c>
      <c r="C5" s="6"/>
      <c r="D5" s="6"/>
      <c r="E5" s="7" t="s">
        <v>21</v>
      </c>
      <c r="F5" s="8" t="s">
        <v>22</v>
      </c>
      <c r="G5" s="8" t="s">
        <v>22</v>
      </c>
      <c r="H5" s="9">
        <v>42107</v>
      </c>
      <c r="I5" s="9">
        <v>42107</v>
      </c>
      <c r="J5" s="10">
        <v>42095</v>
      </c>
      <c r="K5" s="8" t="s">
        <v>40</v>
      </c>
      <c r="L5" s="17"/>
      <c r="M5" s="11"/>
      <c r="N5" s="12" t="s">
        <v>35</v>
      </c>
      <c r="O5" s="13">
        <f>VLOOKUP(N5,'[1]CATALOGO NOI'!$A$2:$B$47,2,0)</f>
        <v>15</v>
      </c>
      <c r="P5" s="11" t="s">
        <v>41</v>
      </c>
      <c r="Q5" s="14">
        <f>VLOOKUP(P5,'[1]CATALOGO NOI'!$E$2:$F$164,2,0)</f>
        <v>84</v>
      </c>
      <c r="R5" s="11" t="s">
        <v>28</v>
      </c>
      <c r="S5" s="15" t="s">
        <v>29</v>
      </c>
      <c r="T5" s="15" t="s">
        <v>42</v>
      </c>
      <c r="U5" s="11" t="s">
        <v>31</v>
      </c>
      <c r="V5" s="16">
        <v>4000</v>
      </c>
    </row>
    <row r="6" spans="1:22" hidden="1" x14ac:dyDescent="0.2">
      <c r="A6">
        <v>5</v>
      </c>
      <c r="B6" s="6">
        <v>209</v>
      </c>
      <c r="C6" s="6"/>
      <c r="D6" s="6"/>
      <c r="E6" s="7" t="s">
        <v>21</v>
      </c>
      <c r="F6" s="8" t="s">
        <v>22</v>
      </c>
      <c r="G6" s="8" t="s">
        <v>22</v>
      </c>
      <c r="H6" s="9">
        <v>41996</v>
      </c>
      <c r="I6" s="9">
        <v>41996</v>
      </c>
      <c r="J6" s="10">
        <v>41974</v>
      </c>
      <c r="K6" s="8" t="s">
        <v>43</v>
      </c>
      <c r="L6" s="11"/>
      <c r="M6" s="11"/>
      <c r="N6" s="12" t="s">
        <v>35</v>
      </c>
      <c r="O6" s="13">
        <f>VLOOKUP(N6,'[1]CATALOGO NOI'!$A$2:$B$47,2,0)</f>
        <v>15</v>
      </c>
      <c r="P6" s="11" t="s">
        <v>41</v>
      </c>
      <c r="Q6" s="14">
        <f>VLOOKUP(P6,'[1]CATALOGO NOI'!$E$2:$F$164,2,0)</f>
        <v>84</v>
      </c>
      <c r="R6" s="11" t="s">
        <v>28</v>
      </c>
      <c r="S6" s="15" t="s">
        <v>29</v>
      </c>
      <c r="T6" s="15" t="s">
        <v>42</v>
      </c>
      <c r="U6" s="11" t="s">
        <v>31</v>
      </c>
      <c r="V6" s="16">
        <v>4000</v>
      </c>
    </row>
    <row r="7" spans="1:22" hidden="1" x14ac:dyDescent="0.2">
      <c r="A7">
        <v>6</v>
      </c>
      <c r="B7" s="6">
        <v>119</v>
      </c>
      <c r="C7" s="6"/>
      <c r="D7" s="6"/>
      <c r="E7" s="7" t="s">
        <v>21</v>
      </c>
      <c r="F7" s="8" t="s">
        <v>22</v>
      </c>
      <c r="G7" s="8" t="s">
        <v>22</v>
      </c>
      <c r="H7" s="9">
        <v>41114</v>
      </c>
      <c r="I7" s="9">
        <v>41502</v>
      </c>
      <c r="J7" s="10">
        <v>41091</v>
      </c>
      <c r="K7" s="8" t="s">
        <v>44</v>
      </c>
      <c r="L7" s="11" t="s">
        <v>45</v>
      </c>
      <c r="M7" s="11" t="s">
        <v>46</v>
      </c>
      <c r="N7" s="12" t="s">
        <v>35</v>
      </c>
      <c r="O7" s="13">
        <f>VLOOKUP(N7,'[1]CATALOGO NOI'!$A$2:$B$47,2,0)</f>
        <v>15</v>
      </c>
      <c r="P7" s="11" t="s">
        <v>41</v>
      </c>
      <c r="Q7" s="14">
        <f>VLOOKUP(P7,'[1]CATALOGO NOI'!$E$2:$F$164,2,0)</f>
        <v>84</v>
      </c>
      <c r="R7" s="11" t="s">
        <v>28</v>
      </c>
      <c r="S7" s="15" t="s">
        <v>29</v>
      </c>
      <c r="T7" s="15" t="s">
        <v>30</v>
      </c>
      <c r="U7" s="11" t="s">
        <v>31</v>
      </c>
      <c r="V7" s="16">
        <v>4000</v>
      </c>
    </row>
    <row r="8" spans="1:22" hidden="1" x14ac:dyDescent="0.2">
      <c r="A8">
        <v>7</v>
      </c>
      <c r="B8" s="6">
        <v>174</v>
      </c>
      <c r="C8" s="6"/>
      <c r="D8" s="6"/>
      <c r="E8" s="7" t="s">
        <v>21</v>
      </c>
      <c r="F8" s="8" t="s">
        <v>22</v>
      </c>
      <c r="G8" s="8" t="s">
        <v>22</v>
      </c>
      <c r="H8" s="9">
        <v>41745</v>
      </c>
      <c r="I8" s="9">
        <v>41745</v>
      </c>
      <c r="J8" s="10">
        <v>41730</v>
      </c>
      <c r="K8" s="8" t="s">
        <v>47</v>
      </c>
      <c r="L8" s="11" t="s">
        <v>48</v>
      </c>
      <c r="M8" s="11" t="s">
        <v>49</v>
      </c>
      <c r="N8" s="12" t="s">
        <v>35</v>
      </c>
      <c r="O8" s="13">
        <f>VLOOKUP(N8,'[1]CATALOGO NOI'!$A$2:$B$47,2,0)</f>
        <v>15</v>
      </c>
      <c r="P8" s="11" t="s">
        <v>36</v>
      </c>
      <c r="Q8" s="14">
        <f>VLOOKUP(P8,'[1]CATALOGO NOI'!$E$2:$F$164,2,0)</f>
        <v>81</v>
      </c>
      <c r="R8" s="11" t="s">
        <v>28</v>
      </c>
      <c r="S8" s="15" t="s">
        <v>29</v>
      </c>
      <c r="T8" s="15" t="s">
        <v>30</v>
      </c>
      <c r="U8" s="11" t="s">
        <v>31</v>
      </c>
      <c r="V8" s="16">
        <v>4000</v>
      </c>
    </row>
    <row r="9" spans="1:22" hidden="1" x14ac:dyDescent="0.2">
      <c r="A9">
        <v>8</v>
      </c>
      <c r="B9" s="6">
        <v>887</v>
      </c>
      <c r="C9" s="6"/>
      <c r="D9" s="6"/>
      <c r="E9" s="7" t="s">
        <v>21</v>
      </c>
      <c r="F9" s="8" t="s">
        <v>50</v>
      </c>
      <c r="G9" s="8" t="s">
        <v>50</v>
      </c>
      <c r="H9" s="9">
        <v>41891</v>
      </c>
      <c r="I9" s="9">
        <v>41893</v>
      </c>
      <c r="J9" s="10">
        <v>41883</v>
      </c>
      <c r="K9" s="8" t="s">
        <v>51</v>
      </c>
      <c r="L9" s="11">
        <v>2864910443</v>
      </c>
      <c r="M9" s="11"/>
      <c r="N9" s="12" t="s">
        <v>35</v>
      </c>
      <c r="O9" s="13">
        <f>VLOOKUP(N9,'[1]CATALOGO NOI'!$A$2:$B$47,2,0)</f>
        <v>15</v>
      </c>
      <c r="P9" s="11" t="s">
        <v>41</v>
      </c>
      <c r="Q9" s="14">
        <f>VLOOKUP(P9,'[1]CATALOGO NOI'!$E$2:$F$164,2,0)</f>
        <v>84</v>
      </c>
      <c r="R9" s="11" t="s">
        <v>28</v>
      </c>
      <c r="S9" s="18"/>
      <c r="T9" s="18"/>
      <c r="U9" s="11" t="s">
        <v>31</v>
      </c>
      <c r="V9" s="16">
        <v>5000</v>
      </c>
    </row>
    <row r="10" spans="1:22" hidden="1" x14ac:dyDescent="0.2">
      <c r="A10">
        <v>9</v>
      </c>
      <c r="B10" s="6">
        <v>1048</v>
      </c>
      <c r="C10" s="6"/>
      <c r="D10" s="6"/>
      <c r="E10" s="7" t="s">
        <v>21</v>
      </c>
      <c r="F10" s="8" t="s">
        <v>52</v>
      </c>
      <c r="G10" s="8" t="s">
        <v>50</v>
      </c>
      <c r="H10" s="9">
        <v>42313</v>
      </c>
      <c r="I10" s="9">
        <v>42313</v>
      </c>
      <c r="J10" s="10">
        <v>42309</v>
      </c>
      <c r="K10" s="8" t="s">
        <v>53</v>
      </c>
      <c r="L10" s="17"/>
      <c r="M10" s="11"/>
      <c r="N10" s="12" t="s">
        <v>35</v>
      </c>
      <c r="O10" s="13">
        <f>VLOOKUP(N10,'[1]CATALOGO NOI'!$A$2:$B$47,2,0)</f>
        <v>15</v>
      </c>
      <c r="P10" s="11" t="s">
        <v>41</v>
      </c>
      <c r="Q10" s="14">
        <f>VLOOKUP(P10,'[1]CATALOGO NOI'!$E$2:$F$164,2,0)</f>
        <v>84</v>
      </c>
      <c r="R10" s="11" t="s">
        <v>28</v>
      </c>
      <c r="S10" s="15" t="s">
        <v>54</v>
      </c>
      <c r="T10" s="15" t="s">
        <v>30</v>
      </c>
      <c r="U10" s="11" t="s">
        <v>31</v>
      </c>
      <c r="V10" s="19">
        <v>5000</v>
      </c>
    </row>
    <row r="11" spans="1:22" hidden="1" x14ac:dyDescent="0.2">
      <c r="A11">
        <v>10</v>
      </c>
      <c r="B11" s="6">
        <v>1001</v>
      </c>
      <c r="C11" s="6"/>
      <c r="D11" s="6"/>
      <c r="E11" s="7" t="s">
        <v>21</v>
      </c>
      <c r="F11" s="8" t="s">
        <v>50</v>
      </c>
      <c r="G11" s="8" t="s">
        <v>50</v>
      </c>
      <c r="H11" s="9">
        <v>42150</v>
      </c>
      <c r="I11" s="9">
        <v>42150</v>
      </c>
      <c r="J11" s="10">
        <v>42125</v>
      </c>
      <c r="K11" s="8" t="s">
        <v>55</v>
      </c>
      <c r="L11" s="11"/>
      <c r="M11" s="11"/>
      <c r="N11" s="12" t="s">
        <v>35</v>
      </c>
      <c r="O11" s="13">
        <f>VLOOKUP(N11,'[1]CATALOGO NOI'!$A$2:$B$47,2,0)</f>
        <v>15</v>
      </c>
      <c r="P11" s="11" t="s">
        <v>41</v>
      </c>
      <c r="Q11" s="14">
        <f>VLOOKUP(P11,'[1]CATALOGO NOI'!$E$2:$F$164,2,0)</f>
        <v>84</v>
      </c>
      <c r="R11" s="11" t="s">
        <v>28</v>
      </c>
      <c r="S11" s="15" t="s">
        <v>54</v>
      </c>
      <c r="T11" s="15" t="s">
        <v>30</v>
      </c>
      <c r="U11" s="11" t="s">
        <v>31</v>
      </c>
      <c r="V11" s="16">
        <v>5000</v>
      </c>
    </row>
    <row r="12" spans="1:22" hidden="1" x14ac:dyDescent="0.2">
      <c r="A12">
        <v>11</v>
      </c>
      <c r="B12" s="6">
        <v>1056</v>
      </c>
      <c r="C12" s="6"/>
      <c r="D12" s="6"/>
      <c r="E12" s="7" t="s">
        <v>21</v>
      </c>
      <c r="F12" s="8" t="s">
        <v>50</v>
      </c>
      <c r="G12" s="8" t="s">
        <v>50</v>
      </c>
      <c r="H12" s="9">
        <v>42320</v>
      </c>
      <c r="I12" s="9">
        <v>42320</v>
      </c>
      <c r="J12" s="10">
        <v>42309</v>
      </c>
      <c r="K12" s="8" t="s">
        <v>56</v>
      </c>
      <c r="L12" s="20">
        <v>2931711679</v>
      </c>
      <c r="M12" s="11"/>
      <c r="N12" s="12" t="s">
        <v>35</v>
      </c>
      <c r="O12" s="13">
        <f>VLOOKUP(N12,'[1]CATALOGO NOI'!$A$2:$B$47,2,0)</f>
        <v>15</v>
      </c>
      <c r="P12" s="11" t="s">
        <v>41</v>
      </c>
      <c r="Q12" s="14">
        <f>VLOOKUP(P12,'[1]CATALOGO NOI'!$E$2:$F$164,2,0)</f>
        <v>84</v>
      </c>
      <c r="R12" s="11" t="s">
        <v>28</v>
      </c>
      <c r="S12" s="15" t="s">
        <v>54</v>
      </c>
      <c r="T12" s="15" t="s">
        <v>30</v>
      </c>
      <c r="U12" s="11" t="s">
        <v>31</v>
      </c>
      <c r="V12" s="19">
        <v>5000</v>
      </c>
    </row>
    <row r="13" spans="1:22" hidden="1" x14ac:dyDescent="0.2">
      <c r="A13">
        <v>12</v>
      </c>
      <c r="B13" s="6">
        <v>944</v>
      </c>
      <c r="C13" s="6"/>
      <c r="D13" s="6"/>
      <c r="E13" s="7" t="s">
        <v>21</v>
      </c>
      <c r="F13" s="8" t="s">
        <v>50</v>
      </c>
      <c r="G13" s="8" t="s">
        <v>50</v>
      </c>
      <c r="H13" s="9">
        <v>42065</v>
      </c>
      <c r="I13" s="9">
        <v>42065</v>
      </c>
      <c r="J13" s="10">
        <v>42064</v>
      </c>
      <c r="K13" s="8" t="s">
        <v>57</v>
      </c>
      <c r="L13" s="11"/>
      <c r="M13" s="11"/>
      <c r="N13" s="12" t="s">
        <v>35</v>
      </c>
      <c r="O13" s="13">
        <f>VLOOKUP(N13,'[1]CATALOGO NOI'!$A$2:$B$47,2,0)</f>
        <v>15</v>
      </c>
      <c r="P13" s="11" t="s">
        <v>41</v>
      </c>
      <c r="Q13" s="14">
        <f>VLOOKUP(P13,'[1]CATALOGO NOI'!$E$2:$F$164,2,0)</f>
        <v>84</v>
      </c>
      <c r="R13" s="11" t="s">
        <v>28</v>
      </c>
      <c r="S13" s="15" t="s">
        <v>54</v>
      </c>
      <c r="T13" s="15" t="s">
        <v>30</v>
      </c>
      <c r="U13" s="11" t="s">
        <v>31</v>
      </c>
      <c r="V13" s="16">
        <v>5000</v>
      </c>
    </row>
    <row r="14" spans="1:22" hidden="1" x14ac:dyDescent="0.2">
      <c r="A14">
        <v>13</v>
      </c>
      <c r="B14" s="6">
        <v>797</v>
      </c>
      <c r="C14" s="6"/>
      <c r="D14" s="6"/>
      <c r="E14" s="7" t="s">
        <v>21</v>
      </c>
      <c r="F14" s="8" t="s">
        <v>50</v>
      </c>
      <c r="G14" s="8" t="s">
        <v>50</v>
      </c>
      <c r="H14" s="9">
        <v>41610</v>
      </c>
      <c r="I14" s="9">
        <v>41610</v>
      </c>
      <c r="J14" s="10">
        <v>41609</v>
      </c>
      <c r="K14" s="11" t="s">
        <v>58</v>
      </c>
      <c r="L14" s="11">
        <v>2988789053</v>
      </c>
      <c r="M14" s="11"/>
      <c r="N14" s="12" t="s">
        <v>35</v>
      </c>
      <c r="O14" s="13">
        <f>VLOOKUP(N14,'[1]CATALOGO NOI'!$A$2:$B$47,2,0)</f>
        <v>15</v>
      </c>
      <c r="P14" s="11" t="s">
        <v>41</v>
      </c>
      <c r="Q14" s="14">
        <f>VLOOKUP(P14,'[1]CATALOGO NOI'!$E$2:$F$164,2,0)</f>
        <v>84</v>
      </c>
      <c r="R14" s="11" t="s">
        <v>28</v>
      </c>
      <c r="S14" s="18"/>
      <c r="T14" s="18"/>
      <c r="U14" s="11" t="s">
        <v>31</v>
      </c>
      <c r="V14" s="16">
        <v>5000</v>
      </c>
    </row>
    <row r="15" spans="1:22" hidden="1" x14ac:dyDescent="0.2">
      <c r="A15">
        <v>14</v>
      </c>
      <c r="B15" s="6">
        <v>871</v>
      </c>
      <c r="C15" s="6"/>
      <c r="D15" s="6"/>
      <c r="E15" s="7" t="s">
        <v>21</v>
      </c>
      <c r="F15" s="8" t="s">
        <v>50</v>
      </c>
      <c r="G15" s="8" t="s">
        <v>50</v>
      </c>
      <c r="H15" s="9">
        <v>41838</v>
      </c>
      <c r="I15" s="9">
        <v>41838</v>
      </c>
      <c r="J15" s="10">
        <v>41821</v>
      </c>
      <c r="K15" s="8" t="s">
        <v>59</v>
      </c>
      <c r="L15" s="11">
        <v>2857144490</v>
      </c>
      <c r="M15" s="11"/>
      <c r="N15" s="12" t="s">
        <v>35</v>
      </c>
      <c r="O15" s="13">
        <f>VLOOKUP(N15,'[1]CATALOGO NOI'!$A$2:$B$47,2,0)</f>
        <v>15</v>
      </c>
      <c r="P15" s="11" t="s">
        <v>41</v>
      </c>
      <c r="Q15" s="14">
        <f>VLOOKUP(P15,'[1]CATALOGO NOI'!$E$2:$F$164,2,0)</f>
        <v>84</v>
      </c>
      <c r="R15" s="11" t="s">
        <v>28</v>
      </c>
      <c r="S15" s="18"/>
      <c r="T15" s="18"/>
      <c r="U15" s="11" t="s">
        <v>31</v>
      </c>
      <c r="V15" s="16">
        <v>5000</v>
      </c>
    </row>
    <row r="16" spans="1:22" hidden="1" x14ac:dyDescent="0.2">
      <c r="A16">
        <v>15</v>
      </c>
      <c r="B16" s="6">
        <v>886</v>
      </c>
      <c r="C16" s="6"/>
      <c r="D16" s="6"/>
      <c r="E16" s="7" t="s">
        <v>21</v>
      </c>
      <c r="F16" s="8" t="s">
        <v>50</v>
      </c>
      <c r="G16" s="8" t="s">
        <v>50</v>
      </c>
      <c r="H16" s="9">
        <v>41891</v>
      </c>
      <c r="I16" s="9">
        <v>41893</v>
      </c>
      <c r="J16" s="10">
        <v>41883</v>
      </c>
      <c r="K16" s="8" t="s">
        <v>60</v>
      </c>
      <c r="L16" s="11">
        <v>2864913469</v>
      </c>
      <c r="M16" s="11"/>
      <c r="N16" s="12" t="s">
        <v>35</v>
      </c>
      <c r="O16" s="13">
        <f>VLOOKUP(N16,'[1]CATALOGO NOI'!$A$2:$B$47,2,0)</f>
        <v>15</v>
      </c>
      <c r="P16" s="11" t="s">
        <v>41</v>
      </c>
      <c r="Q16" s="14">
        <f>VLOOKUP(P16,'[1]CATALOGO NOI'!$E$2:$F$164,2,0)</f>
        <v>84</v>
      </c>
      <c r="R16" s="11" t="s">
        <v>28</v>
      </c>
      <c r="S16" s="18"/>
      <c r="T16" s="18"/>
      <c r="U16" s="11" t="s">
        <v>31</v>
      </c>
      <c r="V16" s="16">
        <v>5000</v>
      </c>
    </row>
    <row r="17" spans="1:22" hidden="1" x14ac:dyDescent="0.2">
      <c r="A17">
        <v>16</v>
      </c>
      <c r="B17" s="6">
        <v>842</v>
      </c>
      <c r="C17" s="6"/>
      <c r="D17" s="6"/>
      <c r="E17" s="7" t="s">
        <v>21</v>
      </c>
      <c r="F17" s="8" t="s">
        <v>50</v>
      </c>
      <c r="G17" s="8" t="s">
        <v>50</v>
      </c>
      <c r="H17" s="9">
        <v>42313</v>
      </c>
      <c r="I17" s="9">
        <v>42313</v>
      </c>
      <c r="J17" s="10">
        <v>42309</v>
      </c>
      <c r="K17" s="8" t="s">
        <v>61</v>
      </c>
      <c r="L17" s="17"/>
      <c r="M17" s="11"/>
      <c r="N17" s="12" t="s">
        <v>35</v>
      </c>
      <c r="O17" s="13">
        <f>VLOOKUP(N17,'[1]CATALOGO NOI'!$A$2:$B$47,2,0)</f>
        <v>15</v>
      </c>
      <c r="P17" s="11" t="s">
        <v>41</v>
      </c>
      <c r="Q17" s="14">
        <f>VLOOKUP(P17,'[1]CATALOGO NOI'!$E$2:$F$164,2,0)</f>
        <v>84</v>
      </c>
      <c r="R17" s="11" t="s">
        <v>28</v>
      </c>
      <c r="S17" s="15" t="s">
        <v>54</v>
      </c>
      <c r="T17" s="15" t="s">
        <v>30</v>
      </c>
      <c r="U17" s="11" t="s">
        <v>31</v>
      </c>
      <c r="V17" s="19">
        <v>5000</v>
      </c>
    </row>
    <row r="18" spans="1:22" hidden="1" x14ac:dyDescent="0.2">
      <c r="A18">
        <v>17</v>
      </c>
      <c r="B18" s="6">
        <v>1065</v>
      </c>
      <c r="C18" s="6"/>
      <c r="D18" s="6"/>
      <c r="E18" s="7" t="s">
        <v>21</v>
      </c>
      <c r="F18" s="8" t="s">
        <v>52</v>
      </c>
      <c r="G18" s="8" t="s">
        <v>50</v>
      </c>
      <c r="H18" s="9">
        <v>42385</v>
      </c>
      <c r="I18" s="9">
        <v>42385</v>
      </c>
      <c r="J18" s="10">
        <v>42370</v>
      </c>
      <c r="K18" s="8" t="s">
        <v>62</v>
      </c>
      <c r="L18" s="17">
        <v>1424999827</v>
      </c>
      <c r="M18" s="21"/>
      <c r="N18" s="12" t="s">
        <v>35</v>
      </c>
      <c r="O18" s="13">
        <f>VLOOKUP(N18,'[1]CATALOGO NOI'!$A$2:$B$47,2,0)</f>
        <v>15</v>
      </c>
      <c r="P18" s="11" t="s">
        <v>36</v>
      </c>
      <c r="Q18" s="14">
        <f>VLOOKUP(P18,'[1]CATALOGO NOI'!$E$2:$F$164,2,0)</f>
        <v>81</v>
      </c>
      <c r="R18" s="11" t="s">
        <v>28</v>
      </c>
      <c r="S18" s="15" t="s">
        <v>63</v>
      </c>
      <c r="T18" s="15" t="s">
        <v>30</v>
      </c>
      <c r="U18" s="11"/>
      <c r="V18" s="19">
        <v>4000</v>
      </c>
    </row>
    <row r="19" spans="1:22" hidden="1" x14ac:dyDescent="0.2">
      <c r="A19">
        <v>18</v>
      </c>
      <c r="B19" s="6">
        <v>885</v>
      </c>
      <c r="C19" s="6"/>
      <c r="D19" s="6"/>
      <c r="E19" s="7" t="s">
        <v>21</v>
      </c>
      <c r="F19" s="8" t="s">
        <v>50</v>
      </c>
      <c r="G19" s="8" t="s">
        <v>50</v>
      </c>
      <c r="H19" s="9">
        <v>41891</v>
      </c>
      <c r="I19" s="9">
        <v>41893</v>
      </c>
      <c r="J19" s="10">
        <v>41883</v>
      </c>
      <c r="K19" s="8" t="s">
        <v>64</v>
      </c>
      <c r="L19" s="11">
        <v>2864904052</v>
      </c>
      <c r="M19" s="11"/>
      <c r="N19" s="12" t="s">
        <v>35</v>
      </c>
      <c r="O19" s="13">
        <f>VLOOKUP(N19,'[1]CATALOGO NOI'!$A$2:$B$47,2,0)</f>
        <v>15</v>
      </c>
      <c r="P19" s="11" t="s">
        <v>36</v>
      </c>
      <c r="Q19" s="14">
        <f>VLOOKUP(P19,'[1]CATALOGO NOI'!$E$2:$F$164,2,0)</f>
        <v>81</v>
      </c>
      <c r="R19" s="11" t="s">
        <v>28</v>
      </c>
      <c r="S19" s="18"/>
      <c r="T19" s="18"/>
      <c r="U19" s="11" t="s">
        <v>31</v>
      </c>
      <c r="V19" s="16">
        <v>5000</v>
      </c>
    </row>
    <row r="20" spans="1:22" hidden="1" x14ac:dyDescent="0.2">
      <c r="A20">
        <v>19</v>
      </c>
      <c r="B20" s="6">
        <v>956</v>
      </c>
      <c r="C20" s="6"/>
      <c r="D20" s="6"/>
      <c r="E20" s="7" t="s">
        <v>21</v>
      </c>
      <c r="F20" s="8" t="s">
        <v>52</v>
      </c>
      <c r="G20" s="8" t="s">
        <v>50</v>
      </c>
      <c r="H20" s="9">
        <v>42072</v>
      </c>
      <c r="I20" s="9">
        <v>42072</v>
      </c>
      <c r="J20" s="10">
        <v>42064</v>
      </c>
      <c r="K20" s="8" t="s">
        <v>65</v>
      </c>
      <c r="L20" s="11"/>
      <c r="M20" s="11"/>
      <c r="N20" s="12" t="s">
        <v>35</v>
      </c>
      <c r="O20" s="13">
        <f>VLOOKUP(N20,'[1]CATALOGO NOI'!$A$2:$B$47,2,0)</f>
        <v>15</v>
      </c>
      <c r="P20" s="11" t="s">
        <v>41</v>
      </c>
      <c r="Q20" s="14">
        <f>VLOOKUP(P20,'[1]CATALOGO NOI'!$E$2:$F$164,2,0)</f>
        <v>84</v>
      </c>
      <c r="R20" s="11" t="s">
        <v>28</v>
      </c>
      <c r="S20" s="15" t="s">
        <v>54</v>
      </c>
      <c r="T20" s="15" t="s">
        <v>30</v>
      </c>
      <c r="U20" s="11" t="s">
        <v>31</v>
      </c>
      <c r="V20" s="16">
        <v>4000</v>
      </c>
    </row>
    <row r="21" spans="1:22" hidden="1" x14ac:dyDescent="0.2">
      <c r="A21">
        <v>20</v>
      </c>
      <c r="B21" s="6">
        <v>330</v>
      </c>
      <c r="C21" s="6"/>
      <c r="D21" s="6"/>
      <c r="E21" s="7" t="s">
        <v>21</v>
      </c>
      <c r="F21" s="8" t="s">
        <v>50</v>
      </c>
      <c r="G21" s="8" t="s">
        <v>50</v>
      </c>
      <c r="H21" s="9">
        <v>40980</v>
      </c>
      <c r="I21" s="9">
        <v>40984</v>
      </c>
      <c r="J21" s="10">
        <v>40969</v>
      </c>
      <c r="K21" s="8" t="s">
        <v>66</v>
      </c>
      <c r="L21" s="11">
        <v>2909097775</v>
      </c>
      <c r="M21" s="11"/>
      <c r="N21" s="12" t="s">
        <v>35</v>
      </c>
      <c r="O21" s="13">
        <f>VLOOKUP(N21,'[1]CATALOGO NOI'!$A$2:$B$47,2,0)</f>
        <v>15</v>
      </c>
      <c r="P21" s="11" t="s">
        <v>36</v>
      </c>
      <c r="Q21" s="14">
        <f>VLOOKUP(P21,'[1]CATALOGO NOI'!$E$2:$F$164,2,0)</f>
        <v>81</v>
      </c>
      <c r="R21" s="11" t="s">
        <v>28</v>
      </c>
      <c r="S21" s="18"/>
      <c r="T21" s="18"/>
      <c r="U21" s="11" t="s">
        <v>31</v>
      </c>
      <c r="V21" s="16">
        <v>5000</v>
      </c>
    </row>
    <row r="22" spans="1:22" hidden="1" x14ac:dyDescent="0.2">
      <c r="A22">
        <v>21</v>
      </c>
      <c r="B22" s="6">
        <v>848</v>
      </c>
      <c r="C22" s="22"/>
      <c r="D22" s="22"/>
      <c r="E22" s="7" t="s">
        <v>21</v>
      </c>
      <c r="F22" s="8" t="s">
        <v>52</v>
      </c>
      <c r="G22" s="8" t="s">
        <v>50</v>
      </c>
      <c r="H22" s="9">
        <v>41778</v>
      </c>
      <c r="I22" s="9">
        <v>41778</v>
      </c>
      <c r="J22" s="10">
        <v>41760</v>
      </c>
      <c r="K22" s="11" t="s">
        <v>67</v>
      </c>
      <c r="L22" s="11">
        <v>2844801075</v>
      </c>
      <c r="M22" s="11"/>
      <c r="N22" s="12" t="s">
        <v>35</v>
      </c>
      <c r="O22" s="13">
        <f>VLOOKUP(N22,'[1]CATALOGO NOI'!$A$2:$B$47,2,0)</f>
        <v>15</v>
      </c>
      <c r="P22" s="11" t="s">
        <v>41</v>
      </c>
      <c r="Q22" s="14">
        <f>VLOOKUP(P22,'[1]CATALOGO NOI'!$E$2:$F$164,2,0)</f>
        <v>84</v>
      </c>
      <c r="R22" s="11" t="s">
        <v>28</v>
      </c>
      <c r="S22" s="18"/>
      <c r="T22" s="18"/>
      <c r="U22" s="11" t="s">
        <v>31</v>
      </c>
      <c r="V22" s="16">
        <v>5000</v>
      </c>
    </row>
    <row r="23" spans="1:22" hidden="1" x14ac:dyDescent="0.2">
      <c r="A23">
        <v>22</v>
      </c>
      <c r="B23" s="6">
        <v>936</v>
      </c>
      <c r="C23" s="6"/>
      <c r="D23" s="6"/>
      <c r="E23" s="7" t="s">
        <v>21</v>
      </c>
      <c r="F23" s="8" t="s">
        <v>52</v>
      </c>
      <c r="G23" s="8" t="s">
        <v>50</v>
      </c>
      <c r="H23" s="9">
        <v>42039</v>
      </c>
      <c r="I23" s="9">
        <v>42039</v>
      </c>
      <c r="J23" s="10">
        <v>42036</v>
      </c>
      <c r="K23" s="8" t="s">
        <v>68</v>
      </c>
      <c r="L23" s="11"/>
      <c r="M23" s="11"/>
      <c r="N23" s="12" t="s">
        <v>35</v>
      </c>
      <c r="O23" s="13">
        <f>VLOOKUP(N23,'[1]CATALOGO NOI'!$A$2:$B$47,2,0)</f>
        <v>15</v>
      </c>
      <c r="P23" s="11" t="s">
        <v>41</v>
      </c>
      <c r="Q23" s="14">
        <f>VLOOKUP(P23,'[1]CATALOGO NOI'!$E$2:$F$164,2,0)</f>
        <v>84</v>
      </c>
      <c r="R23" s="11" t="s">
        <v>28</v>
      </c>
      <c r="S23" s="15" t="s">
        <v>54</v>
      </c>
      <c r="T23" s="15" t="s">
        <v>30</v>
      </c>
      <c r="U23" s="11" t="s">
        <v>31</v>
      </c>
      <c r="V23" s="16">
        <v>4000</v>
      </c>
    </row>
    <row r="24" spans="1:22" hidden="1" x14ac:dyDescent="0.2">
      <c r="A24">
        <v>23</v>
      </c>
      <c r="B24" s="6">
        <v>116</v>
      </c>
      <c r="C24" s="22"/>
      <c r="D24" s="22"/>
      <c r="E24" s="7" t="s">
        <v>21</v>
      </c>
      <c r="F24" s="8" t="s">
        <v>69</v>
      </c>
      <c r="G24" s="8" t="s">
        <v>70</v>
      </c>
      <c r="H24" s="9">
        <v>41191</v>
      </c>
      <c r="I24" s="9">
        <v>41502</v>
      </c>
      <c r="J24" s="10">
        <v>41183</v>
      </c>
      <c r="K24" s="11" t="s">
        <v>71</v>
      </c>
      <c r="L24" s="11">
        <v>2937292686</v>
      </c>
      <c r="M24" s="11"/>
      <c r="N24" s="12" t="s">
        <v>35</v>
      </c>
      <c r="O24" s="13">
        <f>VLOOKUP(N24,'[1]CATALOGO NOI'!$A$2:$B$47,2,0)</f>
        <v>15</v>
      </c>
      <c r="P24" s="11" t="s">
        <v>41</v>
      </c>
      <c r="Q24" s="14">
        <f>VLOOKUP(P24,'[1]CATALOGO NOI'!$E$2:$F$164,2,0)</f>
        <v>84</v>
      </c>
      <c r="R24" s="11" t="s">
        <v>28</v>
      </c>
      <c r="S24" s="18"/>
      <c r="T24" s="18"/>
      <c r="U24" s="11" t="s">
        <v>31</v>
      </c>
      <c r="V24" s="16">
        <v>4000.0000000000005</v>
      </c>
    </row>
    <row r="25" spans="1:22" hidden="1" x14ac:dyDescent="0.2">
      <c r="A25">
        <v>24</v>
      </c>
      <c r="B25" s="6">
        <v>222</v>
      </c>
      <c r="C25" s="6"/>
      <c r="D25" s="6"/>
      <c r="E25" s="7" t="s">
        <v>21</v>
      </c>
      <c r="F25" s="8" t="s">
        <v>69</v>
      </c>
      <c r="G25" s="8" t="s">
        <v>70</v>
      </c>
      <c r="H25" s="9">
        <v>42112</v>
      </c>
      <c r="I25" s="9">
        <v>42112</v>
      </c>
      <c r="J25" s="10">
        <v>42095</v>
      </c>
      <c r="K25" s="8" t="s">
        <v>72</v>
      </c>
      <c r="L25" s="17">
        <v>2895255635</v>
      </c>
      <c r="M25" s="11"/>
      <c r="N25" s="12" t="s">
        <v>35</v>
      </c>
      <c r="O25" s="13">
        <f>VLOOKUP(N25,'[1]CATALOGO NOI'!$A$2:$B$47,2,0)</f>
        <v>15</v>
      </c>
      <c r="P25" s="11" t="s">
        <v>41</v>
      </c>
      <c r="Q25" s="14">
        <f>VLOOKUP(P25,'[1]CATALOGO NOI'!$E$2:$F$164,2,0)</f>
        <v>84</v>
      </c>
      <c r="R25" s="11" t="s">
        <v>28</v>
      </c>
      <c r="S25" s="15" t="s">
        <v>73</v>
      </c>
      <c r="T25" s="15" t="s">
        <v>30</v>
      </c>
      <c r="U25" s="11" t="s">
        <v>31</v>
      </c>
      <c r="V25" s="16">
        <v>4000</v>
      </c>
    </row>
    <row r="26" spans="1:22" hidden="1" x14ac:dyDescent="0.2">
      <c r="A26">
        <v>25</v>
      </c>
      <c r="B26" s="6">
        <v>235</v>
      </c>
      <c r="C26" s="6"/>
      <c r="D26" s="6"/>
      <c r="E26" s="7" t="s">
        <v>21</v>
      </c>
      <c r="F26" s="8" t="s">
        <v>70</v>
      </c>
      <c r="G26" s="8" t="s">
        <v>70</v>
      </c>
      <c r="H26" s="9">
        <v>42165</v>
      </c>
      <c r="I26" s="9">
        <v>42165</v>
      </c>
      <c r="J26" s="10">
        <v>42156</v>
      </c>
      <c r="K26" s="8" t="s">
        <v>74</v>
      </c>
      <c r="L26" s="11">
        <v>1444502558</v>
      </c>
      <c r="M26" s="11"/>
      <c r="N26" s="12" t="s">
        <v>35</v>
      </c>
      <c r="O26" s="13">
        <f>VLOOKUP(N26,'[1]CATALOGO NOI'!$A$2:$B$47,2,0)</f>
        <v>15</v>
      </c>
      <c r="P26" s="11" t="s">
        <v>36</v>
      </c>
      <c r="Q26" s="14">
        <f>VLOOKUP(P26,'[1]CATALOGO NOI'!$E$2:$F$164,2,0)</f>
        <v>81</v>
      </c>
      <c r="R26" s="11" t="s">
        <v>75</v>
      </c>
      <c r="S26" s="18" t="s">
        <v>73</v>
      </c>
      <c r="T26" s="15" t="s">
        <v>30</v>
      </c>
      <c r="U26" s="11" t="s">
        <v>31</v>
      </c>
      <c r="V26" s="16">
        <v>4000</v>
      </c>
    </row>
    <row r="27" spans="1:22" hidden="1" x14ac:dyDescent="0.2">
      <c r="A27">
        <v>26</v>
      </c>
      <c r="B27" s="6">
        <v>122</v>
      </c>
      <c r="C27" s="6"/>
      <c r="D27" s="6"/>
      <c r="E27" s="7" t="s">
        <v>21</v>
      </c>
      <c r="F27" s="8" t="s">
        <v>70</v>
      </c>
      <c r="G27" s="8" t="s">
        <v>70</v>
      </c>
      <c r="H27" s="9">
        <v>41519</v>
      </c>
      <c r="I27" s="9">
        <v>41519</v>
      </c>
      <c r="J27" s="10">
        <v>41518</v>
      </c>
      <c r="K27" s="8" t="s">
        <v>76</v>
      </c>
      <c r="L27" s="11">
        <v>2942171325</v>
      </c>
      <c r="M27" s="11"/>
      <c r="N27" s="12" t="s">
        <v>35</v>
      </c>
      <c r="O27" s="13">
        <f>VLOOKUP(N27,'[1]CATALOGO NOI'!$A$2:$B$47,2,0)</f>
        <v>15</v>
      </c>
      <c r="P27" s="11" t="s">
        <v>41</v>
      </c>
      <c r="Q27" s="14">
        <f>VLOOKUP(P27,'[1]CATALOGO NOI'!$E$2:$F$164,2,0)</f>
        <v>84</v>
      </c>
      <c r="R27" s="11" t="s">
        <v>28</v>
      </c>
      <c r="S27" s="18"/>
      <c r="T27" s="18"/>
      <c r="U27" s="11" t="s">
        <v>31</v>
      </c>
      <c r="V27" s="16">
        <v>4000.0000000000005</v>
      </c>
    </row>
    <row r="28" spans="1:22" hidden="1" x14ac:dyDescent="0.2">
      <c r="A28">
        <v>27</v>
      </c>
      <c r="B28" s="6">
        <v>194</v>
      </c>
      <c r="C28" s="6"/>
      <c r="D28" s="6"/>
      <c r="E28" s="7" t="s">
        <v>21</v>
      </c>
      <c r="F28" s="8" t="s">
        <v>77</v>
      </c>
      <c r="G28" s="8" t="s">
        <v>70</v>
      </c>
      <c r="H28" s="9">
        <v>41835</v>
      </c>
      <c r="I28" s="9">
        <v>41836</v>
      </c>
      <c r="J28" s="10">
        <v>41821</v>
      </c>
      <c r="K28" s="8" t="s">
        <v>78</v>
      </c>
      <c r="L28" s="11">
        <v>2874690117</v>
      </c>
      <c r="M28" s="11"/>
      <c r="N28" s="12" t="s">
        <v>35</v>
      </c>
      <c r="O28" s="13">
        <f>VLOOKUP(N28,'[1]CATALOGO NOI'!$A$2:$B$47,2,0)</f>
        <v>15</v>
      </c>
      <c r="P28" s="11" t="s">
        <v>41</v>
      </c>
      <c r="Q28" s="14">
        <f>VLOOKUP(P28,'[1]CATALOGO NOI'!$E$2:$F$164,2,0)</f>
        <v>84</v>
      </c>
      <c r="R28" s="11" t="s">
        <v>28</v>
      </c>
      <c r="S28" s="18"/>
      <c r="T28" s="18"/>
      <c r="U28" s="11" t="s">
        <v>31</v>
      </c>
      <c r="V28" s="16">
        <v>6000</v>
      </c>
    </row>
    <row r="29" spans="1:22" hidden="1" x14ac:dyDescent="0.2">
      <c r="A29">
        <v>28</v>
      </c>
      <c r="B29" s="6">
        <v>114</v>
      </c>
      <c r="C29" s="6"/>
      <c r="D29" s="6"/>
      <c r="E29" s="7" t="s">
        <v>21</v>
      </c>
      <c r="F29" s="8" t="s">
        <v>70</v>
      </c>
      <c r="G29" s="8" t="s">
        <v>70</v>
      </c>
      <c r="H29" s="9">
        <v>41015</v>
      </c>
      <c r="I29" s="9">
        <v>41502</v>
      </c>
      <c r="J29" s="10">
        <v>41000</v>
      </c>
      <c r="K29" s="8" t="s">
        <v>79</v>
      </c>
      <c r="L29" s="11">
        <v>2913797775</v>
      </c>
      <c r="M29" s="11"/>
      <c r="N29" s="12" t="s">
        <v>80</v>
      </c>
      <c r="O29" s="13">
        <f>VLOOKUP(N29,'[1]CATALOGO NOI'!$A$2:$B$47,2,0)</f>
        <v>25</v>
      </c>
      <c r="P29" s="11" t="s">
        <v>27</v>
      </c>
      <c r="Q29" s="14">
        <f>VLOOKUP(P29,'[1]CATALOGO NOI'!$E$2:$F$164,2,0)</f>
        <v>2</v>
      </c>
      <c r="R29" s="11" t="s">
        <v>28</v>
      </c>
      <c r="S29" s="18"/>
      <c r="T29" s="18"/>
      <c r="U29" s="11" t="s">
        <v>31</v>
      </c>
      <c r="V29" s="16">
        <v>6000</v>
      </c>
    </row>
    <row r="30" spans="1:22" hidden="1" x14ac:dyDescent="0.2">
      <c r="A30">
        <v>29</v>
      </c>
      <c r="B30" s="6">
        <v>147</v>
      </c>
      <c r="C30" s="6"/>
      <c r="D30" s="6"/>
      <c r="E30" s="7" t="s">
        <v>21</v>
      </c>
      <c r="F30" s="8" t="s">
        <v>70</v>
      </c>
      <c r="G30" s="8" t="s">
        <v>70</v>
      </c>
      <c r="H30" s="9">
        <v>41659</v>
      </c>
      <c r="I30" s="9">
        <v>41659</v>
      </c>
      <c r="J30" s="10">
        <v>41640</v>
      </c>
      <c r="K30" s="8" t="s">
        <v>81</v>
      </c>
      <c r="L30" s="11">
        <v>2993885658</v>
      </c>
      <c r="M30" s="11"/>
      <c r="N30" s="12" t="s">
        <v>35</v>
      </c>
      <c r="O30" s="13">
        <f>VLOOKUP(N30,'[1]CATALOGO NOI'!$A$2:$B$47,2,0)</f>
        <v>15</v>
      </c>
      <c r="P30" s="11" t="s">
        <v>41</v>
      </c>
      <c r="Q30" s="14">
        <f>VLOOKUP(P30,'[1]CATALOGO NOI'!$E$2:$F$164,2,0)</f>
        <v>84</v>
      </c>
      <c r="R30" s="11" t="s">
        <v>28</v>
      </c>
      <c r="S30" s="18"/>
      <c r="T30" s="18"/>
      <c r="U30" s="11" t="s">
        <v>31</v>
      </c>
      <c r="V30" s="16">
        <v>4000.0000000000005</v>
      </c>
    </row>
    <row r="31" spans="1:22" hidden="1" x14ac:dyDescent="0.2">
      <c r="A31">
        <v>30</v>
      </c>
      <c r="B31" s="6">
        <v>128</v>
      </c>
      <c r="C31" s="6"/>
      <c r="D31" s="6"/>
      <c r="E31" s="7" t="s">
        <v>21</v>
      </c>
      <c r="F31" s="8" t="s">
        <v>82</v>
      </c>
      <c r="G31" s="8" t="s">
        <v>70</v>
      </c>
      <c r="H31" s="9">
        <v>41563</v>
      </c>
      <c r="I31" s="9">
        <v>41563</v>
      </c>
      <c r="J31" s="10">
        <v>41548</v>
      </c>
      <c r="K31" s="8" t="s">
        <v>83</v>
      </c>
      <c r="L31" s="11">
        <v>2983182118</v>
      </c>
      <c r="M31" s="11"/>
      <c r="N31" s="12" t="s">
        <v>35</v>
      </c>
      <c r="O31" s="13">
        <f>VLOOKUP(N31,'[1]CATALOGO NOI'!$A$2:$B$47,2,0)</f>
        <v>15</v>
      </c>
      <c r="P31" s="11" t="s">
        <v>41</v>
      </c>
      <c r="Q31" s="14">
        <f>VLOOKUP(P31,'[1]CATALOGO NOI'!$E$2:$F$164,2,0)</f>
        <v>84</v>
      </c>
      <c r="R31" s="11" t="s">
        <v>28</v>
      </c>
      <c r="S31" s="18"/>
      <c r="T31" s="18"/>
      <c r="U31" s="11" t="s">
        <v>31</v>
      </c>
      <c r="V31" s="16">
        <v>4000.0000000000005</v>
      </c>
    </row>
    <row r="32" spans="1:22" hidden="1" x14ac:dyDescent="0.2">
      <c r="A32">
        <v>31</v>
      </c>
      <c r="B32" s="6">
        <v>198</v>
      </c>
      <c r="C32" s="6"/>
      <c r="D32" s="6"/>
      <c r="E32" s="7" t="s">
        <v>21</v>
      </c>
      <c r="F32" s="8" t="s">
        <v>70</v>
      </c>
      <c r="G32" s="8" t="s">
        <v>70</v>
      </c>
      <c r="H32" s="9">
        <v>41918</v>
      </c>
      <c r="I32" s="9">
        <v>41918</v>
      </c>
      <c r="J32" s="10">
        <v>41913</v>
      </c>
      <c r="K32" s="8" t="s">
        <v>84</v>
      </c>
      <c r="L32" s="11">
        <v>2869749047</v>
      </c>
      <c r="M32" s="11"/>
      <c r="N32" s="12" t="s">
        <v>35</v>
      </c>
      <c r="O32" s="13">
        <f>VLOOKUP(N32,'[1]CATALOGO NOI'!$A$2:$B$47,2,0)</f>
        <v>15</v>
      </c>
      <c r="P32" s="11" t="s">
        <v>36</v>
      </c>
      <c r="Q32" s="14">
        <f>VLOOKUP(P32,'[1]CATALOGO NOI'!$E$2:$F$164,2,0)</f>
        <v>81</v>
      </c>
      <c r="R32" s="11" t="s">
        <v>28</v>
      </c>
      <c r="S32" s="18"/>
      <c r="T32" s="18"/>
      <c r="U32" s="11" t="s">
        <v>31</v>
      </c>
      <c r="V32" s="16">
        <v>4000.0000000000005</v>
      </c>
    </row>
    <row r="33" spans="1:22" hidden="1" x14ac:dyDescent="0.2">
      <c r="A33">
        <v>32</v>
      </c>
      <c r="B33" s="6">
        <v>226</v>
      </c>
      <c r="C33" s="6"/>
      <c r="D33" s="6"/>
      <c r="E33" s="7" t="s">
        <v>21</v>
      </c>
      <c r="F33" s="8" t="s">
        <v>70</v>
      </c>
      <c r="G33" s="8" t="s">
        <v>70</v>
      </c>
      <c r="H33" s="9">
        <v>42142</v>
      </c>
      <c r="I33" s="9">
        <v>42142</v>
      </c>
      <c r="J33" s="10">
        <v>42125</v>
      </c>
      <c r="K33" s="8" t="s">
        <v>85</v>
      </c>
      <c r="L33" s="11">
        <v>1470237515</v>
      </c>
      <c r="M33" s="11"/>
      <c r="N33" s="12" t="s">
        <v>35</v>
      </c>
      <c r="O33" s="13">
        <f>VLOOKUP(N33,'[1]CATALOGO NOI'!$A$2:$B$47,2,0)</f>
        <v>15</v>
      </c>
      <c r="P33" s="11" t="s">
        <v>41</v>
      </c>
      <c r="Q33" s="14">
        <f>VLOOKUP(P33,'[1]CATALOGO NOI'!$E$2:$F$164,2,0)</f>
        <v>84</v>
      </c>
      <c r="R33" s="11" t="s">
        <v>28</v>
      </c>
      <c r="S33" s="15" t="s">
        <v>73</v>
      </c>
      <c r="T33" s="15" t="s">
        <v>30</v>
      </c>
      <c r="U33" s="11" t="s">
        <v>31</v>
      </c>
      <c r="V33" s="16">
        <v>6000</v>
      </c>
    </row>
    <row r="34" spans="1:22" hidden="1" x14ac:dyDescent="0.2">
      <c r="A34">
        <v>33</v>
      </c>
      <c r="B34" s="6">
        <v>145</v>
      </c>
      <c r="C34" s="6"/>
      <c r="D34" s="6"/>
      <c r="E34" s="7" t="s">
        <v>21</v>
      </c>
      <c r="F34" s="8" t="s">
        <v>70</v>
      </c>
      <c r="G34" s="8" t="s">
        <v>70</v>
      </c>
      <c r="H34" s="9">
        <v>41659</v>
      </c>
      <c r="I34" s="9">
        <v>41659</v>
      </c>
      <c r="J34" s="10">
        <v>41640</v>
      </c>
      <c r="K34" s="8" t="s">
        <v>86</v>
      </c>
      <c r="L34" s="11">
        <v>2993705501</v>
      </c>
      <c r="M34" s="11"/>
      <c r="N34" s="12" t="s">
        <v>87</v>
      </c>
      <c r="O34" s="13">
        <f>VLOOKUP(N34,'[1]CATALOGO NOI'!$A$2:$B$47,2,0)</f>
        <v>13</v>
      </c>
      <c r="P34" s="11" t="s">
        <v>41</v>
      </c>
      <c r="Q34" s="14">
        <f>VLOOKUP(P34,'[1]CATALOGO NOI'!$E$2:$F$164,2,0)</f>
        <v>84</v>
      </c>
      <c r="R34" s="11" t="s">
        <v>28</v>
      </c>
      <c r="S34" s="18"/>
      <c r="T34" s="18"/>
      <c r="U34" s="11" t="s">
        <v>31</v>
      </c>
      <c r="V34" s="16">
        <v>3500</v>
      </c>
    </row>
    <row r="35" spans="1:22" hidden="1" x14ac:dyDescent="0.2">
      <c r="A35">
        <v>34</v>
      </c>
      <c r="B35" s="6">
        <v>4</v>
      </c>
      <c r="C35" s="6"/>
      <c r="D35" s="6"/>
      <c r="E35" s="7" t="s">
        <v>21</v>
      </c>
      <c r="F35" s="8" t="s">
        <v>70</v>
      </c>
      <c r="G35" s="8" t="s">
        <v>70</v>
      </c>
      <c r="H35" s="9">
        <v>41477</v>
      </c>
      <c r="I35" s="9">
        <v>41477</v>
      </c>
      <c r="J35" s="10">
        <v>41456</v>
      </c>
      <c r="K35" s="8" t="s">
        <v>88</v>
      </c>
      <c r="L35" s="11">
        <v>2973766349</v>
      </c>
      <c r="M35" s="11"/>
      <c r="N35" s="12" t="s">
        <v>35</v>
      </c>
      <c r="O35" s="13">
        <f>VLOOKUP(N35,'[1]CATALOGO NOI'!$A$2:$B$47,2,0)</f>
        <v>15</v>
      </c>
      <c r="P35" s="11" t="s">
        <v>36</v>
      </c>
      <c r="Q35" s="14">
        <f>VLOOKUP(P35,'[1]CATALOGO NOI'!$E$2:$F$164,2,0)</f>
        <v>81</v>
      </c>
      <c r="R35" s="11" t="s">
        <v>28</v>
      </c>
      <c r="S35" s="18"/>
      <c r="T35" s="18"/>
      <c r="U35" s="11" t="s">
        <v>31</v>
      </c>
      <c r="V35" s="16">
        <v>4000.0000000000005</v>
      </c>
    </row>
    <row r="36" spans="1:22" hidden="1" x14ac:dyDescent="0.2">
      <c r="A36">
        <v>35</v>
      </c>
      <c r="B36" s="6">
        <v>145</v>
      </c>
      <c r="C36" s="6"/>
      <c r="D36" s="6"/>
      <c r="E36" s="7" t="s">
        <v>21</v>
      </c>
      <c r="F36" s="8" t="s">
        <v>89</v>
      </c>
      <c r="G36" s="8" t="s">
        <v>89</v>
      </c>
      <c r="H36" s="9">
        <v>38293</v>
      </c>
      <c r="I36" s="9">
        <v>40924</v>
      </c>
      <c r="J36" s="10">
        <v>38292</v>
      </c>
      <c r="K36" s="8" t="s">
        <v>90</v>
      </c>
      <c r="L36" s="11">
        <v>1256160646</v>
      </c>
      <c r="M36" s="11" t="s">
        <v>91</v>
      </c>
      <c r="N36" s="12" t="s">
        <v>26</v>
      </c>
      <c r="O36" s="13">
        <f>VLOOKUP(N36,'[1]CATALOGO NOI'!$A$2:$B$47,2,0)</f>
        <v>6</v>
      </c>
      <c r="P36" s="11" t="s">
        <v>41</v>
      </c>
      <c r="Q36" s="14">
        <f>VLOOKUP(P36,'[1]CATALOGO NOI'!$E$2:$F$164,2,0)</f>
        <v>84</v>
      </c>
      <c r="R36" s="11" t="s">
        <v>28</v>
      </c>
      <c r="S36" s="18"/>
      <c r="T36" s="18"/>
      <c r="U36" s="11" t="s">
        <v>31</v>
      </c>
      <c r="V36" s="16">
        <v>4000.0000000000005</v>
      </c>
    </row>
    <row r="37" spans="1:22" hidden="1" x14ac:dyDescent="0.2">
      <c r="A37">
        <v>36</v>
      </c>
      <c r="B37" s="6">
        <v>310</v>
      </c>
      <c r="C37" s="6"/>
      <c r="D37" s="6"/>
      <c r="E37" s="7" t="s">
        <v>21</v>
      </c>
      <c r="F37" s="8" t="s">
        <v>89</v>
      </c>
      <c r="G37" s="8" t="s">
        <v>89</v>
      </c>
      <c r="H37" s="9">
        <v>37550</v>
      </c>
      <c r="I37" s="9">
        <v>40955</v>
      </c>
      <c r="J37" s="10">
        <v>37530</v>
      </c>
      <c r="K37" s="8" t="s">
        <v>92</v>
      </c>
      <c r="L37" s="11">
        <v>1290135178</v>
      </c>
      <c r="M37" s="11" t="s">
        <v>93</v>
      </c>
      <c r="N37" s="12" t="s">
        <v>35</v>
      </c>
      <c r="O37" s="13">
        <f>VLOOKUP(N37,'[1]CATALOGO NOI'!$A$2:$B$47,2,0)</f>
        <v>15</v>
      </c>
      <c r="P37" s="11" t="s">
        <v>94</v>
      </c>
      <c r="Q37" s="14">
        <f>VLOOKUP(P37,'[1]CATALOGO NOI'!$E$2:$F$164,2,0)</f>
        <v>34</v>
      </c>
      <c r="R37" s="11" t="s">
        <v>28</v>
      </c>
      <c r="S37" s="18"/>
      <c r="T37" s="18"/>
      <c r="U37" s="11" t="s">
        <v>31</v>
      </c>
      <c r="V37" s="16">
        <v>6000</v>
      </c>
    </row>
    <row r="38" spans="1:22" hidden="1" x14ac:dyDescent="0.2">
      <c r="A38">
        <v>37</v>
      </c>
      <c r="B38" s="6">
        <v>154</v>
      </c>
      <c r="C38" s="6"/>
      <c r="D38" s="6"/>
      <c r="E38" s="7" t="s">
        <v>21</v>
      </c>
      <c r="F38" s="8" t="s">
        <v>95</v>
      </c>
      <c r="G38" s="8" t="s">
        <v>89</v>
      </c>
      <c r="H38" s="9">
        <v>38782</v>
      </c>
      <c r="I38" s="9">
        <v>40924</v>
      </c>
      <c r="J38" s="10">
        <v>38777</v>
      </c>
      <c r="K38" s="8" t="s">
        <v>96</v>
      </c>
      <c r="L38" s="11">
        <v>1435767717</v>
      </c>
      <c r="M38" s="11"/>
      <c r="N38" s="12" t="s">
        <v>97</v>
      </c>
      <c r="O38" s="13">
        <f>VLOOKUP(N38,'[1]CATALOGO NOI'!$A$2:$B$47,2,0)</f>
        <v>26</v>
      </c>
      <c r="P38" s="11" t="s">
        <v>94</v>
      </c>
      <c r="Q38" s="14">
        <f>VLOOKUP(P38,'[1]CATALOGO NOI'!$E$2:$F$164,2,0)</f>
        <v>34</v>
      </c>
      <c r="R38" s="11" t="s">
        <v>28</v>
      </c>
      <c r="S38" s="18"/>
      <c r="T38" s="18"/>
      <c r="U38" s="11" t="s">
        <v>31</v>
      </c>
      <c r="V38" s="19">
        <v>7000</v>
      </c>
    </row>
    <row r="39" spans="1:22" hidden="1" x14ac:dyDescent="0.2">
      <c r="A39">
        <v>38</v>
      </c>
      <c r="B39" s="6">
        <v>1068</v>
      </c>
      <c r="C39" s="6"/>
      <c r="D39" s="6"/>
      <c r="E39" s="7" t="s">
        <v>21</v>
      </c>
      <c r="F39" s="8" t="s">
        <v>89</v>
      </c>
      <c r="G39" s="8" t="s">
        <v>89</v>
      </c>
      <c r="H39" s="9">
        <v>42397</v>
      </c>
      <c r="I39" s="9">
        <v>42397</v>
      </c>
      <c r="J39" s="10">
        <v>42370</v>
      </c>
      <c r="K39" s="8" t="s">
        <v>98</v>
      </c>
      <c r="L39" s="23"/>
      <c r="M39" s="21"/>
      <c r="N39" s="12" t="s">
        <v>35</v>
      </c>
      <c r="O39" s="13">
        <f>VLOOKUP(N39,'[1]CATALOGO NOI'!$A$2:$B$47,2,0)</f>
        <v>15</v>
      </c>
      <c r="P39" s="11" t="s">
        <v>94</v>
      </c>
      <c r="Q39" s="14">
        <f>VLOOKUP(P39,'[1]CATALOGO NOI'!$E$2:$F$164,2,0)</f>
        <v>34</v>
      </c>
      <c r="R39" s="11" t="s">
        <v>28</v>
      </c>
      <c r="S39" s="15" t="s">
        <v>73</v>
      </c>
      <c r="T39" s="15" t="s">
        <v>99</v>
      </c>
      <c r="U39" s="9"/>
      <c r="V39" s="19">
        <v>4000</v>
      </c>
    </row>
    <row r="40" spans="1:22" hidden="1" x14ac:dyDescent="0.2">
      <c r="A40">
        <v>39</v>
      </c>
      <c r="B40" s="6">
        <v>405</v>
      </c>
      <c r="C40" s="6"/>
      <c r="D40" s="6"/>
      <c r="E40" s="7" t="s">
        <v>21</v>
      </c>
      <c r="F40" s="8" t="s">
        <v>89</v>
      </c>
      <c r="G40" s="8" t="s">
        <v>89</v>
      </c>
      <c r="H40" s="9">
        <v>41549</v>
      </c>
      <c r="I40" s="9">
        <v>41549</v>
      </c>
      <c r="J40" s="10">
        <v>41548</v>
      </c>
      <c r="K40" s="8" t="s">
        <v>100</v>
      </c>
      <c r="L40" s="11">
        <v>2922659794</v>
      </c>
      <c r="M40" s="11"/>
      <c r="N40" s="12" t="s">
        <v>35</v>
      </c>
      <c r="O40" s="13">
        <f>VLOOKUP(N40,'[1]CATALOGO NOI'!$A$2:$B$47,2,0)</f>
        <v>15</v>
      </c>
      <c r="P40" s="11" t="s">
        <v>94</v>
      </c>
      <c r="Q40" s="14">
        <f>VLOOKUP(P40,'[1]CATALOGO NOI'!$E$2:$F$164,2,0)</f>
        <v>34</v>
      </c>
      <c r="R40" s="11" t="s">
        <v>28</v>
      </c>
      <c r="S40" s="18"/>
      <c r="T40" s="18"/>
      <c r="U40" s="11" t="s">
        <v>31</v>
      </c>
      <c r="V40" s="19">
        <v>5000</v>
      </c>
    </row>
    <row r="41" spans="1:22" hidden="1" x14ac:dyDescent="0.2">
      <c r="A41">
        <v>40</v>
      </c>
      <c r="B41" s="6">
        <v>342</v>
      </c>
      <c r="C41" s="6"/>
      <c r="D41" s="6"/>
      <c r="E41" s="7" t="s">
        <v>21</v>
      </c>
      <c r="F41" s="8" t="s">
        <v>89</v>
      </c>
      <c r="G41" s="8" t="s">
        <v>89</v>
      </c>
      <c r="H41" s="9">
        <v>41001</v>
      </c>
      <c r="I41" s="9">
        <v>41001</v>
      </c>
      <c r="J41" s="10">
        <v>41000</v>
      </c>
      <c r="K41" s="8" t="s">
        <v>101</v>
      </c>
      <c r="L41" s="11">
        <v>2911242237</v>
      </c>
      <c r="M41" s="11"/>
      <c r="N41" s="12" t="s">
        <v>102</v>
      </c>
      <c r="O41" s="13">
        <f>VLOOKUP(N41,'[1]CATALOGO NOI'!$A$2:$B$47,2,0)</f>
        <v>8</v>
      </c>
      <c r="P41" s="11" t="s">
        <v>103</v>
      </c>
      <c r="Q41" s="14">
        <f>VLOOKUP(P41,'[1]CATALOGO NOI'!$E$2:$F$164,2,0)</f>
        <v>16</v>
      </c>
      <c r="R41" s="11" t="s">
        <v>75</v>
      </c>
      <c r="S41" s="18" t="s">
        <v>104</v>
      </c>
      <c r="T41" s="18" t="s">
        <v>105</v>
      </c>
      <c r="U41" s="11" t="s">
        <v>106</v>
      </c>
      <c r="V41" s="19">
        <v>4000</v>
      </c>
    </row>
    <row r="42" spans="1:22" hidden="1" x14ac:dyDescent="0.2">
      <c r="A42">
        <v>41</v>
      </c>
      <c r="B42" s="6">
        <v>1050</v>
      </c>
      <c r="C42" s="6"/>
      <c r="D42" s="6"/>
      <c r="E42" s="7" t="s">
        <v>21</v>
      </c>
      <c r="F42" s="8" t="s">
        <v>89</v>
      </c>
      <c r="G42" s="8" t="s">
        <v>89</v>
      </c>
      <c r="H42" s="9">
        <v>42318</v>
      </c>
      <c r="I42" s="9">
        <v>42318</v>
      </c>
      <c r="J42" s="10">
        <v>42309</v>
      </c>
      <c r="K42" s="8" t="s">
        <v>107</v>
      </c>
      <c r="L42" s="17">
        <v>2947777175</v>
      </c>
      <c r="M42" s="11"/>
      <c r="N42" s="12" t="s">
        <v>35</v>
      </c>
      <c r="O42" s="13">
        <f>VLOOKUP(N42,'[1]CATALOGO NOI'!$A$2:$B$47,2,0)</f>
        <v>15</v>
      </c>
      <c r="P42" s="11" t="s">
        <v>108</v>
      </c>
      <c r="Q42" s="14">
        <f>VLOOKUP(P42,'[1]CATALOGO NOI'!$E$2:$F$164,2,0)</f>
        <v>82</v>
      </c>
      <c r="R42" s="11" t="s">
        <v>28</v>
      </c>
      <c r="S42" s="15" t="s">
        <v>54</v>
      </c>
      <c r="T42" s="15" t="s">
        <v>30</v>
      </c>
      <c r="U42" s="11" t="s">
        <v>31</v>
      </c>
      <c r="V42" s="19">
        <v>4000</v>
      </c>
    </row>
    <row r="43" spans="1:22" hidden="1" x14ac:dyDescent="0.2">
      <c r="A43">
        <v>42</v>
      </c>
      <c r="B43" s="6">
        <v>147</v>
      </c>
      <c r="C43" s="6"/>
      <c r="D43" s="6"/>
      <c r="E43" s="7" t="s">
        <v>21</v>
      </c>
      <c r="F43" s="8" t="s">
        <v>89</v>
      </c>
      <c r="G43" s="8" t="s">
        <v>89</v>
      </c>
      <c r="H43" s="9">
        <v>38544</v>
      </c>
      <c r="I43" s="9">
        <v>40924</v>
      </c>
      <c r="J43" s="10">
        <v>38534</v>
      </c>
      <c r="K43" s="8" t="s">
        <v>109</v>
      </c>
      <c r="L43" s="11">
        <v>2765565766</v>
      </c>
      <c r="M43" s="11" t="s">
        <v>110</v>
      </c>
      <c r="N43" s="12" t="s">
        <v>102</v>
      </c>
      <c r="O43" s="13">
        <f>VLOOKUP(N43,'[1]CATALOGO NOI'!$A$2:$B$47,2,0)</f>
        <v>8</v>
      </c>
      <c r="P43" s="11" t="s">
        <v>108</v>
      </c>
      <c r="Q43" s="14">
        <f>VLOOKUP(P43,'[1]CATALOGO NOI'!$E$2:$F$164,2,0)</f>
        <v>82</v>
      </c>
      <c r="R43" s="11" t="s">
        <v>75</v>
      </c>
      <c r="S43" s="18" t="s">
        <v>104</v>
      </c>
      <c r="T43" s="18" t="s">
        <v>105</v>
      </c>
      <c r="U43" s="11" t="s">
        <v>31</v>
      </c>
      <c r="V43" s="16">
        <v>4000</v>
      </c>
    </row>
    <row r="44" spans="1:22" hidden="1" x14ac:dyDescent="0.2">
      <c r="A44">
        <v>43</v>
      </c>
      <c r="B44" s="6">
        <v>893</v>
      </c>
      <c r="C44" s="6"/>
      <c r="D44" s="6"/>
      <c r="E44" s="7" t="s">
        <v>21</v>
      </c>
      <c r="F44" s="8" t="s">
        <v>89</v>
      </c>
      <c r="G44" s="8" t="s">
        <v>89</v>
      </c>
      <c r="H44" s="9">
        <v>41913</v>
      </c>
      <c r="I44" s="9">
        <v>41913</v>
      </c>
      <c r="J44" s="10">
        <v>41913</v>
      </c>
      <c r="K44" s="8" t="s">
        <v>111</v>
      </c>
      <c r="L44" s="11">
        <v>2868601836</v>
      </c>
      <c r="M44" s="11"/>
      <c r="N44" s="12" t="s">
        <v>102</v>
      </c>
      <c r="O44" s="13">
        <f>VLOOKUP(N44,'[1]CATALOGO NOI'!$A$2:$B$47,2,0)</f>
        <v>8</v>
      </c>
      <c r="P44" s="11" t="s">
        <v>112</v>
      </c>
      <c r="Q44" s="14">
        <f>VLOOKUP(P44,'[1]CATALOGO NOI'!$E$2:$F$164,2,0)</f>
        <v>117</v>
      </c>
      <c r="R44" s="11" t="s">
        <v>75</v>
      </c>
      <c r="S44" s="18" t="s">
        <v>104</v>
      </c>
      <c r="T44" s="18" t="s">
        <v>105</v>
      </c>
      <c r="U44" s="11" t="s">
        <v>31</v>
      </c>
      <c r="V44" s="19">
        <v>4000</v>
      </c>
    </row>
    <row r="45" spans="1:22" hidden="1" x14ac:dyDescent="0.2">
      <c r="A45">
        <v>44</v>
      </c>
      <c r="B45" s="6">
        <v>620</v>
      </c>
      <c r="C45" s="6"/>
      <c r="D45" s="6"/>
      <c r="E45" s="7" t="s">
        <v>21</v>
      </c>
      <c r="F45" s="8" t="s">
        <v>89</v>
      </c>
      <c r="G45" s="8" t="s">
        <v>89</v>
      </c>
      <c r="H45" s="9">
        <v>41314</v>
      </c>
      <c r="I45" s="9">
        <v>41314</v>
      </c>
      <c r="J45" s="10">
        <v>41306</v>
      </c>
      <c r="K45" s="8" t="s">
        <v>113</v>
      </c>
      <c r="L45" s="11">
        <v>2952335204</v>
      </c>
      <c r="M45" s="11"/>
      <c r="N45" s="12" t="s">
        <v>102</v>
      </c>
      <c r="O45" s="13">
        <f>VLOOKUP(N45,'[1]CATALOGO NOI'!$A$2:$B$47,2,0)</f>
        <v>8</v>
      </c>
      <c r="P45" s="11" t="s">
        <v>112</v>
      </c>
      <c r="Q45" s="14">
        <f>VLOOKUP(P45,'[1]CATALOGO NOI'!$E$2:$F$164,2,0)</f>
        <v>117</v>
      </c>
      <c r="R45" s="11" t="s">
        <v>75</v>
      </c>
      <c r="S45" s="18" t="s">
        <v>104</v>
      </c>
      <c r="T45" s="18" t="s">
        <v>105</v>
      </c>
      <c r="U45" s="11" t="s">
        <v>106</v>
      </c>
      <c r="V45" s="19">
        <v>4000</v>
      </c>
    </row>
    <row r="46" spans="1:22" hidden="1" x14ac:dyDescent="0.2">
      <c r="A46">
        <v>45</v>
      </c>
      <c r="B46" s="6">
        <v>549</v>
      </c>
      <c r="C46" s="6"/>
      <c r="D46" s="6"/>
      <c r="E46" s="7" t="s">
        <v>21</v>
      </c>
      <c r="F46" s="8" t="s">
        <v>89</v>
      </c>
      <c r="G46" s="8" t="s">
        <v>89</v>
      </c>
      <c r="H46" s="9">
        <v>41221</v>
      </c>
      <c r="I46" s="9">
        <v>41699</v>
      </c>
      <c r="J46" s="10">
        <v>41214</v>
      </c>
      <c r="K46" s="8" t="s">
        <v>114</v>
      </c>
      <c r="L46" s="11">
        <v>2942713993</v>
      </c>
      <c r="M46" s="11"/>
      <c r="N46" s="12" t="s">
        <v>102</v>
      </c>
      <c r="O46" s="13">
        <f>VLOOKUP(N46,'[1]CATALOGO NOI'!$A$2:$B$47,2,0)</f>
        <v>8</v>
      </c>
      <c r="P46" s="11" t="s">
        <v>112</v>
      </c>
      <c r="Q46" s="14">
        <f>VLOOKUP(P46,'[1]CATALOGO NOI'!$E$2:$F$164,2,0)</f>
        <v>117</v>
      </c>
      <c r="R46" s="11" t="s">
        <v>115</v>
      </c>
      <c r="S46" s="15" t="s">
        <v>105</v>
      </c>
      <c r="T46" s="15" t="s">
        <v>116</v>
      </c>
      <c r="U46" s="11" t="s">
        <v>31</v>
      </c>
      <c r="V46" s="19">
        <v>4000</v>
      </c>
    </row>
    <row r="47" spans="1:22" hidden="1" x14ac:dyDescent="0.2">
      <c r="A47">
        <v>46</v>
      </c>
      <c r="B47" s="6">
        <v>823</v>
      </c>
      <c r="C47" s="6"/>
      <c r="D47" s="6"/>
      <c r="E47" s="7" t="s">
        <v>21</v>
      </c>
      <c r="F47" s="8" t="s">
        <v>89</v>
      </c>
      <c r="G47" s="8" t="s">
        <v>89</v>
      </c>
      <c r="H47" s="9">
        <v>41680</v>
      </c>
      <c r="I47" s="9">
        <v>41680</v>
      </c>
      <c r="J47" s="10">
        <v>41671</v>
      </c>
      <c r="K47" s="8" t="s">
        <v>117</v>
      </c>
      <c r="L47" s="11">
        <v>2998649596</v>
      </c>
      <c r="M47" s="11"/>
      <c r="N47" s="12" t="s">
        <v>26</v>
      </c>
      <c r="O47" s="13">
        <f>VLOOKUP(N47,'[1]CATALOGO NOI'!$A$2:$B$47,2,0)</f>
        <v>6</v>
      </c>
      <c r="P47" s="11" t="s">
        <v>112</v>
      </c>
      <c r="Q47" s="14">
        <f>VLOOKUP(P47,'[1]CATALOGO NOI'!$E$2:$F$164,2,0)</f>
        <v>117</v>
      </c>
      <c r="R47" s="11" t="s">
        <v>75</v>
      </c>
      <c r="S47" s="18"/>
      <c r="T47" s="18"/>
      <c r="U47" s="11" t="s">
        <v>31</v>
      </c>
      <c r="V47" s="19">
        <v>4000</v>
      </c>
    </row>
    <row r="48" spans="1:22" hidden="1" x14ac:dyDescent="0.2">
      <c r="A48">
        <v>47</v>
      </c>
      <c r="B48" s="6">
        <v>983</v>
      </c>
      <c r="C48" s="6"/>
      <c r="D48" s="6"/>
      <c r="E48" s="7" t="s">
        <v>21</v>
      </c>
      <c r="F48" s="8" t="s">
        <v>89</v>
      </c>
      <c r="G48" s="8" t="s">
        <v>89</v>
      </c>
      <c r="H48" s="9">
        <v>42115</v>
      </c>
      <c r="I48" s="9">
        <v>42115</v>
      </c>
      <c r="J48" s="10">
        <v>42095</v>
      </c>
      <c r="K48" s="8" t="s">
        <v>118</v>
      </c>
      <c r="L48" s="17">
        <v>2896039243</v>
      </c>
      <c r="M48" s="11"/>
      <c r="N48" s="12" t="s">
        <v>102</v>
      </c>
      <c r="O48" s="13">
        <f>VLOOKUP(N48,'[1]CATALOGO NOI'!$A$2:$B$47,2,0)</f>
        <v>8</v>
      </c>
      <c r="P48" s="11" t="s">
        <v>112</v>
      </c>
      <c r="Q48" s="14">
        <f>VLOOKUP(P48,'[1]CATALOGO NOI'!$E$2:$F$164,2,0)</f>
        <v>117</v>
      </c>
      <c r="R48" s="11" t="s">
        <v>115</v>
      </c>
      <c r="S48" s="15" t="s">
        <v>105</v>
      </c>
      <c r="T48" s="15" t="s">
        <v>116</v>
      </c>
      <c r="U48" s="11" t="s">
        <v>31</v>
      </c>
      <c r="V48" s="19">
        <v>4000</v>
      </c>
    </row>
    <row r="49" spans="1:22" hidden="1" x14ac:dyDescent="0.2">
      <c r="A49">
        <v>48</v>
      </c>
      <c r="B49" s="6">
        <v>953</v>
      </c>
      <c r="C49" s="6"/>
      <c r="D49" s="6"/>
      <c r="E49" s="7" t="s">
        <v>21</v>
      </c>
      <c r="F49" s="8" t="s">
        <v>89</v>
      </c>
      <c r="G49" s="8" t="s">
        <v>89</v>
      </c>
      <c r="H49" s="9">
        <v>42072</v>
      </c>
      <c r="I49" s="9">
        <v>42072</v>
      </c>
      <c r="J49" s="10">
        <v>42064</v>
      </c>
      <c r="K49" s="8" t="s">
        <v>119</v>
      </c>
      <c r="L49" s="11">
        <v>2861831615</v>
      </c>
      <c r="M49" s="11"/>
      <c r="N49" s="12" t="s">
        <v>102</v>
      </c>
      <c r="O49" s="13">
        <f>VLOOKUP(N49,'[1]CATALOGO NOI'!$A$2:$B$47,2,0)</f>
        <v>8</v>
      </c>
      <c r="P49" s="11" t="s">
        <v>112</v>
      </c>
      <c r="Q49" s="14">
        <f>VLOOKUP(P49,'[1]CATALOGO NOI'!$E$2:$F$164,2,0)</f>
        <v>117</v>
      </c>
      <c r="R49" s="11" t="s">
        <v>115</v>
      </c>
      <c r="S49" s="15" t="s">
        <v>105</v>
      </c>
      <c r="T49" s="15" t="s">
        <v>116</v>
      </c>
      <c r="U49" s="11" t="s">
        <v>31</v>
      </c>
      <c r="V49" s="19">
        <v>4000</v>
      </c>
    </row>
    <row r="50" spans="1:22" hidden="1" x14ac:dyDescent="0.2">
      <c r="A50">
        <v>49</v>
      </c>
      <c r="B50" s="6">
        <v>142</v>
      </c>
      <c r="C50" s="6"/>
      <c r="D50" s="6"/>
      <c r="E50" s="7" t="s">
        <v>21</v>
      </c>
      <c r="F50" s="8" t="s">
        <v>89</v>
      </c>
      <c r="G50" s="8" t="s">
        <v>89</v>
      </c>
      <c r="H50" s="9">
        <v>39525</v>
      </c>
      <c r="I50" s="9">
        <v>40924</v>
      </c>
      <c r="J50" s="10">
        <v>39508</v>
      </c>
      <c r="K50" s="8" t="s">
        <v>120</v>
      </c>
      <c r="L50" s="11">
        <v>2603600556</v>
      </c>
      <c r="M50" s="11" t="s">
        <v>121</v>
      </c>
      <c r="N50" s="12" t="s">
        <v>35</v>
      </c>
      <c r="O50" s="13">
        <f>VLOOKUP(N50,'[1]CATALOGO NOI'!$A$2:$B$47,2,0)</f>
        <v>15</v>
      </c>
      <c r="P50" s="11" t="s">
        <v>122</v>
      </c>
      <c r="Q50" s="14">
        <f>VLOOKUP(P50,'[1]CATALOGO NOI'!$E$2:$F$164,2,0)</f>
        <v>21</v>
      </c>
      <c r="R50" s="11" t="s">
        <v>28</v>
      </c>
      <c r="S50" s="18"/>
      <c r="T50" s="18"/>
      <c r="U50" s="11" t="s">
        <v>31</v>
      </c>
      <c r="V50" s="19">
        <v>3500</v>
      </c>
    </row>
    <row r="51" spans="1:22" hidden="1" x14ac:dyDescent="0.2">
      <c r="A51">
        <v>50</v>
      </c>
      <c r="B51" s="6">
        <v>150</v>
      </c>
      <c r="C51" s="6"/>
      <c r="D51" s="6"/>
      <c r="E51" s="7" t="s">
        <v>21</v>
      </c>
      <c r="F51" s="8" t="s">
        <v>89</v>
      </c>
      <c r="G51" s="8" t="s">
        <v>89</v>
      </c>
      <c r="H51" s="9">
        <v>39213</v>
      </c>
      <c r="I51" s="9">
        <v>40924</v>
      </c>
      <c r="J51" s="10">
        <v>39203</v>
      </c>
      <c r="K51" s="8" t="s">
        <v>123</v>
      </c>
      <c r="L51" s="11">
        <v>1484557662</v>
      </c>
      <c r="M51" s="11" t="s">
        <v>124</v>
      </c>
      <c r="N51" s="12" t="s">
        <v>35</v>
      </c>
      <c r="O51" s="13">
        <f>VLOOKUP(N51,'[1]CATALOGO NOI'!$A$2:$B$47,2,0)</f>
        <v>15</v>
      </c>
      <c r="P51" s="11" t="s">
        <v>122</v>
      </c>
      <c r="Q51" s="14">
        <f>VLOOKUP(P51,'[1]CATALOGO NOI'!$E$2:$F$164,2,0)</f>
        <v>21</v>
      </c>
      <c r="R51" s="11" t="s">
        <v>28</v>
      </c>
      <c r="S51" s="18"/>
      <c r="T51" s="18"/>
      <c r="U51" s="11" t="s">
        <v>31</v>
      </c>
      <c r="V51" s="16">
        <v>3500</v>
      </c>
    </row>
    <row r="52" spans="1:22" hidden="1" x14ac:dyDescent="0.2">
      <c r="A52">
        <v>51</v>
      </c>
      <c r="B52" s="6">
        <v>866</v>
      </c>
      <c r="C52" s="6"/>
      <c r="D52" s="6"/>
      <c r="E52" s="7" t="s">
        <v>21</v>
      </c>
      <c r="F52" s="8" t="s">
        <v>125</v>
      </c>
      <c r="G52" s="8" t="s">
        <v>89</v>
      </c>
      <c r="H52" s="9">
        <v>41830</v>
      </c>
      <c r="I52" s="9">
        <v>41830</v>
      </c>
      <c r="J52" s="10">
        <v>41821</v>
      </c>
      <c r="K52" s="8" t="s">
        <v>126</v>
      </c>
      <c r="L52" s="11">
        <v>2960658979</v>
      </c>
      <c r="M52" s="11"/>
      <c r="N52" s="12" t="s">
        <v>35</v>
      </c>
      <c r="O52" s="13">
        <f>VLOOKUP(N52,'[1]CATALOGO NOI'!$A$2:$B$47,2,0)</f>
        <v>15</v>
      </c>
      <c r="P52" s="11" t="s">
        <v>122</v>
      </c>
      <c r="Q52" s="14">
        <f>VLOOKUP(P52,'[1]CATALOGO NOI'!$E$2:$F$164,2,0)</f>
        <v>21</v>
      </c>
      <c r="R52" s="11" t="s">
        <v>28</v>
      </c>
      <c r="S52" s="18"/>
      <c r="T52" s="18"/>
      <c r="U52" s="11" t="s">
        <v>31</v>
      </c>
      <c r="V52" s="19">
        <v>7000</v>
      </c>
    </row>
    <row r="53" spans="1:22" hidden="1" x14ac:dyDescent="0.2">
      <c r="A53">
        <v>52</v>
      </c>
      <c r="B53" s="6">
        <v>879</v>
      </c>
      <c r="C53" s="6"/>
      <c r="D53" s="6"/>
      <c r="E53" s="7" t="s">
        <v>21</v>
      </c>
      <c r="F53" s="8" t="s">
        <v>89</v>
      </c>
      <c r="G53" s="8" t="s">
        <v>89</v>
      </c>
      <c r="H53" s="9">
        <v>41862</v>
      </c>
      <c r="I53" s="9">
        <v>41867</v>
      </c>
      <c r="J53" s="10">
        <v>41852</v>
      </c>
      <c r="K53" s="8" t="s">
        <v>127</v>
      </c>
      <c r="L53" s="11">
        <v>2859954767</v>
      </c>
      <c r="M53" s="11"/>
      <c r="N53" s="12" t="s">
        <v>35</v>
      </c>
      <c r="O53" s="13">
        <f>VLOOKUP(N53,'[1]CATALOGO NOI'!$A$2:$B$47,2,0)</f>
        <v>15</v>
      </c>
      <c r="P53" s="11" t="s">
        <v>122</v>
      </c>
      <c r="Q53" s="14">
        <f>VLOOKUP(P53,'[1]CATALOGO NOI'!$E$2:$F$164,2,0)</f>
        <v>21</v>
      </c>
      <c r="R53" s="11" t="s">
        <v>28</v>
      </c>
      <c r="S53" s="18"/>
      <c r="T53" s="18"/>
      <c r="U53" s="11" t="s">
        <v>31</v>
      </c>
      <c r="V53" s="19">
        <v>3500</v>
      </c>
    </row>
    <row r="54" spans="1:22" hidden="1" x14ac:dyDescent="0.2">
      <c r="A54">
        <v>53</v>
      </c>
      <c r="B54" s="6">
        <v>784</v>
      </c>
      <c r="C54" s="6"/>
      <c r="D54" s="6"/>
      <c r="E54" s="7" t="s">
        <v>21</v>
      </c>
      <c r="F54" s="8" t="s">
        <v>89</v>
      </c>
      <c r="G54" s="8" t="s">
        <v>89</v>
      </c>
      <c r="H54" s="9">
        <v>41570</v>
      </c>
      <c r="I54" s="9">
        <v>41699</v>
      </c>
      <c r="J54" s="10">
        <v>41548</v>
      </c>
      <c r="K54" s="8" t="s">
        <v>128</v>
      </c>
      <c r="L54" s="11">
        <v>2983094103</v>
      </c>
      <c r="M54" s="11"/>
      <c r="N54" s="12" t="s">
        <v>35</v>
      </c>
      <c r="O54" s="13">
        <f>VLOOKUP(N54,'[1]CATALOGO NOI'!$A$2:$B$47,2,0)</f>
        <v>15</v>
      </c>
      <c r="P54" s="11" t="s">
        <v>122</v>
      </c>
      <c r="Q54" s="14">
        <f>VLOOKUP(P54,'[1]CATALOGO NOI'!$E$2:$F$164,2,0)</f>
        <v>21</v>
      </c>
      <c r="R54" s="11" t="s">
        <v>28</v>
      </c>
      <c r="S54" s="18"/>
      <c r="T54" s="18"/>
      <c r="U54" s="11" t="s">
        <v>31</v>
      </c>
      <c r="V54" s="19">
        <v>4000.0000000000005</v>
      </c>
    </row>
    <row r="55" spans="1:22" hidden="1" x14ac:dyDescent="0.2">
      <c r="A55">
        <v>54</v>
      </c>
      <c r="B55" s="6">
        <v>900</v>
      </c>
      <c r="C55" s="22"/>
      <c r="D55" s="22"/>
      <c r="E55" s="7" t="s">
        <v>21</v>
      </c>
      <c r="F55" s="8" t="s">
        <v>125</v>
      </c>
      <c r="G55" s="8" t="s">
        <v>89</v>
      </c>
      <c r="H55" s="9">
        <v>41918</v>
      </c>
      <c r="I55" s="9">
        <v>41918</v>
      </c>
      <c r="J55" s="10">
        <v>41913</v>
      </c>
      <c r="K55" s="8" t="s">
        <v>129</v>
      </c>
      <c r="L55" s="11">
        <v>2867910215</v>
      </c>
      <c r="M55" s="11"/>
      <c r="N55" s="12" t="s">
        <v>35</v>
      </c>
      <c r="O55" s="13">
        <f>VLOOKUP(N55,'[1]CATALOGO NOI'!$A$2:$B$47,2,0)</f>
        <v>15</v>
      </c>
      <c r="P55" s="11" t="s">
        <v>122</v>
      </c>
      <c r="Q55" s="14">
        <f>VLOOKUP(P55,'[1]CATALOGO NOI'!$E$2:$F$164,2,0)</f>
        <v>21</v>
      </c>
      <c r="R55" s="11" t="s">
        <v>28</v>
      </c>
      <c r="S55" s="18"/>
      <c r="T55" s="18"/>
      <c r="U55" s="11" t="s">
        <v>31</v>
      </c>
      <c r="V55" s="19">
        <v>4000</v>
      </c>
    </row>
    <row r="56" spans="1:22" hidden="1" x14ac:dyDescent="0.2">
      <c r="A56">
        <v>55</v>
      </c>
      <c r="B56" s="6">
        <v>162</v>
      </c>
      <c r="C56" s="6"/>
      <c r="D56" s="6"/>
      <c r="E56" s="7" t="s">
        <v>21</v>
      </c>
      <c r="F56" s="8" t="s">
        <v>89</v>
      </c>
      <c r="G56" s="8" t="s">
        <v>89</v>
      </c>
      <c r="H56" s="9">
        <v>39511</v>
      </c>
      <c r="I56" s="9">
        <v>40924</v>
      </c>
      <c r="J56" s="10">
        <v>39508</v>
      </c>
      <c r="K56" s="8" t="s">
        <v>130</v>
      </c>
      <c r="L56" s="11">
        <v>2820309621</v>
      </c>
      <c r="M56" s="11"/>
      <c r="N56" s="12" t="s">
        <v>35</v>
      </c>
      <c r="O56" s="13">
        <f>VLOOKUP(N56,'[1]CATALOGO NOI'!$A$2:$B$47,2,0)</f>
        <v>15</v>
      </c>
      <c r="P56" s="11" t="s">
        <v>122</v>
      </c>
      <c r="Q56" s="14">
        <f>VLOOKUP(P56,'[1]CATALOGO NOI'!$E$2:$F$164,2,0)</f>
        <v>21</v>
      </c>
      <c r="R56" s="11" t="s">
        <v>28</v>
      </c>
      <c r="S56" s="18"/>
      <c r="T56" s="18"/>
      <c r="U56" s="11" t="s">
        <v>31</v>
      </c>
      <c r="V56" s="19">
        <v>4000.0000000000005</v>
      </c>
    </row>
    <row r="57" spans="1:22" hidden="1" x14ac:dyDescent="0.2">
      <c r="A57">
        <v>56</v>
      </c>
      <c r="B57" s="6">
        <v>786</v>
      </c>
      <c r="C57" s="6"/>
      <c r="D57" s="6"/>
      <c r="E57" s="7" t="s">
        <v>21</v>
      </c>
      <c r="F57" s="8" t="s">
        <v>89</v>
      </c>
      <c r="G57" s="8" t="s">
        <v>89</v>
      </c>
      <c r="H57" s="9">
        <v>41585</v>
      </c>
      <c r="I57" s="9">
        <v>41585</v>
      </c>
      <c r="J57" s="10">
        <v>41579</v>
      </c>
      <c r="K57" s="8" t="s">
        <v>131</v>
      </c>
      <c r="L57" s="11">
        <v>2965639522</v>
      </c>
      <c r="M57" s="11"/>
      <c r="N57" s="12" t="s">
        <v>35</v>
      </c>
      <c r="O57" s="13">
        <f>VLOOKUP(N57,'[1]CATALOGO NOI'!$A$2:$B$47,2,0)</f>
        <v>15</v>
      </c>
      <c r="P57" s="11" t="s">
        <v>122</v>
      </c>
      <c r="Q57" s="14">
        <f>VLOOKUP(P57,'[1]CATALOGO NOI'!$E$2:$F$164,2,0)</f>
        <v>21</v>
      </c>
      <c r="R57" s="11" t="s">
        <v>28</v>
      </c>
      <c r="S57" s="18"/>
      <c r="T57" s="18"/>
      <c r="U57" s="11" t="s">
        <v>31</v>
      </c>
      <c r="V57" s="19">
        <v>3500</v>
      </c>
    </row>
    <row r="58" spans="1:22" hidden="1" x14ac:dyDescent="0.2">
      <c r="A58">
        <v>57</v>
      </c>
      <c r="B58" s="6">
        <v>1023</v>
      </c>
      <c r="C58" s="6"/>
      <c r="D58" s="6"/>
      <c r="E58" s="7" t="s">
        <v>21</v>
      </c>
      <c r="F58" s="8" t="s">
        <v>95</v>
      </c>
      <c r="G58" s="8" t="s">
        <v>89</v>
      </c>
      <c r="H58" s="9">
        <v>42205</v>
      </c>
      <c r="I58" s="9">
        <v>42205</v>
      </c>
      <c r="J58" s="10">
        <v>42186</v>
      </c>
      <c r="K58" s="8" t="s">
        <v>132</v>
      </c>
      <c r="L58" s="11">
        <v>2982963086</v>
      </c>
      <c r="M58" s="11"/>
      <c r="N58" s="12" t="s">
        <v>35</v>
      </c>
      <c r="O58" s="13">
        <f>VLOOKUP(N58,'[1]CATALOGO NOI'!$A$2:$B$47,2,0)</f>
        <v>15</v>
      </c>
      <c r="P58" s="11" t="s">
        <v>122</v>
      </c>
      <c r="Q58" s="14">
        <f>VLOOKUP(P58,'[1]CATALOGO NOI'!$E$2:$F$164,2,0)</f>
        <v>21</v>
      </c>
      <c r="R58" s="11" t="s">
        <v>28</v>
      </c>
      <c r="S58" s="15" t="s">
        <v>54</v>
      </c>
      <c r="T58" s="15" t="s">
        <v>99</v>
      </c>
      <c r="U58" s="11"/>
      <c r="V58" s="19">
        <v>5000</v>
      </c>
    </row>
    <row r="59" spans="1:22" hidden="1" x14ac:dyDescent="0.2">
      <c r="A59">
        <v>58</v>
      </c>
      <c r="B59" s="6">
        <v>1054</v>
      </c>
      <c r="C59" s="6"/>
      <c r="D59" s="6"/>
      <c r="E59" s="7" t="s">
        <v>21</v>
      </c>
      <c r="F59" s="8" t="s">
        <v>89</v>
      </c>
      <c r="G59" s="8" t="s">
        <v>89</v>
      </c>
      <c r="H59" s="9">
        <v>42321</v>
      </c>
      <c r="I59" s="9">
        <v>42321</v>
      </c>
      <c r="J59" s="10">
        <v>42309</v>
      </c>
      <c r="K59" s="8" t="s">
        <v>133</v>
      </c>
      <c r="L59" s="17">
        <v>2968556970</v>
      </c>
      <c r="M59" s="11"/>
      <c r="N59" s="12" t="s">
        <v>35</v>
      </c>
      <c r="O59" s="13">
        <f>VLOOKUP(N59,'[1]CATALOGO NOI'!$A$2:$B$47,2,0)</f>
        <v>15</v>
      </c>
      <c r="P59" s="11" t="s">
        <v>122</v>
      </c>
      <c r="Q59" s="14">
        <f>VLOOKUP(P59,'[1]CATALOGO NOI'!$E$2:$F$164,2,0)</f>
        <v>21</v>
      </c>
      <c r="R59" s="11" t="s">
        <v>28</v>
      </c>
      <c r="S59" s="15" t="s">
        <v>73</v>
      </c>
      <c r="T59" s="15" t="s">
        <v>99</v>
      </c>
      <c r="U59" s="11" t="s">
        <v>31</v>
      </c>
      <c r="V59" s="19">
        <v>3500</v>
      </c>
    </row>
    <row r="60" spans="1:22" hidden="1" x14ac:dyDescent="0.2">
      <c r="A60">
        <v>59</v>
      </c>
      <c r="B60" s="6">
        <v>1020</v>
      </c>
      <c r="C60" s="6"/>
      <c r="D60" s="6"/>
      <c r="E60" s="7" t="s">
        <v>21</v>
      </c>
      <c r="F60" s="8" t="s">
        <v>95</v>
      </c>
      <c r="G60" s="8" t="s">
        <v>89</v>
      </c>
      <c r="H60" s="9">
        <v>42195</v>
      </c>
      <c r="I60" s="9">
        <v>42195</v>
      </c>
      <c r="J60" s="10">
        <v>42186</v>
      </c>
      <c r="K60" s="8" t="s">
        <v>134</v>
      </c>
      <c r="L60" s="11">
        <v>1439559752</v>
      </c>
      <c r="M60" s="11"/>
      <c r="N60" s="12" t="s">
        <v>35</v>
      </c>
      <c r="O60" s="13">
        <f>VLOOKUP(N60,'[1]CATALOGO NOI'!$A$2:$B$47,2,0)</f>
        <v>15</v>
      </c>
      <c r="P60" s="11" t="s">
        <v>122</v>
      </c>
      <c r="Q60" s="14">
        <f>VLOOKUP(P60,'[1]CATALOGO NOI'!$E$2:$F$164,2,0)</f>
        <v>21</v>
      </c>
      <c r="R60" s="11" t="s">
        <v>28</v>
      </c>
      <c r="S60" s="15" t="s">
        <v>54</v>
      </c>
      <c r="T60" s="15" t="s">
        <v>99</v>
      </c>
      <c r="U60" s="11"/>
      <c r="V60" s="19">
        <v>5000</v>
      </c>
    </row>
    <row r="61" spans="1:22" hidden="1" x14ac:dyDescent="0.2">
      <c r="A61">
        <v>60</v>
      </c>
      <c r="B61" s="6">
        <v>790</v>
      </c>
      <c r="C61" s="6"/>
      <c r="D61" s="6"/>
      <c r="E61" s="7" t="s">
        <v>21</v>
      </c>
      <c r="F61" s="8" t="s">
        <v>89</v>
      </c>
      <c r="G61" s="8" t="s">
        <v>89</v>
      </c>
      <c r="H61" s="9">
        <v>41590</v>
      </c>
      <c r="I61" s="9">
        <v>41590</v>
      </c>
      <c r="J61" s="10">
        <v>41579</v>
      </c>
      <c r="K61" s="8" t="s">
        <v>135</v>
      </c>
      <c r="L61" s="11">
        <v>1439552073</v>
      </c>
      <c r="M61" s="11"/>
      <c r="N61" s="12" t="s">
        <v>35</v>
      </c>
      <c r="O61" s="13">
        <f>VLOOKUP(N61,'[1]CATALOGO NOI'!$A$2:$B$47,2,0)</f>
        <v>15</v>
      </c>
      <c r="P61" s="11" t="s">
        <v>122</v>
      </c>
      <c r="Q61" s="14">
        <f>VLOOKUP(P61,'[1]CATALOGO NOI'!$E$2:$F$164,2,0)</f>
        <v>21</v>
      </c>
      <c r="R61" s="11" t="s">
        <v>28</v>
      </c>
      <c r="S61" s="18"/>
      <c r="T61" s="18"/>
      <c r="U61" s="11" t="s">
        <v>31</v>
      </c>
      <c r="V61" s="19">
        <v>3500</v>
      </c>
    </row>
    <row r="62" spans="1:22" hidden="1" x14ac:dyDescent="0.2">
      <c r="A62">
        <v>61</v>
      </c>
      <c r="B62" s="6">
        <v>910</v>
      </c>
      <c r="C62" s="6"/>
      <c r="D62" s="6"/>
      <c r="E62" s="7" t="s">
        <v>21</v>
      </c>
      <c r="F62" s="8" t="s">
        <v>89</v>
      </c>
      <c r="G62" s="8" t="s">
        <v>89</v>
      </c>
      <c r="H62" s="9">
        <v>41947</v>
      </c>
      <c r="I62" s="9">
        <v>41947</v>
      </c>
      <c r="J62" s="10">
        <v>41944</v>
      </c>
      <c r="K62" s="8" t="s">
        <v>136</v>
      </c>
      <c r="L62" s="11">
        <v>2872994100</v>
      </c>
      <c r="M62" s="11"/>
      <c r="N62" s="12" t="s">
        <v>35</v>
      </c>
      <c r="O62" s="13">
        <f>VLOOKUP(N62,'[1]CATALOGO NOI'!$A$2:$B$47,2,0)</f>
        <v>15</v>
      </c>
      <c r="P62" s="11" t="s">
        <v>122</v>
      </c>
      <c r="Q62" s="14">
        <f>VLOOKUP(P62,'[1]CATALOGO NOI'!$E$2:$F$164,2,0)</f>
        <v>21</v>
      </c>
      <c r="R62" s="11" t="s">
        <v>28</v>
      </c>
      <c r="S62" s="15" t="s">
        <v>73</v>
      </c>
      <c r="T62" s="15" t="s">
        <v>99</v>
      </c>
      <c r="U62" s="11" t="s">
        <v>31</v>
      </c>
      <c r="V62" s="19">
        <v>3500</v>
      </c>
    </row>
    <row r="63" spans="1:22" hidden="1" x14ac:dyDescent="0.2">
      <c r="A63">
        <v>62</v>
      </c>
      <c r="B63" s="6">
        <v>171</v>
      </c>
      <c r="C63" s="6"/>
      <c r="D63" s="6"/>
      <c r="E63" s="7" t="s">
        <v>21</v>
      </c>
      <c r="F63" s="8" t="s">
        <v>89</v>
      </c>
      <c r="G63" s="8" t="s">
        <v>89</v>
      </c>
      <c r="H63" s="9">
        <v>40082</v>
      </c>
      <c r="I63" s="9">
        <v>40924</v>
      </c>
      <c r="J63" s="10">
        <v>40057</v>
      </c>
      <c r="K63" s="8" t="s">
        <v>137</v>
      </c>
      <c r="L63" s="11">
        <v>2649072748</v>
      </c>
      <c r="M63" s="11" t="s">
        <v>138</v>
      </c>
      <c r="N63" s="12" t="s">
        <v>35</v>
      </c>
      <c r="O63" s="13">
        <f>VLOOKUP(N63,'[1]CATALOGO NOI'!$A$2:$B$47,2,0)</f>
        <v>15</v>
      </c>
      <c r="P63" s="11" t="s">
        <v>122</v>
      </c>
      <c r="Q63" s="14">
        <f>VLOOKUP(P63,'[1]CATALOGO NOI'!$E$2:$F$164,2,0)</f>
        <v>21</v>
      </c>
      <c r="R63" s="11" t="s">
        <v>28</v>
      </c>
      <c r="S63" s="18"/>
      <c r="T63" s="18"/>
      <c r="U63" s="11" t="s">
        <v>31</v>
      </c>
      <c r="V63" s="19">
        <v>3000</v>
      </c>
    </row>
    <row r="64" spans="1:22" hidden="1" x14ac:dyDescent="0.2">
      <c r="A64">
        <v>63</v>
      </c>
      <c r="B64" s="6">
        <v>1042</v>
      </c>
      <c r="C64" s="6"/>
      <c r="D64" s="6"/>
      <c r="E64" s="7" t="s">
        <v>21</v>
      </c>
      <c r="F64" s="8" t="s">
        <v>95</v>
      </c>
      <c r="G64" s="8" t="s">
        <v>89</v>
      </c>
      <c r="H64" s="9">
        <v>42283</v>
      </c>
      <c r="I64" s="9">
        <v>42283</v>
      </c>
      <c r="J64" s="10">
        <v>42278</v>
      </c>
      <c r="K64" s="8" t="s">
        <v>139</v>
      </c>
      <c r="L64" s="11">
        <v>2936234232</v>
      </c>
      <c r="M64" s="11"/>
      <c r="N64" s="12" t="s">
        <v>35</v>
      </c>
      <c r="O64" s="13">
        <f>VLOOKUP(N64,'[1]CATALOGO NOI'!$A$2:$B$47,2,0)</f>
        <v>15</v>
      </c>
      <c r="P64" s="11" t="s">
        <v>122</v>
      </c>
      <c r="Q64" s="14">
        <f>VLOOKUP(P64,'[1]CATALOGO NOI'!$E$2:$F$164,2,0)</f>
        <v>21</v>
      </c>
      <c r="R64" s="11" t="s">
        <v>28</v>
      </c>
      <c r="S64" s="15" t="s">
        <v>54</v>
      </c>
      <c r="T64" s="15" t="s">
        <v>99</v>
      </c>
      <c r="U64" s="11"/>
      <c r="V64" s="19">
        <v>5000</v>
      </c>
    </row>
    <row r="65" spans="1:22" hidden="1" x14ac:dyDescent="0.2">
      <c r="A65">
        <v>64</v>
      </c>
      <c r="B65" s="6">
        <v>836</v>
      </c>
      <c r="C65" s="6"/>
      <c r="D65" s="6"/>
      <c r="E65" s="7" t="s">
        <v>21</v>
      </c>
      <c r="F65" s="8" t="s">
        <v>95</v>
      </c>
      <c r="G65" s="8" t="s">
        <v>89</v>
      </c>
      <c r="H65" s="9">
        <v>42317</v>
      </c>
      <c r="I65" s="9">
        <v>42317</v>
      </c>
      <c r="J65" s="10">
        <v>42309</v>
      </c>
      <c r="K65" s="8" t="s">
        <v>140</v>
      </c>
      <c r="L65" s="17">
        <v>2926116914</v>
      </c>
      <c r="M65" s="11"/>
      <c r="N65" s="12" t="s">
        <v>35</v>
      </c>
      <c r="O65" s="13">
        <f>VLOOKUP(N65,'[1]CATALOGO NOI'!$A$2:$B$47,2,0)</f>
        <v>15</v>
      </c>
      <c r="P65" s="11" t="s">
        <v>122</v>
      </c>
      <c r="Q65" s="14">
        <f>VLOOKUP(P65,'[1]CATALOGO NOI'!$E$2:$F$164,2,0)</f>
        <v>21</v>
      </c>
      <c r="R65" s="11" t="s">
        <v>28</v>
      </c>
      <c r="S65" s="15" t="s">
        <v>54</v>
      </c>
      <c r="T65" s="15" t="s">
        <v>99</v>
      </c>
      <c r="U65" s="11" t="s">
        <v>31</v>
      </c>
      <c r="V65" s="19">
        <v>5000</v>
      </c>
    </row>
    <row r="66" spans="1:22" hidden="1" x14ac:dyDescent="0.2">
      <c r="A66">
        <v>65</v>
      </c>
      <c r="B66" s="6">
        <v>159</v>
      </c>
      <c r="C66" s="6"/>
      <c r="D66" s="6"/>
      <c r="E66" s="7" t="s">
        <v>21</v>
      </c>
      <c r="F66" s="8" t="s">
        <v>141</v>
      </c>
      <c r="G66" s="8" t="s">
        <v>89</v>
      </c>
      <c r="H66" s="9">
        <v>40728</v>
      </c>
      <c r="I66" s="9">
        <v>41824</v>
      </c>
      <c r="J66" s="10">
        <v>40725</v>
      </c>
      <c r="K66" s="8" t="s">
        <v>142</v>
      </c>
      <c r="L66" s="11">
        <v>2778104301</v>
      </c>
      <c r="M66" s="11"/>
      <c r="N66" s="12" t="s">
        <v>35</v>
      </c>
      <c r="O66" s="13">
        <f>VLOOKUP(N66,'[1]CATALOGO NOI'!$A$2:$B$47,2,0)</f>
        <v>15</v>
      </c>
      <c r="P66" s="11" t="s">
        <v>143</v>
      </c>
      <c r="Q66" s="14">
        <f>VLOOKUP(P66,'[1]CATALOGO NOI'!$E$2:$F$164,2,0)</f>
        <v>38</v>
      </c>
      <c r="R66" s="11" t="s">
        <v>28</v>
      </c>
      <c r="S66" s="15" t="s">
        <v>54</v>
      </c>
      <c r="T66" s="15" t="s">
        <v>30</v>
      </c>
      <c r="U66" s="11" t="s">
        <v>31</v>
      </c>
      <c r="V66" s="19">
        <v>6000</v>
      </c>
    </row>
    <row r="67" spans="1:22" hidden="1" x14ac:dyDescent="0.2">
      <c r="A67">
        <v>66</v>
      </c>
      <c r="B67" s="6">
        <v>149</v>
      </c>
      <c r="C67" s="6"/>
      <c r="D67" s="6"/>
      <c r="E67" s="7" t="s">
        <v>21</v>
      </c>
      <c r="F67" s="8" t="s">
        <v>89</v>
      </c>
      <c r="G67" s="8" t="s">
        <v>89</v>
      </c>
      <c r="H67" s="9">
        <v>39602</v>
      </c>
      <c r="I67" s="9">
        <v>40928</v>
      </c>
      <c r="J67" s="10">
        <v>39600</v>
      </c>
      <c r="K67" s="8" t="s">
        <v>144</v>
      </c>
      <c r="L67" s="11">
        <v>2617779879</v>
      </c>
      <c r="M67" s="11" t="s">
        <v>145</v>
      </c>
      <c r="N67" s="12" t="s">
        <v>35</v>
      </c>
      <c r="O67" s="13">
        <f>VLOOKUP(N67,'[1]CATALOGO NOI'!$A$2:$B$47,2,0)</f>
        <v>15</v>
      </c>
      <c r="P67" s="11" t="s">
        <v>94</v>
      </c>
      <c r="Q67" s="14">
        <f>VLOOKUP(P67,'[1]CATALOGO NOI'!$E$2:$F$164,2,0)</f>
        <v>34</v>
      </c>
      <c r="R67" s="11" t="s">
        <v>28</v>
      </c>
      <c r="S67" s="18"/>
      <c r="T67" s="18"/>
      <c r="U67" s="11" t="s">
        <v>31</v>
      </c>
      <c r="V67" s="19">
        <v>3300</v>
      </c>
    </row>
    <row r="68" spans="1:22" hidden="1" x14ac:dyDescent="0.2">
      <c r="A68">
        <v>67</v>
      </c>
      <c r="B68" s="6">
        <v>163</v>
      </c>
      <c r="C68" s="6"/>
      <c r="D68" s="6"/>
      <c r="E68" s="7" t="s">
        <v>21</v>
      </c>
      <c r="F68" s="8" t="s">
        <v>89</v>
      </c>
      <c r="G68" s="8" t="s">
        <v>89</v>
      </c>
      <c r="H68" s="9">
        <v>39318</v>
      </c>
      <c r="I68" s="9">
        <v>40924</v>
      </c>
      <c r="J68" s="10">
        <v>39295</v>
      </c>
      <c r="K68" s="8" t="s">
        <v>146</v>
      </c>
      <c r="L68" s="11">
        <v>1497387709</v>
      </c>
      <c r="M68" s="11" t="s">
        <v>147</v>
      </c>
      <c r="N68" s="12" t="s">
        <v>148</v>
      </c>
      <c r="O68" s="13">
        <f>VLOOKUP(N68,'[1]CATALOGO NOI'!$A$2:$B$47,2,0)</f>
        <v>24</v>
      </c>
      <c r="P68" s="11" t="s">
        <v>149</v>
      </c>
      <c r="Q68" s="14">
        <f>VLOOKUP(P68,'[1]CATALOGO NOI'!$E$2:$F$164,2,0)</f>
        <v>72</v>
      </c>
      <c r="R68" s="11" t="s">
        <v>75</v>
      </c>
      <c r="S68" s="18"/>
      <c r="T68" s="18"/>
      <c r="U68" s="11" t="s">
        <v>31</v>
      </c>
      <c r="V68" s="19">
        <v>3000</v>
      </c>
    </row>
    <row r="69" spans="1:22" hidden="1" x14ac:dyDescent="0.2">
      <c r="A69">
        <v>68</v>
      </c>
      <c r="B69" s="6">
        <v>341</v>
      </c>
      <c r="C69" s="6"/>
      <c r="D69" s="6"/>
      <c r="E69" s="7" t="s">
        <v>21</v>
      </c>
      <c r="F69" s="8" t="s">
        <v>89</v>
      </c>
      <c r="G69" s="8" t="s">
        <v>89</v>
      </c>
      <c r="H69" s="9">
        <v>41001</v>
      </c>
      <c r="I69" s="9">
        <v>41001</v>
      </c>
      <c r="J69" s="10">
        <v>41000</v>
      </c>
      <c r="K69" s="8" t="s">
        <v>150</v>
      </c>
      <c r="L69" s="11">
        <v>2911242229</v>
      </c>
      <c r="M69" s="11"/>
      <c r="N69" s="12" t="s">
        <v>151</v>
      </c>
      <c r="O69" s="13">
        <f>VLOOKUP(N69,'[1]CATALOGO NOI'!$A$2:$B$47,2,0)</f>
        <v>32</v>
      </c>
      <c r="P69" s="11" t="s">
        <v>27</v>
      </c>
      <c r="Q69" s="14">
        <f>VLOOKUP(P69,'[1]CATALOGO NOI'!$E$2:$F$164,2,0)</f>
        <v>2</v>
      </c>
      <c r="R69" s="11" t="s">
        <v>28</v>
      </c>
      <c r="S69" s="18"/>
      <c r="T69" s="18"/>
      <c r="U69" s="11" t="s">
        <v>31</v>
      </c>
      <c r="V69" s="16">
        <v>3500</v>
      </c>
    </row>
    <row r="70" spans="1:22" hidden="1" x14ac:dyDescent="0.2">
      <c r="A70">
        <v>69</v>
      </c>
      <c r="B70" s="6">
        <v>520</v>
      </c>
      <c r="C70" s="6"/>
      <c r="D70" s="6"/>
      <c r="E70" s="7" t="s">
        <v>21</v>
      </c>
      <c r="F70" s="8" t="s">
        <v>89</v>
      </c>
      <c r="G70" s="8" t="s">
        <v>89</v>
      </c>
      <c r="H70" s="9">
        <v>41555</v>
      </c>
      <c r="I70" s="9">
        <v>41555</v>
      </c>
      <c r="J70" s="10">
        <v>41548</v>
      </c>
      <c r="K70" s="8" t="s">
        <v>152</v>
      </c>
      <c r="L70" s="11">
        <v>2921347845</v>
      </c>
      <c r="M70" s="11"/>
      <c r="N70" s="12" t="s">
        <v>35</v>
      </c>
      <c r="O70" s="13">
        <f>VLOOKUP(N70,'[1]CATALOGO NOI'!$A$2:$B$47,2,0)</f>
        <v>15</v>
      </c>
      <c r="P70" s="11" t="s">
        <v>94</v>
      </c>
      <c r="Q70" s="14">
        <f>VLOOKUP(P70,'[1]CATALOGO NOI'!$E$2:$F$164,2,0)</f>
        <v>34</v>
      </c>
      <c r="R70" s="11" t="s">
        <v>28</v>
      </c>
      <c r="S70" s="18"/>
      <c r="T70" s="18"/>
      <c r="U70" s="11" t="s">
        <v>31</v>
      </c>
      <c r="V70" s="19">
        <v>5000</v>
      </c>
    </row>
    <row r="71" spans="1:22" hidden="1" x14ac:dyDescent="0.2">
      <c r="A71">
        <v>70</v>
      </c>
      <c r="B71" s="6">
        <v>11</v>
      </c>
      <c r="C71" s="6"/>
      <c r="D71" s="6"/>
      <c r="E71" s="24" t="s">
        <v>153</v>
      </c>
      <c r="F71" s="8" t="s">
        <v>154</v>
      </c>
      <c r="G71" s="8" t="s">
        <v>154</v>
      </c>
      <c r="H71" s="9">
        <v>42205</v>
      </c>
      <c r="I71" s="9">
        <v>42205</v>
      </c>
      <c r="J71" s="10">
        <v>42186</v>
      </c>
      <c r="K71" s="8" t="s">
        <v>155</v>
      </c>
      <c r="L71" s="11"/>
      <c r="M71" s="11"/>
      <c r="N71" s="12" t="s">
        <v>102</v>
      </c>
      <c r="O71" s="13">
        <f>VLOOKUP(N71,'[1]CATALOGO NOI'!$A$2:$B$47,2,0)</f>
        <v>8</v>
      </c>
      <c r="P71" s="11" t="s">
        <v>103</v>
      </c>
      <c r="Q71" s="14">
        <f>VLOOKUP(P71,'[1]CATALOGO NOI'!$E$2:$F$164,2,0)</f>
        <v>16</v>
      </c>
      <c r="R71" s="11" t="s">
        <v>75</v>
      </c>
      <c r="S71" s="18" t="s">
        <v>104</v>
      </c>
      <c r="T71" s="18" t="s">
        <v>105</v>
      </c>
      <c r="U71" s="11" t="s">
        <v>31</v>
      </c>
      <c r="V71" s="19">
        <v>4000</v>
      </c>
    </row>
    <row r="72" spans="1:22" hidden="1" x14ac:dyDescent="0.2">
      <c r="A72">
        <v>71</v>
      </c>
      <c r="B72" s="6">
        <v>7</v>
      </c>
      <c r="C72" s="6"/>
      <c r="D72" s="6"/>
      <c r="E72" s="7" t="s">
        <v>21</v>
      </c>
      <c r="F72" s="8" t="s">
        <v>154</v>
      </c>
      <c r="G72" s="8" t="s">
        <v>154</v>
      </c>
      <c r="H72" s="9">
        <v>39251</v>
      </c>
      <c r="I72" s="9">
        <v>41487</v>
      </c>
      <c r="J72" s="10">
        <v>39234</v>
      </c>
      <c r="K72" s="8" t="s">
        <v>156</v>
      </c>
      <c r="L72" s="11" t="s">
        <v>157</v>
      </c>
      <c r="M72" s="11"/>
      <c r="N72" s="12" t="s">
        <v>158</v>
      </c>
      <c r="O72" s="13">
        <f>VLOOKUP(N72,'[1]CATALOGO NOI'!$A$2:$B$47,2,0)</f>
        <v>23</v>
      </c>
      <c r="P72" s="11" t="s">
        <v>27</v>
      </c>
      <c r="Q72" s="14">
        <f>VLOOKUP(P72,'[1]CATALOGO NOI'!$E$2:$F$164,2,0)</f>
        <v>2</v>
      </c>
      <c r="R72" s="11" t="s">
        <v>28</v>
      </c>
      <c r="S72" s="18"/>
      <c r="T72" s="18"/>
      <c r="U72" s="11" t="s">
        <v>31</v>
      </c>
      <c r="V72" s="19">
        <v>6000</v>
      </c>
    </row>
    <row r="73" spans="1:22" hidden="1" x14ac:dyDescent="0.2">
      <c r="A73">
        <v>72</v>
      </c>
      <c r="B73" s="6">
        <v>9</v>
      </c>
      <c r="C73" s="6"/>
      <c r="D73" s="6"/>
      <c r="E73" s="7" t="s">
        <v>21</v>
      </c>
      <c r="F73" s="8" t="s">
        <v>154</v>
      </c>
      <c r="G73" s="8" t="s">
        <v>154</v>
      </c>
      <c r="H73" s="9">
        <v>40985</v>
      </c>
      <c r="I73" s="9">
        <v>41487</v>
      </c>
      <c r="J73" s="10">
        <v>40969</v>
      </c>
      <c r="K73" s="8" t="s">
        <v>159</v>
      </c>
      <c r="L73" s="11"/>
      <c r="M73" s="11"/>
      <c r="N73" s="12" t="s">
        <v>102</v>
      </c>
      <c r="O73" s="13">
        <f>VLOOKUP(N73,'[1]CATALOGO NOI'!$A$2:$B$47,2,0)</f>
        <v>8</v>
      </c>
      <c r="P73" s="11" t="s">
        <v>160</v>
      </c>
      <c r="Q73" s="14">
        <f>VLOOKUP(P73,'[1]CATALOGO NOI'!$E$2:$F$164,2,0)</f>
        <v>18</v>
      </c>
      <c r="R73" s="11" t="s">
        <v>75</v>
      </c>
      <c r="S73" s="18" t="s">
        <v>104</v>
      </c>
      <c r="T73" s="18" t="s">
        <v>105</v>
      </c>
      <c r="U73" s="11" t="s">
        <v>31</v>
      </c>
      <c r="V73" s="19">
        <v>4000</v>
      </c>
    </row>
    <row r="74" spans="1:22" hidden="1" x14ac:dyDescent="0.2">
      <c r="A74">
        <v>73</v>
      </c>
      <c r="B74" s="6">
        <v>10</v>
      </c>
      <c r="C74" s="6" t="s">
        <v>1</v>
      </c>
      <c r="D74" s="6"/>
      <c r="E74" s="7" t="s">
        <v>21</v>
      </c>
      <c r="F74" s="8" t="s">
        <v>154</v>
      </c>
      <c r="G74" s="8" t="s">
        <v>154</v>
      </c>
      <c r="H74" s="9">
        <v>40561</v>
      </c>
      <c r="I74" s="9">
        <v>41487</v>
      </c>
      <c r="J74" s="10">
        <v>40544</v>
      </c>
      <c r="K74" s="8" t="s">
        <v>161</v>
      </c>
      <c r="L74" s="11"/>
      <c r="M74" s="11"/>
      <c r="N74" s="12" t="s">
        <v>162</v>
      </c>
      <c r="O74" s="13">
        <f>VLOOKUP(N74,'[1]CATALOGO NOI'!$A$2:$B$47,2,0)</f>
        <v>18</v>
      </c>
      <c r="P74" s="11" t="s">
        <v>149</v>
      </c>
      <c r="Q74" s="14">
        <f>VLOOKUP(P74,'[1]CATALOGO NOI'!$E$2:$F$164,2,0)</f>
        <v>72</v>
      </c>
      <c r="R74" s="11" t="s">
        <v>115</v>
      </c>
      <c r="S74" s="18"/>
      <c r="T74" s="18"/>
      <c r="U74" s="11" t="s">
        <v>31</v>
      </c>
      <c r="V74" s="19">
        <v>4200</v>
      </c>
    </row>
    <row r="75" spans="1:22" hidden="1" x14ac:dyDescent="0.2">
      <c r="A75">
        <v>74</v>
      </c>
      <c r="B75" s="6">
        <v>13</v>
      </c>
      <c r="C75" s="6"/>
      <c r="D75" s="6"/>
      <c r="E75" s="7" t="s">
        <v>21</v>
      </c>
      <c r="F75" s="8" t="s">
        <v>154</v>
      </c>
      <c r="G75" s="8" t="s">
        <v>154</v>
      </c>
      <c r="H75" s="9">
        <v>39663</v>
      </c>
      <c r="I75" s="9">
        <v>41487</v>
      </c>
      <c r="J75" s="10">
        <v>39661</v>
      </c>
      <c r="K75" s="8" t="s">
        <v>163</v>
      </c>
      <c r="L75" s="11" t="s">
        <v>164</v>
      </c>
      <c r="M75" s="11"/>
      <c r="N75" s="12" t="s">
        <v>87</v>
      </c>
      <c r="O75" s="13">
        <f>VLOOKUP(N75,'[1]CATALOGO NOI'!$A$2:$B$47,2,0)</f>
        <v>13</v>
      </c>
      <c r="P75" s="11" t="s">
        <v>94</v>
      </c>
      <c r="Q75" s="14">
        <f>VLOOKUP(P75,'[1]CATALOGO NOI'!$E$2:$F$164,2,0)</f>
        <v>34</v>
      </c>
      <c r="R75" s="11" t="s">
        <v>75</v>
      </c>
      <c r="S75" s="18"/>
      <c r="T75" s="18"/>
      <c r="U75" s="11" t="s">
        <v>31</v>
      </c>
      <c r="V75" s="19">
        <v>4000</v>
      </c>
    </row>
    <row r="76" spans="1:22" hidden="1" x14ac:dyDescent="0.2">
      <c r="A76">
        <v>75</v>
      </c>
      <c r="B76" s="6">
        <v>14</v>
      </c>
      <c r="C76" s="6"/>
      <c r="D76" s="6"/>
      <c r="E76" s="7" t="s">
        <v>21</v>
      </c>
      <c r="F76" s="8" t="s">
        <v>154</v>
      </c>
      <c r="G76" s="8" t="s">
        <v>154</v>
      </c>
      <c r="H76" s="9">
        <v>41191</v>
      </c>
      <c r="I76" s="9">
        <v>41487</v>
      </c>
      <c r="J76" s="10">
        <v>41183</v>
      </c>
      <c r="K76" s="8" t="s">
        <v>165</v>
      </c>
      <c r="L76" s="11"/>
      <c r="M76" s="11"/>
      <c r="N76" s="12" t="s">
        <v>102</v>
      </c>
      <c r="O76" s="13">
        <f>VLOOKUP(N76,'[1]CATALOGO NOI'!$A$2:$B$47,2,0)</f>
        <v>8</v>
      </c>
      <c r="P76" s="11" t="s">
        <v>160</v>
      </c>
      <c r="Q76" s="14">
        <f>VLOOKUP(P76,'[1]CATALOGO NOI'!$E$2:$F$164,2,0)</f>
        <v>18</v>
      </c>
      <c r="R76" s="11" t="s">
        <v>75</v>
      </c>
      <c r="S76" s="18" t="s">
        <v>104</v>
      </c>
      <c r="T76" s="18" t="s">
        <v>105</v>
      </c>
      <c r="U76" s="11" t="s">
        <v>166</v>
      </c>
      <c r="V76" s="19">
        <v>4000</v>
      </c>
    </row>
    <row r="77" spans="1:22" hidden="1" x14ac:dyDescent="0.2">
      <c r="A77">
        <v>76</v>
      </c>
      <c r="B77" s="6">
        <v>205</v>
      </c>
      <c r="C77" s="6"/>
      <c r="D77" s="6"/>
      <c r="E77" s="7" t="s">
        <v>21</v>
      </c>
      <c r="F77" s="8" t="s">
        <v>154</v>
      </c>
      <c r="G77" s="8" t="s">
        <v>154</v>
      </c>
      <c r="H77" s="9">
        <v>41971</v>
      </c>
      <c r="I77" s="9">
        <v>41971</v>
      </c>
      <c r="J77" s="10">
        <v>41944</v>
      </c>
      <c r="K77" s="8" t="s">
        <v>167</v>
      </c>
      <c r="L77" s="11"/>
      <c r="M77" s="11"/>
      <c r="N77" s="12" t="s">
        <v>102</v>
      </c>
      <c r="O77" s="13">
        <f>VLOOKUP(N77,'[1]CATALOGO NOI'!$A$2:$B$47,2,0)</f>
        <v>8</v>
      </c>
      <c r="P77" s="11" t="s">
        <v>36</v>
      </c>
      <c r="Q77" s="14">
        <f>VLOOKUP(P77,'[1]CATALOGO NOI'!$E$2:$F$164,2,0)</f>
        <v>81</v>
      </c>
      <c r="R77" s="11" t="s">
        <v>75</v>
      </c>
      <c r="S77" s="18" t="s">
        <v>104</v>
      </c>
      <c r="T77" s="15" t="s">
        <v>105</v>
      </c>
      <c r="U77" s="11" t="s">
        <v>168</v>
      </c>
      <c r="V77" s="19">
        <v>4000</v>
      </c>
    </row>
    <row r="78" spans="1:22" hidden="1" x14ac:dyDescent="0.2">
      <c r="A78">
        <v>77</v>
      </c>
      <c r="B78" s="6">
        <v>16</v>
      </c>
      <c r="C78" s="6"/>
      <c r="D78" s="6"/>
      <c r="E78" s="7" t="s">
        <v>21</v>
      </c>
      <c r="F78" s="8" t="s">
        <v>154</v>
      </c>
      <c r="G78" s="8" t="s">
        <v>154</v>
      </c>
      <c r="H78" s="9">
        <v>39672</v>
      </c>
      <c r="I78" s="9">
        <v>41487</v>
      </c>
      <c r="J78" s="10">
        <v>39661</v>
      </c>
      <c r="K78" s="8" t="s">
        <v>169</v>
      </c>
      <c r="L78" s="11" t="s">
        <v>170</v>
      </c>
      <c r="M78" s="11"/>
      <c r="N78" s="12" t="s">
        <v>102</v>
      </c>
      <c r="O78" s="13">
        <f>VLOOKUP(N78,'[1]CATALOGO NOI'!$A$2:$B$47,2,0)</f>
        <v>8</v>
      </c>
      <c r="P78" s="11" t="s">
        <v>103</v>
      </c>
      <c r="Q78" s="14">
        <f>VLOOKUP(P78,'[1]CATALOGO NOI'!$E$2:$F$164,2,0)</f>
        <v>16</v>
      </c>
      <c r="R78" s="11" t="s">
        <v>75</v>
      </c>
      <c r="S78" s="18" t="s">
        <v>104</v>
      </c>
      <c r="T78" s="18" t="s">
        <v>105</v>
      </c>
      <c r="U78" s="11" t="s">
        <v>31</v>
      </c>
      <c r="V78" s="19">
        <v>4000</v>
      </c>
    </row>
    <row r="79" spans="1:22" hidden="1" x14ac:dyDescent="0.2">
      <c r="A79">
        <v>78</v>
      </c>
      <c r="B79" s="6">
        <v>17</v>
      </c>
      <c r="C79" s="6"/>
      <c r="D79" s="6"/>
      <c r="E79" s="7" t="s">
        <v>21</v>
      </c>
      <c r="F79" s="8" t="s">
        <v>154</v>
      </c>
      <c r="G79" s="8" t="s">
        <v>154</v>
      </c>
      <c r="H79" s="9">
        <v>40576</v>
      </c>
      <c r="I79" s="9">
        <v>41487</v>
      </c>
      <c r="J79" s="10">
        <v>40575</v>
      </c>
      <c r="K79" s="8" t="s">
        <v>171</v>
      </c>
      <c r="L79" s="11">
        <v>2759931848</v>
      </c>
      <c r="M79" s="11"/>
      <c r="N79" s="12" t="s">
        <v>102</v>
      </c>
      <c r="O79" s="13">
        <f>VLOOKUP(N79,'[1]CATALOGO NOI'!$A$2:$B$47,2,0)</f>
        <v>8</v>
      </c>
      <c r="P79" s="11" t="s">
        <v>172</v>
      </c>
      <c r="Q79" s="14">
        <f>VLOOKUP(P79,'[1]CATALOGO NOI'!$E$2:$F$164,2,0)</f>
        <v>46</v>
      </c>
      <c r="R79" s="11" t="s">
        <v>75</v>
      </c>
      <c r="S79" s="18" t="s">
        <v>104</v>
      </c>
      <c r="T79" s="18" t="s">
        <v>105</v>
      </c>
      <c r="U79" s="11" t="s">
        <v>31</v>
      </c>
      <c r="V79" s="19">
        <v>4000</v>
      </c>
    </row>
    <row r="80" spans="1:22" hidden="1" x14ac:dyDescent="0.2">
      <c r="A80">
        <v>79</v>
      </c>
      <c r="B80" s="6">
        <v>125</v>
      </c>
      <c r="C80" s="6"/>
      <c r="D80" s="6"/>
      <c r="E80" s="7" t="s">
        <v>21</v>
      </c>
      <c r="F80" s="8" t="s">
        <v>154</v>
      </c>
      <c r="G80" s="8" t="s">
        <v>154</v>
      </c>
      <c r="H80" s="9">
        <v>41536</v>
      </c>
      <c r="I80" s="9">
        <v>41536</v>
      </c>
      <c r="J80" s="10">
        <v>41518</v>
      </c>
      <c r="K80" s="8" t="s">
        <v>173</v>
      </c>
      <c r="L80" s="11"/>
      <c r="M80" s="11"/>
      <c r="N80" s="12" t="s">
        <v>102</v>
      </c>
      <c r="O80" s="13">
        <f>VLOOKUP(N80,'[1]CATALOGO NOI'!$A$2:$B$47,2,0)</f>
        <v>8</v>
      </c>
      <c r="P80" s="11" t="s">
        <v>36</v>
      </c>
      <c r="Q80" s="14">
        <f>VLOOKUP(P80,'[1]CATALOGO NOI'!$E$2:$F$164,2,0)</f>
        <v>81</v>
      </c>
      <c r="R80" s="11" t="s">
        <v>115</v>
      </c>
      <c r="S80" s="18"/>
      <c r="T80" s="18"/>
      <c r="U80" s="11" t="s">
        <v>168</v>
      </c>
      <c r="V80" s="16">
        <v>3500</v>
      </c>
    </row>
    <row r="81" spans="1:22" hidden="1" x14ac:dyDescent="0.2">
      <c r="A81">
        <v>80</v>
      </c>
      <c r="B81" s="6">
        <v>18</v>
      </c>
      <c r="C81" s="6" t="s">
        <v>1</v>
      </c>
      <c r="D81" s="6"/>
      <c r="E81" s="7" t="s">
        <v>21</v>
      </c>
      <c r="F81" s="8" t="s">
        <v>154</v>
      </c>
      <c r="G81" s="8" t="s">
        <v>154</v>
      </c>
      <c r="H81" s="9">
        <v>40848</v>
      </c>
      <c r="I81" s="9">
        <v>41487</v>
      </c>
      <c r="J81" s="10">
        <v>40848</v>
      </c>
      <c r="K81" s="8" t="s">
        <v>174</v>
      </c>
      <c r="L81" s="11"/>
      <c r="M81" s="11"/>
      <c r="N81" s="12" t="s">
        <v>175</v>
      </c>
      <c r="O81" s="13">
        <f>VLOOKUP(N81,'[1]CATALOGO NOI'!$A$2:$B$47,2,0)</f>
        <v>16</v>
      </c>
      <c r="P81" s="11" t="s">
        <v>27</v>
      </c>
      <c r="Q81" s="14">
        <f>VLOOKUP(P81,'[1]CATALOGO NOI'!$E$2:$F$164,2,0)</f>
        <v>2</v>
      </c>
      <c r="R81" s="11" t="s">
        <v>115</v>
      </c>
      <c r="S81" s="18"/>
      <c r="T81" s="18"/>
      <c r="U81" s="11" t="s">
        <v>31</v>
      </c>
      <c r="V81" s="19">
        <v>3500.0000009999999</v>
      </c>
    </row>
    <row r="82" spans="1:22" hidden="1" x14ac:dyDescent="0.2">
      <c r="A82">
        <v>81</v>
      </c>
      <c r="B82" s="6">
        <v>19</v>
      </c>
      <c r="C82" s="6" t="s">
        <v>1</v>
      </c>
      <c r="D82" s="6"/>
      <c r="E82" s="7" t="s">
        <v>21</v>
      </c>
      <c r="F82" s="8" t="s">
        <v>154</v>
      </c>
      <c r="G82" s="8" t="s">
        <v>154</v>
      </c>
      <c r="H82" s="9">
        <v>38495</v>
      </c>
      <c r="I82" s="9">
        <v>41487</v>
      </c>
      <c r="J82" s="10">
        <v>38473</v>
      </c>
      <c r="K82" s="8" t="s">
        <v>176</v>
      </c>
      <c r="L82" s="11">
        <v>190996800010</v>
      </c>
      <c r="M82" s="11"/>
      <c r="N82" s="12" t="s">
        <v>177</v>
      </c>
      <c r="O82" s="13">
        <f>VLOOKUP(N82,'[1]CATALOGO NOI'!$A$2:$B$47,2,0)</f>
        <v>2</v>
      </c>
      <c r="P82" s="11" t="s">
        <v>27</v>
      </c>
      <c r="Q82" s="14">
        <f>VLOOKUP(P82,'[1]CATALOGO NOI'!$E$2:$F$164,2,0)</f>
        <v>2</v>
      </c>
      <c r="R82" s="11" t="s">
        <v>28</v>
      </c>
      <c r="S82" s="18"/>
      <c r="T82" s="18"/>
      <c r="U82" s="11" t="s">
        <v>31</v>
      </c>
      <c r="V82" s="19">
        <v>13500</v>
      </c>
    </row>
    <row r="83" spans="1:22" hidden="1" x14ac:dyDescent="0.2">
      <c r="A83">
        <v>82</v>
      </c>
      <c r="B83" s="6">
        <v>20</v>
      </c>
      <c r="C83" s="6"/>
      <c r="D83" s="6"/>
      <c r="E83" s="7" t="s">
        <v>21</v>
      </c>
      <c r="F83" s="8" t="s">
        <v>154</v>
      </c>
      <c r="G83" s="8" t="s">
        <v>154</v>
      </c>
      <c r="H83" s="9">
        <v>40564</v>
      </c>
      <c r="I83" s="9">
        <v>41487</v>
      </c>
      <c r="J83" s="10">
        <v>40544</v>
      </c>
      <c r="K83" s="8" t="s">
        <v>178</v>
      </c>
      <c r="L83" s="11">
        <v>432017008</v>
      </c>
      <c r="M83" s="11"/>
      <c r="N83" s="12" t="s">
        <v>102</v>
      </c>
      <c r="O83" s="13">
        <f>VLOOKUP(N83,'[1]CATALOGO NOI'!$A$2:$B$47,2,0)</f>
        <v>8</v>
      </c>
      <c r="P83" s="11" t="s">
        <v>160</v>
      </c>
      <c r="Q83" s="14">
        <f>VLOOKUP(P83,'[1]CATALOGO NOI'!$E$2:$F$164,2,0)</f>
        <v>18</v>
      </c>
      <c r="R83" s="11" t="s">
        <v>75</v>
      </c>
      <c r="S83" s="18" t="s">
        <v>104</v>
      </c>
      <c r="T83" s="18" t="s">
        <v>105</v>
      </c>
      <c r="U83" s="11" t="s">
        <v>31</v>
      </c>
      <c r="V83" s="19">
        <v>4000</v>
      </c>
    </row>
    <row r="84" spans="1:22" hidden="1" x14ac:dyDescent="0.2">
      <c r="A84">
        <v>83</v>
      </c>
      <c r="B84" s="6">
        <v>176</v>
      </c>
      <c r="C84" s="6"/>
      <c r="D84" s="6"/>
      <c r="E84" s="7" t="s">
        <v>21</v>
      </c>
      <c r="F84" s="8" t="s">
        <v>154</v>
      </c>
      <c r="G84" s="8" t="s">
        <v>154</v>
      </c>
      <c r="H84" s="9">
        <v>41753</v>
      </c>
      <c r="I84" s="9">
        <v>41753</v>
      </c>
      <c r="J84" s="10">
        <v>41730</v>
      </c>
      <c r="K84" s="8" t="s">
        <v>179</v>
      </c>
      <c r="L84" s="11"/>
      <c r="M84" s="11"/>
      <c r="N84" s="12" t="s">
        <v>151</v>
      </c>
      <c r="O84" s="13">
        <f>VLOOKUP(N84,'[1]CATALOGO NOI'!$A$2:$B$47,2,0)</f>
        <v>32</v>
      </c>
      <c r="P84" s="11" t="s">
        <v>27</v>
      </c>
      <c r="Q84" s="14">
        <f>VLOOKUP(P84,'[1]CATALOGO NOI'!$E$2:$F$164,2,0)</f>
        <v>2</v>
      </c>
      <c r="R84" s="11" t="s">
        <v>75</v>
      </c>
      <c r="S84" s="18"/>
      <c r="T84" s="18"/>
      <c r="U84" s="11" t="s">
        <v>180</v>
      </c>
      <c r="V84" s="19">
        <v>4500</v>
      </c>
    </row>
    <row r="85" spans="1:22" hidden="1" x14ac:dyDescent="0.2">
      <c r="A85">
        <v>84</v>
      </c>
      <c r="B85" s="6">
        <v>23</v>
      </c>
      <c r="C85" s="6"/>
      <c r="D85" s="6"/>
      <c r="E85" s="7" t="s">
        <v>21</v>
      </c>
      <c r="F85" s="8" t="s">
        <v>154</v>
      </c>
      <c r="G85" s="8" t="s">
        <v>154</v>
      </c>
      <c r="H85" s="9">
        <v>41099</v>
      </c>
      <c r="I85" s="9">
        <v>41487</v>
      </c>
      <c r="J85" s="10">
        <v>41091</v>
      </c>
      <c r="K85" s="8" t="s">
        <v>181</v>
      </c>
      <c r="L85" s="11"/>
      <c r="M85" s="11"/>
      <c r="N85" s="12" t="s">
        <v>151</v>
      </c>
      <c r="O85" s="13">
        <f>VLOOKUP(N85,'[1]CATALOGO NOI'!$A$2:$B$47,2,0)</f>
        <v>32</v>
      </c>
      <c r="P85" s="11" t="s">
        <v>27</v>
      </c>
      <c r="Q85" s="14">
        <f>VLOOKUP(P85,'[1]CATALOGO NOI'!$E$2:$F$164,2,0)</f>
        <v>2</v>
      </c>
      <c r="R85" s="11" t="s">
        <v>75</v>
      </c>
      <c r="S85" s="18"/>
      <c r="T85" s="18"/>
      <c r="U85" s="11" t="s">
        <v>31</v>
      </c>
      <c r="V85" s="16">
        <v>3500</v>
      </c>
    </row>
    <row r="86" spans="1:22" hidden="1" x14ac:dyDescent="0.2">
      <c r="A86">
        <v>85</v>
      </c>
      <c r="B86" s="6">
        <v>26</v>
      </c>
      <c r="C86" s="6"/>
      <c r="D86" s="6"/>
      <c r="E86" s="7" t="s">
        <v>21</v>
      </c>
      <c r="F86" s="8" t="s">
        <v>154</v>
      </c>
      <c r="G86" s="8" t="s">
        <v>154</v>
      </c>
      <c r="H86" s="9">
        <v>42108</v>
      </c>
      <c r="I86" s="9">
        <v>42108</v>
      </c>
      <c r="J86" s="10">
        <v>42095</v>
      </c>
      <c r="K86" s="8" t="s">
        <v>182</v>
      </c>
      <c r="L86" s="17"/>
      <c r="M86" s="11"/>
      <c r="N86" s="12" t="s">
        <v>102</v>
      </c>
      <c r="O86" s="13">
        <f>VLOOKUP(N86,'[1]CATALOGO NOI'!$A$2:$B$47,2,0)</f>
        <v>8</v>
      </c>
      <c r="P86" s="11" t="s">
        <v>160</v>
      </c>
      <c r="Q86" s="14">
        <f>VLOOKUP(P86,'[1]CATALOGO NOI'!$E$2:$F$164,2,0)</f>
        <v>18</v>
      </c>
      <c r="R86" s="11" t="s">
        <v>115</v>
      </c>
      <c r="S86" s="15" t="s">
        <v>105</v>
      </c>
      <c r="T86" s="15" t="s">
        <v>116</v>
      </c>
      <c r="U86" s="11" t="s">
        <v>166</v>
      </c>
      <c r="V86" s="19">
        <v>4000</v>
      </c>
    </row>
    <row r="87" spans="1:22" hidden="1" x14ac:dyDescent="0.2">
      <c r="A87">
        <v>86</v>
      </c>
      <c r="B87" s="6">
        <v>213</v>
      </c>
      <c r="C87" s="6" t="s">
        <v>1</v>
      </c>
      <c r="D87" s="6"/>
      <c r="E87" s="7" t="s">
        <v>21</v>
      </c>
      <c r="F87" s="8" t="s">
        <v>154</v>
      </c>
      <c r="G87" s="8" t="s">
        <v>154</v>
      </c>
      <c r="H87" s="9">
        <v>42058</v>
      </c>
      <c r="I87" s="9">
        <v>42058</v>
      </c>
      <c r="J87" s="10">
        <v>42036</v>
      </c>
      <c r="K87" s="8" t="s">
        <v>183</v>
      </c>
      <c r="L87" s="17"/>
      <c r="M87" s="11"/>
      <c r="N87" s="12" t="s">
        <v>184</v>
      </c>
      <c r="O87" s="13">
        <f>VLOOKUP(N87,'[1]CATALOGO NOI'!$A$2:$B$47,2,0)</f>
        <v>27</v>
      </c>
      <c r="P87" s="11" t="s">
        <v>1</v>
      </c>
      <c r="Q87" s="14">
        <f>VLOOKUP(P87,'[1]CATALOGO NOI'!$E$2:$F$164,2,0)</f>
        <v>1</v>
      </c>
      <c r="R87" s="11" t="s">
        <v>28</v>
      </c>
      <c r="S87" s="15" t="s">
        <v>73</v>
      </c>
      <c r="T87" s="15" t="s">
        <v>185</v>
      </c>
      <c r="U87" s="11" t="s">
        <v>31</v>
      </c>
      <c r="V87" s="19">
        <v>6000</v>
      </c>
    </row>
    <row r="88" spans="1:22" hidden="1" x14ac:dyDescent="0.2">
      <c r="A88">
        <v>87</v>
      </c>
      <c r="B88" s="6">
        <v>29</v>
      </c>
      <c r="C88" s="6"/>
      <c r="D88" s="6"/>
      <c r="E88" s="7" t="s">
        <v>21</v>
      </c>
      <c r="F88" s="8" t="s">
        <v>154</v>
      </c>
      <c r="G88" s="8" t="s">
        <v>154</v>
      </c>
      <c r="H88" s="9">
        <v>40196</v>
      </c>
      <c r="I88" s="9">
        <v>41487</v>
      </c>
      <c r="J88" s="10">
        <v>40179</v>
      </c>
      <c r="K88" s="8" t="s">
        <v>186</v>
      </c>
      <c r="L88" s="11" t="s">
        <v>187</v>
      </c>
      <c r="M88" s="11" t="s">
        <v>188</v>
      </c>
      <c r="N88" s="12" t="s">
        <v>26</v>
      </c>
      <c r="O88" s="13">
        <f>VLOOKUP(N88,'[1]CATALOGO NOI'!$A$2:$B$47,2,0)</f>
        <v>6</v>
      </c>
      <c r="P88" s="11" t="s">
        <v>41</v>
      </c>
      <c r="Q88" s="14">
        <f>VLOOKUP(P88,'[1]CATALOGO NOI'!$E$2:$F$164,2,0)</f>
        <v>84</v>
      </c>
      <c r="R88" s="11" t="s">
        <v>28</v>
      </c>
      <c r="S88" s="18"/>
      <c r="T88" s="18"/>
      <c r="U88" s="11" t="s">
        <v>31</v>
      </c>
      <c r="V88" s="19">
        <v>4000</v>
      </c>
    </row>
    <row r="89" spans="1:22" hidden="1" x14ac:dyDescent="0.2">
      <c r="A89">
        <v>88</v>
      </c>
      <c r="B89" s="6">
        <v>30</v>
      </c>
      <c r="C89" s="6"/>
      <c r="D89" s="6"/>
      <c r="E89" s="7" t="s">
        <v>21</v>
      </c>
      <c r="F89" s="8" t="s">
        <v>154</v>
      </c>
      <c r="G89" s="8" t="s">
        <v>154</v>
      </c>
      <c r="H89" s="9">
        <v>39825</v>
      </c>
      <c r="I89" s="9">
        <v>41487</v>
      </c>
      <c r="J89" s="10">
        <v>39814</v>
      </c>
      <c r="K89" s="8" t="s">
        <v>189</v>
      </c>
      <c r="L89" s="11" t="s">
        <v>190</v>
      </c>
      <c r="M89" s="11"/>
      <c r="N89" s="12" t="s">
        <v>175</v>
      </c>
      <c r="O89" s="13">
        <f>VLOOKUP(N89,'[1]CATALOGO NOI'!$A$2:$B$47,2,0)</f>
        <v>16</v>
      </c>
      <c r="P89" s="11" t="s">
        <v>27</v>
      </c>
      <c r="Q89" s="14">
        <f>VLOOKUP(P89,'[1]CATALOGO NOI'!$E$2:$F$164,2,0)</f>
        <v>2</v>
      </c>
      <c r="R89" s="11" t="s">
        <v>75</v>
      </c>
      <c r="S89" s="18"/>
      <c r="T89" s="18"/>
      <c r="U89" s="11" t="s">
        <v>180</v>
      </c>
      <c r="V89" s="19">
        <v>2800</v>
      </c>
    </row>
    <row r="90" spans="1:22" hidden="1" x14ac:dyDescent="0.2">
      <c r="A90">
        <v>89</v>
      </c>
      <c r="B90" s="6">
        <v>31</v>
      </c>
      <c r="C90" s="6"/>
      <c r="D90" s="6"/>
      <c r="E90" s="7" t="s">
        <v>21</v>
      </c>
      <c r="F90" s="8" t="s">
        <v>154</v>
      </c>
      <c r="G90" s="8" t="s">
        <v>154</v>
      </c>
      <c r="H90" s="9">
        <v>40198</v>
      </c>
      <c r="I90" s="9">
        <v>41487</v>
      </c>
      <c r="J90" s="10">
        <v>40179</v>
      </c>
      <c r="K90" s="8" t="s">
        <v>191</v>
      </c>
      <c r="L90" s="11" t="s">
        <v>192</v>
      </c>
      <c r="M90" s="11" t="s">
        <v>193</v>
      </c>
      <c r="N90" s="12" t="s">
        <v>26</v>
      </c>
      <c r="O90" s="13">
        <f>VLOOKUP(N90,'[1]CATALOGO NOI'!$A$2:$B$47,2,0)</f>
        <v>6</v>
      </c>
      <c r="P90" s="11" t="s">
        <v>27</v>
      </c>
      <c r="Q90" s="14">
        <f>VLOOKUP(P90,'[1]CATALOGO NOI'!$E$2:$F$164,2,0)</f>
        <v>2</v>
      </c>
      <c r="R90" s="11" t="s">
        <v>28</v>
      </c>
      <c r="S90" s="18"/>
      <c r="T90" s="18"/>
      <c r="U90" s="11" t="s">
        <v>31</v>
      </c>
      <c r="V90" s="19">
        <v>4000</v>
      </c>
    </row>
    <row r="91" spans="1:22" hidden="1" x14ac:dyDescent="0.2">
      <c r="A91">
        <v>90</v>
      </c>
      <c r="B91" s="6">
        <v>256</v>
      </c>
      <c r="C91" s="6"/>
      <c r="D91" s="6"/>
      <c r="E91" s="7" t="s">
        <v>21</v>
      </c>
      <c r="F91" s="8" t="s">
        <v>154</v>
      </c>
      <c r="G91" s="8" t="s">
        <v>154</v>
      </c>
      <c r="H91" s="9">
        <v>42297</v>
      </c>
      <c r="I91" s="9">
        <v>42297</v>
      </c>
      <c r="J91" s="10">
        <v>42278</v>
      </c>
      <c r="K91" s="8" t="s">
        <v>194</v>
      </c>
      <c r="L91" s="17"/>
      <c r="M91" s="11"/>
      <c r="N91" s="12" t="s">
        <v>102</v>
      </c>
      <c r="O91" s="13">
        <f>VLOOKUP(N91,'[1]CATALOGO NOI'!$A$2:$B$47,2,0)</f>
        <v>8</v>
      </c>
      <c r="P91" s="11" t="s">
        <v>41</v>
      </c>
      <c r="Q91" s="14">
        <f>VLOOKUP(P91,'[1]CATALOGO NOI'!$E$2:$F$164,2,0)</f>
        <v>84</v>
      </c>
      <c r="R91" s="11" t="s">
        <v>75</v>
      </c>
      <c r="S91" s="18" t="s">
        <v>104</v>
      </c>
      <c r="T91" s="18" t="s">
        <v>105</v>
      </c>
      <c r="U91" s="11" t="s">
        <v>168</v>
      </c>
      <c r="V91" s="19">
        <v>4000</v>
      </c>
    </row>
    <row r="92" spans="1:22" hidden="1" x14ac:dyDescent="0.2">
      <c r="A92">
        <v>91</v>
      </c>
      <c r="B92" s="6">
        <v>34</v>
      </c>
      <c r="C92" s="6"/>
      <c r="D92" s="6"/>
      <c r="E92" s="7" t="s">
        <v>21</v>
      </c>
      <c r="F92" s="8" t="s">
        <v>154</v>
      </c>
      <c r="G92" s="8" t="s">
        <v>154</v>
      </c>
      <c r="H92" s="9">
        <v>39717</v>
      </c>
      <c r="I92" s="9">
        <v>41487</v>
      </c>
      <c r="J92" s="10">
        <v>39692</v>
      </c>
      <c r="K92" s="8" t="s">
        <v>195</v>
      </c>
      <c r="L92" s="11" t="s">
        <v>196</v>
      </c>
      <c r="M92" s="11"/>
      <c r="N92" s="12" t="s">
        <v>102</v>
      </c>
      <c r="O92" s="13">
        <f>VLOOKUP(N92,'[1]CATALOGO NOI'!$A$2:$B$47,2,0)</f>
        <v>8</v>
      </c>
      <c r="P92" s="11" t="s">
        <v>160</v>
      </c>
      <c r="Q92" s="14">
        <f>VLOOKUP(P92,'[1]CATALOGO NOI'!$E$2:$F$164,2,0)</f>
        <v>18</v>
      </c>
      <c r="R92" s="11" t="s">
        <v>115</v>
      </c>
      <c r="S92" s="15" t="s">
        <v>105</v>
      </c>
      <c r="T92" s="15" t="s">
        <v>116</v>
      </c>
      <c r="U92" s="11" t="s">
        <v>31</v>
      </c>
      <c r="V92" s="19">
        <v>4000</v>
      </c>
    </row>
    <row r="93" spans="1:22" hidden="1" x14ac:dyDescent="0.2">
      <c r="A93">
        <v>92</v>
      </c>
      <c r="B93" s="6">
        <v>36</v>
      </c>
      <c r="C93" s="6"/>
      <c r="D93" s="6"/>
      <c r="E93" s="7" t="s">
        <v>21</v>
      </c>
      <c r="F93" s="8" t="s">
        <v>154</v>
      </c>
      <c r="G93" s="8" t="s">
        <v>154</v>
      </c>
      <c r="H93" s="9">
        <v>39566</v>
      </c>
      <c r="I93" s="9">
        <v>41487</v>
      </c>
      <c r="J93" s="10">
        <v>39539</v>
      </c>
      <c r="K93" s="8" t="s">
        <v>197</v>
      </c>
      <c r="L93" s="11" t="s">
        <v>198</v>
      </c>
      <c r="M93" s="11"/>
      <c r="N93" s="12" t="s">
        <v>102</v>
      </c>
      <c r="O93" s="13">
        <f>VLOOKUP(N93,'[1]CATALOGO NOI'!$A$2:$B$47,2,0)</f>
        <v>8</v>
      </c>
      <c r="P93" s="11" t="s">
        <v>103</v>
      </c>
      <c r="Q93" s="14">
        <f>VLOOKUP(P93,'[1]CATALOGO NOI'!$E$2:$F$164,2,0)</f>
        <v>16</v>
      </c>
      <c r="R93" s="11" t="s">
        <v>75</v>
      </c>
      <c r="S93" s="18" t="s">
        <v>104</v>
      </c>
      <c r="T93" s="18" t="s">
        <v>105</v>
      </c>
      <c r="U93" s="11" t="s">
        <v>166</v>
      </c>
      <c r="V93" s="19">
        <v>4000</v>
      </c>
    </row>
    <row r="94" spans="1:22" hidden="1" x14ac:dyDescent="0.2">
      <c r="A94">
        <v>93</v>
      </c>
      <c r="B94" s="6">
        <v>39</v>
      </c>
      <c r="C94" s="6"/>
      <c r="D94" s="6"/>
      <c r="E94" s="7" t="s">
        <v>21</v>
      </c>
      <c r="F94" s="8" t="s">
        <v>154</v>
      </c>
      <c r="G94" s="8" t="s">
        <v>154</v>
      </c>
      <c r="H94" s="9">
        <v>40780</v>
      </c>
      <c r="I94" s="9">
        <v>41487</v>
      </c>
      <c r="J94" s="10">
        <v>40756</v>
      </c>
      <c r="K94" s="8" t="s">
        <v>199</v>
      </c>
      <c r="L94" s="11"/>
      <c r="M94" s="11"/>
      <c r="N94" s="12" t="s">
        <v>102</v>
      </c>
      <c r="O94" s="13">
        <f>VLOOKUP(N94,'[1]CATALOGO NOI'!$A$2:$B$47,2,0)</f>
        <v>8</v>
      </c>
      <c r="P94" s="11" t="s">
        <v>103</v>
      </c>
      <c r="Q94" s="14">
        <f>VLOOKUP(P94,'[1]CATALOGO NOI'!$E$2:$F$164,2,0)</f>
        <v>16</v>
      </c>
      <c r="R94" s="11" t="s">
        <v>75</v>
      </c>
      <c r="S94" s="18" t="s">
        <v>104</v>
      </c>
      <c r="T94" s="18" t="s">
        <v>105</v>
      </c>
      <c r="U94" s="11" t="s">
        <v>166</v>
      </c>
      <c r="V94" s="19">
        <v>4000</v>
      </c>
    </row>
    <row r="95" spans="1:22" hidden="1" x14ac:dyDescent="0.2">
      <c r="A95">
        <v>94</v>
      </c>
      <c r="B95" s="6">
        <v>44</v>
      </c>
      <c r="C95" s="6"/>
      <c r="D95" s="6"/>
      <c r="E95" s="7" t="s">
        <v>21</v>
      </c>
      <c r="F95" s="8" t="s">
        <v>154</v>
      </c>
      <c r="G95" s="8" t="s">
        <v>154</v>
      </c>
      <c r="H95" s="9">
        <v>40841</v>
      </c>
      <c r="I95" s="9">
        <v>41487</v>
      </c>
      <c r="J95" s="10">
        <v>40817</v>
      </c>
      <c r="K95" s="8" t="s">
        <v>200</v>
      </c>
      <c r="L95" s="11"/>
      <c r="M95" s="11"/>
      <c r="N95" s="12" t="s">
        <v>102</v>
      </c>
      <c r="O95" s="13">
        <f>VLOOKUP(N95,'[1]CATALOGO NOI'!$A$2:$B$47,2,0)</f>
        <v>8</v>
      </c>
      <c r="P95" s="11" t="s">
        <v>160</v>
      </c>
      <c r="Q95" s="14">
        <f>VLOOKUP(P95,'[1]CATALOGO NOI'!$E$2:$F$164,2,0)</f>
        <v>18</v>
      </c>
      <c r="R95" s="11" t="s">
        <v>115</v>
      </c>
      <c r="S95" s="15" t="s">
        <v>105</v>
      </c>
      <c r="T95" s="15" t="s">
        <v>116</v>
      </c>
      <c r="U95" s="11" t="s">
        <v>31</v>
      </c>
      <c r="V95" s="19">
        <v>3000</v>
      </c>
    </row>
    <row r="96" spans="1:22" hidden="1" x14ac:dyDescent="0.2">
      <c r="A96">
        <v>95</v>
      </c>
      <c r="B96" s="6">
        <v>45</v>
      </c>
      <c r="C96" s="6"/>
      <c r="D96" s="6"/>
      <c r="E96" s="7" t="s">
        <v>21</v>
      </c>
      <c r="F96" s="8" t="s">
        <v>154</v>
      </c>
      <c r="G96" s="8" t="s">
        <v>154</v>
      </c>
      <c r="H96" s="9">
        <v>39139</v>
      </c>
      <c r="I96" s="9">
        <v>41487</v>
      </c>
      <c r="J96" s="10">
        <v>39114</v>
      </c>
      <c r="K96" s="8" t="s">
        <v>201</v>
      </c>
      <c r="L96" s="11" t="s">
        <v>202</v>
      </c>
      <c r="M96" s="11"/>
      <c r="N96" s="12" t="s">
        <v>26</v>
      </c>
      <c r="O96" s="13">
        <f>VLOOKUP(N96,'[1]CATALOGO NOI'!$A$2:$B$47,2,0)</f>
        <v>6</v>
      </c>
      <c r="P96" s="11" t="s">
        <v>172</v>
      </c>
      <c r="Q96" s="14">
        <f>VLOOKUP(P96,'[1]CATALOGO NOI'!$E$2:$F$164,2,0)</f>
        <v>46</v>
      </c>
      <c r="R96" s="11" t="s">
        <v>28</v>
      </c>
      <c r="S96" s="18"/>
      <c r="T96" s="18"/>
      <c r="U96" s="11" t="s">
        <v>31</v>
      </c>
      <c r="V96" s="19">
        <v>6000</v>
      </c>
    </row>
    <row r="97" spans="1:22" hidden="1" x14ac:dyDescent="0.2">
      <c r="A97">
        <v>96</v>
      </c>
      <c r="B97" s="6">
        <v>50</v>
      </c>
      <c r="C97" s="6" t="s">
        <v>1</v>
      </c>
      <c r="D97" s="6"/>
      <c r="E97" s="7" t="s">
        <v>21</v>
      </c>
      <c r="F97" s="8" t="s">
        <v>154</v>
      </c>
      <c r="G97" s="8" t="s">
        <v>154</v>
      </c>
      <c r="H97" s="9">
        <v>38799</v>
      </c>
      <c r="I97" s="9">
        <v>41487</v>
      </c>
      <c r="J97" s="10">
        <v>38777</v>
      </c>
      <c r="K97" s="8" t="s">
        <v>203</v>
      </c>
      <c r="L97" s="11">
        <v>190996820011</v>
      </c>
      <c r="M97" s="11"/>
      <c r="N97" s="12" t="s">
        <v>204</v>
      </c>
      <c r="O97" s="13">
        <f>VLOOKUP(N97,'[1]CATALOGO NOI'!$A$2:$B$47,2,0)</f>
        <v>5</v>
      </c>
      <c r="P97" s="11" t="s">
        <v>27</v>
      </c>
      <c r="Q97" s="14">
        <f>VLOOKUP(P97,'[1]CATALOGO NOI'!$E$2:$F$164,2,0)</f>
        <v>2</v>
      </c>
      <c r="R97" s="11" t="s">
        <v>28</v>
      </c>
      <c r="S97" s="18"/>
      <c r="T97" s="18"/>
      <c r="U97" s="11" t="s">
        <v>31</v>
      </c>
      <c r="V97" s="19">
        <v>14000</v>
      </c>
    </row>
    <row r="98" spans="1:22" hidden="1" x14ac:dyDescent="0.2">
      <c r="A98">
        <v>97</v>
      </c>
      <c r="B98" s="6">
        <v>47</v>
      </c>
      <c r="C98" s="6"/>
      <c r="D98" s="6"/>
      <c r="E98" s="7" t="s">
        <v>21</v>
      </c>
      <c r="F98" s="8" t="s">
        <v>154</v>
      </c>
      <c r="G98" s="8" t="s">
        <v>154</v>
      </c>
      <c r="H98" s="9">
        <v>39255</v>
      </c>
      <c r="I98" s="9">
        <v>41487</v>
      </c>
      <c r="J98" s="10">
        <v>39234</v>
      </c>
      <c r="K98" s="8" t="s">
        <v>205</v>
      </c>
      <c r="L98" s="11">
        <v>190997180015</v>
      </c>
      <c r="M98" s="11"/>
      <c r="N98" s="12" t="s">
        <v>158</v>
      </c>
      <c r="O98" s="13">
        <f>VLOOKUP(N98,'[1]CATALOGO NOI'!$A$2:$B$47,2,0)</f>
        <v>23</v>
      </c>
      <c r="P98" s="11" t="s">
        <v>206</v>
      </c>
      <c r="Q98" s="14">
        <f>VLOOKUP(P98,'[1]CATALOGO NOI'!$E$2:$F$164,2,0)</f>
        <v>73</v>
      </c>
      <c r="R98" s="11" t="s">
        <v>75</v>
      </c>
      <c r="S98" s="18"/>
      <c r="T98" s="18"/>
      <c r="U98" s="11" t="s">
        <v>31</v>
      </c>
      <c r="V98" s="19">
        <v>5000</v>
      </c>
    </row>
    <row r="99" spans="1:22" hidden="1" x14ac:dyDescent="0.2">
      <c r="A99">
        <v>98</v>
      </c>
      <c r="B99" s="6">
        <v>52</v>
      </c>
      <c r="C99" s="6"/>
      <c r="D99" s="6"/>
      <c r="E99" s="7" t="s">
        <v>21</v>
      </c>
      <c r="F99" s="8" t="s">
        <v>154</v>
      </c>
      <c r="G99" s="8" t="s">
        <v>154</v>
      </c>
      <c r="H99" s="9">
        <v>40817</v>
      </c>
      <c r="I99" s="9">
        <v>41487</v>
      </c>
      <c r="J99" s="10">
        <v>40756</v>
      </c>
      <c r="K99" s="8" t="s">
        <v>207</v>
      </c>
      <c r="L99" s="11"/>
      <c r="M99" s="11"/>
      <c r="N99" s="12" t="s">
        <v>26</v>
      </c>
      <c r="O99" s="13">
        <f>VLOOKUP(N99,'[1]CATALOGO NOI'!$A$2:$B$47,2,0)</f>
        <v>6</v>
      </c>
      <c r="P99" s="11" t="s">
        <v>208</v>
      </c>
      <c r="Q99" s="14">
        <f>VLOOKUP(P99,'[1]CATALOGO NOI'!$E$2:$F$164,2,0)</f>
        <v>104</v>
      </c>
      <c r="R99" s="11" t="s">
        <v>28</v>
      </c>
      <c r="S99" s="18"/>
      <c r="T99" s="18"/>
      <c r="U99" s="11" t="s">
        <v>31</v>
      </c>
      <c r="V99" s="19">
        <v>4000</v>
      </c>
    </row>
    <row r="100" spans="1:22" hidden="1" x14ac:dyDescent="0.2">
      <c r="A100">
        <v>99</v>
      </c>
      <c r="B100" s="6">
        <v>134</v>
      </c>
      <c r="C100" s="6"/>
      <c r="D100" s="6"/>
      <c r="E100" s="7" t="s">
        <v>21</v>
      </c>
      <c r="F100" s="8" t="s">
        <v>154</v>
      </c>
      <c r="G100" s="8" t="s">
        <v>154</v>
      </c>
      <c r="H100" s="9">
        <v>42320</v>
      </c>
      <c r="I100" s="9">
        <v>42320</v>
      </c>
      <c r="J100" s="10">
        <v>42309</v>
      </c>
      <c r="K100" s="8" t="s">
        <v>209</v>
      </c>
      <c r="L100" s="11"/>
      <c r="M100" s="11"/>
      <c r="N100" s="12" t="s">
        <v>102</v>
      </c>
      <c r="O100" s="13">
        <f>VLOOKUP(N100,'[1]CATALOGO NOI'!$A$2:$B$47,2,0)</f>
        <v>8</v>
      </c>
      <c r="P100" s="11" t="s">
        <v>210</v>
      </c>
      <c r="Q100" s="14">
        <f>VLOOKUP(P100,'[1]CATALOGO NOI'!$E$2:$F$164,2,0)</f>
        <v>52</v>
      </c>
      <c r="R100" s="11" t="s">
        <v>75</v>
      </c>
      <c r="S100" s="18" t="s">
        <v>73</v>
      </c>
      <c r="T100" s="15" t="s">
        <v>185</v>
      </c>
      <c r="U100" s="11" t="s">
        <v>31</v>
      </c>
      <c r="V100" s="19">
        <v>4000</v>
      </c>
    </row>
    <row r="101" spans="1:22" hidden="1" x14ac:dyDescent="0.2">
      <c r="A101">
        <v>100</v>
      </c>
      <c r="B101" s="6">
        <v>56</v>
      </c>
      <c r="C101" s="6" t="s">
        <v>1</v>
      </c>
      <c r="D101" s="6"/>
      <c r="E101" s="7" t="s">
        <v>21</v>
      </c>
      <c r="F101" s="8" t="s">
        <v>154</v>
      </c>
      <c r="G101" s="8" t="s">
        <v>154</v>
      </c>
      <c r="H101" s="9">
        <v>38749</v>
      </c>
      <c r="I101" s="9">
        <v>41487</v>
      </c>
      <c r="J101" s="10">
        <v>38749</v>
      </c>
      <c r="K101" s="8" t="s">
        <v>211</v>
      </c>
      <c r="L101" s="11" t="s">
        <v>212</v>
      </c>
      <c r="M101" s="11"/>
      <c r="N101" s="12" t="s">
        <v>151</v>
      </c>
      <c r="O101" s="13">
        <f>VLOOKUP(N101,'[1]CATALOGO NOI'!$A$2:$B$47,2,0)</f>
        <v>32</v>
      </c>
      <c r="P101" s="11" t="s">
        <v>27</v>
      </c>
      <c r="Q101" s="14">
        <f>VLOOKUP(P101,'[1]CATALOGO NOI'!$E$2:$F$164,2,0)</f>
        <v>2</v>
      </c>
      <c r="R101" s="11" t="s">
        <v>28</v>
      </c>
      <c r="S101" s="18"/>
      <c r="T101" s="18"/>
      <c r="U101" s="11" t="s">
        <v>31</v>
      </c>
      <c r="V101" s="19">
        <v>8000</v>
      </c>
    </row>
    <row r="102" spans="1:22" hidden="1" x14ac:dyDescent="0.2">
      <c r="A102">
        <v>101</v>
      </c>
      <c r="B102" s="6">
        <v>57</v>
      </c>
      <c r="C102" s="6" t="s">
        <v>1</v>
      </c>
      <c r="D102" s="6"/>
      <c r="E102" s="7" t="s">
        <v>21</v>
      </c>
      <c r="F102" s="8" t="s">
        <v>154</v>
      </c>
      <c r="G102" s="8" t="s">
        <v>154</v>
      </c>
      <c r="H102" s="9">
        <v>41214</v>
      </c>
      <c r="I102" s="9">
        <v>41487</v>
      </c>
      <c r="J102" s="10">
        <v>41214</v>
      </c>
      <c r="K102" s="8" t="s">
        <v>213</v>
      </c>
      <c r="L102" s="11"/>
      <c r="M102" s="11"/>
      <c r="N102" s="12" t="s">
        <v>158</v>
      </c>
      <c r="O102" s="13">
        <f>VLOOKUP(N102,'[1]CATALOGO NOI'!$A$2:$B$47,2,0)</f>
        <v>23</v>
      </c>
      <c r="P102" s="11" t="s">
        <v>206</v>
      </c>
      <c r="Q102" s="14">
        <f>VLOOKUP(P102,'[1]CATALOGO NOI'!$E$2:$F$164,2,0)</f>
        <v>73</v>
      </c>
      <c r="R102" s="11" t="s">
        <v>28</v>
      </c>
      <c r="S102" s="18"/>
      <c r="T102" s="18"/>
      <c r="U102" s="11" t="s">
        <v>31</v>
      </c>
      <c r="V102" s="19">
        <v>5000</v>
      </c>
    </row>
    <row r="103" spans="1:22" hidden="1" x14ac:dyDescent="0.2">
      <c r="A103">
        <v>102</v>
      </c>
      <c r="B103" s="6">
        <v>214</v>
      </c>
      <c r="C103" s="6"/>
      <c r="D103" s="6"/>
      <c r="E103" s="7" t="s">
        <v>21</v>
      </c>
      <c r="F103" s="8" t="s">
        <v>154</v>
      </c>
      <c r="G103" s="8" t="s">
        <v>154</v>
      </c>
      <c r="H103" s="9">
        <v>42103</v>
      </c>
      <c r="I103" s="9">
        <v>42103</v>
      </c>
      <c r="J103" s="10">
        <v>42095</v>
      </c>
      <c r="K103" s="8" t="s">
        <v>214</v>
      </c>
      <c r="L103" s="17"/>
      <c r="M103" s="11"/>
      <c r="N103" s="12" t="s">
        <v>35</v>
      </c>
      <c r="O103" s="13">
        <f>VLOOKUP(N103,'[1]CATALOGO NOI'!$A$2:$B$47,2,0)</f>
        <v>15</v>
      </c>
      <c r="P103" s="11" t="s">
        <v>36</v>
      </c>
      <c r="Q103" s="14">
        <f>VLOOKUP(P103,'[1]CATALOGO NOI'!$E$2:$F$164,2,0)</f>
        <v>81</v>
      </c>
      <c r="R103" s="11" t="s">
        <v>115</v>
      </c>
      <c r="S103" s="15" t="s">
        <v>215</v>
      </c>
      <c r="T103" s="15" t="s">
        <v>216</v>
      </c>
      <c r="U103" s="11" t="s">
        <v>168</v>
      </c>
      <c r="V103" s="19">
        <v>6000</v>
      </c>
    </row>
    <row r="104" spans="1:22" hidden="1" x14ac:dyDescent="0.2">
      <c r="A104">
        <v>103</v>
      </c>
      <c r="B104" s="6">
        <v>58</v>
      </c>
      <c r="C104" s="6"/>
      <c r="D104" s="6"/>
      <c r="E104" s="7" t="s">
        <v>21</v>
      </c>
      <c r="F104" s="8" t="s">
        <v>154</v>
      </c>
      <c r="G104" s="8" t="s">
        <v>154</v>
      </c>
      <c r="H104" s="9">
        <v>38968</v>
      </c>
      <c r="I104" s="9">
        <v>41487</v>
      </c>
      <c r="J104" s="10">
        <v>38961</v>
      </c>
      <c r="K104" s="8" t="s">
        <v>217</v>
      </c>
      <c r="L104" s="11" t="s">
        <v>218</v>
      </c>
      <c r="M104" s="11"/>
      <c r="N104" s="12" t="s">
        <v>158</v>
      </c>
      <c r="O104" s="13">
        <f>VLOOKUP(N104,'[1]CATALOGO NOI'!$A$2:$B$47,2,0)</f>
        <v>23</v>
      </c>
      <c r="P104" s="11" t="s">
        <v>206</v>
      </c>
      <c r="Q104" s="14">
        <f>VLOOKUP(P104,'[1]CATALOGO NOI'!$E$2:$F$164,2,0)</f>
        <v>73</v>
      </c>
      <c r="R104" s="11" t="s">
        <v>75</v>
      </c>
      <c r="S104" s="18"/>
      <c r="T104" s="18"/>
      <c r="U104" s="11" t="s">
        <v>31</v>
      </c>
      <c r="V104" s="19">
        <v>4000</v>
      </c>
    </row>
    <row r="105" spans="1:22" hidden="1" x14ac:dyDescent="0.2">
      <c r="A105">
        <v>104</v>
      </c>
      <c r="B105" s="6">
        <v>230</v>
      </c>
      <c r="C105" s="6"/>
      <c r="D105" s="6"/>
      <c r="E105" s="7" t="s">
        <v>21</v>
      </c>
      <c r="F105" s="8" t="s">
        <v>154</v>
      </c>
      <c r="G105" s="8" t="s">
        <v>154</v>
      </c>
      <c r="H105" s="9">
        <v>42150</v>
      </c>
      <c r="I105" s="9">
        <v>42150</v>
      </c>
      <c r="J105" s="10">
        <v>42125</v>
      </c>
      <c r="K105" s="8" t="s">
        <v>219</v>
      </c>
      <c r="L105" s="17"/>
      <c r="M105" s="11"/>
      <c r="N105" s="12" t="s">
        <v>220</v>
      </c>
      <c r="O105" s="13">
        <f>VLOOKUP(N105,'[1]CATALOGO NOI'!$A$2:$B$47,2,0)</f>
        <v>10</v>
      </c>
      <c r="P105" s="11" t="s">
        <v>27</v>
      </c>
      <c r="Q105" s="14">
        <f>VLOOKUP(P105,'[1]CATALOGO NOI'!$E$2:$F$164,2,0)</f>
        <v>2</v>
      </c>
      <c r="R105" s="11" t="s">
        <v>28</v>
      </c>
      <c r="S105" s="15" t="s">
        <v>73</v>
      </c>
      <c r="T105" s="15" t="s">
        <v>99</v>
      </c>
      <c r="U105" s="11" t="s">
        <v>31</v>
      </c>
      <c r="V105" s="19">
        <v>8000</v>
      </c>
    </row>
    <row r="106" spans="1:22" hidden="1" x14ac:dyDescent="0.2">
      <c r="A106">
        <v>105</v>
      </c>
      <c r="B106" s="6">
        <v>59</v>
      </c>
      <c r="C106" s="6" t="s">
        <v>1</v>
      </c>
      <c r="D106" s="6"/>
      <c r="E106" s="7" t="s">
        <v>21</v>
      </c>
      <c r="F106" s="8" t="s">
        <v>154</v>
      </c>
      <c r="G106" s="8" t="s">
        <v>154</v>
      </c>
      <c r="H106" s="9">
        <v>39209</v>
      </c>
      <c r="I106" s="9">
        <v>41487</v>
      </c>
      <c r="J106" s="10">
        <v>39203</v>
      </c>
      <c r="K106" s="8" t="s">
        <v>221</v>
      </c>
      <c r="L106" s="11" t="s">
        <v>222</v>
      </c>
      <c r="M106" s="11"/>
      <c r="N106" s="12" t="s">
        <v>151</v>
      </c>
      <c r="O106" s="13">
        <f>VLOOKUP(N106,'[1]CATALOGO NOI'!$A$2:$B$47,2,0)</f>
        <v>32</v>
      </c>
      <c r="P106" s="11" t="s">
        <v>27</v>
      </c>
      <c r="Q106" s="14">
        <f>VLOOKUP(P106,'[1]CATALOGO NOI'!$E$2:$F$164,2,0)</f>
        <v>2</v>
      </c>
      <c r="R106" s="11" t="s">
        <v>28</v>
      </c>
      <c r="S106" s="18"/>
      <c r="T106" s="18"/>
      <c r="U106" s="11" t="s">
        <v>31</v>
      </c>
      <c r="V106" s="19">
        <v>6000</v>
      </c>
    </row>
    <row r="107" spans="1:22" hidden="1" x14ac:dyDescent="0.2">
      <c r="A107">
        <v>106</v>
      </c>
      <c r="B107" s="6">
        <v>63</v>
      </c>
      <c r="C107" s="6"/>
      <c r="D107" s="6"/>
      <c r="E107" s="7" t="s">
        <v>21</v>
      </c>
      <c r="F107" s="8" t="s">
        <v>154</v>
      </c>
      <c r="G107" s="8" t="s">
        <v>154</v>
      </c>
      <c r="H107" s="9">
        <v>40618</v>
      </c>
      <c r="I107" s="9">
        <v>41487</v>
      </c>
      <c r="J107" s="10">
        <v>40603</v>
      </c>
      <c r="K107" s="8" t="s">
        <v>223</v>
      </c>
      <c r="L107" s="11"/>
      <c r="M107" s="11"/>
      <c r="N107" s="12" t="s">
        <v>102</v>
      </c>
      <c r="O107" s="13">
        <f>VLOOKUP(N107,'[1]CATALOGO NOI'!$A$2:$B$47,2,0)</f>
        <v>8</v>
      </c>
      <c r="P107" s="11" t="s">
        <v>36</v>
      </c>
      <c r="Q107" s="14">
        <f>VLOOKUP(P107,'[1]CATALOGO NOI'!$E$2:$F$164,2,0)</f>
        <v>81</v>
      </c>
      <c r="R107" s="11" t="s">
        <v>75</v>
      </c>
      <c r="S107" s="18" t="s">
        <v>104</v>
      </c>
      <c r="T107" s="18" t="s">
        <v>105</v>
      </c>
      <c r="U107" s="11" t="s">
        <v>31</v>
      </c>
      <c r="V107" s="19">
        <v>4000</v>
      </c>
    </row>
    <row r="108" spans="1:22" hidden="1" x14ac:dyDescent="0.2">
      <c r="A108">
        <v>107</v>
      </c>
      <c r="B108" s="6">
        <v>66</v>
      </c>
      <c r="C108" s="6" t="s">
        <v>1</v>
      </c>
      <c r="D108" s="6"/>
      <c r="E108" s="7" t="s">
        <v>21</v>
      </c>
      <c r="F108" s="8" t="s">
        <v>154</v>
      </c>
      <c r="G108" s="8" t="s">
        <v>154</v>
      </c>
      <c r="H108" s="9">
        <v>41075</v>
      </c>
      <c r="I108" s="9">
        <v>41487</v>
      </c>
      <c r="J108" s="10">
        <v>41061</v>
      </c>
      <c r="K108" s="8" t="s">
        <v>224</v>
      </c>
      <c r="L108" s="11"/>
      <c r="M108" s="11"/>
      <c r="N108" s="12" t="s">
        <v>162</v>
      </c>
      <c r="O108" s="13">
        <f>VLOOKUP(N108,'[1]CATALOGO NOI'!$A$2:$B$47,2,0)</f>
        <v>18</v>
      </c>
      <c r="P108" s="11" t="s">
        <v>149</v>
      </c>
      <c r="Q108" s="14">
        <f>VLOOKUP(P108,'[1]CATALOGO NOI'!$E$2:$F$164,2,0)</f>
        <v>72</v>
      </c>
      <c r="R108" s="11" t="s">
        <v>75</v>
      </c>
      <c r="S108" s="18"/>
      <c r="T108" s="18"/>
      <c r="U108" s="11" t="s">
        <v>31</v>
      </c>
      <c r="V108" s="19">
        <v>4200</v>
      </c>
    </row>
    <row r="109" spans="1:22" hidden="1" x14ac:dyDescent="0.2">
      <c r="A109">
        <v>108</v>
      </c>
      <c r="B109" s="6">
        <v>67</v>
      </c>
      <c r="C109" s="6" t="s">
        <v>1</v>
      </c>
      <c r="D109" s="6"/>
      <c r="E109" s="7" t="s">
        <v>21</v>
      </c>
      <c r="F109" s="8" t="s">
        <v>154</v>
      </c>
      <c r="G109" s="8" t="s">
        <v>154</v>
      </c>
      <c r="H109" s="9">
        <v>40259</v>
      </c>
      <c r="I109" s="9">
        <v>41487</v>
      </c>
      <c r="J109" s="10">
        <v>40238</v>
      </c>
      <c r="K109" s="8" t="s">
        <v>225</v>
      </c>
      <c r="L109" s="11" t="s">
        <v>226</v>
      </c>
      <c r="M109" s="11"/>
      <c r="N109" s="12" t="s">
        <v>184</v>
      </c>
      <c r="O109" s="13">
        <f>VLOOKUP(N109,'[1]CATALOGO NOI'!$A$2:$B$47,2,0)</f>
        <v>27</v>
      </c>
      <c r="P109" s="11" t="s">
        <v>27</v>
      </c>
      <c r="Q109" s="14">
        <f>VLOOKUP(P109,'[1]CATALOGO NOI'!$E$2:$F$164,2,0)</f>
        <v>2</v>
      </c>
      <c r="R109" s="11" t="s">
        <v>28</v>
      </c>
      <c r="S109" s="18"/>
      <c r="T109" s="18"/>
      <c r="U109" s="11" t="s">
        <v>31</v>
      </c>
      <c r="V109" s="19">
        <v>7000</v>
      </c>
    </row>
    <row r="110" spans="1:22" hidden="1" x14ac:dyDescent="0.2">
      <c r="A110">
        <v>109</v>
      </c>
      <c r="B110" s="6">
        <v>69</v>
      </c>
      <c r="C110" s="6"/>
      <c r="D110" s="6"/>
      <c r="E110" s="7" t="s">
        <v>21</v>
      </c>
      <c r="F110" s="8" t="s">
        <v>154</v>
      </c>
      <c r="G110" s="8" t="s">
        <v>154</v>
      </c>
      <c r="H110" s="9">
        <v>40766</v>
      </c>
      <c r="I110" s="9">
        <v>41487</v>
      </c>
      <c r="J110" s="10">
        <v>40756</v>
      </c>
      <c r="K110" s="8" t="s">
        <v>227</v>
      </c>
      <c r="L110" s="11"/>
      <c r="M110" s="11"/>
      <c r="N110" s="12" t="s">
        <v>102</v>
      </c>
      <c r="O110" s="13">
        <f>VLOOKUP(N110,'[1]CATALOGO NOI'!$A$2:$B$47,2,0)</f>
        <v>8</v>
      </c>
      <c r="P110" s="11" t="s">
        <v>103</v>
      </c>
      <c r="Q110" s="14">
        <f>VLOOKUP(P110,'[1]CATALOGO NOI'!$E$2:$F$164,2,0)</f>
        <v>16</v>
      </c>
      <c r="R110" s="11" t="s">
        <v>115</v>
      </c>
      <c r="S110" s="15" t="s">
        <v>105</v>
      </c>
      <c r="T110" s="15" t="s">
        <v>116</v>
      </c>
      <c r="U110" s="11" t="s">
        <v>166</v>
      </c>
      <c r="V110" s="19">
        <v>3000</v>
      </c>
    </row>
    <row r="111" spans="1:22" hidden="1" x14ac:dyDescent="0.2">
      <c r="A111">
        <v>110</v>
      </c>
      <c r="B111" s="6">
        <v>142</v>
      </c>
      <c r="C111" s="6"/>
      <c r="D111" s="6"/>
      <c r="E111" s="7" t="s">
        <v>21</v>
      </c>
      <c r="F111" s="8" t="s">
        <v>154</v>
      </c>
      <c r="G111" s="8" t="s">
        <v>154</v>
      </c>
      <c r="H111" s="9">
        <v>39671</v>
      </c>
      <c r="I111" s="9">
        <v>41624</v>
      </c>
      <c r="J111" s="10">
        <v>39661</v>
      </c>
      <c r="K111" s="8" t="s">
        <v>228</v>
      </c>
      <c r="L111" s="11" t="s">
        <v>229</v>
      </c>
      <c r="M111" s="11"/>
      <c r="N111" s="12" t="s">
        <v>151</v>
      </c>
      <c r="O111" s="13">
        <f>VLOOKUP(N111,'[1]CATALOGO NOI'!$A$2:$B$47,2,0)</f>
        <v>32</v>
      </c>
      <c r="P111" s="11" t="s">
        <v>230</v>
      </c>
      <c r="Q111" s="14">
        <f>VLOOKUP(P111,'[1]CATALOGO NOI'!$E$2:$F$164,2,0)</f>
        <v>71</v>
      </c>
      <c r="R111" s="11" t="s">
        <v>28</v>
      </c>
      <c r="S111" s="18"/>
      <c r="T111" s="18"/>
      <c r="U111" s="11" t="s">
        <v>31</v>
      </c>
      <c r="V111" s="19">
        <v>5000</v>
      </c>
    </row>
    <row r="112" spans="1:22" hidden="1" x14ac:dyDescent="0.2">
      <c r="A112">
        <v>111</v>
      </c>
      <c r="B112" s="6">
        <v>164</v>
      </c>
      <c r="C112" s="6"/>
      <c r="D112" s="6"/>
      <c r="E112" s="7" t="s">
        <v>21</v>
      </c>
      <c r="F112" s="8" t="s">
        <v>154</v>
      </c>
      <c r="G112" s="8" t="s">
        <v>154</v>
      </c>
      <c r="H112" s="9">
        <v>41699</v>
      </c>
      <c r="I112" s="9">
        <v>41699</v>
      </c>
      <c r="J112" s="10">
        <v>41699</v>
      </c>
      <c r="K112" s="8" t="s">
        <v>231</v>
      </c>
      <c r="L112" s="11"/>
      <c r="M112" s="11"/>
      <c r="N112" s="12" t="s">
        <v>232</v>
      </c>
      <c r="O112" s="13">
        <f>VLOOKUP(N112,'[1]CATALOGO NOI'!$A$2:$B$47,2,0)</f>
        <v>3</v>
      </c>
      <c r="P112" s="11" t="s">
        <v>27</v>
      </c>
      <c r="Q112" s="14">
        <f>VLOOKUP(P112,'[1]CATALOGO NOI'!$E$2:$F$164,2,0)</f>
        <v>2</v>
      </c>
      <c r="R112" s="11" t="s">
        <v>28</v>
      </c>
      <c r="S112" s="18"/>
      <c r="T112" s="18"/>
      <c r="U112" s="11" t="s">
        <v>31</v>
      </c>
      <c r="V112" s="19">
        <v>6000</v>
      </c>
    </row>
    <row r="113" spans="1:22" hidden="1" x14ac:dyDescent="0.2">
      <c r="A113">
        <v>112</v>
      </c>
      <c r="B113" s="6">
        <v>71</v>
      </c>
      <c r="C113" s="6"/>
      <c r="D113" s="6"/>
      <c r="E113" s="7" t="s">
        <v>21</v>
      </c>
      <c r="F113" s="8" t="s">
        <v>154</v>
      </c>
      <c r="G113" s="8" t="s">
        <v>154</v>
      </c>
      <c r="H113" s="9">
        <v>36276</v>
      </c>
      <c r="I113" s="9">
        <v>41487</v>
      </c>
      <c r="J113" s="10">
        <v>36251</v>
      </c>
      <c r="K113" s="8" t="s">
        <v>233</v>
      </c>
      <c r="L113" s="11" t="s">
        <v>234</v>
      </c>
      <c r="M113" s="11"/>
      <c r="N113" s="12" t="s">
        <v>35</v>
      </c>
      <c r="O113" s="13">
        <f>VLOOKUP(N113,'[1]CATALOGO NOI'!$A$2:$B$47,2,0)</f>
        <v>15</v>
      </c>
      <c r="P113" s="11" t="s">
        <v>94</v>
      </c>
      <c r="Q113" s="14">
        <f>VLOOKUP(P113,'[1]CATALOGO NOI'!$E$2:$F$164,2,0)</f>
        <v>34</v>
      </c>
      <c r="R113" s="11" t="s">
        <v>28</v>
      </c>
      <c r="S113" s="18"/>
      <c r="T113" s="18"/>
      <c r="U113" s="11" t="s">
        <v>31</v>
      </c>
      <c r="V113" s="19">
        <v>4500</v>
      </c>
    </row>
    <row r="114" spans="1:22" hidden="1" x14ac:dyDescent="0.2">
      <c r="A114">
        <v>113</v>
      </c>
      <c r="B114" s="6">
        <v>73</v>
      </c>
      <c r="C114" s="6"/>
      <c r="D114" s="6"/>
      <c r="E114" s="7" t="s">
        <v>21</v>
      </c>
      <c r="F114" s="8" t="s">
        <v>154</v>
      </c>
      <c r="G114" s="8" t="s">
        <v>154</v>
      </c>
      <c r="H114" s="9">
        <v>41003</v>
      </c>
      <c r="I114" s="9">
        <v>41487</v>
      </c>
      <c r="J114" s="10">
        <v>41000</v>
      </c>
      <c r="K114" s="8" t="s">
        <v>235</v>
      </c>
      <c r="L114" s="11"/>
      <c r="M114" s="11"/>
      <c r="N114" s="12" t="s">
        <v>102</v>
      </c>
      <c r="O114" s="13">
        <f>VLOOKUP(N114,'[1]CATALOGO NOI'!$A$2:$B$47,2,0)</f>
        <v>8</v>
      </c>
      <c r="P114" s="11" t="s">
        <v>160</v>
      </c>
      <c r="Q114" s="14">
        <f>VLOOKUP(P114,'[1]CATALOGO NOI'!$E$2:$F$164,2,0)</f>
        <v>18</v>
      </c>
      <c r="R114" s="11" t="s">
        <v>115</v>
      </c>
      <c r="S114" s="15" t="s">
        <v>105</v>
      </c>
      <c r="T114" s="15" t="s">
        <v>116</v>
      </c>
      <c r="U114" s="11" t="s">
        <v>166</v>
      </c>
      <c r="V114" s="19">
        <v>4000</v>
      </c>
    </row>
    <row r="115" spans="1:22" hidden="1" x14ac:dyDescent="0.2">
      <c r="A115">
        <v>114</v>
      </c>
      <c r="B115" s="6">
        <v>74</v>
      </c>
      <c r="C115" s="6" t="s">
        <v>1</v>
      </c>
      <c r="D115" s="6"/>
      <c r="E115" s="7" t="s">
        <v>21</v>
      </c>
      <c r="F115" s="8" t="s">
        <v>154</v>
      </c>
      <c r="G115" s="8" t="s">
        <v>154</v>
      </c>
      <c r="H115" s="9">
        <v>40950</v>
      </c>
      <c r="I115" s="9">
        <v>41487</v>
      </c>
      <c r="J115" s="10">
        <v>40940</v>
      </c>
      <c r="K115" s="8" t="s">
        <v>236</v>
      </c>
      <c r="L115" s="11"/>
      <c r="M115" s="11"/>
      <c r="N115" s="12" t="s">
        <v>184</v>
      </c>
      <c r="O115" s="13">
        <f>VLOOKUP(N115,'[1]CATALOGO NOI'!$A$2:$B$47,2,0)</f>
        <v>27</v>
      </c>
      <c r="P115" s="11" t="s">
        <v>27</v>
      </c>
      <c r="Q115" s="14">
        <f>VLOOKUP(P115,'[1]CATALOGO NOI'!$E$2:$F$164,2,0)</f>
        <v>2</v>
      </c>
      <c r="R115" s="11" t="s">
        <v>75</v>
      </c>
      <c r="S115" s="18"/>
      <c r="T115" s="18"/>
      <c r="U115" s="11" t="s">
        <v>31</v>
      </c>
      <c r="V115" s="19">
        <v>4000</v>
      </c>
    </row>
    <row r="116" spans="1:22" hidden="1" x14ac:dyDescent="0.2">
      <c r="A116">
        <v>115</v>
      </c>
      <c r="B116" s="6">
        <v>258</v>
      </c>
      <c r="C116" s="6"/>
      <c r="D116" s="6"/>
      <c r="E116" s="7" t="s">
        <v>21</v>
      </c>
      <c r="F116" s="8" t="s">
        <v>154</v>
      </c>
      <c r="G116" s="8" t="s">
        <v>154</v>
      </c>
      <c r="H116" s="9">
        <v>42332</v>
      </c>
      <c r="I116" s="9">
        <v>42332</v>
      </c>
      <c r="J116" s="10">
        <v>42309</v>
      </c>
      <c r="K116" s="8" t="s">
        <v>237</v>
      </c>
      <c r="L116" s="17"/>
      <c r="M116" s="11"/>
      <c r="N116" s="12" t="s">
        <v>35</v>
      </c>
      <c r="O116" s="13">
        <f>VLOOKUP(N116,'[1]CATALOGO NOI'!$A$2:$B$47,2,0)</f>
        <v>15</v>
      </c>
      <c r="P116" s="11" t="s">
        <v>41</v>
      </c>
      <c r="Q116" s="14">
        <f>VLOOKUP(P116,'[1]CATALOGO NOI'!$E$2:$F$164,2,0)</f>
        <v>84</v>
      </c>
      <c r="R116" s="11" t="s">
        <v>75</v>
      </c>
      <c r="S116" s="15" t="s">
        <v>104</v>
      </c>
      <c r="T116" s="15" t="s">
        <v>105</v>
      </c>
      <c r="U116" s="11" t="s">
        <v>168</v>
      </c>
      <c r="V116" s="19">
        <v>5000</v>
      </c>
    </row>
    <row r="117" spans="1:22" hidden="1" x14ac:dyDescent="0.2">
      <c r="A117">
        <v>116</v>
      </c>
      <c r="B117" s="6">
        <v>84</v>
      </c>
      <c r="C117" s="6"/>
      <c r="D117" s="6"/>
      <c r="E117" s="7" t="s">
        <v>21</v>
      </c>
      <c r="F117" s="8" t="s">
        <v>154</v>
      </c>
      <c r="G117" s="8" t="s">
        <v>154</v>
      </c>
      <c r="H117" s="9">
        <v>40896</v>
      </c>
      <c r="I117" s="9">
        <v>41487</v>
      </c>
      <c r="J117" s="10">
        <v>40878</v>
      </c>
      <c r="K117" s="8" t="s">
        <v>238</v>
      </c>
      <c r="L117" s="11"/>
      <c r="M117" s="11"/>
      <c r="N117" s="12" t="s">
        <v>102</v>
      </c>
      <c r="O117" s="13">
        <f>VLOOKUP(N117,'[1]CATALOGO NOI'!$A$2:$B$47,2,0)</f>
        <v>8</v>
      </c>
      <c r="P117" s="11" t="s">
        <v>210</v>
      </c>
      <c r="Q117" s="14">
        <f>VLOOKUP(P117,'[1]CATALOGO NOI'!$E$2:$F$164,2,0)</f>
        <v>52</v>
      </c>
      <c r="R117" s="11" t="s">
        <v>115</v>
      </c>
      <c r="S117" s="18"/>
      <c r="T117" s="18"/>
      <c r="U117" s="11" t="s">
        <v>168</v>
      </c>
      <c r="V117" s="19">
        <v>3000</v>
      </c>
    </row>
    <row r="118" spans="1:22" hidden="1" x14ac:dyDescent="0.2">
      <c r="A118">
        <v>117</v>
      </c>
      <c r="B118" s="6">
        <v>85</v>
      </c>
      <c r="C118" s="6"/>
      <c r="D118" s="6"/>
      <c r="E118" s="7" t="s">
        <v>21</v>
      </c>
      <c r="F118" s="8" t="s">
        <v>154</v>
      </c>
      <c r="G118" s="8" t="s">
        <v>154</v>
      </c>
      <c r="H118" s="9">
        <v>39933</v>
      </c>
      <c r="I118" s="9">
        <v>41487</v>
      </c>
      <c r="J118" s="10">
        <v>39904</v>
      </c>
      <c r="K118" s="8" t="s">
        <v>239</v>
      </c>
      <c r="L118" s="11" t="s">
        <v>240</v>
      </c>
      <c r="M118" s="11"/>
      <c r="N118" s="12" t="s">
        <v>102</v>
      </c>
      <c r="O118" s="13">
        <f>VLOOKUP(N118,'[1]CATALOGO NOI'!$A$2:$B$47,2,0)</f>
        <v>8</v>
      </c>
      <c r="P118" s="11" t="s">
        <v>103</v>
      </c>
      <c r="Q118" s="14">
        <f>VLOOKUP(P118,'[1]CATALOGO NOI'!$E$2:$F$164,2,0)</f>
        <v>16</v>
      </c>
      <c r="R118" s="11" t="s">
        <v>75</v>
      </c>
      <c r="S118" s="18" t="s">
        <v>104</v>
      </c>
      <c r="T118" s="18" t="s">
        <v>105</v>
      </c>
      <c r="U118" s="11" t="s">
        <v>166</v>
      </c>
      <c r="V118" s="19">
        <v>4000</v>
      </c>
    </row>
    <row r="119" spans="1:22" hidden="1" x14ac:dyDescent="0.2">
      <c r="A119">
        <v>118</v>
      </c>
      <c r="B119" s="6">
        <v>86</v>
      </c>
      <c r="C119" s="6" t="s">
        <v>1</v>
      </c>
      <c r="D119" s="6"/>
      <c r="E119" s="7" t="s">
        <v>21</v>
      </c>
      <c r="F119" s="8" t="s">
        <v>154</v>
      </c>
      <c r="G119" s="8" t="s">
        <v>154</v>
      </c>
      <c r="H119" s="9">
        <v>39659</v>
      </c>
      <c r="I119" s="9">
        <v>41487</v>
      </c>
      <c r="J119" s="10">
        <v>39630</v>
      </c>
      <c r="K119" s="8" t="s">
        <v>241</v>
      </c>
      <c r="L119" s="11" t="s">
        <v>242</v>
      </c>
      <c r="M119" s="11"/>
      <c r="N119" s="12" t="s">
        <v>243</v>
      </c>
      <c r="O119" s="13">
        <f>VLOOKUP(N119,'[1]CATALOGO NOI'!$A$2:$B$47,2,0)</f>
        <v>35</v>
      </c>
      <c r="P119" s="11" t="s">
        <v>149</v>
      </c>
      <c r="Q119" s="14">
        <f>VLOOKUP(P119,'[1]CATALOGO NOI'!$E$2:$F$164,2,0)</f>
        <v>72</v>
      </c>
      <c r="R119" s="11" t="s">
        <v>75</v>
      </c>
      <c r="S119" s="18"/>
      <c r="T119" s="18"/>
      <c r="U119" s="11" t="s">
        <v>31</v>
      </c>
      <c r="V119" s="19">
        <v>5799.9999989999997</v>
      </c>
    </row>
    <row r="120" spans="1:22" hidden="1" x14ac:dyDescent="0.2">
      <c r="A120">
        <v>119</v>
      </c>
      <c r="B120" s="6">
        <v>251</v>
      </c>
      <c r="C120" s="6"/>
      <c r="D120" s="6"/>
      <c r="E120" s="7" t="s">
        <v>21</v>
      </c>
      <c r="F120" s="8" t="s">
        <v>154</v>
      </c>
      <c r="G120" s="8" t="s">
        <v>154</v>
      </c>
      <c r="H120" s="9">
        <v>42270</v>
      </c>
      <c r="I120" s="9">
        <v>42270</v>
      </c>
      <c r="J120" s="10">
        <v>42248</v>
      </c>
      <c r="K120" s="8" t="s">
        <v>244</v>
      </c>
      <c r="L120" s="11"/>
      <c r="M120" s="11"/>
      <c r="N120" s="12" t="s">
        <v>102</v>
      </c>
      <c r="O120" s="13">
        <f>VLOOKUP(N120,'[1]CATALOGO NOI'!$A$2:$B$47,2,0)</f>
        <v>8</v>
      </c>
      <c r="P120" s="11" t="s">
        <v>41</v>
      </c>
      <c r="Q120" s="14">
        <f>VLOOKUP(P120,'[1]CATALOGO NOI'!$E$2:$F$164,2,0)</f>
        <v>84</v>
      </c>
      <c r="R120" s="11" t="s">
        <v>28</v>
      </c>
      <c r="S120" s="15" t="s">
        <v>245</v>
      </c>
      <c r="T120" s="15" t="s">
        <v>216</v>
      </c>
      <c r="U120" s="11" t="s">
        <v>168</v>
      </c>
      <c r="V120" s="19">
        <v>4000</v>
      </c>
    </row>
    <row r="121" spans="1:22" hidden="1" x14ac:dyDescent="0.2">
      <c r="A121">
        <v>120</v>
      </c>
      <c r="B121" s="6">
        <v>87</v>
      </c>
      <c r="C121" s="6" t="s">
        <v>1</v>
      </c>
      <c r="D121" s="6"/>
      <c r="E121" s="7" t="s">
        <v>21</v>
      </c>
      <c r="F121" s="8" t="s">
        <v>154</v>
      </c>
      <c r="G121" s="8" t="s">
        <v>154</v>
      </c>
      <c r="H121" s="9">
        <v>40812</v>
      </c>
      <c r="I121" s="9">
        <v>41487</v>
      </c>
      <c r="J121" s="10">
        <v>40787</v>
      </c>
      <c r="K121" s="8" t="s">
        <v>246</v>
      </c>
      <c r="L121" s="11"/>
      <c r="M121" s="11"/>
      <c r="N121" s="12" t="s">
        <v>247</v>
      </c>
      <c r="O121" s="13">
        <f>VLOOKUP(N121,'[1]CATALOGO NOI'!$A$2:$B$47,2,0)</f>
        <v>34</v>
      </c>
      <c r="P121" s="11" t="s">
        <v>27</v>
      </c>
      <c r="Q121" s="14">
        <f>VLOOKUP(P121,'[1]CATALOGO NOI'!$E$2:$F$164,2,0)</f>
        <v>2</v>
      </c>
      <c r="R121" s="11" t="s">
        <v>28</v>
      </c>
      <c r="S121" s="18"/>
      <c r="T121" s="18"/>
      <c r="U121" s="11" t="s">
        <v>31</v>
      </c>
      <c r="V121" s="19">
        <v>9000</v>
      </c>
    </row>
    <row r="122" spans="1:22" hidden="1" x14ac:dyDescent="0.2">
      <c r="A122">
        <v>121</v>
      </c>
      <c r="B122" s="6">
        <v>90</v>
      </c>
      <c r="C122" s="6"/>
      <c r="D122" s="6"/>
      <c r="E122" s="7" t="s">
        <v>21</v>
      </c>
      <c r="F122" s="8" t="s">
        <v>154</v>
      </c>
      <c r="G122" s="8" t="s">
        <v>154</v>
      </c>
      <c r="H122" s="9">
        <v>39042</v>
      </c>
      <c r="I122" s="9">
        <v>41487</v>
      </c>
      <c r="J122" s="10">
        <v>39022</v>
      </c>
      <c r="K122" s="8" t="s">
        <v>248</v>
      </c>
      <c r="L122" s="11">
        <v>190995700011</v>
      </c>
      <c r="M122" s="11"/>
      <c r="N122" s="12" t="s">
        <v>102</v>
      </c>
      <c r="O122" s="13">
        <f>VLOOKUP(N122,'[1]CATALOGO NOI'!$A$2:$B$47,2,0)</f>
        <v>8</v>
      </c>
      <c r="P122" s="11" t="s">
        <v>172</v>
      </c>
      <c r="Q122" s="14">
        <f>VLOOKUP(P122,'[1]CATALOGO NOI'!$E$2:$F$164,2,0)</f>
        <v>46</v>
      </c>
      <c r="R122" s="11" t="s">
        <v>75</v>
      </c>
      <c r="S122" s="18" t="s">
        <v>104</v>
      </c>
      <c r="T122" s="18" t="s">
        <v>105</v>
      </c>
      <c r="U122" s="11" t="s">
        <v>31</v>
      </c>
      <c r="V122" s="19">
        <v>4000</v>
      </c>
    </row>
    <row r="123" spans="1:22" hidden="1" x14ac:dyDescent="0.2">
      <c r="A123">
        <v>122</v>
      </c>
      <c r="B123" s="6">
        <v>91</v>
      </c>
      <c r="C123" s="6" t="s">
        <v>1</v>
      </c>
      <c r="D123" s="6"/>
      <c r="E123" s="7" t="s">
        <v>21</v>
      </c>
      <c r="F123" s="8" t="s">
        <v>154</v>
      </c>
      <c r="G123" s="8" t="s">
        <v>154</v>
      </c>
      <c r="H123" s="9">
        <v>40134</v>
      </c>
      <c r="I123" s="9">
        <v>41487</v>
      </c>
      <c r="J123" s="10">
        <v>40118</v>
      </c>
      <c r="K123" s="8" t="s">
        <v>249</v>
      </c>
      <c r="L123" s="11" t="s">
        <v>250</v>
      </c>
      <c r="M123" s="11"/>
      <c r="N123" s="12" t="s">
        <v>251</v>
      </c>
      <c r="O123" s="13">
        <f>VLOOKUP(N123,'[1]CATALOGO NOI'!$A$2:$B$47,2,0)</f>
        <v>4</v>
      </c>
      <c r="P123" s="11" t="s">
        <v>27</v>
      </c>
      <c r="Q123" s="14">
        <f>VLOOKUP(P123,'[1]CATALOGO NOI'!$E$2:$F$164,2,0)</f>
        <v>2</v>
      </c>
      <c r="R123" s="11" t="s">
        <v>28</v>
      </c>
      <c r="S123" s="18"/>
      <c r="T123" s="18"/>
      <c r="U123" s="11" t="s">
        <v>31</v>
      </c>
      <c r="V123" s="19">
        <v>7000</v>
      </c>
    </row>
    <row r="124" spans="1:22" hidden="1" x14ac:dyDescent="0.2">
      <c r="A124">
        <v>123</v>
      </c>
      <c r="B124" s="6">
        <v>92</v>
      </c>
      <c r="C124" s="6"/>
      <c r="D124" s="6"/>
      <c r="E124" s="7" t="s">
        <v>21</v>
      </c>
      <c r="F124" s="8" t="s">
        <v>154</v>
      </c>
      <c r="G124" s="8" t="s">
        <v>154</v>
      </c>
      <c r="H124" s="9">
        <v>39647</v>
      </c>
      <c r="I124" s="9">
        <v>41487</v>
      </c>
      <c r="J124" s="10">
        <v>39630</v>
      </c>
      <c r="K124" s="8" t="s">
        <v>252</v>
      </c>
      <c r="L124" s="11" t="s">
        <v>253</v>
      </c>
      <c r="M124" s="11"/>
      <c r="N124" s="12" t="s">
        <v>35</v>
      </c>
      <c r="O124" s="13">
        <f>VLOOKUP(N124,'[1]CATALOGO NOI'!$A$2:$B$47,2,0)</f>
        <v>15</v>
      </c>
      <c r="P124" s="11" t="s">
        <v>94</v>
      </c>
      <c r="Q124" s="14">
        <f>VLOOKUP(P124,'[1]CATALOGO NOI'!$E$2:$F$164,2,0)</f>
        <v>34</v>
      </c>
      <c r="R124" s="11" t="s">
        <v>28</v>
      </c>
      <c r="S124" s="18"/>
      <c r="T124" s="18"/>
      <c r="U124" s="11" t="s">
        <v>168</v>
      </c>
      <c r="V124" s="19">
        <v>5000</v>
      </c>
    </row>
    <row r="125" spans="1:22" hidden="1" x14ac:dyDescent="0.2">
      <c r="A125">
        <v>124</v>
      </c>
      <c r="B125" s="6">
        <v>229</v>
      </c>
      <c r="C125" s="6"/>
      <c r="D125" s="6"/>
      <c r="E125" s="7" t="s">
        <v>21</v>
      </c>
      <c r="F125" s="8" t="s">
        <v>154</v>
      </c>
      <c r="G125" s="8" t="s">
        <v>154</v>
      </c>
      <c r="H125" s="9">
        <v>42152</v>
      </c>
      <c r="I125" s="9">
        <v>42152</v>
      </c>
      <c r="J125" s="10">
        <v>42125</v>
      </c>
      <c r="K125" s="8" t="s">
        <v>254</v>
      </c>
      <c r="L125" s="11"/>
      <c r="M125" s="11"/>
      <c r="N125" s="12" t="s">
        <v>102</v>
      </c>
      <c r="O125" s="13">
        <f>VLOOKUP(N125,'[1]CATALOGO NOI'!$A$2:$B$47,2,0)</f>
        <v>8</v>
      </c>
      <c r="P125" s="11" t="s">
        <v>210</v>
      </c>
      <c r="Q125" s="14">
        <f>VLOOKUP(P125,'[1]CATALOGO NOI'!$E$2:$F$164,2,0)</f>
        <v>52</v>
      </c>
      <c r="R125" s="11" t="s">
        <v>75</v>
      </c>
      <c r="S125" s="18" t="s">
        <v>104</v>
      </c>
      <c r="T125" s="18" t="s">
        <v>105</v>
      </c>
      <c r="U125" s="11" t="s">
        <v>168</v>
      </c>
      <c r="V125" s="19">
        <v>4000</v>
      </c>
    </row>
    <row r="126" spans="1:22" hidden="1" x14ac:dyDescent="0.2">
      <c r="A126">
        <v>125</v>
      </c>
      <c r="B126" s="6">
        <v>93</v>
      </c>
      <c r="C126" s="6"/>
      <c r="D126" s="6"/>
      <c r="E126" s="7" t="s">
        <v>21</v>
      </c>
      <c r="F126" s="8" t="s">
        <v>154</v>
      </c>
      <c r="G126" s="8" t="s">
        <v>154</v>
      </c>
      <c r="H126" s="9">
        <v>40697</v>
      </c>
      <c r="I126" s="9">
        <v>41487</v>
      </c>
      <c r="J126" s="10">
        <v>40695</v>
      </c>
      <c r="K126" s="8" t="s">
        <v>255</v>
      </c>
      <c r="L126" s="11"/>
      <c r="M126" s="11"/>
      <c r="N126" s="12" t="s">
        <v>26</v>
      </c>
      <c r="O126" s="13">
        <f>VLOOKUP(N126,'[1]CATALOGO NOI'!$A$2:$B$47,2,0)</f>
        <v>6</v>
      </c>
      <c r="P126" s="11" t="s">
        <v>41</v>
      </c>
      <c r="Q126" s="14">
        <f>VLOOKUP(P126,'[1]CATALOGO NOI'!$E$2:$F$164,2,0)</f>
        <v>84</v>
      </c>
      <c r="R126" s="11" t="s">
        <v>75</v>
      </c>
      <c r="S126" s="18"/>
      <c r="T126" s="18"/>
      <c r="U126" s="11" t="s">
        <v>31</v>
      </c>
      <c r="V126" s="19">
        <v>5000</v>
      </c>
    </row>
    <row r="127" spans="1:22" hidden="1" x14ac:dyDescent="0.2">
      <c r="A127">
        <v>126</v>
      </c>
      <c r="B127" s="6">
        <v>94</v>
      </c>
      <c r="C127" s="6"/>
      <c r="D127" s="6"/>
      <c r="E127" s="7" t="s">
        <v>21</v>
      </c>
      <c r="F127" s="8" t="s">
        <v>154</v>
      </c>
      <c r="G127" s="8" t="s">
        <v>154</v>
      </c>
      <c r="H127" s="9">
        <v>39837</v>
      </c>
      <c r="I127" s="9">
        <v>41487</v>
      </c>
      <c r="J127" s="10">
        <v>39814</v>
      </c>
      <c r="K127" s="8" t="s">
        <v>256</v>
      </c>
      <c r="L127" s="11" t="s">
        <v>257</v>
      </c>
      <c r="M127" s="11"/>
      <c r="N127" s="12" t="s">
        <v>26</v>
      </c>
      <c r="O127" s="13">
        <f>VLOOKUP(N127,'[1]CATALOGO NOI'!$A$2:$B$47,2,0)</f>
        <v>6</v>
      </c>
      <c r="P127" s="11" t="s">
        <v>36</v>
      </c>
      <c r="Q127" s="14">
        <f>VLOOKUP(P127,'[1]CATALOGO NOI'!$E$2:$F$164,2,0)</f>
        <v>81</v>
      </c>
      <c r="R127" s="11" t="s">
        <v>75</v>
      </c>
      <c r="S127" s="18"/>
      <c r="T127" s="18"/>
      <c r="U127" s="11" t="s">
        <v>31</v>
      </c>
      <c r="V127" s="19">
        <v>5000</v>
      </c>
    </row>
    <row r="128" spans="1:22" hidden="1" x14ac:dyDescent="0.2">
      <c r="A128">
        <v>127</v>
      </c>
      <c r="B128" s="6">
        <v>95</v>
      </c>
      <c r="C128" s="6"/>
      <c r="D128" s="6"/>
      <c r="E128" s="7" t="s">
        <v>21</v>
      </c>
      <c r="F128" s="8" t="s">
        <v>154</v>
      </c>
      <c r="G128" s="8" t="s">
        <v>154</v>
      </c>
      <c r="H128" s="9">
        <v>35489</v>
      </c>
      <c r="I128" s="9">
        <v>41487</v>
      </c>
      <c r="J128" s="10">
        <v>35462</v>
      </c>
      <c r="K128" s="8" t="s">
        <v>258</v>
      </c>
      <c r="L128" s="11" t="s">
        <v>259</v>
      </c>
      <c r="M128" s="11"/>
      <c r="N128" s="12" t="s">
        <v>151</v>
      </c>
      <c r="O128" s="13">
        <f>VLOOKUP(N128,'[1]CATALOGO NOI'!$A$2:$B$47,2,0)</f>
        <v>32</v>
      </c>
      <c r="P128" s="11" t="s">
        <v>172</v>
      </c>
      <c r="Q128" s="14">
        <f>VLOOKUP(P128,'[1]CATALOGO NOI'!$E$2:$F$164,2,0)</f>
        <v>46</v>
      </c>
      <c r="R128" s="11" t="s">
        <v>28</v>
      </c>
      <c r="S128" s="18"/>
      <c r="T128" s="18"/>
      <c r="U128" s="11" t="s">
        <v>31</v>
      </c>
      <c r="V128" s="19">
        <v>4000</v>
      </c>
    </row>
    <row r="129" spans="1:22" hidden="1" x14ac:dyDescent="0.2">
      <c r="A129">
        <v>128</v>
      </c>
      <c r="B129" s="6">
        <v>223</v>
      </c>
      <c r="C129" s="6"/>
      <c r="D129" s="6"/>
      <c r="E129" s="7" t="s">
        <v>21</v>
      </c>
      <c r="F129" s="8" t="s">
        <v>154</v>
      </c>
      <c r="G129" s="8" t="s">
        <v>154</v>
      </c>
      <c r="H129" s="9">
        <v>42114</v>
      </c>
      <c r="I129" s="9">
        <v>42114</v>
      </c>
      <c r="J129" s="10">
        <v>42095</v>
      </c>
      <c r="K129" s="8" t="s">
        <v>260</v>
      </c>
      <c r="L129" s="11"/>
      <c r="M129" s="11"/>
      <c r="N129" s="12" t="s">
        <v>102</v>
      </c>
      <c r="O129" s="13">
        <f>VLOOKUP(N129,'[1]CATALOGO NOI'!$A$2:$B$47,2,0)</f>
        <v>8</v>
      </c>
      <c r="P129" s="11" t="s">
        <v>160</v>
      </c>
      <c r="Q129" s="14">
        <f>VLOOKUP(P129,'[1]CATALOGO NOI'!$E$2:$F$164,2,0)</f>
        <v>18</v>
      </c>
      <c r="R129" s="11" t="s">
        <v>115</v>
      </c>
      <c r="S129" s="15" t="s">
        <v>105</v>
      </c>
      <c r="T129" s="15" t="s">
        <v>116</v>
      </c>
      <c r="U129" s="11" t="s">
        <v>166</v>
      </c>
      <c r="V129" s="19">
        <v>3500</v>
      </c>
    </row>
    <row r="130" spans="1:22" hidden="1" x14ac:dyDescent="0.2">
      <c r="A130">
        <v>129</v>
      </c>
      <c r="B130" s="6">
        <v>96</v>
      </c>
      <c r="C130" s="6"/>
      <c r="D130" s="6"/>
      <c r="E130" s="7" t="s">
        <v>21</v>
      </c>
      <c r="F130" s="8" t="s">
        <v>154</v>
      </c>
      <c r="G130" s="8" t="s">
        <v>154</v>
      </c>
      <c r="H130" s="9">
        <v>39552</v>
      </c>
      <c r="I130" s="9">
        <v>41487</v>
      </c>
      <c r="J130" s="10">
        <v>39539</v>
      </c>
      <c r="K130" s="8" t="s">
        <v>261</v>
      </c>
      <c r="L130" s="11" t="s">
        <v>262</v>
      </c>
      <c r="M130" s="11"/>
      <c r="N130" s="12" t="s">
        <v>102</v>
      </c>
      <c r="O130" s="13">
        <f>VLOOKUP(N130,'[1]CATALOGO NOI'!$A$2:$B$47,2,0)</f>
        <v>8</v>
      </c>
      <c r="P130" s="11" t="s">
        <v>103</v>
      </c>
      <c r="Q130" s="14">
        <f>VLOOKUP(P130,'[1]CATALOGO NOI'!$E$2:$F$164,2,0)</f>
        <v>16</v>
      </c>
      <c r="R130" s="11" t="s">
        <v>115</v>
      </c>
      <c r="S130" s="15" t="s">
        <v>105</v>
      </c>
      <c r="T130" s="15" t="s">
        <v>116</v>
      </c>
      <c r="U130" s="11" t="s">
        <v>166</v>
      </c>
      <c r="V130" s="19">
        <v>4000</v>
      </c>
    </row>
    <row r="131" spans="1:22" hidden="1" x14ac:dyDescent="0.2">
      <c r="A131">
        <v>130</v>
      </c>
      <c r="B131" s="6">
        <v>98</v>
      </c>
      <c r="C131" s="6"/>
      <c r="D131" s="6"/>
      <c r="E131" s="7" t="s">
        <v>21</v>
      </c>
      <c r="F131" s="8" t="s">
        <v>154</v>
      </c>
      <c r="G131" s="8" t="s">
        <v>154</v>
      </c>
      <c r="H131" s="9">
        <v>39722</v>
      </c>
      <c r="I131" s="9">
        <v>41487</v>
      </c>
      <c r="J131" s="10">
        <v>39722</v>
      </c>
      <c r="K131" s="8" t="s">
        <v>263</v>
      </c>
      <c r="L131" s="11" t="s">
        <v>264</v>
      </c>
      <c r="M131" s="8"/>
      <c r="N131" s="12" t="s">
        <v>102</v>
      </c>
      <c r="O131" s="13">
        <f>VLOOKUP(N131,'[1]CATALOGO NOI'!$A$2:$B$47,2,0)</f>
        <v>8</v>
      </c>
      <c r="P131" s="11" t="s">
        <v>103</v>
      </c>
      <c r="Q131" s="14">
        <f>VLOOKUP(P131,'[1]CATALOGO NOI'!$E$2:$F$164,2,0)</f>
        <v>16</v>
      </c>
      <c r="R131" s="11" t="s">
        <v>75</v>
      </c>
      <c r="S131" s="18" t="s">
        <v>104</v>
      </c>
      <c r="T131" s="18" t="s">
        <v>105</v>
      </c>
      <c r="U131" s="11" t="s">
        <v>31</v>
      </c>
      <c r="V131" s="19">
        <v>4000</v>
      </c>
    </row>
    <row r="132" spans="1:22" hidden="1" x14ac:dyDescent="0.2">
      <c r="A132">
        <v>131</v>
      </c>
      <c r="B132" s="6">
        <v>99</v>
      </c>
      <c r="C132" s="6"/>
      <c r="D132" s="6"/>
      <c r="E132" s="7" t="s">
        <v>21</v>
      </c>
      <c r="F132" s="8" t="s">
        <v>154</v>
      </c>
      <c r="G132" s="8" t="s">
        <v>154</v>
      </c>
      <c r="H132" s="9">
        <v>39722</v>
      </c>
      <c r="I132" s="9">
        <v>41487</v>
      </c>
      <c r="J132" s="10">
        <v>39722</v>
      </c>
      <c r="K132" s="8" t="s">
        <v>265</v>
      </c>
      <c r="L132" s="11" t="s">
        <v>266</v>
      </c>
      <c r="M132" s="11"/>
      <c r="N132" s="12" t="s">
        <v>102</v>
      </c>
      <c r="O132" s="13">
        <f>VLOOKUP(N132,'[1]CATALOGO NOI'!$A$2:$B$47,2,0)</f>
        <v>8</v>
      </c>
      <c r="P132" s="11" t="s">
        <v>160</v>
      </c>
      <c r="Q132" s="14">
        <f>VLOOKUP(P132,'[1]CATALOGO NOI'!$E$2:$F$164,2,0)</f>
        <v>18</v>
      </c>
      <c r="R132" s="11" t="s">
        <v>75</v>
      </c>
      <c r="S132" s="18" t="s">
        <v>104</v>
      </c>
      <c r="T132" s="18" t="s">
        <v>105</v>
      </c>
      <c r="U132" s="11" t="s">
        <v>31</v>
      </c>
      <c r="V132" s="19">
        <v>4000</v>
      </c>
    </row>
    <row r="133" spans="1:22" hidden="1" x14ac:dyDescent="0.2">
      <c r="A133">
        <v>132</v>
      </c>
      <c r="B133" s="6">
        <v>110</v>
      </c>
      <c r="C133" s="6"/>
      <c r="D133" s="6"/>
      <c r="E133" s="7" t="s">
        <v>21</v>
      </c>
      <c r="F133" s="8" t="s">
        <v>154</v>
      </c>
      <c r="G133" s="8" t="s">
        <v>154</v>
      </c>
      <c r="H133" s="9">
        <v>41502</v>
      </c>
      <c r="I133" s="9">
        <v>41502</v>
      </c>
      <c r="J133" s="10">
        <v>41487</v>
      </c>
      <c r="K133" s="8" t="s">
        <v>267</v>
      </c>
      <c r="L133" s="11"/>
      <c r="M133" s="11"/>
      <c r="N133" s="12" t="s">
        <v>35</v>
      </c>
      <c r="O133" s="13">
        <f>VLOOKUP(N133,'[1]CATALOGO NOI'!$A$2:$B$47,2,0)</f>
        <v>15</v>
      </c>
      <c r="P133" s="11" t="s">
        <v>94</v>
      </c>
      <c r="Q133" s="14">
        <f>VLOOKUP(P133,'[1]CATALOGO NOI'!$E$2:$F$164,2,0)</f>
        <v>34</v>
      </c>
      <c r="R133" s="11" t="s">
        <v>75</v>
      </c>
      <c r="S133" s="18"/>
      <c r="T133" s="18"/>
      <c r="U133" s="11" t="s">
        <v>168</v>
      </c>
      <c r="V133" s="19">
        <v>5000</v>
      </c>
    </row>
    <row r="134" spans="1:22" hidden="1" x14ac:dyDescent="0.2">
      <c r="A134">
        <v>133</v>
      </c>
      <c r="B134" s="6">
        <v>249</v>
      </c>
      <c r="C134" s="6"/>
      <c r="D134" s="6"/>
      <c r="E134" s="7" t="s">
        <v>21</v>
      </c>
      <c r="F134" s="8" t="s">
        <v>154</v>
      </c>
      <c r="G134" s="8" t="s">
        <v>154</v>
      </c>
      <c r="H134" s="9">
        <v>42247</v>
      </c>
      <c r="I134" s="9">
        <v>42247</v>
      </c>
      <c r="J134" s="10">
        <v>42217</v>
      </c>
      <c r="K134" s="8" t="s">
        <v>268</v>
      </c>
      <c r="L134" s="11"/>
      <c r="M134" s="11"/>
      <c r="N134" s="12" t="s">
        <v>158</v>
      </c>
      <c r="O134" s="13">
        <f>VLOOKUP(N134,'[1]CATALOGO NOI'!$A$2:$B$47,2,0)</f>
        <v>23</v>
      </c>
      <c r="P134" s="11" t="s">
        <v>206</v>
      </c>
      <c r="Q134" s="14">
        <f>VLOOKUP(P134,'[1]CATALOGO NOI'!$E$2:$F$164,2,0)</f>
        <v>73</v>
      </c>
      <c r="R134" s="11" t="s">
        <v>28</v>
      </c>
      <c r="S134" s="15" t="s">
        <v>54</v>
      </c>
      <c r="T134" s="15" t="s">
        <v>42</v>
      </c>
      <c r="U134" s="11" t="s">
        <v>31</v>
      </c>
      <c r="V134" s="19">
        <v>8000</v>
      </c>
    </row>
    <row r="135" spans="1:22" hidden="1" x14ac:dyDescent="0.2">
      <c r="A135">
        <v>134</v>
      </c>
      <c r="B135" s="6">
        <v>260</v>
      </c>
      <c r="C135" s="6"/>
      <c r="D135" s="6"/>
      <c r="E135" s="7" t="s">
        <v>21</v>
      </c>
      <c r="F135" s="8" t="s">
        <v>154</v>
      </c>
      <c r="G135" s="8" t="s">
        <v>154</v>
      </c>
      <c r="H135" s="9">
        <v>42339</v>
      </c>
      <c r="I135" s="9">
        <v>42339</v>
      </c>
      <c r="J135" s="10">
        <v>42339</v>
      </c>
      <c r="K135" s="8" t="s">
        <v>269</v>
      </c>
      <c r="L135" s="11"/>
      <c r="M135" s="11"/>
      <c r="N135" s="12" t="s">
        <v>35</v>
      </c>
      <c r="O135" s="13">
        <f>VLOOKUP(N135,'[1]CATALOGO NOI'!$A$2:$B$47,2,0)</f>
        <v>15</v>
      </c>
      <c r="P135" s="11" t="s">
        <v>41</v>
      </c>
      <c r="Q135" s="14">
        <f>VLOOKUP(P135,'[1]CATALOGO NOI'!$E$2:$F$164,2,0)</f>
        <v>84</v>
      </c>
      <c r="R135" s="11" t="s">
        <v>75</v>
      </c>
      <c r="S135" s="15" t="s">
        <v>73</v>
      </c>
      <c r="T135" s="15" t="s">
        <v>185</v>
      </c>
      <c r="U135" s="11" t="s">
        <v>31</v>
      </c>
      <c r="V135" s="19">
        <v>4000</v>
      </c>
    </row>
    <row r="136" spans="1:22" hidden="1" x14ac:dyDescent="0.2">
      <c r="A136">
        <v>135</v>
      </c>
      <c r="B136" s="6">
        <v>104</v>
      </c>
      <c r="C136" s="6" t="s">
        <v>1</v>
      </c>
      <c r="D136" s="6"/>
      <c r="E136" s="7" t="s">
        <v>21</v>
      </c>
      <c r="F136" s="8" t="s">
        <v>154</v>
      </c>
      <c r="G136" s="8" t="s">
        <v>154</v>
      </c>
      <c r="H136" s="9">
        <v>41487</v>
      </c>
      <c r="I136" s="9">
        <v>41487</v>
      </c>
      <c r="J136" s="10">
        <v>41487</v>
      </c>
      <c r="K136" s="8" t="s">
        <v>270</v>
      </c>
      <c r="L136" s="11"/>
      <c r="M136" s="11"/>
      <c r="N136" s="12" t="s">
        <v>184</v>
      </c>
      <c r="O136" s="13">
        <f>VLOOKUP(N136,'[1]CATALOGO NOI'!$A$2:$B$47,2,0)</f>
        <v>27</v>
      </c>
      <c r="P136" s="11" t="s">
        <v>27</v>
      </c>
      <c r="Q136" s="14">
        <f>VLOOKUP(P136,'[1]CATALOGO NOI'!$E$2:$F$164,2,0)</f>
        <v>2</v>
      </c>
      <c r="R136" s="11" t="s">
        <v>28</v>
      </c>
      <c r="S136" s="18"/>
      <c r="T136" s="18"/>
      <c r="U136" s="11" t="s">
        <v>31</v>
      </c>
      <c r="V136" s="19">
        <v>3000</v>
      </c>
    </row>
    <row r="137" spans="1:22" hidden="1" x14ac:dyDescent="0.2">
      <c r="A137">
        <v>136</v>
      </c>
      <c r="B137" s="6">
        <v>28</v>
      </c>
      <c r="C137" s="6"/>
      <c r="D137" s="6"/>
      <c r="E137" s="7" t="s">
        <v>21</v>
      </c>
      <c r="F137" s="8" t="s">
        <v>154</v>
      </c>
      <c r="G137" s="8" t="s">
        <v>154</v>
      </c>
      <c r="H137" s="9">
        <v>39830</v>
      </c>
      <c r="I137" s="9">
        <v>41487</v>
      </c>
      <c r="J137" s="10">
        <v>39814</v>
      </c>
      <c r="K137" s="8" t="s">
        <v>271</v>
      </c>
      <c r="L137" s="11" t="s">
        <v>272</v>
      </c>
      <c r="M137" s="11"/>
      <c r="N137" s="12" t="s">
        <v>102</v>
      </c>
      <c r="O137" s="13">
        <f>VLOOKUP(N137,'[1]CATALOGO NOI'!$A$2:$B$47,2,0)</f>
        <v>8</v>
      </c>
      <c r="P137" s="11" t="s">
        <v>160</v>
      </c>
      <c r="Q137" s="14">
        <f>VLOOKUP(P137,'[1]CATALOGO NOI'!$E$2:$F$164,2,0)</f>
        <v>18</v>
      </c>
      <c r="R137" s="11" t="s">
        <v>75</v>
      </c>
      <c r="S137" s="18" t="s">
        <v>104</v>
      </c>
      <c r="T137" s="18" t="s">
        <v>105</v>
      </c>
      <c r="U137" s="11" t="s">
        <v>31</v>
      </c>
      <c r="V137" s="19">
        <v>4000</v>
      </c>
    </row>
    <row r="138" spans="1:22" hidden="1" x14ac:dyDescent="0.2">
      <c r="A138">
        <v>137</v>
      </c>
      <c r="B138" s="6">
        <v>65</v>
      </c>
      <c r="C138" s="6" t="s">
        <v>1</v>
      </c>
      <c r="D138" s="6"/>
      <c r="E138" s="7" t="s">
        <v>21</v>
      </c>
      <c r="F138" s="8" t="s">
        <v>154</v>
      </c>
      <c r="G138" s="8" t="s">
        <v>154</v>
      </c>
      <c r="H138" s="9">
        <v>39478</v>
      </c>
      <c r="I138" s="9">
        <v>41487</v>
      </c>
      <c r="J138" s="10">
        <v>39448</v>
      </c>
      <c r="K138" s="8" t="s">
        <v>273</v>
      </c>
      <c r="L138" s="11" t="s">
        <v>274</v>
      </c>
      <c r="M138" s="11"/>
      <c r="N138" s="12" t="s">
        <v>148</v>
      </c>
      <c r="O138" s="13">
        <f>VLOOKUP(N138,'[1]CATALOGO NOI'!$A$2:$B$47,2,0)</f>
        <v>24</v>
      </c>
      <c r="P138" s="11" t="s">
        <v>149</v>
      </c>
      <c r="Q138" s="14">
        <f>VLOOKUP(P138,'[1]CATALOGO NOI'!$E$2:$F$164,2,0)</f>
        <v>72</v>
      </c>
      <c r="R138" s="11" t="s">
        <v>28</v>
      </c>
      <c r="S138" s="18"/>
      <c r="T138" s="18"/>
      <c r="U138" s="11" t="s">
        <v>180</v>
      </c>
      <c r="V138" s="19">
        <v>5000</v>
      </c>
    </row>
    <row r="139" spans="1:22" hidden="1" x14ac:dyDescent="0.2">
      <c r="A139">
        <v>138</v>
      </c>
      <c r="B139" s="6">
        <v>12</v>
      </c>
      <c r="C139" s="6"/>
      <c r="D139" s="6"/>
      <c r="E139" s="7" t="s">
        <v>21</v>
      </c>
      <c r="F139" s="8" t="s">
        <v>50</v>
      </c>
      <c r="G139" s="8" t="s">
        <v>154</v>
      </c>
      <c r="H139" s="9">
        <v>41442</v>
      </c>
      <c r="I139" s="9">
        <v>41487</v>
      </c>
      <c r="J139" s="10">
        <v>41426</v>
      </c>
      <c r="K139" s="8" t="s">
        <v>275</v>
      </c>
      <c r="L139" s="11"/>
      <c r="M139" s="11"/>
      <c r="N139" s="12" t="s">
        <v>97</v>
      </c>
      <c r="O139" s="13">
        <f>VLOOKUP(N139,'[1]CATALOGO NOI'!$A$2:$B$47,2,0)</f>
        <v>26</v>
      </c>
      <c r="P139" s="11" t="s">
        <v>41</v>
      </c>
      <c r="Q139" s="14">
        <f>VLOOKUP(P139,'[1]CATALOGO NOI'!$E$2:$F$164,2,0)</f>
        <v>84</v>
      </c>
      <c r="R139" s="11" t="s">
        <v>28</v>
      </c>
      <c r="S139" s="18"/>
      <c r="T139" s="18"/>
      <c r="U139" s="11" t="s">
        <v>31</v>
      </c>
      <c r="V139" s="19">
        <v>5000</v>
      </c>
    </row>
    <row r="140" spans="1:22" hidden="1" x14ac:dyDescent="0.2">
      <c r="A140">
        <v>139</v>
      </c>
      <c r="B140" s="6">
        <v>263</v>
      </c>
      <c r="C140" s="6"/>
      <c r="D140" s="6"/>
      <c r="E140" s="7" t="s">
        <v>21</v>
      </c>
      <c r="F140" s="8" t="s">
        <v>154</v>
      </c>
      <c r="G140" s="8" t="s">
        <v>154</v>
      </c>
      <c r="H140" s="9">
        <v>42398</v>
      </c>
      <c r="I140" s="9">
        <v>42398</v>
      </c>
      <c r="J140" s="10">
        <v>42370</v>
      </c>
      <c r="K140" s="8" t="s">
        <v>276</v>
      </c>
      <c r="L140" s="21"/>
      <c r="M140" s="21"/>
      <c r="N140" s="12" t="s">
        <v>175</v>
      </c>
      <c r="O140" s="13">
        <f>VLOOKUP(N140,'[1]CATALOGO NOI'!$A$2:$B$47,2,0)</f>
        <v>16</v>
      </c>
      <c r="P140" s="11" t="s">
        <v>27</v>
      </c>
      <c r="Q140" s="14">
        <f>VLOOKUP(P140,'[1]CATALOGO NOI'!$E$2:$F$164,2,0)</f>
        <v>2</v>
      </c>
      <c r="R140" s="11" t="s">
        <v>115</v>
      </c>
      <c r="S140" s="15" t="s">
        <v>105</v>
      </c>
      <c r="T140" s="15" t="s">
        <v>277</v>
      </c>
      <c r="U140" s="11"/>
      <c r="V140" s="19">
        <v>3500</v>
      </c>
    </row>
    <row r="141" spans="1:22" hidden="1" x14ac:dyDescent="0.2">
      <c r="A141">
        <v>140</v>
      </c>
      <c r="B141" s="6">
        <v>0</v>
      </c>
      <c r="C141" s="6" t="s">
        <v>1</v>
      </c>
      <c r="D141" s="6"/>
      <c r="E141" s="7" t="s">
        <v>21</v>
      </c>
      <c r="F141" s="8" t="s">
        <v>154</v>
      </c>
      <c r="G141" s="8" t="s">
        <v>154</v>
      </c>
      <c r="H141" s="9">
        <v>41154</v>
      </c>
      <c r="I141" s="9">
        <v>41154</v>
      </c>
      <c r="J141" s="10">
        <v>41153</v>
      </c>
      <c r="K141" s="8" t="s">
        <v>278</v>
      </c>
      <c r="L141" s="17"/>
      <c r="M141" s="11"/>
      <c r="N141" s="12" t="s">
        <v>251</v>
      </c>
      <c r="O141" s="13">
        <f>VLOOKUP(N141,'[1]CATALOGO NOI'!$A$2:$B$47,2,0)</f>
        <v>4</v>
      </c>
      <c r="P141" s="11" t="s">
        <v>27</v>
      </c>
      <c r="Q141" s="14">
        <f>VLOOKUP(P141,'[1]CATALOGO NOI'!$E$2:$F$164,2,0)</f>
        <v>2</v>
      </c>
      <c r="R141" s="11" t="s">
        <v>28</v>
      </c>
      <c r="S141" s="15" t="s">
        <v>63</v>
      </c>
      <c r="T141" s="15" t="s">
        <v>30</v>
      </c>
      <c r="U141" s="11" t="s">
        <v>31</v>
      </c>
      <c r="V141" s="19">
        <v>0</v>
      </c>
    </row>
    <row r="142" spans="1:22" hidden="1" x14ac:dyDescent="0.2">
      <c r="A142">
        <v>141</v>
      </c>
      <c r="B142" s="6">
        <v>66</v>
      </c>
      <c r="C142" s="6"/>
      <c r="D142" s="6"/>
      <c r="E142" s="7" t="s">
        <v>21</v>
      </c>
      <c r="F142" s="8" t="s">
        <v>154</v>
      </c>
      <c r="G142" s="8" t="s">
        <v>154</v>
      </c>
      <c r="H142" s="9">
        <v>36544</v>
      </c>
      <c r="I142" s="9">
        <v>40909</v>
      </c>
      <c r="J142" s="10">
        <v>36526</v>
      </c>
      <c r="K142" s="8" t="s">
        <v>279</v>
      </c>
      <c r="L142" s="11">
        <v>190997190011</v>
      </c>
      <c r="M142" s="11"/>
      <c r="N142" s="12" t="s">
        <v>97</v>
      </c>
      <c r="O142" s="13">
        <f>VLOOKUP(N142,'[1]CATALOGO NOI'!$A$2:$B$47,2,0)</f>
        <v>26</v>
      </c>
      <c r="P142" s="11" t="s">
        <v>27</v>
      </c>
      <c r="Q142" s="14">
        <f>VLOOKUP(P142,'[1]CATALOGO NOI'!$E$2:$F$164,2,0)</f>
        <v>2</v>
      </c>
      <c r="R142" s="11" t="s">
        <v>28</v>
      </c>
      <c r="S142" s="18"/>
      <c r="T142" s="18"/>
      <c r="U142" s="11" t="s">
        <v>31</v>
      </c>
      <c r="V142" s="19">
        <v>9000</v>
      </c>
    </row>
    <row r="143" spans="1:22" hidden="1" x14ac:dyDescent="0.2">
      <c r="A143">
        <v>142</v>
      </c>
      <c r="B143" s="6">
        <v>479</v>
      </c>
      <c r="C143" s="6" t="s">
        <v>1</v>
      </c>
      <c r="D143" s="6"/>
      <c r="E143" s="7" t="s">
        <v>21</v>
      </c>
      <c r="F143" s="8" t="s">
        <v>154</v>
      </c>
      <c r="G143" s="8" t="s">
        <v>154</v>
      </c>
      <c r="H143" s="9">
        <v>41162</v>
      </c>
      <c r="I143" s="9">
        <v>41168</v>
      </c>
      <c r="J143" s="10">
        <v>41153</v>
      </c>
      <c r="K143" s="8" t="s">
        <v>280</v>
      </c>
      <c r="L143" s="11">
        <v>2877519451</v>
      </c>
      <c r="M143" s="11"/>
      <c r="N143" s="12" t="s">
        <v>151</v>
      </c>
      <c r="O143" s="13">
        <f>VLOOKUP(N143,'[1]CATALOGO NOI'!$A$2:$B$47,2,0)</f>
        <v>32</v>
      </c>
      <c r="P143" s="11" t="s">
        <v>27</v>
      </c>
      <c r="Q143" s="14">
        <f>VLOOKUP(P143,'[1]CATALOGO NOI'!$E$2:$F$164,2,0)</f>
        <v>2</v>
      </c>
      <c r="R143" s="11" t="s">
        <v>28</v>
      </c>
      <c r="S143" s="18"/>
      <c r="T143" s="18"/>
      <c r="U143" s="11" t="s">
        <v>31</v>
      </c>
      <c r="V143" s="19">
        <v>6000</v>
      </c>
    </row>
    <row r="144" spans="1:22" hidden="1" x14ac:dyDescent="0.2">
      <c r="A144">
        <v>143</v>
      </c>
      <c r="B144" s="6">
        <v>0</v>
      </c>
      <c r="C144" s="6" t="s">
        <v>1</v>
      </c>
      <c r="D144" s="6"/>
      <c r="E144" s="7" t="s">
        <v>21</v>
      </c>
      <c r="F144" s="8" t="s">
        <v>154</v>
      </c>
      <c r="G144" s="8" t="s">
        <v>154</v>
      </c>
      <c r="H144" s="9">
        <v>35367</v>
      </c>
      <c r="I144" s="9">
        <v>35367</v>
      </c>
      <c r="J144" s="10">
        <v>35339</v>
      </c>
      <c r="K144" s="8"/>
      <c r="L144" s="17"/>
      <c r="M144" s="11"/>
      <c r="N144" s="12" t="s">
        <v>151</v>
      </c>
      <c r="O144" s="13">
        <f>VLOOKUP(N144,'[1]CATALOGO NOI'!$A$2:$B$47,2,0)</f>
        <v>32</v>
      </c>
      <c r="P144" s="11" t="s">
        <v>27</v>
      </c>
      <c r="Q144" s="14">
        <f>VLOOKUP(P144,'[1]CATALOGO NOI'!$E$2:$F$164,2,0)</f>
        <v>2</v>
      </c>
      <c r="R144" s="11" t="s">
        <v>28</v>
      </c>
      <c r="S144" s="15" t="s">
        <v>54</v>
      </c>
      <c r="T144" s="15" t="s">
        <v>30</v>
      </c>
      <c r="U144" s="11" t="s">
        <v>31</v>
      </c>
      <c r="V144" s="19">
        <v>0</v>
      </c>
    </row>
    <row r="145" spans="1:22" hidden="1" x14ac:dyDescent="0.2">
      <c r="A145">
        <v>144</v>
      </c>
      <c r="B145" s="6">
        <v>64</v>
      </c>
      <c r="C145" s="6" t="s">
        <v>1</v>
      </c>
      <c r="D145" s="6"/>
      <c r="E145" s="7" t="s">
        <v>21</v>
      </c>
      <c r="F145" s="8" t="s">
        <v>154</v>
      </c>
      <c r="G145" s="8" t="s">
        <v>154</v>
      </c>
      <c r="H145" s="9">
        <v>37867</v>
      </c>
      <c r="I145" s="9">
        <v>40909</v>
      </c>
      <c r="J145" s="10">
        <v>37865</v>
      </c>
      <c r="K145" s="25" t="s">
        <v>281</v>
      </c>
      <c r="L145" s="11" t="s">
        <v>282</v>
      </c>
      <c r="M145" s="11"/>
      <c r="N145" s="12" t="s">
        <v>97</v>
      </c>
      <c r="O145" s="13">
        <f>VLOOKUP(N145,'[1]CATALOGO NOI'!$A$2:$B$47,2,0)</f>
        <v>26</v>
      </c>
      <c r="P145" s="11" t="s">
        <v>283</v>
      </c>
      <c r="Q145" s="14">
        <f>VLOOKUP(P145,'[1]CATALOGO NOI'!$E$2:$F$164,2,0)</f>
        <v>99</v>
      </c>
      <c r="R145" s="11" t="s">
        <v>28</v>
      </c>
      <c r="S145" s="18"/>
      <c r="T145" s="18"/>
      <c r="U145" s="11" t="s">
        <v>31</v>
      </c>
      <c r="V145" s="19">
        <v>7000</v>
      </c>
    </row>
    <row r="146" spans="1:22" hidden="1" x14ac:dyDescent="0.2">
      <c r="A146">
        <v>145</v>
      </c>
      <c r="B146" s="6">
        <v>97</v>
      </c>
      <c r="C146" s="6" t="s">
        <v>1</v>
      </c>
      <c r="D146" s="6"/>
      <c r="E146" s="7" t="s">
        <v>21</v>
      </c>
      <c r="F146" s="8" t="s">
        <v>154</v>
      </c>
      <c r="G146" s="8" t="s">
        <v>154</v>
      </c>
      <c r="H146" s="9">
        <v>38945</v>
      </c>
      <c r="I146" s="9">
        <v>40909</v>
      </c>
      <c r="J146" s="10">
        <v>38930</v>
      </c>
      <c r="K146" s="8" t="s">
        <v>284</v>
      </c>
      <c r="L146" s="11">
        <v>1434419782</v>
      </c>
      <c r="M146" s="11"/>
      <c r="N146" s="12" t="s">
        <v>251</v>
      </c>
      <c r="O146" s="13">
        <f>VLOOKUP(N146,'[1]CATALOGO NOI'!$A$2:$B$47,2,0)</f>
        <v>4</v>
      </c>
      <c r="P146" s="11" t="s">
        <v>27</v>
      </c>
      <c r="Q146" s="14">
        <f>VLOOKUP(P146,'[1]CATALOGO NOI'!$E$2:$F$164,2,0)</f>
        <v>2</v>
      </c>
      <c r="R146" s="11" t="s">
        <v>28</v>
      </c>
      <c r="S146" s="18"/>
      <c r="T146" s="18"/>
      <c r="U146" s="11" t="s">
        <v>31</v>
      </c>
      <c r="V146" s="19">
        <v>9000</v>
      </c>
    </row>
    <row r="147" spans="1:22" hidden="1" x14ac:dyDescent="0.2">
      <c r="A147">
        <v>146</v>
      </c>
      <c r="B147" s="6">
        <v>296</v>
      </c>
      <c r="C147" s="6" t="s">
        <v>1</v>
      </c>
      <c r="D147" s="6"/>
      <c r="E147" s="7" t="s">
        <v>21</v>
      </c>
      <c r="F147" s="8" t="s">
        <v>154</v>
      </c>
      <c r="G147" s="8" t="s">
        <v>154</v>
      </c>
      <c r="H147" s="9">
        <v>40940</v>
      </c>
      <c r="I147" s="9">
        <v>40940</v>
      </c>
      <c r="J147" s="10">
        <v>40940</v>
      </c>
      <c r="K147" s="8" t="s">
        <v>285</v>
      </c>
      <c r="L147" s="11"/>
      <c r="M147" s="11"/>
      <c r="N147" s="12" t="s">
        <v>286</v>
      </c>
      <c r="O147" s="13">
        <f>VLOOKUP(N147,'[1]CATALOGO NOI'!$A$2:$B$47,2,0)</f>
        <v>31</v>
      </c>
      <c r="P147" s="11" t="s">
        <v>1</v>
      </c>
      <c r="Q147" s="14">
        <f>VLOOKUP(P147,'[1]CATALOGO NOI'!$E$2:$F$164,2,0)</f>
        <v>1</v>
      </c>
      <c r="R147" s="11" t="s">
        <v>28</v>
      </c>
      <c r="S147" s="18"/>
      <c r="T147" s="18"/>
      <c r="U147" s="11" t="s">
        <v>31</v>
      </c>
      <c r="V147" s="19">
        <v>6000</v>
      </c>
    </row>
    <row r="148" spans="1:22" hidden="1" x14ac:dyDescent="0.2">
      <c r="A148">
        <v>147</v>
      </c>
      <c r="B148" s="6">
        <v>103</v>
      </c>
      <c r="C148" s="6" t="s">
        <v>1</v>
      </c>
      <c r="D148" s="6"/>
      <c r="E148" s="7" t="s">
        <v>21</v>
      </c>
      <c r="F148" s="8" t="s">
        <v>154</v>
      </c>
      <c r="G148" s="8" t="s">
        <v>154</v>
      </c>
      <c r="H148" s="9">
        <v>40909</v>
      </c>
      <c r="I148" s="9">
        <v>40909</v>
      </c>
      <c r="J148" s="10">
        <v>40909</v>
      </c>
      <c r="K148" s="8" t="s">
        <v>287</v>
      </c>
      <c r="L148" s="11" t="s">
        <v>288</v>
      </c>
      <c r="M148" s="11"/>
      <c r="N148" s="12" t="s">
        <v>151</v>
      </c>
      <c r="O148" s="13">
        <f>VLOOKUP(N148,'[1]CATALOGO NOI'!$A$2:$B$47,2,0)</f>
        <v>32</v>
      </c>
      <c r="P148" s="11" t="s">
        <v>27</v>
      </c>
      <c r="Q148" s="14">
        <f>VLOOKUP(P148,'[1]CATALOGO NOI'!$E$2:$F$164,2,0)</f>
        <v>2</v>
      </c>
      <c r="R148" s="11" t="s">
        <v>28</v>
      </c>
      <c r="S148" s="18"/>
      <c r="T148" s="18"/>
      <c r="U148" s="11" t="s">
        <v>31</v>
      </c>
      <c r="V148" s="19">
        <v>30000</v>
      </c>
    </row>
    <row r="149" spans="1:22" hidden="1" x14ac:dyDescent="0.2">
      <c r="A149">
        <v>148</v>
      </c>
      <c r="B149" s="6">
        <v>1044</v>
      </c>
      <c r="C149" s="6"/>
      <c r="D149" s="6"/>
      <c r="E149" s="24" t="s">
        <v>153</v>
      </c>
      <c r="F149" s="8" t="s">
        <v>289</v>
      </c>
      <c r="G149" s="8" t="s">
        <v>290</v>
      </c>
      <c r="H149" s="9">
        <v>42293</v>
      </c>
      <c r="I149" s="9">
        <v>42293</v>
      </c>
      <c r="J149" s="10">
        <v>42278</v>
      </c>
      <c r="K149" s="8" t="s">
        <v>291</v>
      </c>
      <c r="L149" s="11"/>
      <c r="M149" s="11"/>
      <c r="N149" s="12" t="s">
        <v>35</v>
      </c>
      <c r="O149" s="13">
        <f>VLOOKUP(N149,'[1]CATALOGO NOI'!$A$2:$B$47,2,0)</f>
        <v>15</v>
      </c>
      <c r="P149" s="11" t="s">
        <v>94</v>
      </c>
      <c r="Q149" s="14">
        <f>VLOOKUP(P149,'[1]CATALOGO NOI'!$E$2:$F$164,2,0)</f>
        <v>34</v>
      </c>
      <c r="R149" s="11" t="s">
        <v>28</v>
      </c>
      <c r="S149" s="15" t="s">
        <v>54</v>
      </c>
      <c r="T149" s="15" t="s">
        <v>30</v>
      </c>
      <c r="U149" s="9"/>
      <c r="V149" s="19">
        <v>4000</v>
      </c>
    </row>
    <row r="150" spans="1:22" hidden="1" x14ac:dyDescent="0.2">
      <c r="A150">
        <v>149</v>
      </c>
      <c r="B150" s="6">
        <v>1029</v>
      </c>
      <c r="C150" s="6"/>
      <c r="D150" s="6"/>
      <c r="E150" s="24" t="s">
        <v>153</v>
      </c>
      <c r="F150" s="8" t="s">
        <v>290</v>
      </c>
      <c r="G150" s="8" t="s">
        <v>290</v>
      </c>
      <c r="H150" s="9">
        <v>42223</v>
      </c>
      <c r="I150" s="9">
        <v>42223</v>
      </c>
      <c r="J150" s="10">
        <v>42217</v>
      </c>
      <c r="K150" s="8" t="s">
        <v>292</v>
      </c>
      <c r="L150" s="17">
        <v>2980325236</v>
      </c>
      <c r="M150" s="11"/>
      <c r="N150" s="12" t="s">
        <v>102</v>
      </c>
      <c r="O150" s="13">
        <f>VLOOKUP(N150,'[1]CATALOGO NOI'!$A$2:$B$47,2,0)</f>
        <v>8</v>
      </c>
      <c r="P150" s="11" t="s">
        <v>293</v>
      </c>
      <c r="Q150" s="14">
        <f>VLOOKUP(P150,'[1]CATALOGO NOI'!$E$2:$F$164,2,0)</f>
        <v>119</v>
      </c>
      <c r="R150" s="11" t="s">
        <v>75</v>
      </c>
      <c r="S150" s="18" t="s">
        <v>104</v>
      </c>
      <c r="T150" s="15" t="s">
        <v>215</v>
      </c>
      <c r="U150" s="11" t="s">
        <v>31</v>
      </c>
      <c r="V150" s="19">
        <v>4000</v>
      </c>
    </row>
    <row r="151" spans="1:22" hidden="1" x14ac:dyDescent="0.2">
      <c r="A151">
        <v>150</v>
      </c>
      <c r="B151" s="6">
        <v>1000</v>
      </c>
      <c r="C151" s="6"/>
      <c r="D151" s="6" t="s">
        <v>294</v>
      </c>
      <c r="E151" s="7" t="s">
        <v>21</v>
      </c>
      <c r="F151" s="8" t="s">
        <v>290</v>
      </c>
      <c r="G151" s="8" t="s">
        <v>290</v>
      </c>
      <c r="H151" s="9">
        <v>42135</v>
      </c>
      <c r="I151" s="9">
        <v>42135</v>
      </c>
      <c r="J151" s="10">
        <v>42125</v>
      </c>
      <c r="K151" s="8" t="s">
        <v>295</v>
      </c>
      <c r="L151" s="11" t="s">
        <v>296</v>
      </c>
      <c r="M151" s="11"/>
      <c r="N151" s="12" t="s">
        <v>97</v>
      </c>
      <c r="O151" s="13">
        <f>VLOOKUP(N151,'[1]CATALOGO NOI'!$A$2:$B$47,2,0)</f>
        <v>26</v>
      </c>
      <c r="P151" s="11" t="s">
        <v>27</v>
      </c>
      <c r="Q151" s="14">
        <f>VLOOKUP(P151,'[1]CATALOGO NOI'!$E$2:$F$164,2,0)</f>
        <v>2</v>
      </c>
      <c r="R151" s="11" t="s">
        <v>28</v>
      </c>
      <c r="S151" s="15" t="s">
        <v>54</v>
      </c>
      <c r="T151" s="15" t="s">
        <v>42</v>
      </c>
      <c r="U151" s="11" t="s">
        <v>31</v>
      </c>
      <c r="V151" s="19">
        <v>6000</v>
      </c>
    </row>
    <row r="152" spans="1:22" hidden="1" x14ac:dyDescent="0.2">
      <c r="A152">
        <v>151</v>
      </c>
      <c r="B152" s="6">
        <v>788</v>
      </c>
      <c r="C152" s="8"/>
      <c r="D152" s="8"/>
      <c r="E152" s="7" t="s">
        <v>21</v>
      </c>
      <c r="F152" s="8" t="s">
        <v>289</v>
      </c>
      <c r="G152" s="8" t="s">
        <v>290</v>
      </c>
      <c r="H152" s="9">
        <v>41589</v>
      </c>
      <c r="I152" s="9">
        <v>41589</v>
      </c>
      <c r="J152" s="10">
        <v>41579</v>
      </c>
      <c r="K152" s="8" t="s">
        <v>297</v>
      </c>
      <c r="L152" s="11">
        <v>2866333419</v>
      </c>
      <c r="M152" s="11"/>
      <c r="N152" s="12" t="s">
        <v>35</v>
      </c>
      <c r="O152" s="13">
        <f>VLOOKUP(N152,'[1]CATALOGO NOI'!$A$2:$B$47,2,0)</f>
        <v>15</v>
      </c>
      <c r="P152" s="11" t="s">
        <v>143</v>
      </c>
      <c r="Q152" s="14">
        <f>VLOOKUP(P152,'[1]CATALOGO NOI'!$E$2:$F$164,2,0)</f>
        <v>38</v>
      </c>
      <c r="R152" s="11" t="s">
        <v>28</v>
      </c>
      <c r="S152" s="15" t="s">
        <v>54</v>
      </c>
      <c r="T152" s="15" t="s">
        <v>99</v>
      </c>
      <c r="U152" s="11" t="s">
        <v>31</v>
      </c>
      <c r="V152" s="19">
        <v>5000</v>
      </c>
    </row>
    <row r="153" spans="1:22" hidden="1" x14ac:dyDescent="0.2">
      <c r="A153">
        <v>152</v>
      </c>
      <c r="B153" s="6">
        <v>185</v>
      </c>
      <c r="C153" s="6" t="s">
        <v>1</v>
      </c>
      <c r="D153" s="6"/>
      <c r="E153" s="7" t="s">
        <v>21</v>
      </c>
      <c r="F153" s="8" t="s">
        <v>298</v>
      </c>
      <c r="G153" s="8" t="s">
        <v>290</v>
      </c>
      <c r="H153" s="9">
        <v>42232</v>
      </c>
      <c r="I153" s="9">
        <v>42232</v>
      </c>
      <c r="J153" s="10">
        <v>42217</v>
      </c>
      <c r="K153" s="8" t="s">
        <v>299</v>
      </c>
      <c r="L153" s="17"/>
      <c r="M153" s="23"/>
      <c r="N153" s="12" t="s">
        <v>35</v>
      </c>
      <c r="O153" s="13">
        <f>VLOOKUP(N153,'[1]CATALOGO NOI'!$A$2:$B$47,2,0)</f>
        <v>15</v>
      </c>
      <c r="P153" s="11" t="s">
        <v>94</v>
      </c>
      <c r="Q153" s="14">
        <f>VLOOKUP(P153,'[1]CATALOGO NOI'!$E$2:$F$164,2,0)</f>
        <v>34</v>
      </c>
      <c r="R153" s="11" t="s">
        <v>28</v>
      </c>
      <c r="S153" s="15" t="s">
        <v>54</v>
      </c>
      <c r="T153" s="15" t="s">
        <v>99</v>
      </c>
      <c r="U153" s="11" t="s">
        <v>31</v>
      </c>
      <c r="V153" s="19">
        <v>2000</v>
      </c>
    </row>
    <row r="154" spans="1:22" hidden="1" x14ac:dyDescent="0.2">
      <c r="A154">
        <v>153</v>
      </c>
      <c r="B154" s="6">
        <v>187</v>
      </c>
      <c r="C154" s="6"/>
      <c r="D154" s="6"/>
      <c r="E154" s="7" t="s">
        <v>21</v>
      </c>
      <c r="F154" s="8" t="s">
        <v>290</v>
      </c>
      <c r="G154" s="8" t="s">
        <v>290</v>
      </c>
      <c r="H154" s="9">
        <v>39260</v>
      </c>
      <c r="I154" s="9">
        <v>40924</v>
      </c>
      <c r="J154" s="10">
        <v>39234</v>
      </c>
      <c r="K154" s="8" t="s">
        <v>300</v>
      </c>
      <c r="L154" s="11">
        <v>1490659894</v>
      </c>
      <c r="M154" s="11"/>
      <c r="N154" s="12" t="s">
        <v>35</v>
      </c>
      <c r="O154" s="13">
        <f>VLOOKUP(N154,'[1]CATALOGO NOI'!$A$2:$B$47,2,0)</f>
        <v>15</v>
      </c>
      <c r="P154" s="11" t="s">
        <v>143</v>
      </c>
      <c r="Q154" s="14">
        <f>VLOOKUP(P154,'[1]CATALOGO NOI'!$E$2:$F$164,2,0)</f>
        <v>38</v>
      </c>
      <c r="R154" s="11" t="s">
        <v>75</v>
      </c>
      <c r="S154" s="18" t="s">
        <v>104</v>
      </c>
      <c r="T154" s="18">
        <v>0.58333333333333337</v>
      </c>
      <c r="U154" s="11" t="s">
        <v>31</v>
      </c>
      <c r="V154" s="19">
        <v>5000</v>
      </c>
    </row>
    <row r="155" spans="1:22" hidden="1" x14ac:dyDescent="0.2">
      <c r="A155">
        <v>154</v>
      </c>
      <c r="B155" s="6">
        <v>912</v>
      </c>
      <c r="C155" s="6"/>
      <c r="D155" s="6"/>
      <c r="E155" s="7" t="s">
        <v>21</v>
      </c>
      <c r="F155" s="8" t="s">
        <v>290</v>
      </c>
      <c r="G155" s="8" t="s">
        <v>290</v>
      </c>
      <c r="H155" s="9">
        <v>41949</v>
      </c>
      <c r="I155" s="9">
        <v>41949</v>
      </c>
      <c r="J155" s="10">
        <v>41944</v>
      </c>
      <c r="K155" s="8" t="s">
        <v>301</v>
      </c>
      <c r="L155" s="11">
        <v>2873205614</v>
      </c>
      <c r="M155" s="11"/>
      <c r="N155" s="12" t="s">
        <v>35</v>
      </c>
      <c r="O155" s="13">
        <f>VLOOKUP(N155,'[1]CATALOGO NOI'!$A$2:$B$47,2,0)</f>
        <v>15</v>
      </c>
      <c r="P155" s="11" t="s">
        <v>293</v>
      </c>
      <c r="Q155" s="14">
        <f>VLOOKUP(P155,'[1]CATALOGO NOI'!$E$2:$F$164,2,0)</f>
        <v>119</v>
      </c>
      <c r="R155" s="11" t="s">
        <v>75</v>
      </c>
      <c r="S155" s="18" t="s">
        <v>104</v>
      </c>
      <c r="T155" s="18">
        <v>0.58333333333333337</v>
      </c>
      <c r="U155" s="11" t="s">
        <v>31</v>
      </c>
      <c r="V155" s="19">
        <v>4000</v>
      </c>
    </row>
    <row r="156" spans="1:22" hidden="1" x14ac:dyDescent="0.2">
      <c r="A156">
        <v>155</v>
      </c>
      <c r="B156" s="6">
        <v>190</v>
      </c>
      <c r="C156" s="6"/>
      <c r="D156" s="6"/>
      <c r="E156" s="7" t="s">
        <v>21</v>
      </c>
      <c r="F156" s="8" t="s">
        <v>290</v>
      </c>
      <c r="G156" s="8" t="s">
        <v>290</v>
      </c>
      <c r="H156" s="9">
        <v>40800</v>
      </c>
      <c r="I156" s="9">
        <v>40924</v>
      </c>
      <c r="J156" s="10">
        <v>40787</v>
      </c>
      <c r="K156" s="8" t="s">
        <v>302</v>
      </c>
      <c r="L156" s="11" t="s">
        <v>303</v>
      </c>
      <c r="M156" s="11"/>
      <c r="N156" s="12" t="s">
        <v>35</v>
      </c>
      <c r="O156" s="13">
        <f>VLOOKUP(N156,'[1]CATALOGO NOI'!$A$2:$B$47,2,0)</f>
        <v>15</v>
      </c>
      <c r="P156" s="11" t="s">
        <v>293</v>
      </c>
      <c r="Q156" s="14">
        <f>VLOOKUP(P156,'[1]CATALOGO NOI'!$E$2:$F$164,2,0)</f>
        <v>119</v>
      </c>
      <c r="R156" s="11" t="s">
        <v>75</v>
      </c>
      <c r="S156" s="18" t="s">
        <v>104</v>
      </c>
      <c r="T156" s="18">
        <v>0.58333333333333337</v>
      </c>
      <c r="U156" s="11" t="s">
        <v>31</v>
      </c>
      <c r="V156" s="16">
        <v>3500</v>
      </c>
    </row>
    <row r="157" spans="1:22" hidden="1" x14ac:dyDescent="0.2">
      <c r="A157">
        <v>156</v>
      </c>
      <c r="B157" s="6">
        <v>787</v>
      </c>
      <c r="C157" s="6"/>
      <c r="D157" s="6"/>
      <c r="E157" s="7" t="s">
        <v>21</v>
      </c>
      <c r="F157" s="8" t="s">
        <v>289</v>
      </c>
      <c r="G157" s="8" t="s">
        <v>290</v>
      </c>
      <c r="H157" s="9">
        <v>41589</v>
      </c>
      <c r="I157" s="9">
        <v>41589</v>
      </c>
      <c r="J157" s="10">
        <v>41579</v>
      </c>
      <c r="K157" s="8" t="s">
        <v>304</v>
      </c>
      <c r="L157" s="11" t="s">
        <v>305</v>
      </c>
      <c r="M157" s="11"/>
      <c r="N157" s="12" t="s">
        <v>26</v>
      </c>
      <c r="O157" s="13">
        <f>VLOOKUP(N157,'[1]CATALOGO NOI'!$A$2:$B$47,2,0)</f>
        <v>6</v>
      </c>
      <c r="P157" s="11" t="s">
        <v>94</v>
      </c>
      <c r="Q157" s="14">
        <f>VLOOKUP(P157,'[1]CATALOGO NOI'!$E$2:$F$164,2,0)</f>
        <v>34</v>
      </c>
      <c r="R157" s="11" t="s">
        <v>28</v>
      </c>
      <c r="S157" s="15" t="s">
        <v>54</v>
      </c>
      <c r="T157" s="15" t="s">
        <v>99</v>
      </c>
      <c r="U157" s="11" t="s">
        <v>31</v>
      </c>
      <c r="V157" s="19">
        <v>5000</v>
      </c>
    </row>
    <row r="158" spans="1:22" hidden="1" x14ac:dyDescent="0.2">
      <c r="A158">
        <v>157</v>
      </c>
      <c r="B158" s="6">
        <v>971</v>
      </c>
      <c r="C158" s="6"/>
      <c r="D158" s="6"/>
      <c r="E158" s="7" t="s">
        <v>21</v>
      </c>
      <c r="F158" s="8" t="s">
        <v>290</v>
      </c>
      <c r="G158" s="8" t="s">
        <v>290</v>
      </c>
      <c r="H158" s="9">
        <v>42112</v>
      </c>
      <c r="I158" s="9">
        <v>42112</v>
      </c>
      <c r="J158" s="10">
        <v>42095</v>
      </c>
      <c r="K158" s="8" t="s">
        <v>306</v>
      </c>
      <c r="L158" s="17">
        <v>2907455437</v>
      </c>
      <c r="M158" s="11"/>
      <c r="N158" s="12" t="s">
        <v>102</v>
      </c>
      <c r="O158" s="13">
        <f>VLOOKUP(N158,'[1]CATALOGO NOI'!$A$2:$B$47,2,0)</f>
        <v>8</v>
      </c>
      <c r="P158" s="11" t="s">
        <v>293</v>
      </c>
      <c r="Q158" s="14">
        <f>VLOOKUP(P158,'[1]CATALOGO NOI'!$E$2:$F$164,2,0)</f>
        <v>119</v>
      </c>
      <c r="R158" s="11" t="s">
        <v>115</v>
      </c>
      <c r="S158" s="18">
        <v>0.58333333333333337</v>
      </c>
      <c r="T158" s="15" t="s">
        <v>216</v>
      </c>
      <c r="U158" s="11" t="s">
        <v>31</v>
      </c>
      <c r="V158" s="19">
        <v>4000</v>
      </c>
    </row>
    <row r="159" spans="1:22" hidden="1" x14ac:dyDescent="0.2">
      <c r="A159">
        <v>158</v>
      </c>
      <c r="B159" s="6">
        <v>894</v>
      </c>
      <c r="C159" s="6"/>
      <c r="D159" s="6"/>
      <c r="E159" s="7" t="s">
        <v>21</v>
      </c>
      <c r="F159" s="8" t="s">
        <v>289</v>
      </c>
      <c r="G159" s="8" t="s">
        <v>290</v>
      </c>
      <c r="H159" s="9">
        <v>41908</v>
      </c>
      <c r="I159" s="9">
        <v>41908</v>
      </c>
      <c r="J159" s="10">
        <v>41883</v>
      </c>
      <c r="K159" s="8" t="s">
        <v>307</v>
      </c>
      <c r="L159" s="11">
        <v>2998618739</v>
      </c>
      <c r="M159" s="11"/>
      <c r="N159" s="12" t="s">
        <v>35</v>
      </c>
      <c r="O159" s="13">
        <f>VLOOKUP(N159,'[1]CATALOGO NOI'!$A$2:$B$47,2,0)</f>
        <v>15</v>
      </c>
      <c r="P159" s="11" t="s">
        <v>94</v>
      </c>
      <c r="Q159" s="14">
        <f>VLOOKUP(P159,'[1]CATALOGO NOI'!$E$2:$F$164,2,0)</f>
        <v>34</v>
      </c>
      <c r="R159" s="11" t="s">
        <v>28</v>
      </c>
      <c r="S159" s="15" t="s">
        <v>54</v>
      </c>
      <c r="T159" s="15" t="s">
        <v>99</v>
      </c>
      <c r="U159" s="11" t="s">
        <v>308</v>
      </c>
      <c r="V159" s="19">
        <v>4000.0000000000005</v>
      </c>
    </row>
    <row r="160" spans="1:22" hidden="1" x14ac:dyDescent="0.2">
      <c r="A160">
        <v>159</v>
      </c>
      <c r="B160" s="6">
        <v>998</v>
      </c>
      <c r="C160" s="6"/>
      <c r="D160" s="6"/>
      <c r="E160" s="7" t="s">
        <v>21</v>
      </c>
      <c r="F160" s="8" t="s">
        <v>290</v>
      </c>
      <c r="G160" s="8" t="s">
        <v>290</v>
      </c>
      <c r="H160" s="9">
        <v>42150</v>
      </c>
      <c r="I160" s="9">
        <v>42150</v>
      </c>
      <c r="J160" s="10">
        <v>42125</v>
      </c>
      <c r="K160" s="8" t="s">
        <v>309</v>
      </c>
      <c r="L160" s="11">
        <v>2779639691</v>
      </c>
      <c r="M160" s="11"/>
      <c r="N160" s="12" t="s">
        <v>35</v>
      </c>
      <c r="O160" s="13">
        <f>VLOOKUP(N160,'[1]CATALOGO NOI'!$A$2:$B$47,2,0)</f>
        <v>15</v>
      </c>
      <c r="P160" s="11" t="s">
        <v>94</v>
      </c>
      <c r="Q160" s="14">
        <f>VLOOKUP(P160,'[1]CATALOGO NOI'!$E$2:$F$164,2,0)</f>
        <v>34</v>
      </c>
      <c r="R160" s="11" t="s">
        <v>75</v>
      </c>
      <c r="S160" s="18" t="s">
        <v>104</v>
      </c>
      <c r="T160" s="18" t="s">
        <v>105</v>
      </c>
      <c r="U160" s="11" t="s">
        <v>31</v>
      </c>
      <c r="V160" s="19">
        <v>6000</v>
      </c>
    </row>
    <row r="161" spans="1:22" hidden="1" x14ac:dyDescent="0.2">
      <c r="A161">
        <v>160</v>
      </c>
      <c r="B161" s="6">
        <v>196</v>
      </c>
      <c r="C161" s="6"/>
      <c r="D161" s="6"/>
      <c r="E161" s="7" t="s">
        <v>21</v>
      </c>
      <c r="F161" s="8" t="s">
        <v>290</v>
      </c>
      <c r="G161" s="8" t="s">
        <v>290</v>
      </c>
      <c r="H161" s="9">
        <v>37691</v>
      </c>
      <c r="I161" s="9">
        <v>40924</v>
      </c>
      <c r="J161" s="10">
        <v>37681</v>
      </c>
      <c r="K161" s="8" t="s">
        <v>310</v>
      </c>
      <c r="L161" s="11">
        <v>1434419642</v>
      </c>
      <c r="M161" s="11"/>
      <c r="N161" s="12" t="s">
        <v>35</v>
      </c>
      <c r="O161" s="13">
        <f>VLOOKUP(N161,'[1]CATALOGO NOI'!$A$2:$B$47,2,0)</f>
        <v>15</v>
      </c>
      <c r="P161" s="11" t="s">
        <v>143</v>
      </c>
      <c r="Q161" s="14">
        <f>VLOOKUP(P161,'[1]CATALOGO NOI'!$E$2:$F$164,2,0)</f>
        <v>38</v>
      </c>
      <c r="R161" s="11" t="s">
        <v>28</v>
      </c>
      <c r="S161" s="15" t="s">
        <v>54</v>
      </c>
      <c r="T161" s="15" t="s">
        <v>99</v>
      </c>
      <c r="U161" s="11" t="s">
        <v>31</v>
      </c>
      <c r="V161" s="19">
        <v>5000</v>
      </c>
    </row>
    <row r="162" spans="1:22" hidden="1" x14ac:dyDescent="0.2">
      <c r="A162">
        <v>161</v>
      </c>
      <c r="B162" s="6">
        <v>967</v>
      </c>
      <c r="C162" s="6"/>
      <c r="D162" s="6"/>
      <c r="E162" s="7" t="s">
        <v>21</v>
      </c>
      <c r="F162" s="8" t="s">
        <v>290</v>
      </c>
      <c r="G162" s="8" t="s">
        <v>290</v>
      </c>
      <c r="H162" s="9">
        <v>42095</v>
      </c>
      <c r="I162" s="9">
        <v>42095</v>
      </c>
      <c r="J162" s="10">
        <v>42095</v>
      </c>
      <c r="K162" s="8" t="s">
        <v>311</v>
      </c>
      <c r="L162" s="17">
        <v>2894444531</v>
      </c>
      <c r="M162" s="11"/>
      <c r="N162" s="12" t="s">
        <v>26</v>
      </c>
      <c r="O162" s="13">
        <f>VLOOKUP(N162,'[1]CATALOGO NOI'!$A$2:$B$47,2,0)</f>
        <v>6</v>
      </c>
      <c r="P162" s="11" t="s">
        <v>293</v>
      </c>
      <c r="Q162" s="14">
        <f>VLOOKUP(P162,'[1]CATALOGO NOI'!$E$2:$F$164,2,0)</f>
        <v>119</v>
      </c>
      <c r="R162" s="11" t="s">
        <v>28</v>
      </c>
      <c r="S162" s="15" t="s">
        <v>54</v>
      </c>
      <c r="T162" s="15" t="s">
        <v>30</v>
      </c>
      <c r="U162" s="11" t="s">
        <v>31</v>
      </c>
      <c r="V162" s="19">
        <v>8000</v>
      </c>
    </row>
    <row r="163" spans="1:22" hidden="1" x14ac:dyDescent="0.2">
      <c r="A163">
        <v>162</v>
      </c>
      <c r="B163" s="6">
        <v>973</v>
      </c>
      <c r="C163" s="6"/>
      <c r="D163" s="6"/>
      <c r="E163" s="7" t="s">
        <v>21</v>
      </c>
      <c r="F163" s="8" t="s">
        <v>290</v>
      </c>
      <c r="G163" s="8" t="s">
        <v>290</v>
      </c>
      <c r="H163" s="9">
        <v>42110</v>
      </c>
      <c r="I163" s="9">
        <v>42110</v>
      </c>
      <c r="J163" s="10">
        <v>42095</v>
      </c>
      <c r="K163" s="8" t="s">
        <v>312</v>
      </c>
      <c r="L163" s="17">
        <v>2895019370</v>
      </c>
      <c r="M163" s="11"/>
      <c r="N163" s="12" t="s">
        <v>102</v>
      </c>
      <c r="O163" s="13">
        <f>VLOOKUP(N163,'[1]CATALOGO NOI'!$A$2:$B$47,2,0)</f>
        <v>8</v>
      </c>
      <c r="P163" s="11" t="s">
        <v>293</v>
      </c>
      <c r="Q163" s="14">
        <f>VLOOKUP(P163,'[1]CATALOGO NOI'!$E$2:$F$164,2,0)</f>
        <v>119</v>
      </c>
      <c r="R163" s="11" t="s">
        <v>75</v>
      </c>
      <c r="S163" s="18" t="s">
        <v>104</v>
      </c>
      <c r="T163" s="15" t="s">
        <v>215</v>
      </c>
      <c r="U163" s="11" t="s">
        <v>31</v>
      </c>
      <c r="V163" s="19">
        <v>4000</v>
      </c>
    </row>
    <row r="164" spans="1:22" hidden="1" x14ac:dyDescent="0.2">
      <c r="A164">
        <v>163</v>
      </c>
      <c r="B164" s="6">
        <v>945</v>
      </c>
      <c r="C164" s="6"/>
      <c r="D164" s="6"/>
      <c r="E164" s="7" t="s">
        <v>21</v>
      </c>
      <c r="F164" s="8" t="s">
        <v>289</v>
      </c>
      <c r="G164" s="8" t="s">
        <v>290</v>
      </c>
      <c r="H164" s="9">
        <v>42065</v>
      </c>
      <c r="I164" s="9">
        <v>42065</v>
      </c>
      <c r="J164" s="10">
        <v>42064</v>
      </c>
      <c r="K164" s="8" t="s">
        <v>313</v>
      </c>
      <c r="L164" s="17">
        <v>2937143818</v>
      </c>
      <c r="M164" s="11"/>
      <c r="N164" s="12" t="s">
        <v>35</v>
      </c>
      <c r="O164" s="13">
        <f>VLOOKUP(N164,'[1]CATALOGO NOI'!$A$2:$B$47,2,0)</f>
        <v>15</v>
      </c>
      <c r="P164" s="11" t="s">
        <v>143</v>
      </c>
      <c r="Q164" s="14">
        <f>VLOOKUP(P164,'[1]CATALOGO NOI'!$E$2:$F$164,2,0)</f>
        <v>38</v>
      </c>
      <c r="R164" s="11" t="s">
        <v>28</v>
      </c>
      <c r="S164" s="15" t="s">
        <v>54</v>
      </c>
      <c r="T164" s="15" t="s">
        <v>30</v>
      </c>
      <c r="U164" s="11" t="s">
        <v>314</v>
      </c>
      <c r="V164" s="19">
        <v>4000</v>
      </c>
    </row>
    <row r="165" spans="1:22" hidden="1" x14ac:dyDescent="0.2">
      <c r="A165">
        <v>164</v>
      </c>
      <c r="B165" s="6">
        <v>991</v>
      </c>
      <c r="C165" s="6"/>
      <c r="D165" s="6"/>
      <c r="E165" s="7" t="s">
        <v>21</v>
      </c>
      <c r="F165" s="8" t="s">
        <v>289</v>
      </c>
      <c r="G165" s="8" t="s">
        <v>290</v>
      </c>
      <c r="H165" s="9">
        <v>42140</v>
      </c>
      <c r="I165" s="9">
        <v>42140</v>
      </c>
      <c r="J165" s="10">
        <v>42125</v>
      </c>
      <c r="K165" s="8" t="s">
        <v>315</v>
      </c>
      <c r="L165" s="11">
        <v>2899047794</v>
      </c>
      <c r="M165" s="11"/>
      <c r="N165" s="12" t="s">
        <v>35</v>
      </c>
      <c r="O165" s="13">
        <f>VLOOKUP(N165,'[1]CATALOGO NOI'!$A$2:$B$47,2,0)</f>
        <v>15</v>
      </c>
      <c r="P165" s="11" t="s">
        <v>94</v>
      </c>
      <c r="Q165" s="14">
        <f>VLOOKUP(P165,'[1]CATALOGO NOI'!$E$2:$F$164,2,0)</f>
        <v>34</v>
      </c>
      <c r="R165" s="11" t="s">
        <v>28</v>
      </c>
      <c r="S165" s="15" t="s">
        <v>54</v>
      </c>
      <c r="T165" s="15" t="s">
        <v>30</v>
      </c>
      <c r="U165" s="11" t="s">
        <v>308</v>
      </c>
      <c r="V165" s="19">
        <v>4000</v>
      </c>
    </row>
    <row r="166" spans="1:22" hidden="1" x14ac:dyDescent="0.2">
      <c r="A166">
        <v>165</v>
      </c>
      <c r="B166" s="6">
        <v>1027</v>
      </c>
      <c r="C166" s="6"/>
      <c r="D166" s="6"/>
      <c r="E166" s="7" t="s">
        <v>21</v>
      </c>
      <c r="F166" s="8" t="s">
        <v>290</v>
      </c>
      <c r="G166" s="8" t="s">
        <v>290</v>
      </c>
      <c r="H166" s="9">
        <v>42222</v>
      </c>
      <c r="I166" s="9">
        <v>42222</v>
      </c>
      <c r="J166" s="10">
        <v>42217</v>
      </c>
      <c r="K166" s="8" t="s">
        <v>316</v>
      </c>
      <c r="L166" s="17">
        <v>1465723620</v>
      </c>
      <c r="M166" s="11"/>
      <c r="N166" s="12" t="s">
        <v>35</v>
      </c>
      <c r="O166" s="13">
        <f>VLOOKUP(N166,'[1]CATALOGO NOI'!$A$2:$B$47,2,0)</f>
        <v>15</v>
      </c>
      <c r="P166" s="11" t="s">
        <v>41</v>
      </c>
      <c r="Q166" s="14">
        <f>VLOOKUP(P166,'[1]CATALOGO NOI'!$E$2:$F$164,2,0)</f>
        <v>84</v>
      </c>
      <c r="R166" s="11" t="s">
        <v>28</v>
      </c>
      <c r="S166" s="15" t="s">
        <v>54</v>
      </c>
      <c r="T166" s="15" t="s">
        <v>30</v>
      </c>
      <c r="U166" s="11" t="s">
        <v>31</v>
      </c>
      <c r="V166" s="19">
        <v>4500</v>
      </c>
    </row>
    <row r="167" spans="1:22" hidden="1" x14ac:dyDescent="0.2">
      <c r="A167">
        <v>166</v>
      </c>
      <c r="B167" s="6">
        <v>1012</v>
      </c>
      <c r="C167" s="6"/>
      <c r="D167" s="6"/>
      <c r="E167" s="7" t="s">
        <v>21</v>
      </c>
      <c r="F167" s="8" t="s">
        <v>290</v>
      </c>
      <c r="G167" s="8" t="s">
        <v>290</v>
      </c>
      <c r="H167" s="9">
        <v>42384</v>
      </c>
      <c r="I167" s="9">
        <v>42384</v>
      </c>
      <c r="J167" s="10">
        <v>42370</v>
      </c>
      <c r="K167" s="8" t="s">
        <v>317</v>
      </c>
      <c r="L167" s="21"/>
      <c r="M167" s="21"/>
      <c r="N167" s="12" t="s">
        <v>35</v>
      </c>
      <c r="O167" s="13">
        <f>VLOOKUP(N167,'[1]CATALOGO NOI'!$A$2:$B$47,2,0)</f>
        <v>15</v>
      </c>
      <c r="P167" s="11" t="s">
        <v>41</v>
      </c>
      <c r="Q167" s="14">
        <f>VLOOKUP(P167,'[1]CATALOGO NOI'!$E$2:$F$164,2,0)</f>
        <v>84</v>
      </c>
      <c r="R167" s="11" t="s">
        <v>28</v>
      </c>
      <c r="S167" s="15" t="s">
        <v>318</v>
      </c>
      <c r="T167" s="15" t="s">
        <v>277</v>
      </c>
      <c r="U167" s="11" t="s">
        <v>31</v>
      </c>
      <c r="V167" s="19">
        <v>4000</v>
      </c>
    </row>
    <row r="168" spans="1:22" hidden="1" x14ac:dyDescent="0.2">
      <c r="A168">
        <v>167</v>
      </c>
      <c r="B168" s="6">
        <v>248</v>
      </c>
      <c r="C168" s="6"/>
      <c r="D168" s="6" t="s">
        <v>294</v>
      </c>
      <c r="E168" s="7" t="s">
        <v>21</v>
      </c>
      <c r="F168" s="8" t="s">
        <v>319</v>
      </c>
      <c r="G168" s="8" t="s">
        <v>319</v>
      </c>
      <c r="H168" s="9">
        <v>38586</v>
      </c>
      <c r="I168" s="9">
        <v>40924</v>
      </c>
      <c r="J168" s="10">
        <v>38565</v>
      </c>
      <c r="K168" s="8" t="s">
        <v>320</v>
      </c>
      <c r="L168" s="11">
        <v>1416154778</v>
      </c>
      <c r="M168" s="11"/>
      <c r="N168" s="12" t="s">
        <v>97</v>
      </c>
      <c r="O168" s="13">
        <f>VLOOKUP(N168,'[1]CATALOGO NOI'!$A$2:$B$47,2,0)</f>
        <v>26</v>
      </c>
      <c r="P168" s="11" t="s">
        <v>27</v>
      </c>
      <c r="Q168" s="14">
        <f>VLOOKUP(P168,'[1]CATALOGO NOI'!$E$2:$F$164,2,0)</f>
        <v>2</v>
      </c>
      <c r="R168" s="11" t="s">
        <v>28</v>
      </c>
      <c r="S168" s="18"/>
      <c r="T168" s="18"/>
      <c r="U168" s="11" t="s">
        <v>31</v>
      </c>
      <c r="V168" s="19">
        <v>7000</v>
      </c>
    </row>
    <row r="169" spans="1:22" hidden="1" x14ac:dyDescent="0.2">
      <c r="A169">
        <v>168</v>
      </c>
      <c r="B169" s="6">
        <v>555</v>
      </c>
      <c r="C169" s="22"/>
      <c r="D169" s="22"/>
      <c r="E169" s="7" t="s">
        <v>21</v>
      </c>
      <c r="F169" s="8" t="s">
        <v>319</v>
      </c>
      <c r="G169" s="11" t="s">
        <v>319</v>
      </c>
      <c r="H169" s="9">
        <v>41239</v>
      </c>
      <c r="I169" s="9">
        <v>41239</v>
      </c>
      <c r="J169" s="10">
        <v>41214</v>
      </c>
      <c r="K169" s="11" t="s">
        <v>321</v>
      </c>
      <c r="L169" s="11">
        <v>2945806526</v>
      </c>
      <c r="M169" s="11"/>
      <c r="N169" s="12" t="s">
        <v>35</v>
      </c>
      <c r="O169" s="13">
        <f>VLOOKUP(N169,'[1]CATALOGO NOI'!$A$2:$B$47,2,0)</f>
        <v>15</v>
      </c>
      <c r="P169" s="11" t="s">
        <v>108</v>
      </c>
      <c r="Q169" s="14">
        <f>VLOOKUP(P169,'[1]CATALOGO NOI'!$E$2:$F$164,2,0)</f>
        <v>82</v>
      </c>
      <c r="R169" s="11" t="s">
        <v>28</v>
      </c>
      <c r="S169" s="18"/>
      <c r="T169" s="18"/>
      <c r="U169" s="11" t="s">
        <v>31</v>
      </c>
      <c r="V169" s="19">
        <v>5000</v>
      </c>
    </row>
    <row r="170" spans="1:22" hidden="1" x14ac:dyDescent="0.2">
      <c r="A170">
        <v>169</v>
      </c>
      <c r="B170" s="6">
        <v>249</v>
      </c>
      <c r="C170" s="6"/>
      <c r="D170" s="6"/>
      <c r="E170" s="7" t="s">
        <v>21</v>
      </c>
      <c r="F170" s="8" t="s">
        <v>319</v>
      </c>
      <c r="G170" s="8" t="s">
        <v>319</v>
      </c>
      <c r="H170" s="9">
        <v>40702</v>
      </c>
      <c r="I170" s="9">
        <v>40924</v>
      </c>
      <c r="J170" s="10">
        <v>40695</v>
      </c>
      <c r="K170" s="8" t="s">
        <v>322</v>
      </c>
      <c r="L170" s="11">
        <v>2775630045</v>
      </c>
      <c r="M170" s="11"/>
      <c r="N170" s="12" t="s">
        <v>35</v>
      </c>
      <c r="O170" s="13">
        <f>VLOOKUP(N170,'[1]CATALOGO NOI'!$A$2:$B$47,2,0)</f>
        <v>15</v>
      </c>
      <c r="P170" s="11" t="s">
        <v>143</v>
      </c>
      <c r="Q170" s="14">
        <f>VLOOKUP(P170,'[1]CATALOGO NOI'!$E$2:$F$164,2,0)</f>
        <v>38</v>
      </c>
      <c r="R170" s="11" t="s">
        <v>28</v>
      </c>
      <c r="S170" s="18"/>
      <c r="T170" s="18"/>
      <c r="U170" s="11" t="s">
        <v>31</v>
      </c>
      <c r="V170" s="19">
        <v>4500</v>
      </c>
    </row>
    <row r="171" spans="1:22" hidden="1" x14ac:dyDescent="0.2">
      <c r="A171">
        <v>170</v>
      </c>
      <c r="B171" s="6">
        <v>253</v>
      </c>
      <c r="C171" s="6"/>
      <c r="D171" s="6"/>
      <c r="E171" s="7" t="s">
        <v>21</v>
      </c>
      <c r="F171" s="8" t="s">
        <v>319</v>
      </c>
      <c r="G171" s="8" t="s">
        <v>319</v>
      </c>
      <c r="H171" s="9">
        <v>38993</v>
      </c>
      <c r="I171" s="9">
        <v>40924</v>
      </c>
      <c r="J171" s="10">
        <v>38991</v>
      </c>
      <c r="K171" s="8" t="s">
        <v>323</v>
      </c>
      <c r="L171" s="11">
        <v>1425284848</v>
      </c>
      <c r="M171" s="11"/>
      <c r="N171" s="12" t="s">
        <v>35</v>
      </c>
      <c r="O171" s="13">
        <f>VLOOKUP(N171,'[1]CATALOGO NOI'!$A$2:$B$47,2,0)</f>
        <v>15</v>
      </c>
      <c r="P171" s="11" t="s">
        <v>94</v>
      </c>
      <c r="Q171" s="14">
        <f>VLOOKUP(P171,'[1]CATALOGO NOI'!$E$2:$F$164,2,0)</f>
        <v>34</v>
      </c>
      <c r="R171" s="11" t="s">
        <v>28</v>
      </c>
      <c r="S171" s="18"/>
      <c r="T171" s="18"/>
      <c r="U171" s="11" t="s">
        <v>31</v>
      </c>
      <c r="V171" s="19">
        <v>4000</v>
      </c>
    </row>
    <row r="172" spans="1:22" hidden="1" x14ac:dyDescent="0.2">
      <c r="A172">
        <v>171</v>
      </c>
      <c r="B172" s="6">
        <v>255</v>
      </c>
      <c r="C172" s="6"/>
      <c r="D172" s="6"/>
      <c r="E172" s="7" t="s">
        <v>21</v>
      </c>
      <c r="F172" s="8" t="s">
        <v>319</v>
      </c>
      <c r="G172" s="8" t="s">
        <v>319</v>
      </c>
      <c r="H172" s="9">
        <v>39881</v>
      </c>
      <c r="I172" s="9">
        <v>40924</v>
      </c>
      <c r="J172" s="10">
        <v>39873</v>
      </c>
      <c r="K172" s="11" t="s">
        <v>324</v>
      </c>
      <c r="L172" s="11">
        <v>2672412489</v>
      </c>
      <c r="M172" s="11"/>
      <c r="N172" s="12" t="s">
        <v>35</v>
      </c>
      <c r="O172" s="13">
        <f>VLOOKUP(N172,'[1]CATALOGO NOI'!$A$2:$B$47,2,0)</f>
        <v>15</v>
      </c>
      <c r="P172" s="11" t="s">
        <v>94</v>
      </c>
      <c r="Q172" s="14">
        <f>VLOOKUP(P172,'[1]CATALOGO NOI'!$E$2:$F$164,2,0)</f>
        <v>34</v>
      </c>
      <c r="R172" s="11" t="s">
        <v>28</v>
      </c>
      <c r="S172" s="18"/>
      <c r="T172" s="18"/>
      <c r="U172" s="11" t="s">
        <v>31</v>
      </c>
      <c r="V172" s="19">
        <v>5000</v>
      </c>
    </row>
    <row r="173" spans="1:22" hidden="1" x14ac:dyDescent="0.2">
      <c r="A173">
        <v>172</v>
      </c>
      <c r="B173" s="6">
        <v>993</v>
      </c>
      <c r="C173" s="6"/>
      <c r="D173" s="6"/>
      <c r="E173" s="7" t="s">
        <v>21</v>
      </c>
      <c r="F173" s="8" t="s">
        <v>319</v>
      </c>
      <c r="G173" s="8" t="s">
        <v>319</v>
      </c>
      <c r="H173" s="9">
        <v>42138</v>
      </c>
      <c r="I173" s="9">
        <v>42138</v>
      </c>
      <c r="J173" s="10">
        <v>42125</v>
      </c>
      <c r="K173" s="8" t="s">
        <v>325</v>
      </c>
      <c r="L173" s="11"/>
      <c r="M173" s="11"/>
      <c r="N173" s="12" t="s">
        <v>35</v>
      </c>
      <c r="O173" s="13">
        <f>VLOOKUP(N173,'[1]CATALOGO NOI'!$A$2:$B$47,2,0)</f>
        <v>15</v>
      </c>
      <c r="P173" s="11" t="s">
        <v>94</v>
      </c>
      <c r="Q173" s="14">
        <f>VLOOKUP(P173,'[1]CATALOGO NOI'!$E$2:$F$164,2,0)</f>
        <v>34</v>
      </c>
      <c r="R173" s="11" t="s">
        <v>28</v>
      </c>
      <c r="S173" s="15" t="s">
        <v>54</v>
      </c>
      <c r="T173" s="15" t="s">
        <v>42</v>
      </c>
      <c r="U173" s="11" t="s">
        <v>31</v>
      </c>
      <c r="V173" s="19">
        <v>4000</v>
      </c>
    </row>
    <row r="174" spans="1:22" hidden="1" x14ac:dyDescent="0.2">
      <c r="A174">
        <v>173</v>
      </c>
      <c r="B174" s="6">
        <v>1063</v>
      </c>
      <c r="C174" s="6"/>
      <c r="D174" s="6"/>
      <c r="E174" s="7" t="s">
        <v>21</v>
      </c>
      <c r="F174" s="8" t="s">
        <v>326</v>
      </c>
      <c r="G174" s="8" t="s">
        <v>319</v>
      </c>
      <c r="H174" s="9">
        <v>42367</v>
      </c>
      <c r="I174" s="9">
        <v>42367</v>
      </c>
      <c r="J174" s="10">
        <v>42339</v>
      </c>
      <c r="K174" s="8" t="s">
        <v>327</v>
      </c>
      <c r="L174" s="11"/>
      <c r="M174" s="11"/>
      <c r="N174" s="12" t="s">
        <v>35</v>
      </c>
      <c r="O174" s="13">
        <f>VLOOKUP(N174,'[1]CATALOGO NOI'!$A$2:$B$47,2,0)</f>
        <v>15</v>
      </c>
      <c r="P174" s="11" t="s">
        <v>41</v>
      </c>
      <c r="Q174" s="14">
        <f>VLOOKUP(P174,'[1]CATALOGO NOI'!$E$2:$F$164,2,0)</f>
        <v>84</v>
      </c>
      <c r="R174" s="11" t="s">
        <v>28</v>
      </c>
      <c r="S174" s="15" t="s">
        <v>54</v>
      </c>
      <c r="T174" s="15" t="s">
        <v>42</v>
      </c>
      <c r="U174" s="11"/>
      <c r="V174" s="19">
        <v>4000</v>
      </c>
    </row>
    <row r="175" spans="1:22" hidden="1" x14ac:dyDescent="0.2">
      <c r="A175">
        <v>174</v>
      </c>
      <c r="B175" s="6">
        <v>977</v>
      </c>
      <c r="C175" s="6"/>
      <c r="D175" s="6"/>
      <c r="E175" s="7" t="s">
        <v>21</v>
      </c>
      <c r="F175" s="8" t="s">
        <v>328</v>
      </c>
      <c r="G175" s="8" t="s">
        <v>319</v>
      </c>
      <c r="H175" s="9">
        <v>42110</v>
      </c>
      <c r="I175" s="9">
        <v>42110</v>
      </c>
      <c r="J175" s="10">
        <v>42095</v>
      </c>
      <c r="K175" s="8" t="s">
        <v>329</v>
      </c>
      <c r="L175" s="17">
        <v>2871500058</v>
      </c>
      <c r="M175" s="11"/>
      <c r="N175" s="12" t="s">
        <v>35</v>
      </c>
      <c r="O175" s="13">
        <f>VLOOKUP(N175,'[1]CATALOGO NOI'!$A$2:$B$47,2,0)</f>
        <v>15</v>
      </c>
      <c r="P175" s="11" t="s">
        <v>94</v>
      </c>
      <c r="Q175" s="14">
        <f>VLOOKUP(P175,'[1]CATALOGO NOI'!$E$2:$F$164,2,0)</f>
        <v>34</v>
      </c>
      <c r="R175" s="11" t="s">
        <v>28</v>
      </c>
      <c r="S175" s="15" t="s">
        <v>54</v>
      </c>
      <c r="T175" s="15" t="s">
        <v>42</v>
      </c>
      <c r="U175" s="11" t="s">
        <v>31</v>
      </c>
      <c r="V175" s="19">
        <v>4000</v>
      </c>
    </row>
    <row r="176" spans="1:22" hidden="1" x14ac:dyDescent="0.2">
      <c r="A176">
        <v>175</v>
      </c>
      <c r="B176" s="6">
        <v>980</v>
      </c>
      <c r="C176" s="6"/>
      <c r="D176" s="6"/>
      <c r="E176" s="7" t="s">
        <v>21</v>
      </c>
      <c r="F176" s="8" t="s">
        <v>319</v>
      </c>
      <c r="G176" s="8" t="s">
        <v>319</v>
      </c>
      <c r="H176" s="9">
        <v>42117</v>
      </c>
      <c r="I176" s="9">
        <v>42117</v>
      </c>
      <c r="J176" s="10">
        <v>42095</v>
      </c>
      <c r="K176" s="8" t="s">
        <v>330</v>
      </c>
      <c r="L176" s="11">
        <v>2839722467</v>
      </c>
      <c r="M176" s="11"/>
      <c r="N176" s="12" t="s">
        <v>35</v>
      </c>
      <c r="O176" s="13">
        <f>VLOOKUP(N176,'[1]CATALOGO NOI'!$A$2:$B$47,2,0)</f>
        <v>15</v>
      </c>
      <c r="P176" s="11" t="s">
        <v>94</v>
      </c>
      <c r="Q176" s="14">
        <f>VLOOKUP(P176,'[1]CATALOGO NOI'!$E$2:$F$164,2,0)</f>
        <v>34</v>
      </c>
      <c r="R176" s="11" t="s">
        <v>331</v>
      </c>
      <c r="S176" s="15" t="s">
        <v>54</v>
      </c>
      <c r="T176" s="18" t="s">
        <v>185</v>
      </c>
      <c r="U176" s="11" t="s">
        <v>31</v>
      </c>
      <c r="V176" s="19">
        <v>3500</v>
      </c>
    </row>
    <row r="177" spans="1:22" hidden="1" x14ac:dyDescent="0.2">
      <c r="A177">
        <v>176</v>
      </c>
      <c r="B177" s="6">
        <v>976</v>
      </c>
      <c r="C177" s="6"/>
      <c r="D177" s="6"/>
      <c r="E177" s="7" t="s">
        <v>21</v>
      </c>
      <c r="F177" s="8" t="s">
        <v>328</v>
      </c>
      <c r="G177" s="8" t="s">
        <v>319</v>
      </c>
      <c r="H177" s="9">
        <v>42110</v>
      </c>
      <c r="I177" s="9">
        <v>42110</v>
      </c>
      <c r="J177" s="10">
        <v>42095</v>
      </c>
      <c r="K177" s="8" t="s">
        <v>332</v>
      </c>
      <c r="L177" s="17">
        <v>2934152654</v>
      </c>
      <c r="M177" s="11"/>
      <c r="N177" s="12" t="s">
        <v>35</v>
      </c>
      <c r="O177" s="13">
        <f>VLOOKUP(N177,'[1]CATALOGO NOI'!$A$2:$B$47,2,0)</f>
        <v>15</v>
      </c>
      <c r="P177" s="11" t="s">
        <v>94</v>
      </c>
      <c r="Q177" s="14">
        <f>VLOOKUP(P177,'[1]CATALOGO NOI'!$E$2:$F$164,2,0)</f>
        <v>34</v>
      </c>
      <c r="R177" s="11" t="s">
        <v>28</v>
      </c>
      <c r="S177" s="15" t="s">
        <v>54</v>
      </c>
      <c r="T177" s="15" t="s">
        <v>42</v>
      </c>
      <c r="U177" s="11" t="s">
        <v>31</v>
      </c>
      <c r="V177" s="19">
        <v>4000</v>
      </c>
    </row>
    <row r="178" spans="1:22" hidden="1" x14ac:dyDescent="0.2">
      <c r="A178">
        <v>177</v>
      </c>
      <c r="B178" s="6">
        <v>992</v>
      </c>
      <c r="C178" s="6"/>
      <c r="D178" s="6"/>
      <c r="E178" s="7" t="s">
        <v>21</v>
      </c>
      <c r="F178" s="8" t="s">
        <v>319</v>
      </c>
      <c r="G178" s="8" t="s">
        <v>319</v>
      </c>
      <c r="H178" s="9">
        <v>42138</v>
      </c>
      <c r="I178" s="9">
        <v>42138</v>
      </c>
      <c r="J178" s="10">
        <v>42125</v>
      </c>
      <c r="K178" s="8" t="s">
        <v>333</v>
      </c>
      <c r="L178" s="11"/>
      <c r="M178" s="11"/>
      <c r="N178" s="12" t="s">
        <v>35</v>
      </c>
      <c r="O178" s="13">
        <f>VLOOKUP(N178,'[1]CATALOGO NOI'!$A$2:$B$47,2,0)</f>
        <v>15</v>
      </c>
      <c r="P178" s="11" t="s">
        <v>94</v>
      </c>
      <c r="Q178" s="14">
        <f>VLOOKUP(P178,'[1]CATALOGO NOI'!$E$2:$F$164,2,0)</f>
        <v>34</v>
      </c>
      <c r="R178" s="11" t="s">
        <v>28</v>
      </c>
      <c r="S178" s="15" t="s">
        <v>54</v>
      </c>
      <c r="T178" s="15" t="s">
        <v>42</v>
      </c>
      <c r="U178" s="11" t="s">
        <v>31</v>
      </c>
      <c r="V178" s="19">
        <v>4000</v>
      </c>
    </row>
    <row r="179" spans="1:22" hidden="1" x14ac:dyDescent="0.2">
      <c r="A179">
        <v>178</v>
      </c>
      <c r="B179" s="6">
        <v>745</v>
      </c>
      <c r="C179" s="22"/>
      <c r="D179" s="22"/>
      <c r="E179" s="7" t="s">
        <v>21</v>
      </c>
      <c r="F179" s="8" t="s">
        <v>319</v>
      </c>
      <c r="G179" s="11" t="s">
        <v>319</v>
      </c>
      <c r="H179" s="9">
        <v>41526</v>
      </c>
      <c r="I179" s="9">
        <v>41537</v>
      </c>
      <c r="J179" s="10">
        <v>41518</v>
      </c>
      <c r="K179" s="11" t="s">
        <v>334</v>
      </c>
      <c r="L179" s="11">
        <v>2970741159</v>
      </c>
      <c r="M179" s="11"/>
      <c r="N179" s="12" t="s">
        <v>35</v>
      </c>
      <c r="O179" s="13">
        <f>VLOOKUP(N179,'[1]CATALOGO NOI'!$A$2:$B$47,2,0)</f>
        <v>15</v>
      </c>
      <c r="P179" s="11" t="s">
        <v>94</v>
      </c>
      <c r="Q179" s="14">
        <f>VLOOKUP(P179,'[1]CATALOGO NOI'!$E$2:$F$164,2,0)</f>
        <v>34</v>
      </c>
      <c r="R179" s="11" t="s">
        <v>28</v>
      </c>
      <c r="S179" s="18"/>
      <c r="T179" s="18"/>
      <c r="U179" s="11" t="s">
        <v>31</v>
      </c>
      <c r="V179" s="19">
        <v>4000</v>
      </c>
    </row>
    <row r="180" spans="1:22" hidden="1" x14ac:dyDescent="0.2">
      <c r="A180">
        <v>179</v>
      </c>
      <c r="B180" s="6">
        <v>3</v>
      </c>
      <c r="C180" s="6"/>
      <c r="D180" s="6" t="s">
        <v>294</v>
      </c>
      <c r="E180" s="7" t="s">
        <v>21</v>
      </c>
      <c r="F180" s="8" t="s">
        <v>335</v>
      </c>
      <c r="G180" s="8" t="s">
        <v>335</v>
      </c>
      <c r="H180" s="9">
        <v>38961</v>
      </c>
      <c r="I180" s="9">
        <v>41518</v>
      </c>
      <c r="J180" s="10">
        <v>38961</v>
      </c>
      <c r="K180" s="8" t="s">
        <v>336</v>
      </c>
      <c r="L180" s="11">
        <v>1459913378</v>
      </c>
      <c r="M180" s="11" t="s">
        <v>337</v>
      </c>
      <c r="N180" s="12" t="s">
        <v>26</v>
      </c>
      <c r="O180" s="13">
        <f>VLOOKUP(N180,'[1]CATALOGO NOI'!$A$2:$B$47,2,0)</f>
        <v>6</v>
      </c>
      <c r="P180" s="11" t="s">
        <v>122</v>
      </c>
      <c r="Q180" s="14">
        <f>VLOOKUP(P180,'[1]CATALOGO NOI'!$E$2:$F$164,2,0)</f>
        <v>21</v>
      </c>
      <c r="R180" s="11" t="s">
        <v>28</v>
      </c>
      <c r="S180" s="15" t="s">
        <v>54</v>
      </c>
      <c r="T180" s="15" t="s">
        <v>30</v>
      </c>
      <c r="U180" s="11" t="s">
        <v>168</v>
      </c>
      <c r="V180" s="19">
        <v>5000</v>
      </c>
    </row>
    <row r="181" spans="1:22" hidden="1" x14ac:dyDescent="0.2">
      <c r="A181">
        <v>180</v>
      </c>
      <c r="B181" s="6">
        <v>260</v>
      </c>
      <c r="C181" s="6"/>
      <c r="D181" s="6" t="s">
        <v>294</v>
      </c>
      <c r="E181" s="7" t="s">
        <v>21</v>
      </c>
      <c r="F181" s="8" t="s">
        <v>335</v>
      </c>
      <c r="G181" s="8" t="s">
        <v>335</v>
      </c>
      <c r="H181" s="9">
        <v>42049</v>
      </c>
      <c r="I181" s="9">
        <v>42049</v>
      </c>
      <c r="J181" s="10">
        <v>42036</v>
      </c>
      <c r="K181" s="8" t="s">
        <v>338</v>
      </c>
      <c r="L181" s="11">
        <v>2887688075</v>
      </c>
      <c r="M181" s="11"/>
      <c r="N181" s="12" t="s">
        <v>80</v>
      </c>
      <c r="O181" s="13">
        <f>VLOOKUP(N181,'[1]CATALOGO NOI'!$A$2:$B$47,2,0)</f>
        <v>25</v>
      </c>
      <c r="P181" s="11" t="s">
        <v>41</v>
      </c>
      <c r="Q181" s="14">
        <f>VLOOKUP(P181,'[1]CATALOGO NOI'!$E$2:$F$164,2,0)</f>
        <v>84</v>
      </c>
      <c r="R181" s="11" t="s">
        <v>28</v>
      </c>
      <c r="S181" s="15" t="s">
        <v>54</v>
      </c>
      <c r="T181" s="15" t="s">
        <v>30</v>
      </c>
      <c r="U181" s="11" t="s">
        <v>31</v>
      </c>
      <c r="V181" s="19">
        <v>8000</v>
      </c>
    </row>
    <row r="182" spans="1:22" hidden="1" x14ac:dyDescent="0.2">
      <c r="A182">
        <v>181</v>
      </c>
      <c r="B182" s="6">
        <v>30</v>
      </c>
      <c r="C182" s="6"/>
      <c r="D182" s="6"/>
      <c r="E182" s="7" t="s">
        <v>21</v>
      </c>
      <c r="F182" s="8" t="s">
        <v>335</v>
      </c>
      <c r="G182" s="8" t="s">
        <v>335</v>
      </c>
      <c r="H182" s="9">
        <v>42151</v>
      </c>
      <c r="I182" s="9">
        <v>42151</v>
      </c>
      <c r="J182" s="10">
        <v>42125</v>
      </c>
      <c r="K182" s="8" t="s">
        <v>339</v>
      </c>
      <c r="L182" s="11">
        <v>1419447717</v>
      </c>
      <c r="M182" s="11"/>
      <c r="N182" s="12" t="s">
        <v>102</v>
      </c>
      <c r="O182" s="13">
        <f>VLOOKUP(N182,'[1]CATALOGO NOI'!$A$2:$B$47,2,0)</f>
        <v>8</v>
      </c>
      <c r="P182" s="11" t="s">
        <v>41</v>
      </c>
      <c r="Q182" s="14">
        <f>VLOOKUP(P182,'[1]CATALOGO NOI'!$E$2:$F$164,2,0)</f>
        <v>84</v>
      </c>
      <c r="R182" s="11" t="s">
        <v>115</v>
      </c>
      <c r="S182" s="15" t="s">
        <v>105</v>
      </c>
      <c r="T182" s="15" t="s">
        <v>116</v>
      </c>
      <c r="U182" s="11" t="s">
        <v>168</v>
      </c>
      <c r="V182" s="19">
        <v>5000</v>
      </c>
    </row>
    <row r="183" spans="1:22" hidden="1" x14ac:dyDescent="0.2">
      <c r="A183">
        <v>182</v>
      </c>
      <c r="B183" s="6">
        <v>296</v>
      </c>
      <c r="C183" s="6"/>
      <c r="D183" s="6"/>
      <c r="E183" s="7" t="s">
        <v>21</v>
      </c>
      <c r="F183" s="8" t="s">
        <v>335</v>
      </c>
      <c r="G183" s="8" t="s">
        <v>335</v>
      </c>
      <c r="H183" s="9">
        <v>42101</v>
      </c>
      <c r="I183" s="9">
        <v>42101</v>
      </c>
      <c r="J183" s="10">
        <v>42095</v>
      </c>
      <c r="K183" s="8" t="s">
        <v>340</v>
      </c>
      <c r="L183" s="17"/>
      <c r="M183" s="11"/>
      <c r="N183" s="12" t="s">
        <v>151</v>
      </c>
      <c r="O183" s="13">
        <f>VLOOKUP(N183,'[1]CATALOGO NOI'!$A$2:$B$47,2,0)</f>
        <v>32</v>
      </c>
      <c r="P183" s="11" t="s">
        <v>27</v>
      </c>
      <c r="Q183" s="14">
        <f>VLOOKUP(P183,'[1]CATALOGO NOI'!$E$2:$F$164,2,0)</f>
        <v>2</v>
      </c>
      <c r="R183" s="11" t="s">
        <v>75</v>
      </c>
      <c r="S183" s="18" t="s">
        <v>104</v>
      </c>
      <c r="T183" s="18" t="s">
        <v>105</v>
      </c>
      <c r="U183" s="11" t="s">
        <v>31</v>
      </c>
      <c r="V183" s="19">
        <v>4000</v>
      </c>
    </row>
    <row r="184" spans="1:22" hidden="1" x14ac:dyDescent="0.2">
      <c r="A184">
        <v>183</v>
      </c>
      <c r="B184" s="6">
        <v>7</v>
      </c>
      <c r="C184" s="6"/>
      <c r="D184" s="6"/>
      <c r="E184" s="7" t="s">
        <v>21</v>
      </c>
      <c r="F184" s="8" t="s">
        <v>335</v>
      </c>
      <c r="G184" s="8" t="s">
        <v>335</v>
      </c>
      <c r="H184" s="9">
        <v>39940</v>
      </c>
      <c r="I184" s="9">
        <v>41518</v>
      </c>
      <c r="J184" s="10">
        <v>39934</v>
      </c>
      <c r="K184" s="8" t="s">
        <v>341</v>
      </c>
      <c r="L184" s="11">
        <v>2679583807</v>
      </c>
      <c r="M184" s="11" t="s">
        <v>342</v>
      </c>
      <c r="N184" s="12" t="s">
        <v>35</v>
      </c>
      <c r="O184" s="13">
        <f>VLOOKUP(N184,'[1]CATALOGO NOI'!$A$2:$B$47,2,0)</f>
        <v>15</v>
      </c>
      <c r="P184" s="11" t="s">
        <v>94</v>
      </c>
      <c r="Q184" s="14">
        <f>VLOOKUP(P184,'[1]CATALOGO NOI'!$E$2:$F$164,2,0)</f>
        <v>34</v>
      </c>
      <c r="R184" s="11" t="s">
        <v>28</v>
      </c>
      <c r="S184" s="15" t="s">
        <v>54</v>
      </c>
      <c r="T184" s="15" t="s">
        <v>30</v>
      </c>
      <c r="U184" s="11" t="s">
        <v>31</v>
      </c>
      <c r="V184" s="19">
        <v>5000</v>
      </c>
    </row>
    <row r="185" spans="1:22" hidden="1" x14ac:dyDescent="0.2">
      <c r="A185">
        <v>184</v>
      </c>
      <c r="B185" s="6">
        <v>496</v>
      </c>
      <c r="C185" s="6"/>
      <c r="D185" s="6"/>
      <c r="E185" s="7" t="s">
        <v>21</v>
      </c>
      <c r="F185" s="8" t="s">
        <v>343</v>
      </c>
      <c r="G185" s="8" t="s">
        <v>335</v>
      </c>
      <c r="H185" s="9">
        <v>42311</v>
      </c>
      <c r="I185" s="9">
        <v>42311</v>
      </c>
      <c r="J185" s="10">
        <v>42309</v>
      </c>
      <c r="K185" s="8" t="s">
        <v>344</v>
      </c>
      <c r="L185" s="17"/>
      <c r="M185" s="11"/>
      <c r="N185" s="12" t="s">
        <v>35</v>
      </c>
      <c r="O185" s="13">
        <f>VLOOKUP(N185,'[1]CATALOGO NOI'!$A$2:$B$47,2,0)</f>
        <v>15</v>
      </c>
      <c r="P185" s="11" t="s">
        <v>94</v>
      </c>
      <c r="Q185" s="14">
        <f>VLOOKUP(P185,'[1]CATALOGO NOI'!$E$2:$F$164,2,0)</f>
        <v>34</v>
      </c>
      <c r="R185" s="11" t="s">
        <v>28</v>
      </c>
      <c r="S185" s="15" t="s">
        <v>54</v>
      </c>
      <c r="T185" s="15" t="s">
        <v>30</v>
      </c>
      <c r="U185" s="11" t="s">
        <v>31</v>
      </c>
      <c r="V185" s="19">
        <v>5000</v>
      </c>
    </row>
    <row r="186" spans="1:22" hidden="1" x14ac:dyDescent="0.2">
      <c r="A186">
        <v>185</v>
      </c>
      <c r="B186" s="6">
        <v>8</v>
      </c>
      <c r="C186" s="6"/>
      <c r="D186" s="6"/>
      <c r="E186" s="7" t="s">
        <v>21</v>
      </c>
      <c r="F186" s="8" t="s">
        <v>335</v>
      </c>
      <c r="G186" s="8" t="s">
        <v>335</v>
      </c>
      <c r="H186" s="9">
        <v>40051</v>
      </c>
      <c r="I186" s="9">
        <v>41518</v>
      </c>
      <c r="J186" s="10">
        <v>40026</v>
      </c>
      <c r="K186" s="8" t="s">
        <v>345</v>
      </c>
      <c r="L186" s="11">
        <v>2695873770</v>
      </c>
      <c r="M186" s="11" t="s">
        <v>346</v>
      </c>
      <c r="N186" s="12" t="s">
        <v>162</v>
      </c>
      <c r="O186" s="13">
        <f>VLOOKUP(N186,'[1]CATALOGO NOI'!$A$2:$B$47,2,0)</f>
        <v>18</v>
      </c>
      <c r="P186" s="11" t="s">
        <v>149</v>
      </c>
      <c r="Q186" s="14">
        <f>VLOOKUP(P186,'[1]CATALOGO NOI'!$E$2:$F$164,2,0)</f>
        <v>72</v>
      </c>
      <c r="R186" s="11" t="s">
        <v>75</v>
      </c>
      <c r="S186" s="18" t="s">
        <v>104</v>
      </c>
      <c r="T186" s="18" t="s">
        <v>105</v>
      </c>
      <c r="U186" s="11" t="s">
        <v>31</v>
      </c>
      <c r="V186" s="19">
        <v>3000</v>
      </c>
    </row>
    <row r="187" spans="1:22" hidden="1" x14ac:dyDescent="0.2">
      <c r="A187">
        <v>186</v>
      </c>
      <c r="B187" s="6">
        <v>552</v>
      </c>
      <c r="C187" s="6"/>
      <c r="D187" s="6"/>
      <c r="E187" s="7" t="s">
        <v>21</v>
      </c>
      <c r="F187" s="8" t="s">
        <v>347</v>
      </c>
      <c r="G187" s="8" t="s">
        <v>335</v>
      </c>
      <c r="H187" s="9">
        <v>42328</v>
      </c>
      <c r="I187" s="9">
        <v>42328</v>
      </c>
      <c r="J187" s="10">
        <v>42309</v>
      </c>
      <c r="K187" s="8" t="s">
        <v>348</v>
      </c>
      <c r="L187" s="17"/>
      <c r="M187" s="11"/>
      <c r="N187" s="12" t="s">
        <v>35</v>
      </c>
      <c r="O187" s="13">
        <f>VLOOKUP(N187,'[1]CATALOGO NOI'!$A$2:$B$47,2,0)</f>
        <v>15</v>
      </c>
      <c r="P187" s="11" t="s">
        <v>41</v>
      </c>
      <c r="Q187" s="14">
        <f>VLOOKUP(P187,'[1]CATALOGO NOI'!$E$2:$F$164,2,0)</f>
        <v>84</v>
      </c>
      <c r="R187" s="11" t="s">
        <v>28</v>
      </c>
      <c r="S187" s="15" t="s">
        <v>54</v>
      </c>
      <c r="T187" s="15" t="s">
        <v>30</v>
      </c>
      <c r="U187" s="11" t="s">
        <v>31</v>
      </c>
      <c r="V187" s="19">
        <v>5000</v>
      </c>
    </row>
    <row r="188" spans="1:22" hidden="1" x14ac:dyDescent="0.2">
      <c r="A188">
        <v>187</v>
      </c>
      <c r="B188" s="6">
        <v>415</v>
      </c>
      <c r="C188" s="6"/>
      <c r="D188" s="6"/>
      <c r="E188" s="7" t="s">
        <v>21</v>
      </c>
      <c r="F188" s="8" t="s">
        <v>335</v>
      </c>
      <c r="G188" s="8" t="s">
        <v>335</v>
      </c>
      <c r="H188" s="9">
        <v>42266</v>
      </c>
      <c r="I188" s="9">
        <v>42266</v>
      </c>
      <c r="J188" s="10">
        <v>42248</v>
      </c>
      <c r="K188" s="8" t="s">
        <v>349</v>
      </c>
      <c r="L188" s="11"/>
      <c r="M188" s="11"/>
      <c r="N188" s="12" t="s">
        <v>102</v>
      </c>
      <c r="O188" s="13">
        <f>VLOOKUP(N188,'[1]CATALOGO NOI'!$A$2:$B$47,2,0)</f>
        <v>8</v>
      </c>
      <c r="P188" s="11" t="s">
        <v>41</v>
      </c>
      <c r="Q188" s="14">
        <f>VLOOKUP(P188,'[1]CATALOGO NOI'!$E$2:$F$164,2,0)</f>
        <v>84</v>
      </c>
      <c r="R188" s="11" t="s">
        <v>75</v>
      </c>
      <c r="S188" s="18" t="s">
        <v>104</v>
      </c>
      <c r="T188" s="18" t="s">
        <v>105</v>
      </c>
      <c r="U188" s="11" t="s">
        <v>168</v>
      </c>
      <c r="V188" s="19">
        <v>4500</v>
      </c>
    </row>
    <row r="189" spans="1:22" hidden="1" x14ac:dyDescent="0.2">
      <c r="A189">
        <v>188</v>
      </c>
      <c r="B189" s="6">
        <v>226</v>
      </c>
      <c r="C189" s="6"/>
      <c r="D189" s="6"/>
      <c r="E189" s="7" t="s">
        <v>21</v>
      </c>
      <c r="F189" s="8" t="s">
        <v>343</v>
      </c>
      <c r="G189" s="8" t="s">
        <v>335</v>
      </c>
      <c r="H189" s="9">
        <v>42138</v>
      </c>
      <c r="I189" s="9">
        <v>42138</v>
      </c>
      <c r="J189" s="10">
        <v>42125</v>
      </c>
      <c r="K189" s="8" t="s">
        <v>350</v>
      </c>
      <c r="L189" s="11"/>
      <c r="M189" s="11"/>
      <c r="N189" s="12" t="s">
        <v>35</v>
      </c>
      <c r="O189" s="13">
        <f>VLOOKUP(N189,'[1]CATALOGO NOI'!$A$2:$B$47,2,0)</f>
        <v>15</v>
      </c>
      <c r="P189" s="11" t="s">
        <v>94</v>
      </c>
      <c r="Q189" s="14">
        <f>VLOOKUP(P189,'[1]CATALOGO NOI'!$E$2:$F$164,2,0)</f>
        <v>34</v>
      </c>
      <c r="R189" s="11" t="s">
        <v>28</v>
      </c>
      <c r="S189" s="15" t="s">
        <v>54</v>
      </c>
      <c r="T189" s="15" t="s">
        <v>30</v>
      </c>
      <c r="U189" s="11" t="s">
        <v>31</v>
      </c>
      <c r="V189" s="19">
        <v>5000</v>
      </c>
    </row>
    <row r="190" spans="1:22" hidden="1" x14ac:dyDescent="0.2">
      <c r="A190">
        <v>189</v>
      </c>
      <c r="B190" s="6">
        <v>29</v>
      </c>
      <c r="C190" s="6"/>
      <c r="D190" s="6"/>
      <c r="E190" s="7" t="s">
        <v>21</v>
      </c>
      <c r="F190" s="8" t="s">
        <v>335</v>
      </c>
      <c r="G190" s="8" t="s">
        <v>335</v>
      </c>
      <c r="H190" s="9">
        <v>41538</v>
      </c>
      <c r="I190" s="9">
        <v>41538</v>
      </c>
      <c r="J190" s="10">
        <v>41518</v>
      </c>
      <c r="K190" s="8" t="s">
        <v>351</v>
      </c>
      <c r="L190" s="11">
        <v>2931334360</v>
      </c>
      <c r="M190" s="11"/>
      <c r="N190" s="12" t="s">
        <v>102</v>
      </c>
      <c r="O190" s="13">
        <f>VLOOKUP(N190,'[1]CATALOGO NOI'!$A$2:$B$47,2,0)</f>
        <v>8</v>
      </c>
      <c r="P190" s="11" t="s">
        <v>122</v>
      </c>
      <c r="Q190" s="14">
        <f>VLOOKUP(P190,'[1]CATALOGO NOI'!$E$2:$F$164,2,0)</f>
        <v>21</v>
      </c>
      <c r="R190" s="11" t="s">
        <v>115</v>
      </c>
      <c r="S190" s="15" t="s">
        <v>105</v>
      </c>
      <c r="T190" s="15" t="s">
        <v>116</v>
      </c>
      <c r="U190" s="11" t="s">
        <v>168</v>
      </c>
      <c r="V190" s="19">
        <v>5000</v>
      </c>
    </row>
    <row r="191" spans="1:22" hidden="1" x14ac:dyDescent="0.2">
      <c r="A191">
        <v>190</v>
      </c>
      <c r="B191" s="6">
        <v>22</v>
      </c>
      <c r="C191" s="6"/>
      <c r="D191" s="6"/>
      <c r="E191" s="7" t="s">
        <v>21</v>
      </c>
      <c r="F191" s="8" t="s">
        <v>335</v>
      </c>
      <c r="G191" s="8" t="s">
        <v>335</v>
      </c>
      <c r="H191" s="9">
        <v>41271</v>
      </c>
      <c r="I191" s="9">
        <v>41518</v>
      </c>
      <c r="J191" s="10">
        <v>41244</v>
      </c>
      <c r="K191" s="8" t="s">
        <v>352</v>
      </c>
      <c r="L191" s="11">
        <v>2757239629</v>
      </c>
      <c r="M191" s="11"/>
      <c r="N191" s="12" t="s">
        <v>87</v>
      </c>
      <c r="O191" s="13">
        <f>VLOOKUP(N191,'[1]CATALOGO NOI'!$A$2:$B$47,2,0)</f>
        <v>13</v>
      </c>
      <c r="P191" s="11" t="s">
        <v>94</v>
      </c>
      <c r="Q191" s="14">
        <f>VLOOKUP(P191,'[1]CATALOGO NOI'!$E$2:$F$164,2,0)</f>
        <v>34</v>
      </c>
      <c r="R191" s="11" t="s">
        <v>75</v>
      </c>
      <c r="S191" s="18" t="s">
        <v>104</v>
      </c>
      <c r="T191" s="18" t="s">
        <v>105</v>
      </c>
      <c r="U191" s="11" t="s">
        <v>31</v>
      </c>
      <c r="V191" s="19">
        <v>4000.0000000000005</v>
      </c>
    </row>
    <row r="192" spans="1:22" hidden="1" x14ac:dyDescent="0.2">
      <c r="A192">
        <v>191</v>
      </c>
      <c r="B192" s="6">
        <v>14</v>
      </c>
      <c r="C192" s="6"/>
      <c r="D192" s="6"/>
      <c r="E192" s="7" t="s">
        <v>21</v>
      </c>
      <c r="F192" s="8" t="s">
        <v>347</v>
      </c>
      <c r="G192" s="8" t="s">
        <v>335</v>
      </c>
      <c r="H192" s="9">
        <v>40946</v>
      </c>
      <c r="I192" s="9">
        <v>41518</v>
      </c>
      <c r="J192" s="10">
        <v>40940</v>
      </c>
      <c r="K192" s="8" t="s">
        <v>353</v>
      </c>
      <c r="L192" s="11" t="s">
        <v>354</v>
      </c>
      <c r="M192" s="11" t="s">
        <v>355</v>
      </c>
      <c r="N192" s="12" t="s">
        <v>35</v>
      </c>
      <c r="O192" s="13">
        <f>VLOOKUP(N192,'[1]CATALOGO NOI'!$A$2:$B$47,2,0)</f>
        <v>15</v>
      </c>
      <c r="P192" s="11" t="s">
        <v>94</v>
      </c>
      <c r="Q192" s="14">
        <f>VLOOKUP(P192,'[1]CATALOGO NOI'!$E$2:$F$164,2,0)</f>
        <v>34</v>
      </c>
      <c r="R192" s="11" t="s">
        <v>28</v>
      </c>
      <c r="S192" s="15" t="s">
        <v>54</v>
      </c>
      <c r="T192" s="15" t="s">
        <v>30</v>
      </c>
      <c r="U192" s="11" t="s">
        <v>31</v>
      </c>
      <c r="V192" s="19">
        <v>5000</v>
      </c>
    </row>
    <row r="193" spans="1:22" hidden="1" x14ac:dyDescent="0.2">
      <c r="A193">
        <v>192</v>
      </c>
      <c r="B193" s="6">
        <v>6</v>
      </c>
      <c r="C193" s="6"/>
      <c r="D193" s="6"/>
      <c r="E193" s="7" t="s">
        <v>21</v>
      </c>
      <c r="F193" s="8" t="s">
        <v>335</v>
      </c>
      <c r="G193" s="8" t="s">
        <v>335</v>
      </c>
      <c r="H193" s="9">
        <v>39716</v>
      </c>
      <c r="I193" s="9">
        <v>41518</v>
      </c>
      <c r="J193" s="10">
        <v>39692</v>
      </c>
      <c r="K193" s="8" t="s">
        <v>356</v>
      </c>
      <c r="L193" s="11">
        <v>2917958927</v>
      </c>
      <c r="M193" s="11" t="s">
        <v>357</v>
      </c>
      <c r="N193" s="12" t="s">
        <v>26</v>
      </c>
      <c r="O193" s="13">
        <f>VLOOKUP(N193,'[1]CATALOGO NOI'!$A$2:$B$47,2,0)</f>
        <v>6</v>
      </c>
      <c r="P193" s="11" t="s">
        <v>94</v>
      </c>
      <c r="Q193" s="14">
        <f>VLOOKUP(P193,'[1]CATALOGO NOI'!$E$2:$F$164,2,0)</f>
        <v>34</v>
      </c>
      <c r="R193" s="11" t="s">
        <v>28</v>
      </c>
      <c r="S193" s="15" t="s">
        <v>54</v>
      </c>
      <c r="T193" s="15" t="s">
        <v>30</v>
      </c>
      <c r="U193" s="11" t="s">
        <v>168</v>
      </c>
      <c r="V193" s="19">
        <v>5500</v>
      </c>
    </row>
    <row r="194" spans="1:22" hidden="1" x14ac:dyDescent="0.2">
      <c r="A194">
        <v>193</v>
      </c>
      <c r="B194" s="6">
        <v>494</v>
      </c>
      <c r="C194" s="6"/>
      <c r="D194" s="6"/>
      <c r="E194" s="7" t="s">
        <v>21</v>
      </c>
      <c r="F194" s="8" t="s">
        <v>335</v>
      </c>
      <c r="G194" s="8" t="s">
        <v>335</v>
      </c>
      <c r="H194" s="9">
        <v>42308</v>
      </c>
      <c r="I194" s="9">
        <v>42308</v>
      </c>
      <c r="J194" s="10">
        <v>42278</v>
      </c>
      <c r="K194" s="8" t="s">
        <v>358</v>
      </c>
      <c r="L194" s="17"/>
      <c r="M194" s="11"/>
      <c r="N194" s="12" t="s">
        <v>102</v>
      </c>
      <c r="O194" s="13">
        <f>VLOOKUP(N194,'[1]CATALOGO NOI'!$A$2:$B$47,2,0)</f>
        <v>8</v>
      </c>
      <c r="P194" s="11" t="s">
        <v>293</v>
      </c>
      <c r="Q194" s="14">
        <f>VLOOKUP(P194,'[1]CATALOGO NOI'!$E$2:$F$164,2,0)</f>
        <v>119</v>
      </c>
      <c r="R194" s="11" t="s">
        <v>75</v>
      </c>
      <c r="S194" s="18" t="s">
        <v>104</v>
      </c>
      <c r="T194" s="18" t="s">
        <v>105</v>
      </c>
      <c r="U194" s="11" t="s">
        <v>168</v>
      </c>
      <c r="V194" s="19">
        <v>5000</v>
      </c>
    </row>
    <row r="195" spans="1:22" hidden="1" x14ac:dyDescent="0.2">
      <c r="A195">
        <v>194</v>
      </c>
      <c r="B195" s="6">
        <v>256</v>
      </c>
      <c r="C195" s="6"/>
      <c r="D195" s="6"/>
      <c r="E195" s="7" t="s">
        <v>21</v>
      </c>
      <c r="F195" s="8" t="s">
        <v>343</v>
      </c>
      <c r="G195" s="8" t="s">
        <v>335</v>
      </c>
      <c r="H195" s="9">
        <v>42037</v>
      </c>
      <c r="I195" s="9">
        <v>42037</v>
      </c>
      <c r="J195" s="10">
        <v>42036</v>
      </c>
      <c r="K195" s="8" t="s">
        <v>359</v>
      </c>
      <c r="L195" s="11"/>
      <c r="M195" s="11"/>
      <c r="N195" s="12" t="s">
        <v>35</v>
      </c>
      <c r="O195" s="13">
        <f>VLOOKUP(N195,'[1]CATALOGO NOI'!$A$2:$B$47,2,0)</f>
        <v>15</v>
      </c>
      <c r="P195" s="11" t="s">
        <v>94</v>
      </c>
      <c r="Q195" s="14">
        <f>VLOOKUP(P195,'[1]CATALOGO NOI'!$E$2:$F$164,2,0)</f>
        <v>34</v>
      </c>
      <c r="R195" s="11" t="s">
        <v>28</v>
      </c>
      <c r="S195" s="15" t="s">
        <v>54</v>
      </c>
      <c r="T195" s="15" t="s">
        <v>30</v>
      </c>
      <c r="U195" s="11" t="s">
        <v>31</v>
      </c>
      <c r="V195" s="19">
        <v>5000</v>
      </c>
    </row>
    <row r="196" spans="1:22" hidden="1" x14ac:dyDescent="0.2">
      <c r="A196">
        <v>195</v>
      </c>
      <c r="B196" s="6">
        <v>2</v>
      </c>
      <c r="C196" s="6"/>
      <c r="D196" s="6"/>
      <c r="E196" s="7" t="s">
        <v>21</v>
      </c>
      <c r="F196" s="8" t="s">
        <v>335</v>
      </c>
      <c r="G196" s="8" t="s">
        <v>335</v>
      </c>
      <c r="H196" s="9">
        <v>38580</v>
      </c>
      <c r="I196" s="9">
        <v>41518</v>
      </c>
      <c r="J196" s="10">
        <v>38565</v>
      </c>
      <c r="K196" s="8" t="s">
        <v>360</v>
      </c>
      <c r="L196" s="11">
        <v>1427418531</v>
      </c>
      <c r="M196" s="11" t="s">
        <v>361</v>
      </c>
      <c r="N196" s="12" t="s">
        <v>35</v>
      </c>
      <c r="O196" s="13">
        <f>VLOOKUP(N196,'[1]CATALOGO NOI'!$A$2:$B$47,2,0)</f>
        <v>15</v>
      </c>
      <c r="P196" s="11" t="s">
        <v>94</v>
      </c>
      <c r="Q196" s="14">
        <f>VLOOKUP(P196,'[1]CATALOGO NOI'!$E$2:$F$164,2,0)</f>
        <v>34</v>
      </c>
      <c r="R196" s="11" t="s">
        <v>28</v>
      </c>
      <c r="S196" s="15" t="s">
        <v>54</v>
      </c>
      <c r="T196" s="15" t="s">
        <v>30</v>
      </c>
      <c r="U196" s="11" t="s">
        <v>31</v>
      </c>
      <c r="V196" s="19">
        <v>5000</v>
      </c>
    </row>
    <row r="197" spans="1:22" hidden="1" x14ac:dyDescent="0.2">
      <c r="A197">
        <v>196</v>
      </c>
      <c r="B197" s="6">
        <v>397</v>
      </c>
      <c r="C197" s="6"/>
      <c r="D197" s="6"/>
      <c r="E197" s="7" t="s">
        <v>21</v>
      </c>
      <c r="F197" s="8" t="s">
        <v>335</v>
      </c>
      <c r="G197" s="8" t="s">
        <v>335</v>
      </c>
      <c r="H197" s="9">
        <v>42235</v>
      </c>
      <c r="I197" s="9">
        <v>42235</v>
      </c>
      <c r="J197" s="10">
        <v>42217</v>
      </c>
      <c r="K197" s="8" t="s">
        <v>362</v>
      </c>
      <c r="L197" s="17"/>
      <c r="M197" s="23"/>
      <c r="N197" s="12" t="s">
        <v>35</v>
      </c>
      <c r="O197" s="13">
        <f>VLOOKUP(N197,'[1]CATALOGO NOI'!$A$2:$B$47,2,0)</f>
        <v>15</v>
      </c>
      <c r="P197" s="11" t="s">
        <v>94</v>
      </c>
      <c r="Q197" s="14">
        <f>VLOOKUP(P197,'[1]CATALOGO NOI'!$E$2:$F$164,2,0)</f>
        <v>34</v>
      </c>
      <c r="R197" s="11" t="s">
        <v>28</v>
      </c>
      <c r="S197" s="15" t="s">
        <v>54</v>
      </c>
      <c r="T197" s="15" t="s">
        <v>30</v>
      </c>
      <c r="U197" s="11" t="s">
        <v>31</v>
      </c>
      <c r="V197" s="19">
        <v>5000</v>
      </c>
    </row>
    <row r="198" spans="1:22" hidden="1" x14ac:dyDescent="0.2">
      <c r="A198">
        <v>197</v>
      </c>
      <c r="B198" s="6">
        <v>15</v>
      </c>
      <c r="C198" s="6"/>
      <c r="D198" s="6"/>
      <c r="E198" s="7" t="s">
        <v>21</v>
      </c>
      <c r="F198" s="8" t="s">
        <v>335</v>
      </c>
      <c r="G198" s="8" t="s">
        <v>335</v>
      </c>
      <c r="H198" s="9">
        <v>41326</v>
      </c>
      <c r="I198" s="9">
        <v>41518</v>
      </c>
      <c r="J198" s="10">
        <v>41306</v>
      </c>
      <c r="K198" s="8" t="s">
        <v>363</v>
      </c>
      <c r="L198" s="11" t="s">
        <v>364</v>
      </c>
      <c r="M198" s="11"/>
      <c r="N198" s="12" t="s">
        <v>102</v>
      </c>
      <c r="O198" s="13">
        <f>VLOOKUP(N198,'[1]CATALOGO NOI'!$A$2:$B$47,2,0)</f>
        <v>8</v>
      </c>
      <c r="P198" s="11" t="s">
        <v>112</v>
      </c>
      <c r="Q198" s="14">
        <f>VLOOKUP(P198,'[1]CATALOGO NOI'!$E$2:$F$164,2,0)</f>
        <v>117</v>
      </c>
      <c r="R198" s="11" t="s">
        <v>75</v>
      </c>
      <c r="S198" s="18" t="s">
        <v>104</v>
      </c>
      <c r="T198" s="18" t="s">
        <v>105</v>
      </c>
      <c r="U198" s="11" t="s">
        <v>168</v>
      </c>
      <c r="V198" s="19">
        <v>4500</v>
      </c>
    </row>
    <row r="199" spans="1:22" hidden="1" x14ac:dyDescent="0.2">
      <c r="A199">
        <v>198</v>
      </c>
      <c r="B199" s="6">
        <v>5</v>
      </c>
      <c r="C199" s="6"/>
      <c r="D199" s="6"/>
      <c r="E199" s="7" t="s">
        <v>21</v>
      </c>
      <c r="F199" s="8" t="s">
        <v>335</v>
      </c>
      <c r="G199" s="8" t="s">
        <v>335</v>
      </c>
      <c r="H199" s="9">
        <v>39457</v>
      </c>
      <c r="I199" s="9">
        <v>41518</v>
      </c>
      <c r="J199" s="10">
        <v>39448</v>
      </c>
      <c r="K199" s="8" t="s">
        <v>365</v>
      </c>
      <c r="L199" s="11">
        <v>1224337026</v>
      </c>
      <c r="M199" s="11" t="s">
        <v>366</v>
      </c>
      <c r="N199" s="12" t="s">
        <v>102</v>
      </c>
      <c r="O199" s="13">
        <f>VLOOKUP(N199,'[1]CATALOGO NOI'!$A$2:$B$47,2,0)</f>
        <v>8</v>
      </c>
      <c r="P199" s="11" t="s">
        <v>367</v>
      </c>
      <c r="Q199" s="14">
        <f>VLOOKUP(P199,'[1]CATALOGO NOI'!$E$2:$F$164,2,0)</f>
        <v>91</v>
      </c>
      <c r="R199" s="11" t="s">
        <v>75</v>
      </c>
      <c r="S199" s="18" t="s">
        <v>104</v>
      </c>
      <c r="T199" s="18" t="s">
        <v>105</v>
      </c>
      <c r="U199" s="11" t="s">
        <v>168</v>
      </c>
      <c r="V199" s="19">
        <v>5000</v>
      </c>
    </row>
    <row r="200" spans="1:22" hidden="1" x14ac:dyDescent="0.2">
      <c r="A200">
        <v>199</v>
      </c>
      <c r="B200" s="6">
        <v>64</v>
      </c>
      <c r="C200" s="6"/>
      <c r="D200" s="6"/>
      <c r="E200" s="7" t="s">
        <v>21</v>
      </c>
      <c r="F200" s="8" t="s">
        <v>335</v>
      </c>
      <c r="G200" s="8" t="s">
        <v>335</v>
      </c>
      <c r="H200" s="9">
        <v>42268</v>
      </c>
      <c r="I200" s="9">
        <v>42268</v>
      </c>
      <c r="J200" s="10">
        <v>42248</v>
      </c>
      <c r="K200" s="8" t="s">
        <v>368</v>
      </c>
      <c r="L200" s="11"/>
      <c r="M200" s="11"/>
      <c r="N200" s="12" t="s">
        <v>35</v>
      </c>
      <c r="O200" s="13">
        <f>VLOOKUP(N200,'[1]CATALOGO NOI'!$A$2:$B$47,2,0)</f>
        <v>15</v>
      </c>
      <c r="P200" s="11" t="s">
        <v>94</v>
      </c>
      <c r="Q200" s="14">
        <f>VLOOKUP(P200,'[1]CATALOGO NOI'!$E$2:$F$164,2,0)</f>
        <v>34</v>
      </c>
      <c r="R200" s="11" t="s">
        <v>28</v>
      </c>
      <c r="S200" s="15" t="s">
        <v>54</v>
      </c>
      <c r="T200" s="15" t="s">
        <v>30</v>
      </c>
      <c r="U200" s="11" t="s">
        <v>31</v>
      </c>
      <c r="V200" s="19">
        <v>5000</v>
      </c>
    </row>
    <row r="201" spans="1:22" hidden="1" x14ac:dyDescent="0.2">
      <c r="A201">
        <v>200</v>
      </c>
      <c r="B201" s="6">
        <v>627</v>
      </c>
      <c r="C201" s="6"/>
      <c r="D201" s="6"/>
      <c r="E201" s="7" t="s">
        <v>21</v>
      </c>
      <c r="F201" s="8" t="s">
        <v>335</v>
      </c>
      <c r="G201" s="8" t="s">
        <v>335</v>
      </c>
      <c r="H201" s="9">
        <v>38991</v>
      </c>
      <c r="I201" s="9">
        <v>41321</v>
      </c>
      <c r="J201" s="10">
        <v>38991</v>
      </c>
      <c r="K201" s="8" t="s">
        <v>369</v>
      </c>
      <c r="L201" s="11">
        <v>1463723968</v>
      </c>
      <c r="M201" s="11" t="s">
        <v>370</v>
      </c>
      <c r="N201" s="12" t="s">
        <v>97</v>
      </c>
      <c r="O201" s="13">
        <f>VLOOKUP(N201,'[1]CATALOGO NOI'!$A$2:$B$47,2,0)</f>
        <v>26</v>
      </c>
      <c r="P201" s="11" t="s">
        <v>27</v>
      </c>
      <c r="Q201" s="14">
        <f>VLOOKUP(P201,'[1]CATALOGO NOI'!$E$2:$F$164,2,0)</f>
        <v>2</v>
      </c>
      <c r="R201" s="11" t="s">
        <v>28</v>
      </c>
      <c r="S201" s="15" t="s">
        <v>54</v>
      </c>
      <c r="T201" s="15" t="s">
        <v>30</v>
      </c>
      <c r="U201" s="11" t="s">
        <v>31</v>
      </c>
      <c r="V201" s="19">
        <v>6300</v>
      </c>
    </row>
    <row r="202" spans="1:22" hidden="1" x14ac:dyDescent="0.2">
      <c r="A202">
        <v>201</v>
      </c>
      <c r="B202" s="6">
        <v>13</v>
      </c>
      <c r="C202" s="6" t="s">
        <v>1</v>
      </c>
      <c r="D202" s="6"/>
      <c r="E202" s="7" t="s">
        <v>21</v>
      </c>
      <c r="F202" s="8" t="s">
        <v>343</v>
      </c>
      <c r="G202" s="8" t="s">
        <v>335</v>
      </c>
      <c r="H202" s="9">
        <v>39393</v>
      </c>
      <c r="I202" s="9">
        <v>41518</v>
      </c>
      <c r="J202" s="10">
        <v>39387</v>
      </c>
      <c r="K202" s="8" t="s">
        <v>371</v>
      </c>
      <c r="L202" s="11" t="s">
        <v>372</v>
      </c>
      <c r="M202" s="11" t="s">
        <v>373</v>
      </c>
      <c r="N202" s="12" t="s">
        <v>35</v>
      </c>
      <c r="O202" s="13">
        <f>VLOOKUP(N202,'[1]CATALOGO NOI'!$A$2:$B$47,2,0)</f>
        <v>15</v>
      </c>
      <c r="P202" s="11" t="s">
        <v>94</v>
      </c>
      <c r="Q202" s="14">
        <f>VLOOKUP(P202,'[1]CATALOGO NOI'!$E$2:$F$164,2,0)</f>
        <v>34</v>
      </c>
      <c r="R202" s="11" t="s">
        <v>28</v>
      </c>
      <c r="S202" s="15" t="s">
        <v>54</v>
      </c>
      <c r="T202" s="15" t="s">
        <v>30</v>
      </c>
      <c r="U202" s="11" t="s">
        <v>31</v>
      </c>
      <c r="V202" s="19">
        <v>5000</v>
      </c>
    </row>
    <row r="203" spans="1:22" hidden="1" x14ac:dyDescent="0.2">
      <c r="A203">
        <v>202</v>
      </c>
      <c r="B203" s="6">
        <v>325</v>
      </c>
      <c r="C203" s="6"/>
      <c r="D203" s="6"/>
      <c r="E203" s="7" t="s">
        <v>21</v>
      </c>
      <c r="F203" s="8" t="s">
        <v>343</v>
      </c>
      <c r="G203" s="8" t="s">
        <v>335</v>
      </c>
      <c r="H203" s="9">
        <v>42138</v>
      </c>
      <c r="I203" s="9">
        <v>42138</v>
      </c>
      <c r="J203" s="10">
        <v>42125</v>
      </c>
      <c r="K203" s="8" t="s">
        <v>374</v>
      </c>
      <c r="L203" s="11"/>
      <c r="M203" s="11"/>
      <c r="N203" s="12" t="s">
        <v>26</v>
      </c>
      <c r="O203" s="13">
        <f>VLOOKUP(N203,'[1]CATALOGO NOI'!$A$2:$B$47,2,0)</f>
        <v>6</v>
      </c>
      <c r="P203" s="11" t="s">
        <v>94</v>
      </c>
      <c r="Q203" s="14">
        <f>VLOOKUP(P203,'[1]CATALOGO NOI'!$E$2:$F$164,2,0)</f>
        <v>34</v>
      </c>
      <c r="R203" s="11" t="s">
        <v>28</v>
      </c>
      <c r="S203" s="15" t="s">
        <v>54</v>
      </c>
      <c r="T203" s="15" t="s">
        <v>30</v>
      </c>
      <c r="U203" s="11" t="s">
        <v>31</v>
      </c>
      <c r="V203" s="19">
        <v>6000</v>
      </c>
    </row>
    <row r="204" spans="1:22" hidden="1" x14ac:dyDescent="0.2">
      <c r="A204">
        <v>203</v>
      </c>
      <c r="B204" s="6">
        <v>1005</v>
      </c>
      <c r="C204" s="6"/>
      <c r="D204" s="6"/>
      <c r="E204" s="24" t="s">
        <v>153</v>
      </c>
      <c r="F204" s="8" t="s">
        <v>375</v>
      </c>
      <c r="G204" s="8" t="s">
        <v>376</v>
      </c>
      <c r="H204" s="9">
        <v>42154</v>
      </c>
      <c r="I204" s="9">
        <v>42154</v>
      </c>
      <c r="J204" s="10">
        <v>42125</v>
      </c>
      <c r="K204" s="8" t="s">
        <v>377</v>
      </c>
      <c r="L204" s="11"/>
      <c r="M204" s="11"/>
      <c r="N204" s="12" t="s">
        <v>35</v>
      </c>
      <c r="O204" s="13">
        <f>VLOOKUP(N204,'[1]CATALOGO NOI'!$A$2:$B$47,2,0)</f>
        <v>15</v>
      </c>
      <c r="P204" s="11" t="s">
        <v>94</v>
      </c>
      <c r="Q204" s="14">
        <f>VLOOKUP(P204,'[1]CATALOGO NOI'!$E$2:$F$164,2,0)</f>
        <v>34</v>
      </c>
      <c r="R204" s="11" t="s">
        <v>28</v>
      </c>
      <c r="S204" s="15" t="s">
        <v>54</v>
      </c>
      <c r="T204" s="15" t="s">
        <v>99</v>
      </c>
      <c r="U204" s="11" t="s">
        <v>31</v>
      </c>
      <c r="V204" s="19">
        <v>4000</v>
      </c>
    </row>
    <row r="205" spans="1:22" hidden="1" x14ac:dyDescent="0.2">
      <c r="A205">
        <v>204</v>
      </c>
      <c r="B205" s="6">
        <v>391</v>
      </c>
      <c r="C205" s="6"/>
      <c r="D205" s="6"/>
      <c r="E205" s="24" t="s">
        <v>153</v>
      </c>
      <c r="F205" s="8" t="s">
        <v>376</v>
      </c>
      <c r="G205" s="8" t="s">
        <v>376</v>
      </c>
      <c r="H205" s="9">
        <v>41061</v>
      </c>
      <c r="I205" s="9">
        <v>41699</v>
      </c>
      <c r="J205" s="10">
        <v>41061</v>
      </c>
      <c r="K205" s="8" t="s">
        <v>378</v>
      </c>
      <c r="L205" s="11">
        <v>2919556338</v>
      </c>
      <c r="M205" s="11"/>
      <c r="N205" s="12" t="s">
        <v>102</v>
      </c>
      <c r="O205" s="13">
        <f>VLOOKUP(N205,'[1]CATALOGO NOI'!$A$2:$B$47,2,0)</f>
        <v>8</v>
      </c>
      <c r="P205" s="11" t="s">
        <v>103</v>
      </c>
      <c r="Q205" s="14">
        <f>VLOOKUP(P205,'[1]CATALOGO NOI'!$E$2:$F$164,2,0)</f>
        <v>16</v>
      </c>
      <c r="R205" s="11" t="s">
        <v>115</v>
      </c>
      <c r="S205" s="15" t="s">
        <v>105</v>
      </c>
      <c r="T205" s="15" t="s">
        <v>116</v>
      </c>
      <c r="U205" s="11" t="s">
        <v>308</v>
      </c>
      <c r="V205" s="19">
        <v>3000</v>
      </c>
    </row>
    <row r="206" spans="1:22" hidden="1" x14ac:dyDescent="0.2">
      <c r="A206">
        <v>205</v>
      </c>
      <c r="B206" s="6">
        <v>274</v>
      </c>
      <c r="C206" s="6"/>
      <c r="D206" s="6"/>
      <c r="E206" s="24" t="s">
        <v>153</v>
      </c>
      <c r="F206" s="8" t="s">
        <v>376</v>
      </c>
      <c r="G206" s="8" t="s">
        <v>376</v>
      </c>
      <c r="H206" s="9">
        <v>39650</v>
      </c>
      <c r="I206" s="9">
        <v>40924</v>
      </c>
      <c r="J206" s="10">
        <v>39630</v>
      </c>
      <c r="K206" s="8" t="s">
        <v>379</v>
      </c>
      <c r="L206" s="11">
        <v>2630581909</v>
      </c>
      <c r="M206" s="11" t="s">
        <v>380</v>
      </c>
      <c r="N206" s="12" t="s">
        <v>35</v>
      </c>
      <c r="O206" s="13">
        <f>VLOOKUP(N206,'[1]CATALOGO NOI'!$A$2:$B$47,2,0)</f>
        <v>15</v>
      </c>
      <c r="P206" s="11" t="s">
        <v>94</v>
      </c>
      <c r="Q206" s="14">
        <f>VLOOKUP(P206,'[1]CATALOGO NOI'!$E$2:$F$164,2,0)</f>
        <v>34</v>
      </c>
      <c r="R206" s="11" t="s">
        <v>28</v>
      </c>
      <c r="S206" s="18"/>
      <c r="T206" s="18"/>
      <c r="U206" s="11" t="s">
        <v>31</v>
      </c>
      <c r="V206" s="19">
        <v>3800</v>
      </c>
    </row>
    <row r="207" spans="1:22" hidden="1" x14ac:dyDescent="0.2">
      <c r="A207">
        <v>206</v>
      </c>
      <c r="B207" s="6">
        <v>902</v>
      </c>
      <c r="C207" s="6"/>
      <c r="D207" s="6"/>
      <c r="E207" s="7" t="s">
        <v>21</v>
      </c>
      <c r="F207" s="8" t="s">
        <v>376</v>
      </c>
      <c r="G207" s="8" t="s">
        <v>376</v>
      </c>
      <c r="H207" s="9">
        <v>41930</v>
      </c>
      <c r="I207" s="9">
        <v>41930</v>
      </c>
      <c r="J207" s="10">
        <v>41913</v>
      </c>
      <c r="K207" s="8" t="s">
        <v>381</v>
      </c>
      <c r="L207" s="26">
        <v>2870646490</v>
      </c>
      <c r="M207" s="11"/>
      <c r="N207" s="12" t="s">
        <v>35</v>
      </c>
      <c r="O207" s="13">
        <f>VLOOKUP(N207,'[1]CATALOGO NOI'!$A$2:$B$47,2,0)</f>
        <v>15</v>
      </c>
      <c r="P207" s="11" t="s">
        <v>94</v>
      </c>
      <c r="Q207" s="14">
        <f>VLOOKUP(P207,'[1]CATALOGO NOI'!$E$2:$F$164,2,0)</f>
        <v>34</v>
      </c>
      <c r="R207" s="11" t="s">
        <v>28</v>
      </c>
      <c r="S207" s="18"/>
      <c r="T207" s="18"/>
      <c r="U207" s="11" t="s">
        <v>31</v>
      </c>
      <c r="V207" s="19">
        <v>4000</v>
      </c>
    </row>
    <row r="208" spans="1:22" hidden="1" x14ac:dyDescent="0.2">
      <c r="A208">
        <v>207</v>
      </c>
      <c r="B208" s="6">
        <v>979</v>
      </c>
      <c r="C208" s="6"/>
      <c r="D208" s="6"/>
      <c r="E208" s="7" t="s">
        <v>21</v>
      </c>
      <c r="F208" s="8" t="s">
        <v>382</v>
      </c>
      <c r="G208" s="8" t="s">
        <v>376</v>
      </c>
      <c r="H208" s="9">
        <v>42114</v>
      </c>
      <c r="I208" s="9">
        <v>42114</v>
      </c>
      <c r="J208" s="10">
        <v>42095</v>
      </c>
      <c r="K208" s="8" t="s">
        <v>383</v>
      </c>
      <c r="L208" s="17"/>
      <c r="M208" s="11"/>
      <c r="N208" s="12" t="s">
        <v>35</v>
      </c>
      <c r="O208" s="13">
        <f>VLOOKUP(N208,'[1]CATALOGO NOI'!$A$2:$B$47,2,0)</f>
        <v>15</v>
      </c>
      <c r="P208" s="11" t="s">
        <v>94</v>
      </c>
      <c r="Q208" s="14">
        <f>VLOOKUP(P208,'[1]CATALOGO NOI'!$E$2:$F$164,2,0)</f>
        <v>34</v>
      </c>
      <c r="R208" s="11" t="s">
        <v>28</v>
      </c>
      <c r="S208" s="15" t="s">
        <v>54</v>
      </c>
      <c r="T208" s="15" t="s">
        <v>30</v>
      </c>
      <c r="U208" s="11" t="s">
        <v>31</v>
      </c>
      <c r="V208" s="19">
        <v>4000</v>
      </c>
    </row>
    <row r="209" spans="1:22" hidden="1" x14ac:dyDescent="0.2">
      <c r="A209">
        <v>208</v>
      </c>
      <c r="B209" s="6">
        <v>262</v>
      </c>
      <c r="C209" s="6"/>
      <c r="D209" s="6"/>
      <c r="E209" s="7" t="s">
        <v>21</v>
      </c>
      <c r="F209" s="8" t="s">
        <v>376</v>
      </c>
      <c r="G209" s="8" t="s">
        <v>376</v>
      </c>
      <c r="H209" s="9">
        <v>40786</v>
      </c>
      <c r="I209" s="9">
        <v>41699</v>
      </c>
      <c r="J209" s="10">
        <v>40756</v>
      </c>
      <c r="K209" s="8" t="s">
        <v>384</v>
      </c>
      <c r="L209" s="11">
        <v>2786313493</v>
      </c>
      <c r="M209" s="11"/>
      <c r="N209" s="12" t="s">
        <v>102</v>
      </c>
      <c r="O209" s="13">
        <f>VLOOKUP(N209,'[1]CATALOGO NOI'!$A$2:$B$47,2,0)</f>
        <v>8</v>
      </c>
      <c r="P209" s="11" t="s">
        <v>103</v>
      </c>
      <c r="Q209" s="14">
        <f>VLOOKUP(P209,'[1]CATALOGO NOI'!$E$2:$F$164,2,0)</f>
        <v>16</v>
      </c>
      <c r="R209" s="11" t="s">
        <v>75</v>
      </c>
      <c r="S209" s="18" t="s">
        <v>104</v>
      </c>
      <c r="T209" s="18" t="s">
        <v>105</v>
      </c>
      <c r="U209" s="11" t="s">
        <v>31</v>
      </c>
      <c r="V209" s="16">
        <v>3500</v>
      </c>
    </row>
    <row r="210" spans="1:22" hidden="1" x14ac:dyDescent="0.2">
      <c r="A210">
        <v>209</v>
      </c>
      <c r="B210" s="6">
        <v>881</v>
      </c>
      <c r="C210" s="6"/>
      <c r="D210" s="6"/>
      <c r="E210" s="7" t="s">
        <v>21</v>
      </c>
      <c r="F210" s="8" t="s">
        <v>376</v>
      </c>
      <c r="G210" s="8" t="s">
        <v>376</v>
      </c>
      <c r="H210" s="9">
        <v>41882</v>
      </c>
      <c r="I210" s="9">
        <v>41883</v>
      </c>
      <c r="J210" s="10">
        <v>41852</v>
      </c>
      <c r="K210" s="8" t="s">
        <v>385</v>
      </c>
      <c r="L210" s="11">
        <v>2866635113</v>
      </c>
      <c r="M210" s="11"/>
      <c r="N210" s="12" t="s">
        <v>87</v>
      </c>
      <c r="O210" s="13">
        <f>VLOOKUP(N210,'[1]CATALOGO NOI'!$A$2:$B$47,2,0)</f>
        <v>13</v>
      </c>
      <c r="P210" s="11" t="s">
        <v>94</v>
      </c>
      <c r="Q210" s="14">
        <f>VLOOKUP(P210,'[1]CATALOGO NOI'!$E$2:$F$164,2,0)</f>
        <v>34</v>
      </c>
      <c r="R210" s="11" t="s">
        <v>28</v>
      </c>
      <c r="S210" s="18"/>
      <c r="T210" s="18"/>
      <c r="U210" s="11" t="s">
        <v>31</v>
      </c>
      <c r="V210" s="16">
        <v>3500</v>
      </c>
    </row>
    <row r="211" spans="1:22" hidden="1" x14ac:dyDescent="0.2">
      <c r="A211">
        <v>210</v>
      </c>
      <c r="B211" s="6">
        <v>1055</v>
      </c>
      <c r="C211" s="6"/>
      <c r="D211" s="6"/>
      <c r="E211" s="7" t="s">
        <v>21</v>
      </c>
      <c r="F211" s="8" t="s">
        <v>376</v>
      </c>
      <c r="G211" s="8" t="s">
        <v>376</v>
      </c>
      <c r="H211" s="9">
        <v>42331</v>
      </c>
      <c r="I211" s="9">
        <v>42331</v>
      </c>
      <c r="J211" s="10">
        <v>42309</v>
      </c>
      <c r="K211" s="8" t="s">
        <v>386</v>
      </c>
      <c r="L211" s="17"/>
      <c r="M211" s="11"/>
      <c r="N211" s="12" t="s">
        <v>35</v>
      </c>
      <c r="O211" s="13">
        <f>VLOOKUP(N211,'[1]CATALOGO NOI'!$A$2:$B$47,2,0)</f>
        <v>15</v>
      </c>
      <c r="P211" s="11" t="s">
        <v>94</v>
      </c>
      <c r="Q211" s="14">
        <f>VLOOKUP(P211,'[1]CATALOGO NOI'!$E$2:$F$164,2,0)</f>
        <v>34</v>
      </c>
      <c r="R211" s="11" t="s">
        <v>28</v>
      </c>
      <c r="S211" s="15" t="s">
        <v>63</v>
      </c>
      <c r="T211" s="15" t="s">
        <v>30</v>
      </c>
      <c r="U211" s="11" t="s">
        <v>31</v>
      </c>
      <c r="V211" s="19">
        <v>4000</v>
      </c>
    </row>
    <row r="212" spans="1:22" hidden="1" x14ac:dyDescent="0.2">
      <c r="A212">
        <v>211</v>
      </c>
      <c r="B212" s="6">
        <v>1035</v>
      </c>
      <c r="C212" s="6"/>
      <c r="D212" s="6"/>
      <c r="E212" s="7" t="s">
        <v>21</v>
      </c>
      <c r="F212" s="8" t="s">
        <v>376</v>
      </c>
      <c r="G212" s="8" t="s">
        <v>376</v>
      </c>
      <c r="H212" s="9">
        <v>42262</v>
      </c>
      <c r="I212" s="9">
        <v>42262</v>
      </c>
      <c r="J212" s="10">
        <v>42248</v>
      </c>
      <c r="K212" s="8" t="s">
        <v>387</v>
      </c>
      <c r="L212" s="11"/>
      <c r="M212" s="11"/>
      <c r="N212" s="12" t="s">
        <v>35</v>
      </c>
      <c r="O212" s="13">
        <f>VLOOKUP(N212,'[1]CATALOGO NOI'!$A$2:$B$47,2,0)</f>
        <v>15</v>
      </c>
      <c r="P212" s="11" t="s">
        <v>94</v>
      </c>
      <c r="Q212" s="14">
        <f>VLOOKUP(P212,'[1]CATALOGO NOI'!$E$2:$F$164,2,0)</f>
        <v>34</v>
      </c>
      <c r="R212" s="11" t="s">
        <v>28</v>
      </c>
      <c r="S212" s="15" t="s">
        <v>54</v>
      </c>
      <c r="T212" s="15" t="s">
        <v>30</v>
      </c>
      <c r="U212" s="11"/>
      <c r="V212" s="19">
        <v>4000</v>
      </c>
    </row>
    <row r="213" spans="1:22" hidden="1" x14ac:dyDescent="0.2">
      <c r="A213">
        <v>212</v>
      </c>
      <c r="B213" s="6">
        <v>266</v>
      </c>
      <c r="C213" s="6"/>
      <c r="D213" s="6"/>
      <c r="E213" s="7" t="s">
        <v>21</v>
      </c>
      <c r="F213" s="8" t="s">
        <v>376</v>
      </c>
      <c r="G213" s="8" t="s">
        <v>376</v>
      </c>
      <c r="H213" s="9">
        <v>39776</v>
      </c>
      <c r="I213" s="9">
        <v>40924</v>
      </c>
      <c r="J213" s="10">
        <v>39753</v>
      </c>
      <c r="K213" s="8" t="s">
        <v>388</v>
      </c>
      <c r="L213" s="11">
        <v>2659477802</v>
      </c>
      <c r="M213" s="11" t="s">
        <v>389</v>
      </c>
      <c r="N213" s="12" t="s">
        <v>102</v>
      </c>
      <c r="O213" s="13">
        <f>VLOOKUP(N213,'[1]CATALOGO NOI'!$A$2:$B$47,2,0)</f>
        <v>8</v>
      </c>
      <c r="P213" s="11" t="s">
        <v>103</v>
      </c>
      <c r="Q213" s="14">
        <f>VLOOKUP(P213,'[1]CATALOGO NOI'!$E$2:$F$164,2,0)</f>
        <v>16</v>
      </c>
      <c r="R213" s="11" t="s">
        <v>75</v>
      </c>
      <c r="S213" s="18" t="s">
        <v>104</v>
      </c>
      <c r="T213" s="18" t="s">
        <v>105</v>
      </c>
      <c r="U213" s="11" t="s">
        <v>31</v>
      </c>
      <c r="V213" s="19">
        <v>3500</v>
      </c>
    </row>
    <row r="214" spans="1:22" hidden="1" x14ac:dyDescent="0.2">
      <c r="A214">
        <v>213</v>
      </c>
      <c r="B214" s="6">
        <v>864</v>
      </c>
      <c r="C214" s="6"/>
      <c r="D214" s="6"/>
      <c r="E214" s="7" t="s">
        <v>21</v>
      </c>
      <c r="F214" s="8" t="s">
        <v>375</v>
      </c>
      <c r="G214" s="8" t="s">
        <v>376</v>
      </c>
      <c r="H214" s="9">
        <v>41701</v>
      </c>
      <c r="I214" s="9">
        <v>41828</v>
      </c>
      <c r="J214" s="10">
        <v>41699</v>
      </c>
      <c r="K214" s="8" t="s">
        <v>390</v>
      </c>
      <c r="L214" s="11">
        <v>2698016348</v>
      </c>
      <c r="M214" s="11"/>
      <c r="N214" s="12" t="s">
        <v>35</v>
      </c>
      <c r="O214" s="13">
        <f>VLOOKUP(N214,'[1]CATALOGO NOI'!$A$2:$B$47,2,0)</f>
        <v>15</v>
      </c>
      <c r="P214" s="11" t="s">
        <v>94</v>
      </c>
      <c r="Q214" s="14">
        <f>VLOOKUP(P214,'[1]CATALOGO NOI'!$E$2:$F$164,2,0)</f>
        <v>34</v>
      </c>
      <c r="R214" s="11" t="s">
        <v>28</v>
      </c>
      <c r="S214" s="18"/>
      <c r="T214" s="18"/>
      <c r="U214" s="11" t="s">
        <v>31</v>
      </c>
      <c r="V214" s="19">
        <v>4000</v>
      </c>
    </row>
    <row r="215" spans="1:22" hidden="1" x14ac:dyDescent="0.2">
      <c r="A215">
        <v>214</v>
      </c>
      <c r="B215" s="6">
        <v>833</v>
      </c>
      <c r="C215" s="6"/>
      <c r="D215" s="6"/>
      <c r="E215" s="7" t="s">
        <v>21</v>
      </c>
      <c r="F215" s="8" t="s">
        <v>375</v>
      </c>
      <c r="G215" s="8" t="s">
        <v>376</v>
      </c>
      <c r="H215" s="9">
        <v>41701</v>
      </c>
      <c r="I215" s="9">
        <v>41730</v>
      </c>
      <c r="J215" s="10">
        <v>41699</v>
      </c>
      <c r="K215" s="8" t="s">
        <v>391</v>
      </c>
      <c r="L215" s="11">
        <v>2698016348</v>
      </c>
      <c r="M215" s="11"/>
      <c r="N215" s="12" t="s">
        <v>35</v>
      </c>
      <c r="O215" s="13">
        <f>VLOOKUP(N215,'[1]CATALOGO NOI'!$A$2:$B$47,2,0)</f>
        <v>15</v>
      </c>
      <c r="P215" s="11" t="s">
        <v>94</v>
      </c>
      <c r="Q215" s="14">
        <f>VLOOKUP(P215,'[1]CATALOGO NOI'!$E$2:$F$164,2,0)</f>
        <v>34</v>
      </c>
      <c r="R215" s="11" t="s">
        <v>28</v>
      </c>
      <c r="S215" s="18"/>
      <c r="T215" s="18"/>
      <c r="U215" s="11" t="s">
        <v>31</v>
      </c>
      <c r="V215" s="19">
        <v>4000</v>
      </c>
    </row>
    <row r="216" spans="1:22" hidden="1" x14ac:dyDescent="0.2">
      <c r="A216">
        <v>215</v>
      </c>
      <c r="B216" s="6">
        <v>876</v>
      </c>
      <c r="C216" s="6"/>
      <c r="D216" s="6"/>
      <c r="E216" s="7" t="s">
        <v>21</v>
      </c>
      <c r="F216" s="8" t="s">
        <v>392</v>
      </c>
      <c r="G216" s="8" t="s">
        <v>376</v>
      </c>
      <c r="H216" s="9">
        <v>42064</v>
      </c>
      <c r="I216" s="9">
        <v>42064</v>
      </c>
      <c r="J216" s="10">
        <v>42064</v>
      </c>
      <c r="K216" s="8" t="s">
        <v>393</v>
      </c>
      <c r="L216" s="11">
        <v>2858498237</v>
      </c>
      <c r="M216" s="11"/>
      <c r="N216" s="12" t="s">
        <v>35</v>
      </c>
      <c r="O216" s="13">
        <f>VLOOKUP(N216,'[1]CATALOGO NOI'!$A$2:$B$47,2,0)</f>
        <v>15</v>
      </c>
      <c r="P216" s="11" t="s">
        <v>94</v>
      </c>
      <c r="Q216" s="14">
        <f>VLOOKUP(P216,'[1]CATALOGO NOI'!$E$2:$F$164,2,0)</f>
        <v>34</v>
      </c>
      <c r="R216" s="11" t="s">
        <v>28</v>
      </c>
      <c r="S216" s="18"/>
      <c r="T216" s="18"/>
      <c r="U216" s="11" t="s">
        <v>31</v>
      </c>
      <c r="V216" s="19">
        <v>3000</v>
      </c>
    </row>
    <row r="217" spans="1:22" hidden="1" x14ac:dyDescent="0.2">
      <c r="A217">
        <v>216</v>
      </c>
      <c r="B217" s="6">
        <v>968</v>
      </c>
      <c r="C217" s="6"/>
      <c r="D217" s="6"/>
      <c r="E217" s="7" t="s">
        <v>21</v>
      </c>
      <c r="F217" s="8" t="s">
        <v>376</v>
      </c>
      <c r="G217" s="8" t="s">
        <v>376</v>
      </c>
      <c r="H217" s="9">
        <v>42103</v>
      </c>
      <c r="I217" s="9">
        <v>42103</v>
      </c>
      <c r="J217" s="10">
        <v>42095</v>
      </c>
      <c r="K217" s="8" t="s">
        <v>394</v>
      </c>
      <c r="L217" s="17"/>
      <c r="M217" s="11"/>
      <c r="N217" s="12" t="s">
        <v>35</v>
      </c>
      <c r="O217" s="13">
        <f>VLOOKUP(N217,'[1]CATALOGO NOI'!$A$2:$B$47,2,0)</f>
        <v>15</v>
      </c>
      <c r="P217" s="11" t="s">
        <v>94</v>
      </c>
      <c r="Q217" s="14">
        <f>VLOOKUP(P217,'[1]CATALOGO NOI'!$E$2:$F$164,2,0)</f>
        <v>34</v>
      </c>
      <c r="R217" s="11" t="s">
        <v>28</v>
      </c>
      <c r="S217" s="15" t="s">
        <v>54</v>
      </c>
      <c r="T217" s="15" t="s">
        <v>30</v>
      </c>
      <c r="U217" s="11" t="s">
        <v>31</v>
      </c>
      <c r="V217" s="19">
        <v>4000</v>
      </c>
    </row>
    <row r="218" spans="1:22" hidden="1" x14ac:dyDescent="0.2">
      <c r="A218">
        <v>217</v>
      </c>
      <c r="B218" s="6">
        <v>926</v>
      </c>
      <c r="C218" s="6"/>
      <c r="D218" s="6"/>
      <c r="E218" s="7" t="s">
        <v>21</v>
      </c>
      <c r="F218" s="8" t="s">
        <v>376</v>
      </c>
      <c r="G218" s="8" t="s">
        <v>376</v>
      </c>
      <c r="H218" s="9">
        <v>42009</v>
      </c>
      <c r="I218" s="9">
        <v>42009</v>
      </c>
      <c r="J218" s="10">
        <v>42005</v>
      </c>
      <c r="K218" s="8" t="s">
        <v>395</v>
      </c>
      <c r="L218" s="11"/>
      <c r="M218" s="11"/>
      <c r="N218" s="12" t="s">
        <v>35</v>
      </c>
      <c r="O218" s="13">
        <f>VLOOKUP(N218,'[1]CATALOGO NOI'!$A$2:$B$47,2,0)</f>
        <v>15</v>
      </c>
      <c r="P218" s="11" t="s">
        <v>94</v>
      </c>
      <c r="Q218" s="14">
        <f>VLOOKUP(P218,'[1]CATALOGO NOI'!$E$2:$F$164,2,0)</f>
        <v>34</v>
      </c>
      <c r="R218" s="11" t="s">
        <v>28</v>
      </c>
      <c r="S218" s="15" t="s">
        <v>54</v>
      </c>
      <c r="T218" s="15" t="s">
        <v>30</v>
      </c>
      <c r="U218" s="11" t="s">
        <v>31</v>
      </c>
      <c r="V218" s="19">
        <v>4000</v>
      </c>
    </row>
    <row r="219" spans="1:22" hidden="1" x14ac:dyDescent="0.2">
      <c r="A219">
        <v>218</v>
      </c>
      <c r="B219" s="6">
        <v>471</v>
      </c>
      <c r="C219" s="6"/>
      <c r="D219" s="6"/>
      <c r="E219" s="7" t="s">
        <v>21</v>
      </c>
      <c r="F219" s="8" t="s">
        <v>375</v>
      </c>
      <c r="G219" s="8" t="s">
        <v>376</v>
      </c>
      <c r="H219" s="9">
        <v>41160</v>
      </c>
      <c r="I219" s="9">
        <v>41168</v>
      </c>
      <c r="J219" s="10">
        <v>41153</v>
      </c>
      <c r="K219" s="8" t="s">
        <v>396</v>
      </c>
      <c r="L219" s="11">
        <v>2932174650</v>
      </c>
      <c r="M219" s="11"/>
      <c r="N219" s="12" t="s">
        <v>35</v>
      </c>
      <c r="O219" s="13">
        <f>VLOOKUP(N219,'[1]CATALOGO NOI'!$A$2:$B$47,2,0)</f>
        <v>15</v>
      </c>
      <c r="P219" s="11" t="s">
        <v>94</v>
      </c>
      <c r="Q219" s="14">
        <f>VLOOKUP(P219,'[1]CATALOGO NOI'!$E$2:$F$164,2,0)</f>
        <v>34</v>
      </c>
      <c r="R219" s="11" t="s">
        <v>28</v>
      </c>
      <c r="S219" s="18"/>
      <c r="T219" s="18"/>
      <c r="U219" s="11" t="s">
        <v>31</v>
      </c>
      <c r="V219" s="19">
        <v>5000</v>
      </c>
    </row>
    <row r="220" spans="1:22" hidden="1" x14ac:dyDescent="0.2">
      <c r="A220">
        <v>219</v>
      </c>
      <c r="B220" s="6">
        <v>271</v>
      </c>
      <c r="C220" s="6"/>
      <c r="D220" s="6"/>
      <c r="E220" s="7" t="s">
        <v>21</v>
      </c>
      <c r="F220" s="8" t="s">
        <v>376</v>
      </c>
      <c r="G220" s="8" t="s">
        <v>376</v>
      </c>
      <c r="H220" s="9">
        <v>38671</v>
      </c>
      <c r="I220" s="9">
        <v>40924</v>
      </c>
      <c r="J220" s="10">
        <v>38657</v>
      </c>
      <c r="K220" s="8" t="s">
        <v>397</v>
      </c>
      <c r="L220" s="11">
        <v>1426952739</v>
      </c>
      <c r="M220" s="11" t="s">
        <v>398</v>
      </c>
      <c r="N220" s="12" t="s">
        <v>97</v>
      </c>
      <c r="O220" s="13">
        <f>VLOOKUP(N220,'[1]CATALOGO NOI'!$A$2:$B$47,2,0)</f>
        <v>26</v>
      </c>
      <c r="P220" s="11" t="s">
        <v>27</v>
      </c>
      <c r="Q220" s="14">
        <f>VLOOKUP(P220,'[1]CATALOGO NOI'!$E$2:$F$164,2,0)</f>
        <v>2</v>
      </c>
      <c r="R220" s="11" t="s">
        <v>28</v>
      </c>
      <c r="S220" s="18"/>
      <c r="T220" s="18"/>
      <c r="U220" s="11" t="s">
        <v>31</v>
      </c>
      <c r="V220" s="19">
        <v>6000</v>
      </c>
    </row>
    <row r="221" spans="1:22" hidden="1" x14ac:dyDescent="0.2">
      <c r="A221">
        <v>220</v>
      </c>
      <c r="B221" s="6">
        <v>830</v>
      </c>
      <c r="C221" s="6"/>
      <c r="D221" s="6"/>
      <c r="E221" s="7" t="s">
        <v>21</v>
      </c>
      <c r="F221" s="8" t="s">
        <v>375</v>
      </c>
      <c r="G221" s="8" t="s">
        <v>376</v>
      </c>
      <c r="H221" s="9">
        <v>42217</v>
      </c>
      <c r="I221" s="9">
        <v>42217</v>
      </c>
      <c r="J221" s="10">
        <v>42217</v>
      </c>
      <c r="K221" s="8" t="s">
        <v>399</v>
      </c>
      <c r="L221" s="17">
        <v>2698016313</v>
      </c>
      <c r="M221" s="23"/>
      <c r="N221" s="12" t="s">
        <v>35</v>
      </c>
      <c r="O221" s="13">
        <f>VLOOKUP(N221,'[1]CATALOGO NOI'!$A$2:$B$47,2,0)</f>
        <v>15</v>
      </c>
      <c r="P221" s="11" t="s">
        <v>94</v>
      </c>
      <c r="Q221" s="14">
        <f>VLOOKUP(P221,'[1]CATALOGO NOI'!$E$2:$F$164,2,0)</f>
        <v>34</v>
      </c>
      <c r="R221" s="11" t="s">
        <v>28</v>
      </c>
      <c r="S221" s="15" t="s">
        <v>54</v>
      </c>
      <c r="T221" s="15" t="s">
        <v>30</v>
      </c>
      <c r="U221" s="11"/>
      <c r="V221" s="19">
        <v>4000</v>
      </c>
    </row>
    <row r="222" spans="1:22" hidden="1" x14ac:dyDescent="0.2">
      <c r="A222">
        <v>221</v>
      </c>
      <c r="B222" s="6">
        <v>875</v>
      </c>
      <c r="C222" s="27" t="s">
        <v>400</v>
      </c>
      <c r="D222" s="6"/>
      <c r="E222" s="7" t="s">
        <v>21</v>
      </c>
      <c r="F222" s="8" t="s">
        <v>376</v>
      </c>
      <c r="G222" s="8" t="s">
        <v>376</v>
      </c>
      <c r="H222" s="9">
        <v>41844</v>
      </c>
      <c r="I222" s="9">
        <v>41844</v>
      </c>
      <c r="J222" s="10">
        <v>41821</v>
      </c>
      <c r="K222" s="8" t="s">
        <v>401</v>
      </c>
      <c r="L222" s="11">
        <v>2857727380</v>
      </c>
      <c r="M222" s="11"/>
      <c r="N222" s="12" t="s">
        <v>35</v>
      </c>
      <c r="O222" s="13">
        <f>VLOOKUP(N222,'[1]CATALOGO NOI'!$A$2:$B$47,2,0)</f>
        <v>15</v>
      </c>
      <c r="P222" s="11" t="s">
        <v>94</v>
      </c>
      <c r="Q222" s="14">
        <f>VLOOKUP(P222,'[1]CATALOGO NOI'!$E$2:$F$164,2,0)</f>
        <v>34</v>
      </c>
      <c r="R222" s="11" t="s">
        <v>28</v>
      </c>
      <c r="S222" s="18"/>
      <c r="T222" s="18"/>
      <c r="U222" s="11" t="s">
        <v>31</v>
      </c>
      <c r="V222" s="19">
        <v>4000.0000000000005</v>
      </c>
    </row>
    <row r="223" spans="1:22" hidden="1" x14ac:dyDescent="0.2">
      <c r="A223">
        <v>222</v>
      </c>
      <c r="B223" s="6">
        <v>964</v>
      </c>
      <c r="C223" s="6"/>
      <c r="D223" s="6"/>
      <c r="E223" s="7" t="s">
        <v>21</v>
      </c>
      <c r="F223" s="8" t="s">
        <v>402</v>
      </c>
      <c r="G223" s="8" t="s">
        <v>376</v>
      </c>
      <c r="H223" s="9">
        <v>42101</v>
      </c>
      <c r="I223" s="9">
        <v>42101</v>
      </c>
      <c r="J223" s="10">
        <v>42095</v>
      </c>
      <c r="K223" s="8" t="s">
        <v>403</v>
      </c>
      <c r="L223" s="17"/>
      <c r="M223" s="11"/>
      <c r="N223" s="12" t="s">
        <v>35</v>
      </c>
      <c r="O223" s="13">
        <f>VLOOKUP(N223,'[1]CATALOGO NOI'!$A$2:$B$47,2,0)</f>
        <v>15</v>
      </c>
      <c r="P223" s="11" t="s">
        <v>94</v>
      </c>
      <c r="Q223" s="14">
        <f>VLOOKUP(P223,'[1]CATALOGO NOI'!$E$2:$F$164,2,0)</f>
        <v>34</v>
      </c>
      <c r="R223" s="11" t="s">
        <v>28</v>
      </c>
      <c r="S223" s="15" t="s">
        <v>54</v>
      </c>
      <c r="T223" s="15" t="s">
        <v>30</v>
      </c>
      <c r="U223" s="11" t="s">
        <v>31</v>
      </c>
      <c r="V223" s="19">
        <v>5000</v>
      </c>
    </row>
    <row r="224" spans="1:22" hidden="1" x14ac:dyDescent="0.2">
      <c r="A224">
        <v>223</v>
      </c>
      <c r="B224" s="6">
        <v>986</v>
      </c>
      <c r="C224" s="6"/>
      <c r="D224" s="6"/>
      <c r="E224" s="7" t="s">
        <v>21</v>
      </c>
      <c r="F224" s="8" t="s">
        <v>376</v>
      </c>
      <c r="G224" s="8" t="s">
        <v>376</v>
      </c>
      <c r="H224" s="9">
        <v>42128</v>
      </c>
      <c r="I224" s="9">
        <v>42128</v>
      </c>
      <c r="J224" s="10">
        <v>42125</v>
      </c>
      <c r="K224" s="8" t="s">
        <v>404</v>
      </c>
      <c r="L224" s="17"/>
      <c r="M224" s="11"/>
      <c r="N224" s="12" t="s">
        <v>35</v>
      </c>
      <c r="O224" s="13">
        <f>VLOOKUP(N224,'[1]CATALOGO NOI'!$A$2:$B$47,2,0)</f>
        <v>15</v>
      </c>
      <c r="P224" s="11" t="s">
        <v>94</v>
      </c>
      <c r="Q224" s="14">
        <f>VLOOKUP(P224,'[1]CATALOGO NOI'!$E$2:$F$164,2,0)</f>
        <v>34</v>
      </c>
      <c r="R224" s="11" t="s">
        <v>28</v>
      </c>
      <c r="S224" s="15" t="s">
        <v>54</v>
      </c>
      <c r="T224" s="15" t="s">
        <v>30</v>
      </c>
      <c r="U224" s="11" t="s">
        <v>31</v>
      </c>
      <c r="V224" s="19">
        <v>4000</v>
      </c>
    </row>
    <row r="225" spans="1:22" hidden="1" x14ac:dyDescent="0.2">
      <c r="A225">
        <v>224</v>
      </c>
      <c r="B225" s="6">
        <v>711</v>
      </c>
      <c r="C225" s="6"/>
      <c r="D225" s="6"/>
      <c r="E225" s="7" t="s">
        <v>21</v>
      </c>
      <c r="F225" s="8" t="s">
        <v>376</v>
      </c>
      <c r="G225" s="8" t="s">
        <v>376</v>
      </c>
      <c r="H225" s="9">
        <v>41593</v>
      </c>
      <c r="I225" s="9">
        <v>41594</v>
      </c>
      <c r="J225" s="10">
        <v>41579</v>
      </c>
      <c r="K225" s="8" t="s">
        <v>405</v>
      </c>
      <c r="L225" s="11">
        <v>2987151578</v>
      </c>
      <c r="M225" s="11"/>
      <c r="N225" s="12" t="s">
        <v>35</v>
      </c>
      <c r="O225" s="13">
        <f>VLOOKUP(N225,'[1]CATALOGO NOI'!$A$2:$B$47,2,0)</f>
        <v>15</v>
      </c>
      <c r="P225" s="11" t="s">
        <v>94</v>
      </c>
      <c r="Q225" s="14">
        <f>VLOOKUP(P225,'[1]CATALOGO NOI'!$E$2:$F$164,2,0)</f>
        <v>34</v>
      </c>
      <c r="R225" s="11" t="s">
        <v>28</v>
      </c>
      <c r="S225" s="18"/>
      <c r="T225" s="18"/>
      <c r="U225" s="11" t="s">
        <v>166</v>
      </c>
      <c r="V225" s="19">
        <v>3800</v>
      </c>
    </row>
    <row r="226" spans="1:22" hidden="1" x14ac:dyDescent="0.2">
      <c r="A226">
        <v>225</v>
      </c>
      <c r="B226" s="6">
        <v>1053</v>
      </c>
      <c r="C226" s="6"/>
      <c r="D226" s="6"/>
      <c r="E226" s="7" t="s">
        <v>21</v>
      </c>
      <c r="F226" s="8" t="s">
        <v>406</v>
      </c>
      <c r="G226" s="8" t="s">
        <v>376</v>
      </c>
      <c r="H226" s="9">
        <v>42321</v>
      </c>
      <c r="I226" s="9">
        <v>42321</v>
      </c>
      <c r="J226" s="10">
        <v>42309</v>
      </c>
      <c r="K226" s="8" t="s">
        <v>407</v>
      </c>
      <c r="L226" s="17">
        <v>2771561154</v>
      </c>
      <c r="M226" s="11"/>
      <c r="N226" s="12" t="s">
        <v>35</v>
      </c>
      <c r="O226" s="13">
        <f>VLOOKUP(N226,'[1]CATALOGO NOI'!$A$2:$B$47,2,0)</f>
        <v>15</v>
      </c>
      <c r="P226" s="11" t="s">
        <v>94</v>
      </c>
      <c r="Q226" s="14">
        <f>VLOOKUP(P226,'[1]CATALOGO NOI'!$E$2:$F$164,2,0)</f>
        <v>34</v>
      </c>
      <c r="R226" s="11" t="s">
        <v>28</v>
      </c>
      <c r="S226" s="15" t="s">
        <v>54</v>
      </c>
      <c r="T226" s="15" t="s">
        <v>30</v>
      </c>
      <c r="U226" s="11" t="s">
        <v>31</v>
      </c>
      <c r="V226" s="19">
        <v>4000</v>
      </c>
    </row>
    <row r="227" spans="1:22" hidden="1" x14ac:dyDescent="0.2">
      <c r="A227">
        <v>226</v>
      </c>
      <c r="B227" s="6">
        <v>938</v>
      </c>
      <c r="C227" s="6"/>
      <c r="D227" s="6"/>
      <c r="E227" s="7" t="s">
        <v>21</v>
      </c>
      <c r="F227" s="8" t="s">
        <v>376</v>
      </c>
      <c r="G227" s="8" t="s">
        <v>376</v>
      </c>
      <c r="H227" s="9">
        <v>42042</v>
      </c>
      <c r="I227" s="9">
        <v>42042</v>
      </c>
      <c r="J227" s="10">
        <v>42036</v>
      </c>
      <c r="K227" s="8" t="s">
        <v>408</v>
      </c>
      <c r="L227" s="11"/>
      <c r="M227" s="11"/>
      <c r="N227" s="12" t="s">
        <v>35</v>
      </c>
      <c r="O227" s="13">
        <f>VLOOKUP(N227,'[1]CATALOGO NOI'!$A$2:$B$47,2,0)</f>
        <v>15</v>
      </c>
      <c r="P227" s="11" t="s">
        <v>94</v>
      </c>
      <c r="Q227" s="14">
        <f>VLOOKUP(P227,'[1]CATALOGO NOI'!$E$2:$F$164,2,0)</f>
        <v>34</v>
      </c>
      <c r="R227" s="11" t="s">
        <v>28</v>
      </c>
      <c r="S227" s="15" t="s">
        <v>54</v>
      </c>
      <c r="T227" s="15" t="s">
        <v>30</v>
      </c>
      <c r="U227" s="11" t="s">
        <v>31</v>
      </c>
      <c r="V227" s="19">
        <v>4000</v>
      </c>
    </row>
    <row r="228" spans="1:22" hidden="1" x14ac:dyDescent="0.2">
      <c r="A228">
        <v>227</v>
      </c>
      <c r="B228" s="6">
        <v>277</v>
      </c>
      <c r="C228" s="6"/>
      <c r="D228" s="6"/>
      <c r="E228" s="7" t="s">
        <v>21</v>
      </c>
      <c r="F228" s="8" t="s">
        <v>376</v>
      </c>
      <c r="G228" s="8" t="s">
        <v>376</v>
      </c>
      <c r="H228" s="9">
        <v>38850</v>
      </c>
      <c r="I228" s="9">
        <v>40924</v>
      </c>
      <c r="J228" s="10">
        <v>38838</v>
      </c>
      <c r="K228" s="8" t="s">
        <v>409</v>
      </c>
      <c r="L228" s="11">
        <v>1448617716</v>
      </c>
      <c r="M228" s="11" t="s">
        <v>410</v>
      </c>
      <c r="N228" s="12" t="s">
        <v>26</v>
      </c>
      <c r="O228" s="13">
        <f>VLOOKUP(N228,'[1]CATALOGO NOI'!$A$2:$B$47,2,0)</f>
        <v>6</v>
      </c>
      <c r="P228" s="11" t="s">
        <v>122</v>
      </c>
      <c r="Q228" s="14">
        <f>VLOOKUP(P228,'[1]CATALOGO NOI'!$E$2:$F$164,2,0)</f>
        <v>21</v>
      </c>
      <c r="R228" s="11" t="s">
        <v>28</v>
      </c>
      <c r="S228" s="18"/>
      <c r="T228" s="18"/>
      <c r="U228" s="11" t="s">
        <v>31</v>
      </c>
      <c r="V228" s="19">
        <v>4500</v>
      </c>
    </row>
    <row r="229" spans="1:22" hidden="1" x14ac:dyDescent="0.2">
      <c r="A229">
        <v>228</v>
      </c>
      <c r="B229" s="6">
        <v>874</v>
      </c>
      <c r="C229" s="6"/>
      <c r="D229" s="6"/>
      <c r="E229" s="24" t="s">
        <v>153</v>
      </c>
      <c r="F229" s="8" t="s">
        <v>376</v>
      </c>
      <c r="G229" s="8" t="s">
        <v>376</v>
      </c>
      <c r="H229" s="9">
        <v>41842</v>
      </c>
      <c r="I229" s="9">
        <v>41842</v>
      </c>
      <c r="J229" s="10">
        <v>41821</v>
      </c>
      <c r="K229" s="8" t="s">
        <v>411</v>
      </c>
      <c r="L229" s="11">
        <v>2908596662</v>
      </c>
      <c r="M229" s="11"/>
      <c r="N229" s="12" t="s">
        <v>102</v>
      </c>
      <c r="O229" s="13">
        <f>VLOOKUP(N229,'[1]CATALOGO NOI'!$A$2:$B$47,2,0)</f>
        <v>8</v>
      </c>
      <c r="P229" s="11" t="s">
        <v>412</v>
      </c>
      <c r="Q229" s="14">
        <f>VLOOKUP(P229,'[1]CATALOGO NOI'!$E$2:$F$164,2,0)</f>
        <v>15</v>
      </c>
      <c r="R229" s="11" t="s">
        <v>115</v>
      </c>
      <c r="S229" s="15" t="s">
        <v>105</v>
      </c>
      <c r="T229" s="15" t="s">
        <v>116</v>
      </c>
      <c r="U229" s="11" t="s">
        <v>31</v>
      </c>
      <c r="V229" s="19">
        <v>3300</v>
      </c>
    </row>
    <row r="230" spans="1:22" hidden="1" x14ac:dyDescent="0.2">
      <c r="A230">
        <v>229</v>
      </c>
      <c r="B230" s="6">
        <v>107</v>
      </c>
      <c r="C230" s="6"/>
      <c r="D230" s="6"/>
      <c r="E230" s="7" t="s">
        <v>21</v>
      </c>
      <c r="F230" s="8" t="s">
        <v>413</v>
      </c>
      <c r="G230" s="8" t="s">
        <v>413</v>
      </c>
      <c r="H230" s="9">
        <v>41422</v>
      </c>
      <c r="I230" s="9">
        <v>41502</v>
      </c>
      <c r="J230" s="10">
        <v>41395</v>
      </c>
      <c r="K230" s="8" t="s">
        <v>414</v>
      </c>
      <c r="L230" s="11">
        <v>2968233535</v>
      </c>
      <c r="M230" s="11"/>
      <c r="N230" s="12" t="s">
        <v>35</v>
      </c>
      <c r="O230" s="13">
        <f>VLOOKUP(N230,'[1]CATALOGO NOI'!$A$2:$B$47,2,0)</f>
        <v>15</v>
      </c>
      <c r="P230" s="11" t="s">
        <v>94</v>
      </c>
      <c r="Q230" s="14">
        <f>VLOOKUP(P230,'[1]CATALOGO NOI'!$E$2:$F$164,2,0)</f>
        <v>34</v>
      </c>
      <c r="R230" s="11" t="s">
        <v>28</v>
      </c>
      <c r="S230" s="18"/>
      <c r="T230" s="18"/>
      <c r="U230" s="11" t="s">
        <v>31</v>
      </c>
      <c r="V230" s="19">
        <v>5000</v>
      </c>
    </row>
    <row r="231" spans="1:22" hidden="1" x14ac:dyDescent="0.2">
      <c r="A231">
        <v>230</v>
      </c>
      <c r="B231" s="6">
        <v>259</v>
      </c>
      <c r="C231" s="6"/>
      <c r="D231" s="6"/>
      <c r="E231" s="7" t="s">
        <v>21</v>
      </c>
      <c r="F231" s="8" t="s">
        <v>415</v>
      </c>
      <c r="G231" s="8" t="s">
        <v>413</v>
      </c>
      <c r="H231" s="9">
        <v>42329</v>
      </c>
      <c r="I231" s="9">
        <v>42329</v>
      </c>
      <c r="J231" s="10">
        <v>42309</v>
      </c>
      <c r="K231" s="8" t="s">
        <v>416</v>
      </c>
      <c r="L231" s="17"/>
      <c r="M231" s="11"/>
      <c r="N231" s="12" t="s">
        <v>35</v>
      </c>
      <c r="O231" s="13">
        <f>VLOOKUP(N231,'[1]CATALOGO NOI'!$A$2:$B$47,2,0)</f>
        <v>15</v>
      </c>
      <c r="P231" s="11" t="s">
        <v>41</v>
      </c>
      <c r="Q231" s="14">
        <f>VLOOKUP(P231,'[1]CATALOGO NOI'!$E$2:$F$164,2,0)</f>
        <v>84</v>
      </c>
      <c r="R231" s="11" t="s">
        <v>28</v>
      </c>
      <c r="S231" s="15" t="s">
        <v>73</v>
      </c>
      <c r="T231" s="15" t="s">
        <v>30</v>
      </c>
      <c r="U231" s="11" t="s">
        <v>31</v>
      </c>
      <c r="V231" s="19">
        <v>5000</v>
      </c>
    </row>
    <row r="232" spans="1:22" hidden="1" x14ac:dyDescent="0.2">
      <c r="A232">
        <v>231</v>
      </c>
      <c r="B232" s="6">
        <v>210</v>
      </c>
      <c r="C232" s="6"/>
      <c r="D232" s="6"/>
      <c r="E232" s="7" t="s">
        <v>21</v>
      </c>
      <c r="F232" s="8" t="s">
        <v>413</v>
      </c>
      <c r="G232" s="8" t="s">
        <v>413</v>
      </c>
      <c r="H232" s="9">
        <v>42021</v>
      </c>
      <c r="I232" s="9">
        <v>42021</v>
      </c>
      <c r="J232" s="10">
        <v>42005</v>
      </c>
      <c r="K232" s="8" t="s">
        <v>417</v>
      </c>
      <c r="L232" s="11"/>
      <c r="M232" s="11"/>
      <c r="N232" s="12" t="s">
        <v>35</v>
      </c>
      <c r="O232" s="13">
        <f>VLOOKUP(N232,'[1]CATALOGO NOI'!$A$2:$B$47,2,0)</f>
        <v>15</v>
      </c>
      <c r="P232" s="11" t="s">
        <v>108</v>
      </c>
      <c r="Q232" s="14">
        <f>VLOOKUP(P232,'[1]CATALOGO NOI'!$E$2:$F$164,2,0)</f>
        <v>82</v>
      </c>
      <c r="R232" s="11" t="s">
        <v>28</v>
      </c>
      <c r="S232" s="15" t="s">
        <v>418</v>
      </c>
      <c r="T232" s="15" t="s">
        <v>42</v>
      </c>
      <c r="U232" s="11" t="s">
        <v>31</v>
      </c>
      <c r="V232" s="19">
        <v>5000</v>
      </c>
    </row>
    <row r="233" spans="1:22" hidden="1" x14ac:dyDescent="0.2">
      <c r="A233">
        <v>232</v>
      </c>
      <c r="B233" s="6">
        <v>199</v>
      </c>
      <c r="C233" s="22"/>
      <c r="D233" s="22"/>
      <c r="E233" s="7" t="s">
        <v>21</v>
      </c>
      <c r="F233" s="8" t="s">
        <v>413</v>
      </c>
      <c r="G233" s="11" t="s">
        <v>413</v>
      </c>
      <c r="H233" s="9">
        <v>41909</v>
      </c>
      <c r="I233" s="9">
        <v>41909</v>
      </c>
      <c r="J233" s="10">
        <v>41883</v>
      </c>
      <c r="K233" s="8" t="s">
        <v>419</v>
      </c>
      <c r="L233" s="11"/>
      <c r="M233" s="11"/>
      <c r="N233" s="12" t="s">
        <v>97</v>
      </c>
      <c r="O233" s="13">
        <f>VLOOKUP(N233,'[1]CATALOGO NOI'!$A$2:$B$47,2,0)</f>
        <v>26</v>
      </c>
      <c r="P233" s="11" t="s">
        <v>94</v>
      </c>
      <c r="Q233" s="14">
        <f>VLOOKUP(P233,'[1]CATALOGO NOI'!$E$2:$F$164,2,0)</f>
        <v>34</v>
      </c>
      <c r="R233" s="11" t="s">
        <v>28</v>
      </c>
      <c r="S233" s="18"/>
      <c r="T233" s="18"/>
      <c r="U233" s="11" t="s">
        <v>31</v>
      </c>
      <c r="V233" s="19">
        <v>8000</v>
      </c>
    </row>
    <row r="234" spans="1:22" hidden="1" x14ac:dyDescent="0.2">
      <c r="A234">
        <v>233</v>
      </c>
      <c r="B234" s="6">
        <v>112</v>
      </c>
      <c r="C234" s="6"/>
      <c r="D234" s="6"/>
      <c r="E234" s="7" t="s">
        <v>21</v>
      </c>
      <c r="F234" s="8" t="s">
        <v>413</v>
      </c>
      <c r="G234" s="8" t="s">
        <v>413</v>
      </c>
      <c r="H234" s="9">
        <v>40812</v>
      </c>
      <c r="I234" s="9">
        <v>41502</v>
      </c>
      <c r="J234" s="10">
        <v>40787</v>
      </c>
      <c r="K234" s="8" t="s">
        <v>420</v>
      </c>
      <c r="L234" s="11">
        <v>2791576925</v>
      </c>
      <c r="M234" s="11"/>
      <c r="N234" s="12" t="s">
        <v>87</v>
      </c>
      <c r="O234" s="13">
        <f>VLOOKUP(N234,'[1]CATALOGO NOI'!$A$2:$B$47,2,0)</f>
        <v>13</v>
      </c>
      <c r="P234" s="11" t="s">
        <v>94</v>
      </c>
      <c r="Q234" s="14">
        <f>VLOOKUP(P234,'[1]CATALOGO NOI'!$E$2:$F$164,2,0)</f>
        <v>34</v>
      </c>
      <c r="R234" s="11" t="s">
        <v>75</v>
      </c>
      <c r="S234" s="18"/>
      <c r="T234" s="18"/>
      <c r="U234" s="11" t="s">
        <v>31</v>
      </c>
      <c r="V234" s="19">
        <v>4000</v>
      </c>
    </row>
    <row r="235" spans="1:22" hidden="1" x14ac:dyDescent="0.2">
      <c r="A235">
        <v>234</v>
      </c>
      <c r="B235" s="6">
        <v>257</v>
      </c>
      <c r="C235" s="6"/>
      <c r="D235" s="6"/>
      <c r="E235" s="7" t="s">
        <v>21</v>
      </c>
      <c r="F235" s="8" t="s">
        <v>413</v>
      </c>
      <c r="G235" s="8" t="s">
        <v>413</v>
      </c>
      <c r="H235" s="9">
        <v>42319</v>
      </c>
      <c r="I235" s="9">
        <v>42319</v>
      </c>
      <c r="J235" s="10">
        <v>42309</v>
      </c>
      <c r="K235" s="8" t="s">
        <v>421</v>
      </c>
      <c r="L235" s="17"/>
      <c r="M235" s="11"/>
      <c r="N235" s="12" t="s">
        <v>102</v>
      </c>
      <c r="O235" s="13">
        <f>VLOOKUP(N235,'[1]CATALOGO NOI'!$A$2:$B$47,2,0)</f>
        <v>8</v>
      </c>
      <c r="P235" s="11" t="s">
        <v>41</v>
      </c>
      <c r="Q235" s="14">
        <f>VLOOKUP(P235,'[1]CATALOGO NOI'!$E$2:$F$164,2,0)</f>
        <v>84</v>
      </c>
      <c r="R235" s="11" t="s">
        <v>28</v>
      </c>
      <c r="S235" s="15" t="s">
        <v>418</v>
      </c>
      <c r="T235" s="15" t="s">
        <v>30</v>
      </c>
      <c r="U235" s="11" t="s">
        <v>31</v>
      </c>
      <c r="V235" s="19">
        <v>5000</v>
      </c>
    </row>
    <row r="236" spans="1:22" hidden="1" x14ac:dyDescent="0.2">
      <c r="A236">
        <v>235</v>
      </c>
      <c r="B236" s="6">
        <v>108</v>
      </c>
      <c r="C236" s="6"/>
      <c r="D236" s="6"/>
      <c r="E236" s="7" t="s">
        <v>21</v>
      </c>
      <c r="F236" s="8" t="s">
        <v>413</v>
      </c>
      <c r="G236" s="8" t="s">
        <v>413</v>
      </c>
      <c r="H236" s="9">
        <v>41442</v>
      </c>
      <c r="I236" s="9">
        <v>41502</v>
      </c>
      <c r="J236" s="10">
        <v>41426</v>
      </c>
      <c r="K236" s="8" t="s">
        <v>422</v>
      </c>
      <c r="L236" s="11">
        <v>2904545796</v>
      </c>
      <c r="M236" s="11"/>
      <c r="N236" s="12" t="s">
        <v>35</v>
      </c>
      <c r="O236" s="13">
        <f>VLOOKUP(N236,'[1]CATALOGO NOI'!$A$2:$B$47,2,0)</f>
        <v>15</v>
      </c>
      <c r="P236" s="11" t="s">
        <v>94</v>
      </c>
      <c r="Q236" s="14">
        <f>VLOOKUP(P236,'[1]CATALOGO NOI'!$E$2:$F$164,2,0)</f>
        <v>34</v>
      </c>
      <c r="R236" s="11" t="s">
        <v>28</v>
      </c>
      <c r="S236" s="18"/>
      <c r="T236" s="18"/>
      <c r="U236" s="11" t="s">
        <v>31</v>
      </c>
      <c r="V236" s="19">
        <v>5000</v>
      </c>
    </row>
    <row r="237" spans="1:22" hidden="1" x14ac:dyDescent="0.2">
      <c r="A237">
        <v>236</v>
      </c>
      <c r="B237" s="6">
        <v>181</v>
      </c>
      <c r="C237" s="6"/>
      <c r="D237" s="6"/>
      <c r="E237" s="24" t="s">
        <v>153</v>
      </c>
      <c r="F237" s="8" t="s">
        <v>413</v>
      </c>
      <c r="G237" s="8" t="s">
        <v>413</v>
      </c>
      <c r="H237" s="9">
        <v>41790</v>
      </c>
      <c r="I237" s="9">
        <v>41792</v>
      </c>
      <c r="J237" s="10">
        <v>41760</v>
      </c>
      <c r="K237" s="8" t="s">
        <v>423</v>
      </c>
      <c r="L237" s="11">
        <v>2849295356</v>
      </c>
      <c r="M237" s="11"/>
      <c r="N237" s="12" t="s">
        <v>35</v>
      </c>
      <c r="O237" s="13">
        <f>VLOOKUP(N237,'[1]CATALOGO NOI'!$A$2:$B$47,2,0)</f>
        <v>15</v>
      </c>
      <c r="P237" s="11" t="s">
        <v>94</v>
      </c>
      <c r="Q237" s="14">
        <f>VLOOKUP(P237,'[1]CATALOGO NOI'!$E$2:$F$164,2,0)</f>
        <v>34</v>
      </c>
      <c r="R237" s="11" t="s">
        <v>28</v>
      </c>
      <c r="S237" s="18"/>
      <c r="T237" s="18"/>
      <c r="U237" s="11" t="s">
        <v>31</v>
      </c>
      <c r="V237" s="19">
        <v>5000</v>
      </c>
    </row>
    <row r="238" spans="1:22" hidden="1" x14ac:dyDescent="0.2">
      <c r="A238">
        <v>237</v>
      </c>
      <c r="B238" s="6">
        <v>961</v>
      </c>
      <c r="C238" s="6"/>
      <c r="D238" s="6"/>
      <c r="E238" s="24" t="s">
        <v>153</v>
      </c>
      <c r="F238" s="8" t="s">
        <v>424</v>
      </c>
      <c r="G238" s="8" t="s">
        <v>424</v>
      </c>
      <c r="H238" s="9">
        <v>42086</v>
      </c>
      <c r="I238" s="9">
        <v>42086</v>
      </c>
      <c r="J238" s="10">
        <v>42064</v>
      </c>
      <c r="K238" s="8" t="s">
        <v>425</v>
      </c>
      <c r="L238" s="17"/>
      <c r="M238" s="23"/>
      <c r="N238" s="12" t="s">
        <v>102</v>
      </c>
      <c r="O238" s="13">
        <f>VLOOKUP(N238,'[1]CATALOGO NOI'!$A$2:$B$47,2,0)</f>
        <v>8</v>
      </c>
      <c r="P238" s="11" t="s">
        <v>103</v>
      </c>
      <c r="Q238" s="14">
        <f>VLOOKUP(P238,'[1]CATALOGO NOI'!$E$2:$F$164,2,0)</f>
        <v>16</v>
      </c>
      <c r="R238" s="11" t="s">
        <v>115</v>
      </c>
      <c r="S238" s="15" t="s">
        <v>105</v>
      </c>
      <c r="T238" s="15" t="s">
        <v>116</v>
      </c>
      <c r="U238" s="11" t="s">
        <v>31</v>
      </c>
      <c r="V238" s="19">
        <v>3000</v>
      </c>
    </row>
    <row r="239" spans="1:22" hidden="1" x14ac:dyDescent="0.2">
      <c r="A239">
        <v>238</v>
      </c>
      <c r="B239" s="6">
        <v>1066</v>
      </c>
      <c r="C239" s="6"/>
      <c r="D239" s="6" t="s">
        <v>294</v>
      </c>
      <c r="E239" s="7" t="s">
        <v>21</v>
      </c>
      <c r="F239" s="8" t="s">
        <v>424</v>
      </c>
      <c r="G239" s="8" t="s">
        <v>424</v>
      </c>
      <c r="H239" s="9">
        <v>42385</v>
      </c>
      <c r="I239" s="9">
        <v>42385</v>
      </c>
      <c r="J239" s="10">
        <v>42370</v>
      </c>
      <c r="K239" s="8" t="s">
        <v>426</v>
      </c>
      <c r="L239" s="21"/>
      <c r="M239" s="21"/>
      <c r="N239" s="12" t="s">
        <v>97</v>
      </c>
      <c r="O239" s="13">
        <f>VLOOKUP(N239,'[1]CATALOGO NOI'!$A$2:$B$47,2,0)</f>
        <v>26</v>
      </c>
      <c r="P239" s="11" t="s">
        <v>427</v>
      </c>
      <c r="Q239" s="14">
        <f>VLOOKUP(P239,'[1]CATALOGO NOI'!$E$2:$F$164,2,0)</f>
        <v>74</v>
      </c>
      <c r="R239" s="11" t="s">
        <v>75</v>
      </c>
      <c r="S239" s="15" t="s">
        <v>54</v>
      </c>
      <c r="T239" s="15" t="s">
        <v>428</v>
      </c>
      <c r="U239" s="11" t="s">
        <v>31</v>
      </c>
      <c r="V239" s="19">
        <v>6000</v>
      </c>
    </row>
    <row r="240" spans="1:22" hidden="1" x14ac:dyDescent="0.2">
      <c r="A240">
        <v>239</v>
      </c>
      <c r="B240" s="6">
        <v>0</v>
      </c>
      <c r="C240" s="6"/>
      <c r="D240" s="6" t="s">
        <v>294</v>
      </c>
      <c r="E240" s="7" t="s">
        <v>21</v>
      </c>
      <c r="F240" s="8" t="s">
        <v>429</v>
      </c>
      <c r="G240" s="8" t="s">
        <v>424</v>
      </c>
      <c r="H240" s="9">
        <v>42323</v>
      </c>
      <c r="I240" s="9">
        <v>42323</v>
      </c>
      <c r="J240" s="10">
        <v>42309</v>
      </c>
      <c r="K240" s="8">
        <v>0</v>
      </c>
      <c r="L240" s="17"/>
      <c r="M240" s="11"/>
      <c r="N240" s="12" t="s">
        <v>204</v>
      </c>
      <c r="O240" s="13">
        <f>VLOOKUP(N240,'[1]CATALOGO NOI'!$A$2:$B$47,2,0)</f>
        <v>5</v>
      </c>
      <c r="P240" s="11" t="s">
        <v>143</v>
      </c>
      <c r="Q240" s="14">
        <f>VLOOKUP(P240,'[1]CATALOGO NOI'!$E$2:$F$164,2,0)</f>
        <v>38</v>
      </c>
      <c r="R240" s="11" t="s">
        <v>28</v>
      </c>
      <c r="S240" s="15" t="s">
        <v>73</v>
      </c>
      <c r="T240" s="15" t="s">
        <v>99</v>
      </c>
      <c r="U240" s="11" t="s">
        <v>31</v>
      </c>
      <c r="V240" s="19">
        <v>0</v>
      </c>
    </row>
    <row r="241" spans="1:22" hidden="1" x14ac:dyDescent="0.2">
      <c r="A241">
        <v>240</v>
      </c>
      <c r="B241" s="6">
        <v>1067</v>
      </c>
      <c r="C241" s="6"/>
      <c r="D241" s="6"/>
      <c r="E241" s="7" t="s">
        <v>21</v>
      </c>
      <c r="F241" s="8" t="s">
        <v>424</v>
      </c>
      <c r="G241" s="8" t="s">
        <v>424</v>
      </c>
      <c r="H241" s="9">
        <v>42387</v>
      </c>
      <c r="I241" s="9">
        <v>42387</v>
      </c>
      <c r="J241" s="10">
        <v>42370</v>
      </c>
      <c r="K241" s="8" t="s">
        <v>430</v>
      </c>
      <c r="L241" s="21"/>
      <c r="M241" s="21"/>
      <c r="N241" s="12" t="s">
        <v>35</v>
      </c>
      <c r="O241" s="13">
        <f>VLOOKUP(N241,'[1]CATALOGO NOI'!$A$2:$B$47,2,0)</f>
        <v>15</v>
      </c>
      <c r="P241" s="11" t="s">
        <v>94</v>
      </c>
      <c r="Q241" s="14">
        <f>VLOOKUP(P241,'[1]CATALOGO NOI'!$E$2:$F$164,2,0)</f>
        <v>34</v>
      </c>
      <c r="R241" s="11" t="s">
        <v>28</v>
      </c>
      <c r="S241" s="15" t="s">
        <v>54</v>
      </c>
      <c r="T241" s="15" t="s">
        <v>42</v>
      </c>
      <c r="U241" s="11" t="s">
        <v>31</v>
      </c>
      <c r="V241" s="19">
        <v>4500</v>
      </c>
    </row>
    <row r="242" spans="1:22" hidden="1" x14ac:dyDescent="0.2">
      <c r="A242">
        <v>241</v>
      </c>
      <c r="B242" s="6">
        <v>703</v>
      </c>
      <c r="C242" s="6"/>
      <c r="D242" s="6"/>
      <c r="E242" s="7" t="s">
        <v>21</v>
      </c>
      <c r="F242" s="8" t="s">
        <v>424</v>
      </c>
      <c r="G242" s="8" t="s">
        <v>424</v>
      </c>
      <c r="H242" s="9">
        <v>41387</v>
      </c>
      <c r="I242" s="9">
        <v>41387</v>
      </c>
      <c r="J242" s="10">
        <v>41365</v>
      </c>
      <c r="K242" s="8" t="s">
        <v>431</v>
      </c>
      <c r="L242" s="11">
        <v>2961004328</v>
      </c>
      <c r="M242" s="11" t="s">
        <v>432</v>
      </c>
      <c r="N242" s="12" t="s">
        <v>35</v>
      </c>
      <c r="O242" s="13">
        <f>VLOOKUP(N242,'[1]CATALOGO NOI'!$A$2:$B$47,2,0)</f>
        <v>15</v>
      </c>
      <c r="P242" s="11" t="s">
        <v>143</v>
      </c>
      <c r="Q242" s="14">
        <f>VLOOKUP(P242,'[1]CATALOGO NOI'!$E$2:$F$164,2,0)</f>
        <v>38</v>
      </c>
      <c r="R242" s="11" t="s">
        <v>28</v>
      </c>
      <c r="S242" s="15" t="s">
        <v>54</v>
      </c>
      <c r="T242" s="15" t="s">
        <v>42</v>
      </c>
      <c r="U242" s="11" t="s">
        <v>31</v>
      </c>
      <c r="V242" s="19">
        <v>5000</v>
      </c>
    </row>
    <row r="243" spans="1:22" hidden="1" x14ac:dyDescent="0.2">
      <c r="A243">
        <v>242</v>
      </c>
      <c r="B243" s="6">
        <v>1064</v>
      </c>
      <c r="C243" s="6"/>
      <c r="D243" s="6"/>
      <c r="E243" s="7" t="s">
        <v>21</v>
      </c>
      <c r="F243" s="8" t="s">
        <v>424</v>
      </c>
      <c r="G243" s="8" t="s">
        <v>424</v>
      </c>
      <c r="H243" s="9">
        <v>42373</v>
      </c>
      <c r="I243" s="9">
        <v>42373</v>
      </c>
      <c r="J243" s="10">
        <v>42370</v>
      </c>
      <c r="K243" s="8" t="s">
        <v>433</v>
      </c>
      <c r="L243" s="11"/>
      <c r="M243" s="11"/>
      <c r="N243" s="12" t="s">
        <v>35</v>
      </c>
      <c r="O243" s="13">
        <f>VLOOKUP(N243,'[1]CATALOGO NOI'!$A$2:$B$47,2,0)</f>
        <v>15</v>
      </c>
      <c r="P243" s="11" t="s">
        <v>94</v>
      </c>
      <c r="Q243" s="14">
        <f>VLOOKUP(P243,'[1]CATALOGO NOI'!$E$2:$F$164,2,0)</f>
        <v>34</v>
      </c>
      <c r="R243" s="11" t="s">
        <v>28</v>
      </c>
      <c r="S243" s="15" t="s">
        <v>54</v>
      </c>
      <c r="T243" s="15" t="s">
        <v>42</v>
      </c>
      <c r="U243" s="11" t="s">
        <v>31</v>
      </c>
      <c r="V243" s="19">
        <v>4500</v>
      </c>
    </row>
    <row r="244" spans="1:22" hidden="1" x14ac:dyDescent="0.2">
      <c r="A244">
        <v>243</v>
      </c>
      <c r="B244" s="6">
        <v>285</v>
      </c>
      <c r="C244" s="6"/>
      <c r="D244" s="6"/>
      <c r="E244" s="7" t="s">
        <v>21</v>
      </c>
      <c r="F244" s="8" t="s">
        <v>424</v>
      </c>
      <c r="G244" s="8" t="s">
        <v>424</v>
      </c>
      <c r="H244" s="9">
        <v>39142</v>
      </c>
      <c r="I244" s="9">
        <v>40940</v>
      </c>
      <c r="J244" s="10">
        <v>39142</v>
      </c>
      <c r="K244" s="8" t="s">
        <v>434</v>
      </c>
      <c r="L244" s="11">
        <v>1472034697</v>
      </c>
      <c r="M244" s="11" t="s">
        <v>435</v>
      </c>
      <c r="N244" s="12" t="s">
        <v>35</v>
      </c>
      <c r="O244" s="13">
        <f>VLOOKUP(N244,'[1]CATALOGO NOI'!$A$2:$B$47,2,0)</f>
        <v>15</v>
      </c>
      <c r="P244" s="11" t="s">
        <v>143</v>
      </c>
      <c r="Q244" s="14">
        <f>VLOOKUP(P244,'[1]CATALOGO NOI'!$E$2:$F$164,2,0)</f>
        <v>38</v>
      </c>
      <c r="R244" s="11" t="s">
        <v>28</v>
      </c>
      <c r="S244" s="15" t="s">
        <v>54</v>
      </c>
      <c r="T244" s="15" t="s">
        <v>42</v>
      </c>
      <c r="U244" s="11" t="s">
        <v>31</v>
      </c>
      <c r="V244" s="19">
        <v>5000</v>
      </c>
    </row>
    <row r="245" spans="1:22" hidden="1" x14ac:dyDescent="0.2">
      <c r="A245">
        <v>244</v>
      </c>
      <c r="B245" s="6">
        <v>1057</v>
      </c>
      <c r="C245" s="6"/>
      <c r="D245" s="6"/>
      <c r="E245" s="7" t="s">
        <v>21</v>
      </c>
      <c r="F245" s="8" t="s">
        <v>424</v>
      </c>
      <c r="G245" s="8" t="s">
        <v>424</v>
      </c>
      <c r="H245" s="9">
        <v>42329</v>
      </c>
      <c r="I245" s="9">
        <v>42329</v>
      </c>
      <c r="J245" s="10">
        <v>42309</v>
      </c>
      <c r="K245" s="8" t="s">
        <v>436</v>
      </c>
      <c r="L245" s="17"/>
      <c r="M245" s="11"/>
      <c r="N245" s="12" t="s">
        <v>35</v>
      </c>
      <c r="O245" s="13">
        <f>VLOOKUP(N245,'[1]CATALOGO NOI'!$A$2:$B$47,2,0)</f>
        <v>15</v>
      </c>
      <c r="P245" s="11" t="s">
        <v>94</v>
      </c>
      <c r="Q245" s="14">
        <f>VLOOKUP(P245,'[1]CATALOGO NOI'!$E$2:$F$164,2,0)</f>
        <v>34</v>
      </c>
      <c r="R245" s="11" t="s">
        <v>28</v>
      </c>
      <c r="S245" s="15" t="s">
        <v>54</v>
      </c>
      <c r="T245" s="15" t="s">
        <v>428</v>
      </c>
      <c r="U245" s="11" t="s">
        <v>31</v>
      </c>
      <c r="V245" s="19">
        <v>4500</v>
      </c>
    </row>
    <row r="246" spans="1:22" hidden="1" x14ac:dyDescent="0.2">
      <c r="A246">
        <v>245</v>
      </c>
      <c r="B246" s="6">
        <v>214</v>
      </c>
      <c r="C246" s="6"/>
      <c r="D246" s="6"/>
      <c r="E246" s="7" t="s">
        <v>21</v>
      </c>
      <c r="F246" s="8" t="s">
        <v>424</v>
      </c>
      <c r="G246" s="8" t="s">
        <v>424</v>
      </c>
      <c r="H246" s="9">
        <v>36831</v>
      </c>
      <c r="I246" s="9">
        <v>40924</v>
      </c>
      <c r="J246" s="10">
        <v>36831</v>
      </c>
      <c r="K246" s="8" t="s">
        <v>437</v>
      </c>
      <c r="L246" s="11">
        <v>1108958300</v>
      </c>
      <c r="M246" s="11" t="s">
        <v>438</v>
      </c>
      <c r="N246" s="12" t="s">
        <v>97</v>
      </c>
      <c r="O246" s="13">
        <f>VLOOKUP(N246,'[1]CATALOGO NOI'!$A$2:$B$47,2,0)</f>
        <v>26</v>
      </c>
      <c r="P246" s="11" t="s">
        <v>27</v>
      </c>
      <c r="Q246" s="14">
        <f>VLOOKUP(P246,'[1]CATALOGO NOI'!$E$2:$F$164,2,0)</f>
        <v>2</v>
      </c>
      <c r="R246" s="11" t="s">
        <v>28</v>
      </c>
      <c r="S246" s="15" t="s">
        <v>54</v>
      </c>
      <c r="T246" s="15" t="s">
        <v>42</v>
      </c>
      <c r="U246" s="11" t="s">
        <v>31</v>
      </c>
      <c r="V246" s="19">
        <v>9000</v>
      </c>
    </row>
    <row r="247" spans="1:22" hidden="1" x14ac:dyDescent="0.2">
      <c r="A247">
        <v>246</v>
      </c>
      <c r="B247" s="6">
        <v>813</v>
      </c>
      <c r="C247" s="6"/>
      <c r="D247" s="6"/>
      <c r="E247" s="7" t="s">
        <v>21</v>
      </c>
      <c r="F247" s="8" t="s">
        <v>424</v>
      </c>
      <c r="G247" s="8" t="s">
        <v>424</v>
      </c>
      <c r="H247" s="9">
        <v>41652</v>
      </c>
      <c r="I247" s="9">
        <v>41655</v>
      </c>
      <c r="J247" s="10">
        <v>41640</v>
      </c>
      <c r="K247" s="8" t="s">
        <v>439</v>
      </c>
      <c r="L247" s="11">
        <v>2774896580</v>
      </c>
      <c r="M247" s="11" t="s">
        <v>440</v>
      </c>
      <c r="N247" s="12" t="s">
        <v>102</v>
      </c>
      <c r="O247" s="13">
        <f>VLOOKUP(N247,'[1]CATALOGO NOI'!$A$2:$B$47,2,0)</f>
        <v>8</v>
      </c>
      <c r="P247" s="11" t="s">
        <v>103</v>
      </c>
      <c r="Q247" s="14">
        <f>VLOOKUP(P247,'[1]CATALOGO NOI'!$E$2:$F$164,2,0)</f>
        <v>16</v>
      </c>
      <c r="R247" s="11" t="s">
        <v>75</v>
      </c>
      <c r="S247" s="18" t="s">
        <v>104</v>
      </c>
      <c r="T247" s="18" t="s">
        <v>105</v>
      </c>
      <c r="U247" s="11" t="s">
        <v>31</v>
      </c>
      <c r="V247" s="19">
        <v>4000</v>
      </c>
    </row>
    <row r="248" spans="1:22" hidden="1" x14ac:dyDescent="0.2">
      <c r="A248">
        <v>247</v>
      </c>
      <c r="B248" s="6">
        <v>951</v>
      </c>
      <c r="C248" s="6"/>
      <c r="D248" s="6"/>
      <c r="E248" s="7" t="s">
        <v>21</v>
      </c>
      <c r="F248" s="8" t="s">
        <v>424</v>
      </c>
      <c r="G248" s="8" t="s">
        <v>424</v>
      </c>
      <c r="H248" s="9">
        <v>42067</v>
      </c>
      <c r="I248" s="9">
        <v>42067</v>
      </c>
      <c r="J248" s="10">
        <v>42064</v>
      </c>
      <c r="K248" s="8" t="s">
        <v>441</v>
      </c>
      <c r="L248" s="17"/>
      <c r="M248" s="11"/>
      <c r="N248" s="12" t="s">
        <v>102</v>
      </c>
      <c r="O248" s="13">
        <f>VLOOKUP(N248,'[1]CATALOGO NOI'!$A$2:$B$47,2,0)</f>
        <v>8</v>
      </c>
      <c r="P248" s="11" t="s">
        <v>412</v>
      </c>
      <c r="Q248" s="14">
        <f>VLOOKUP(P248,'[1]CATALOGO NOI'!$E$2:$F$164,2,0)</f>
        <v>15</v>
      </c>
      <c r="R248" s="11" t="s">
        <v>75</v>
      </c>
      <c r="S248" s="18" t="s">
        <v>104</v>
      </c>
      <c r="T248" s="18" t="s">
        <v>105</v>
      </c>
      <c r="U248" s="11" t="s">
        <v>31</v>
      </c>
      <c r="V248" s="19">
        <v>3000</v>
      </c>
    </row>
    <row r="249" spans="1:22" hidden="1" x14ac:dyDescent="0.2">
      <c r="A249">
        <v>248</v>
      </c>
      <c r="B249" s="6">
        <v>217</v>
      </c>
      <c r="C249" s="6"/>
      <c r="D249" s="6"/>
      <c r="E249" s="7" t="s">
        <v>21</v>
      </c>
      <c r="F249" s="8" t="s">
        <v>442</v>
      </c>
      <c r="G249" s="8" t="s">
        <v>424</v>
      </c>
      <c r="H249" s="9">
        <v>39200</v>
      </c>
      <c r="I249" s="9">
        <v>40924</v>
      </c>
      <c r="J249" s="10">
        <v>39173</v>
      </c>
      <c r="K249" s="8" t="s">
        <v>443</v>
      </c>
      <c r="L249" s="11">
        <v>1480540471</v>
      </c>
      <c r="M249" s="11" t="s">
        <v>444</v>
      </c>
      <c r="N249" s="12" t="s">
        <v>35</v>
      </c>
      <c r="O249" s="13">
        <f>VLOOKUP(N249,'[1]CATALOGO NOI'!$A$2:$B$47,2,0)</f>
        <v>15</v>
      </c>
      <c r="P249" s="11" t="s">
        <v>94</v>
      </c>
      <c r="Q249" s="14">
        <f>VLOOKUP(P249,'[1]CATALOGO NOI'!$E$2:$F$164,2,0)</f>
        <v>34</v>
      </c>
      <c r="R249" s="11" t="s">
        <v>28</v>
      </c>
      <c r="S249" s="15" t="s">
        <v>54</v>
      </c>
      <c r="T249" s="15" t="s">
        <v>42</v>
      </c>
      <c r="U249" s="11" t="s">
        <v>31</v>
      </c>
      <c r="V249" s="19">
        <v>3000</v>
      </c>
    </row>
    <row r="250" spans="1:22" hidden="1" x14ac:dyDescent="0.2">
      <c r="A250">
        <v>249</v>
      </c>
      <c r="B250" s="6">
        <v>1051</v>
      </c>
      <c r="C250" s="6"/>
      <c r="D250" s="6"/>
      <c r="E250" s="7" t="s">
        <v>21</v>
      </c>
      <c r="F250" s="8" t="s">
        <v>424</v>
      </c>
      <c r="G250" s="8" t="s">
        <v>424</v>
      </c>
      <c r="H250" s="9">
        <v>42317</v>
      </c>
      <c r="I250" s="9">
        <v>42317</v>
      </c>
      <c r="J250" s="10">
        <v>42309</v>
      </c>
      <c r="K250" s="8" t="s">
        <v>445</v>
      </c>
      <c r="L250" s="17"/>
      <c r="M250" s="11"/>
      <c r="N250" s="12" t="s">
        <v>102</v>
      </c>
      <c r="O250" s="13">
        <f>VLOOKUP(N250,'[1]CATALOGO NOI'!$A$2:$B$47,2,0)</f>
        <v>8</v>
      </c>
      <c r="P250" s="11" t="s">
        <v>41</v>
      </c>
      <c r="Q250" s="14">
        <f>VLOOKUP(P250,'[1]CATALOGO NOI'!$E$2:$F$164,2,0)</f>
        <v>84</v>
      </c>
      <c r="R250" s="11" t="s">
        <v>28</v>
      </c>
      <c r="S250" s="15" t="s">
        <v>54</v>
      </c>
      <c r="T250" s="15" t="s">
        <v>30</v>
      </c>
      <c r="U250" s="11" t="s">
        <v>31</v>
      </c>
      <c r="V250" s="19">
        <v>6000</v>
      </c>
    </row>
    <row r="251" spans="1:22" hidden="1" x14ac:dyDescent="0.2">
      <c r="A251">
        <v>250</v>
      </c>
      <c r="B251" s="6">
        <v>685</v>
      </c>
      <c r="C251" s="6"/>
      <c r="D251" s="6"/>
      <c r="E251" s="7" t="s">
        <v>21</v>
      </c>
      <c r="F251" s="8" t="s">
        <v>446</v>
      </c>
      <c r="G251" s="8" t="s">
        <v>424</v>
      </c>
      <c r="H251" s="9">
        <v>41375</v>
      </c>
      <c r="I251" s="9">
        <v>41375</v>
      </c>
      <c r="J251" s="10">
        <v>41365</v>
      </c>
      <c r="K251" s="8" t="s">
        <v>447</v>
      </c>
      <c r="L251" s="11">
        <v>1199872892</v>
      </c>
      <c r="M251" s="11" t="s">
        <v>448</v>
      </c>
      <c r="N251" s="12" t="s">
        <v>35</v>
      </c>
      <c r="O251" s="13">
        <f>VLOOKUP(N251,'[1]CATALOGO NOI'!$A$2:$B$47,2,0)</f>
        <v>15</v>
      </c>
      <c r="P251" s="11" t="s">
        <v>94</v>
      </c>
      <c r="Q251" s="14">
        <f>VLOOKUP(P251,'[1]CATALOGO NOI'!$E$2:$F$164,2,0)</f>
        <v>34</v>
      </c>
      <c r="R251" s="11" t="s">
        <v>28</v>
      </c>
      <c r="S251" s="15" t="s">
        <v>54</v>
      </c>
      <c r="T251" s="15" t="s">
        <v>42</v>
      </c>
      <c r="U251" s="11" t="s">
        <v>31</v>
      </c>
      <c r="V251" s="16">
        <v>3500</v>
      </c>
    </row>
    <row r="252" spans="1:22" hidden="1" x14ac:dyDescent="0.2">
      <c r="A252">
        <v>251</v>
      </c>
      <c r="B252" s="6">
        <v>1030</v>
      </c>
      <c r="C252" s="6"/>
      <c r="D252" s="6"/>
      <c r="E252" s="7" t="s">
        <v>21</v>
      </c>
      <c r="F252" s="8" t="s">
        <v>429</v>
      </c>
      <c r="G252" s="8" t="s">
        <v>424</v>
      </c>
      <c r="H252" s="9">
        <v>42228</v>
      </c>
      <c r="I252" s="9">
        <v>42228</v>
      </c>
      <c r="J252" s="10">
        <v>42217</v>
      </c>
      <c r="K252" s="8" t="s">
        <v>449</v>
      </c>
      <c r="L252" s="11"/>
      <c r="M252" s="11"/>
      <c r="N252" s="12" t="s">
        <v>35</v>
      </c>
      <c r="O252" s="13">
        <f>VLOOKUP(N252,'[1]CATALOGO NOI'!$A$2:$B$47,2,0)</f>
        <v>15</v>
      </c>
      <c r="P252" s="11" t="s">
        <v>450</v>
      </c>
      <c r="Q252" s="14">
        <f>VLOOKUP(P252,'[1]CATALOGO NOI'!$E$2:$F$164,2,0)</f>
        <v>128</v>
      </c>
      <c r="R252" s="11" t="s">
        <v>28</v>
      </c>
      <c r="S252" s="15" t="s">
        <v>54</v>
      </c>
      <c r="T252" s="15" t="s">
        <v>42</v>
      </c>
      <c r="U252" s="11" t="s">
        <v>31</v>
      </c>
      <c r="V252" s="19">
        <v>4500</v>
      </c>
    </row>
    <row r="253" spans="1:22" hidden="1" x14ac:dyDescent="0.2">
      <c r="A253">
        <v>252</v>
      </c>
      <c r="B253" s="6">
        <v>229</v>
      </c>
      <c r="C253" s="6"/>
      <c r="D253" s="6"/>
      <c r="E253" s="7" t="s">
        <v>21</v>
      </c>
      <c r="F253" s="8" t="s">
        <v>424</v>
      </c>
      <c r="G253" s="8" t="s">
        <v>424</v>
      </c>
      <c r="H253" s="9">
        <v>38367</v>
      </c>
      <c r="I253" s="9">
        <v>40924</v>
      </c>
      <c r="J253" s="10">
        <v>38353</v>
      </c>
      <c r="K253" s="8" t="s">
        <v>451</v>
      </c>
      <c r="L253" s="11">
        <v>1217843402</v>
      </c>
      <c r="M253" s="11" t="s">
        <v>452</v>
      </c>
      <c r="N253" s="12" t="s">
        <v>26</v>
      </c>
      <c r="O253" s="13">
        <f>VLOOKUP(N253,'[1]CATALOGO NOI'!$A$2:$B$47,2,0)</f>
        <v>6</v>
      </c>
      <c r="P253" s="11" t="s">
        <v>94</v>
      </c>
      <c r="Q253" s="14">
        <f>VLOOKUP(P253,'[1]CATALOGO NOI'!$E$2:$F$164,2,0)</f>
        <v>34</v>
      </c>
      <c r="R253" s="11" t="s">
        <v>28</v>
      </c>
      <c r="S253" s="15" t="s">
        <v>54</v>
      </c>
      <c r="T253" s="15" t="s">
        <v>277</v>
      </c>
      <c r="U253" s="11" t="s">
        <v>31</v>
      </c>
      <c r="V253" s="19">
        <v>5000</v>
      </c>
    </row>
    <row r="254" spans="1:22" hidden="1" x14ac:dyDescent="0.2">
      <c r="A254">
        <v>253</v>
      </c>
      <c r="B254" s="6">
        <v>1062</v>
      </c>
      <c r="C254" s="6"/>
      <c r="D254" s="6"/>
      <c r="E254" s="7" t="s">
        <v>21</v>
      </c>
      <c r="F254" s="8" t="s">
        <v>424</v>
      </c>
      <c r="G254" s="8" t="s">
        <v>424</v>
      </c>
      <c r="H254" s="9">
        <v>42367</v>
      </c>
      <c r="I254" s="9">
        <v>42367</v>
      </c>
      <c r="J254" s="10">
        <v>42339</v>
      </c>
      <c r="K254" s="8" t="s">
        <v>453</v>
      </c>
      <c r="L254" s="11"/>
      <c r="M254" s="11"/>
      <c r="N254" s="12" t="s">
        <v>35</v>
      </c>
      <c r="O254" s="13">
        <f>VLOOKUP(N254,'[1]CATALOGO NOI'!$A$2:$B$47,2,0)</f>
        <v>15</v>
      </c>
      <c r="P254" s="11" t="s">
        <v>94</v>
      </c>
      <c r="Q254" s="14">
        <f>VLOOKUP(P254,'[1]CATALOGO NOI'!$E$2:$F$164,2,0)</f>
        <v>34</v>
      </c>
      <c r="R254" s="11" t="s">
        <v>28</v>
      </c>
      <c r="S254" s="15" t="s">
        <v>54</v>
      </c>
      <c r="T254" s="15" t="s">
        <v>42</v>
      </c>
      <c r="U254" s="11" t="s">
        <v>31</v>
      </c>
      <c r="V254" s="19">
        <v>4500</v>
      </c>
    </row>
    <row r="255" spans="1:22" hidden="1" x14ac:dyDescent="0.2">
      <c r="A255">
        <v>254</v>
      </c>
      <c r="B255" s="6">
        <v>485</v>
      </c>
      <c r="C255" s="6"/>
      <c r="D255" s="6"/>
      <c r="E255" s="7" t="s">
        <v>21</v>
      </c>
      <c r="F255" s="8" t="s">
        <v>424</v>
      </c>
      <c r="G255" s="8" t="s">
        <v>424</v>
      </c>
      <c r="H255" s="9">
        <v>41180</v>
      </c>
      <c r="I255" s="9">
        <v>41180</v>
      </c>
      <c r="J255" s="10">
        <v>41153</v>
      </c>
      <c r="K255" s="8" t="s">
        <v>454</v>
      </c>
      <c r="L255" s="11">
        <v>2934014952</v>
      </c>
      <c r="M255" s="11" t="s">
        <v>455</v>
      </c>
      <c r="N255" s="12" t="s">
        <v>35</v>
      </c>
      <c r="O255" s="13">
        <f>VLOOKUP(N255,'[1]CATALOGO NOI'!$A$2:$B$47,2,0)</f>
        <v>15</v>
      </c>
      <c r="P255" s="11" t="s">
        <v>94</v>
      </c>
      <c r="Q255" s="14">
        <f>VLOOKUP(P255,'[1]CATALOGO NOI'!$E$2:$F$164,2,0)</f>
        <v>34</v>
      </c>
      <c r="R255" s="11" t="s">
        <v>28</v>
      </c>
      <c r="S255" s="15" t="s">
        <v>54</v>
      </c>
      <c r="T255" s="15" t="s">
        <v>42</v>
      </c>
      <c r="U255" s="11" t="s">
        <v>31</v>
      </c>
      <c r="V255" s="16">
        <v>3500</v>
      </c>
    </row>
    <row r="256" spans="1:22" hidden="1" x14ac:dyDescent="0.2">
      <c r="A256">
        <v>255</v>
      </c>
      <c r="B256" s="6">
        <v>946</v>
      </c>
      <c r="C256" s="6"/>
      <c r="D256" s="6"/>
      <c r="E256" s="7" t="s">
        <v>21</v>
      </c>
      <c r="F256" s="8" t="s">
        <v>424</v>
      </c>
      <c r="G256" s="8" t="s">
        <v>424</v>
      </c>
      <c r="H256" s="9">
        <v>42065</v>
      </c>
      <c r="I256" s="9">
        <v>42065</v>
      </c>
      <c r="J256" s="10">
        <v>42064</v>
      </c>
      <c r="K256" s="8" t="s">
        <v>456</v>
      </c>
      <c r="L256" s="17"/>
      <c r="M256" s="11"/>
      <c r="N256" s="12" t="s">
        <v>35</v>
      </c>
      <c r="O256" s="13">
        <f>VLOOKUP(N256,'[1]CATALOGO NOI'!$A$2:$B$47,2,0)</f>
        <v>15</v>
      </c>
      <c r="P256" s="11" t="s">
        <v>94</v>
      </c>
      <c r="Q256" s="14">
        <f>VLOOKUP(P256,'[1]CATALOGO NOI'!$E$2:$F$164,2,0)</f>
        <v>34</v>
      </c>
      <c r="R256" s="11" t="s">
        <v>28</v>
      </c>
      <c r="S256" s="15" t="s">
        <v>54</v>
      </c>
      <c r="T256" s="15" t="s">
        <v>428</v>
      </c>
      <c r="U256" s="11" t="s">
        <v>31</v>
      </c>
      <c r="V256" s="19">
        <v>3500</v>
      </c>
    </row>
    <row r="257" spans="1:22" hidden="1" x14ac:dyDescent="0.2">
      <c r="A257">
        <v>256</v>
      </c>
      <c r="B257" s="6">
        <v>235</v>
      </c>
      <c r="C257" s="6"/>
      <c r="D257" s="6"/>
      <c r="E257" s="7" t="s">
        <v>21</v>
      </c>
      <c r="F257" s="8" t="s">
        <v>424</v>
      </c>
      <c r="G257" s="8" t="s">
        <v>424</v>
      </c>
      <c r="H257" s="9">
        <v>40191</v>
      </c>
      <c r="I257" s="9">
        <v>40924</v>
      </c>
      <c r="J257" s="10">
        <v>40179</v>
      </c>
      <c r="K257" s="8" t="s">
        <v>457</v>
      </c>
      <c r="L257" s="11">
        <v>2715512034</v>
      </c>
      <c r="M257" s="11" t="s">
        <v>458</v>
      </c>
      <c r="N257" s="12" t="s">
        <v>26</v>
      </c>
      <c r="O257" s="13">
        <f>VLOOKUP(N257,'[1]CATALOGO NOI'!$A$2:$B$47,2,0)</f>
        <v>6</v>
      </c>
      <c r="P257" s="11" t="s">
        <v>122</v>
      </c>
      <c r="Q257" s="14">
        <f>VLOOKUP(P257,'[1]CATALOGO NOI'!$E$2:$F$164,2,0)</f>
        <v>21</v>
      </c>
      <c r="R257" s="11" t="s">
        <v>28</v>
      </c>
      <c r="S257" s="15" t="s">
        <v>54</v>
      </c>
      <c r="T257" s="15" t="s">
        <v>42</v>
      </c>
      <c r="U257" s="11" t="s">
        <v>31</v>
      </c>
      <c r="V257" s="19">
        <v>5000</v>
      </c>
    </row>
    <row r="258" spans="1:22" hidden="1" x14ac:dyDescent="0.2">
      <c r="A258">
        <v>257</v>
      </c>
      <c r="B258" s="6">
        <v>1052</v>
      </c>
      <c r="C258" s="6"/>
      <c r="D258" s="6"/>
      <c r="E258" s="7" t="s">
        <v>21</v>
      </c>
      <c r="F258" s="8" t="s">
        <v>429</v>
      </c>
      <c r="G258" s="8" t="s">
        <v>424</v>
      </c>
      <c r="H258" s="9">
        <v>42319</v>
      </c>
      <c r="I258" s="9">
        <v>42319</v>
      </c>
      <c r="J258" s="10">
        <v>42309</v>
      </c>
      <c r="K258" s="8" t="s">
        <v>459</v>
      </c>
      <c r="L258" s="11"/>
      <c r="M258" s="11"/>
      <c r="N258" s="12" t="s">
        <v>35</v>
      </c>
      <c r="O258" s="13">
        <f>VLOOKUP(N258,'[1]CATALOGO NOI'!$A$2:$B$47,2,0)</f>
        <v>15</v>
      </c>
      <c r="P258" s="11" t="s">
        <v>143</v>
      </c>
      <c r="Q258" s="14">
        <f>VLOOKUP(P258,'[1]CATALOGO NOI'!$E$2:$F$164,2,0)</f>
        <v>38</v>
      </c>
      <c r="R258" s="11" t="s">
        <v>28</v>
      </c>
      <c r="S258" s="15" t="s">
        <v>54</v>
      </c>
      <c r="T258" s="15" t="s">
        <v>42</v>
      </c>
      <c r="U258" s="11" t="s">
        <v>31</v>
      </c>
      <c r="V258" s="19">
        <v>4500</v>
      </c>
    </row>
    <row r="259" spans="1:22" hidden="1" x14ac:dyDescent="0.2">
      <c r="A259">
        <v>258</v>
      </c>
      <c r="B259" s="6">
        <v>942</v>
      </c>
      <c r="C259" s="6"/>
      <c r="D259" s="6"/>
      <c r="E259" s="7" t="s">
        <v>21</v>
      </c>
      <c r="F259" s="8" t="s">
        <v>424</v>
      </c>
      <c r="G259" s="8" t="s">
        <v>424</v>
      </c>
      <c r="H259" s="9">
        <v>42058</v>
      </c>
      <c r="I259" s="9">
        <v>42058</v>
      </c>
      <c r="J259" s="10">
        <v>42036</v>
      </c>
      <c r="K259" s="8" t="s">
        <v>460</v>
      </c>
      <c r="L259" s="17"/>
      <c r="M259" s="11"/>
      <c r="N259" s="12" t="s">
        <v>35</v>
      </c>
      <c r="O259" s="13">
        <f>VLOOKUP(N259,'[1]CATALOGO NOI'!$A$2:$B$47,2,0)</f>
        <v>15</v>
      </c>
      <c r="P259" s="11" t="s">
        <v>94</v>
      </c>
      <c r="Q259" s="14">
        <f>VLOOKUP(P259,'[1]CATALOGO NOI'!$E$2:$F$164,2,0)</f>
        <v>34</v>
      </c>
      <c r="R259" s="11" t="s">
        <v>28</v>
      </c>
      <c r="S259" s="15" t="s">
        <v>54</v>
      </c>
      <c r="T259" s="15" t="s">
        <v>428</v>
      </c>
      <c r="U259" s="11" t="s">
        <v>31</v>
      </c>
      <c r="V259" s="19">
        <v>4000</v>
      </c>
    </row>
    <row r="260" spans="1:22" hidden="1" x14ac:dyDescent="0.2">
      <c r="A260">
        <v>259</v>
      </c>
      <c r="B260" s="6"/>
      <c r="C260" s="6"/>
      <c r="D260" s="6"/>
      <c r="E260" s="28" t="s">
        <v>461</v>
      </c>
      <c r="F260" s="8" t="s">
        <v>424</v>
      </c>
      <c r="G260" s="8" t="s">
        <v>424</v>
      </c>
      <c r="H260" s="9">
        <v>42404</v>
      </c>
      <c r="I260" s="9">
        <v>42404</v>
      </c>
      <c r="J260" s="10">
        <v>42401</v>
      </c>
      <c r="K260" s="8" t="s">
        <v>462</v>
      </c>
      <c r="L260" s="29"/>
      <c r="M260" s="21"/>
      <c r="N260" s="12" t="s">
        <v>35</v>
      </c>
      <c r="O260" s="13">
        <f>VLOOKUP(N260,'[1]CATALOGO NOI'!$A$2:$B$47,2,0)</f>
        <v>15</v>
      </c>
      <c r="P260" s="11" t="s">
        <v>94</v>
      </c>
      <c r="Q260" s="14">
        <f>VLOOKUP(P260,'[1]CATALOGO NOI'!$E$2:$F$164,2,0)</f>
        <v>34</v>
      </c>
      <c r="R260" s="11" t="s">
        <v>28</v>
      </c>
      <c r="S260" s="15" t="s">
        <v>54</v>
      </c>
      <c r="T260" s="15" t="s">
        <v>428</v>
      </c>
      <c r="U260" s="11"/>
      <c r="V260" s="19">
        <v>4000</v>
      </c>
    </row>
    <row r="261" spans="1:22" hidden="1" x14ac:dyDescent="0.2">
      <c r="A261">
        <v>260</v>
      </c>
      <c r="B261" s="6"/>
      <c r="C261" s="6"/>
      <c r="D261" s="6"/>
      <c r="E261" s="28" t="s">
        <v>461</v>
      </c>
      <c r="F261" s="8" t="s">
        <v>424</v>
      </c>
      <c r="G261" s="8" t="s">
        <v>424</v>
      </c>
      <c r="H261" s="9">
        <v>42404</v>
      </c>
      <c r="I261" s="9">
        <v>42404</v>
      </c>
      <c r="J261" s="10">
        <v>42401</v>
      </c>
      <c r="K261" s="8" t="s">
        <v>463</v>
      </c>
      <c r="L261" s="17"/>
      <c r="M261" s="21"/>
      <c r="N261" s="12" t="s">
        <v>35</v>
      </c>
      <c r="O261" s="13">
        <f>VLOOKUP(N261,'[1]CATALOGO NOI'!$A$2:$B$47,2,0)</f>
        <v>15</v>
      </c>
      <c r="P261" s="11" t="s">
        <v>94</v>
      </c>
      <c r="Q261" s="14">
        <f>VLOOKUP(P261,'[1]CATALOGO NOI'!$E$2:$F$164,2,0)</f>
        <v>34</v>
      </c>
      <c r="R261" s="11" t="s">
        <v>28</v>
      </c>
      <c r="S261" s="15" t="s">
        <v>54</v>
      </c>
      <c r="T261" s="15" t="s">
        <v>428</v>
      </c>
      <c r="U261" s="11"/>
      <c r="V261" s="19">
        <v>4000</v>
      </c>
    </row>
    <row r="262" spans="1:22" hidden="1" x14ac:dyDescent="0.2">
      <c r="A262">
        <v>261</v>
      </c>
      <c r="B262" s="6">
        <v>0</v>
      </c>
      <c r="C262" s="6" t="s">
        <v>1</v>
      </c>
      <c r="D262" s="6" t="s">
        <v>294</v>
      </c>
      <c r="E262" s="7" t="s">
        <v>21</v>
      </c>
      <c r="F262" s="8" t="s">
        <v>141</v>
      </c>
      <c r="G262" s="8" t="s">
        <v>141</v>
      </c>
      <c r="H262" s="30">
        <v>0</v>
      </c>
      <c r="I262" s="30">
        <v>0</v>
      </c>
      <c r="J262" s="30">
        <v>0</v>
      </c>
      <c r="K262" s="8"/>
      <c r="L262" s="17">
        <v>0</v>
      </c>
      <c r="M262" s="11"/>
      <c r="N262" s="12" t="s">
        <v>1258</v>
      </c>
      <c r="O262" s="13">
        <v>1</v>
      </c>
      <c r="P262" s="11" t="s">
        <v>27</v>
      </c>
      <c r="Q262" s="14">
        <f>VLOOKUP(P262,'[1]CATALOGO NOI'!$E$2:$F$164,2,0)</f>
        <v>2</v>
      </c>
      <c r="R262" s="11" t="s">
        <v>28</v>
      </c>
      <c r="S262" s="15" t="s">
        <v>54</v>
      </c>
      <c r="T262" s="15" t="s">
        <v>30</v>
      </c>
      <c r="U262" s="11" t="s">
        <v>31</v>
      </c>
      <c r="V262" s="19">
        <v>0</v>
      </c>
    </row>
    <row r="263" spans="1:22" x14ac:dyDescent="0.2">
      <c r="A263">
        <v>262</v>
      </c>
      <c r="B263" s="6">
        <v>0</v>
      </c>
      <c r="C263" s="6" t="s">
        <v>1</v>
      </c>
      <c r="D263" s="6" t="s">
        <v>294</v>
      </c>
      <c r="E263" s="7" t="s">
        <v>21</v>
      </c>
      <c r="F263" s="8" t="s">
        <v>141</v>
      </c>
      <c r="G263" s="8" t="s">
        <v>141</v>
      </c>
      <c r="H263" s="30">
        <v>0</v>
      </c>
      <c r="I263" s="30">
        <v>0</v>
      </c>
      <c r="J263" s="30">
        <v>0</v>
      </c>
      <c r="K263" s="8"/>
      <c r="L263" s="17">
        <v>0</v>
      </c>
      <c r="M263" s="11"/>
      <c r="N263" s="12" t="s">
        <v>464</v>
      </c>
      <c r="O263" s="13">
        <v>37</v>
      </c>
      <c r="P263" s="11" t="s">
        <v>465</v>
      </c>
      <c r="Q263" s="14" t="e">
        <f>VLOOKUP(P263,'[1]CATALOGO NOI'!$E$2:$F$164,2,0)</f>
        <v>#N/A</v>
      </c>
      <c r="R263" s="11" t="s">
        <v>28</v>
      </c>
      <c r="S263" s="15" t="s">
        <v>54</v>
      </c>
      <c r="T263" s="15" t="s">
        <v>30</v>
      </c>
      <c r="U263" s="11" t="s">
        <v>31</v>
      </c>
      <c r="V263" s="19">
        <v>0</v>
      </c>
    </row>
    <row r="264" spans="1:22" hidden="1" x14ac:dyDescent="0.2">
      <c r="A264">
        <v>263</v>
      </c>
      <c r="B264" s="6">
        <v>0</v>
      </c>
      <c r="C264" s="6" t="s">
        <v>1</v>
      </c>
      <c r="D264" s="6" t="s">
        <v>294</v>
      </c>
      <c r="E264" s="7" t="s">
        <v>21</v>
      </c>
      <c r="F264" s="8" t="s">
        <v>141</v>
      </c>
      <c r="G264" s="8" t="s">
        <v>141</v>
      </c>
      <c r="H264" s="9">
        <v>41001</v>
      </c>
      <c r="I264" s="9">
        <v>41001</v>
      </c>
      <c r="J264" s="10">
        <v>41000</v>
      </c>
      <c r="K264" s="8" t="s">
        <v>466</v>
      </c>
      <c r="L264" s="17">
        <v>0</v>
      </c>
      <c r="M264" s="11"/>
      <c r="N264" s="12" t="s">
        <v>232</v>
      </c>
      <c r="O264" s="13">
        <f>VLOOKUP(N264,'[1]CATALOGO NOI'!$A$2:$B$47,2,0)</f>
        <v>3</v>
      </c>
      <c r="P264" s="11" t="s">
        <v>206</v>
      </c>
      <c r="Q264" s="14">
        <f>VLOOKUP(P264,'[1]CATALOGO NOI'!$E$2:$F$164,2,0)</f>
        <v>73</v>
      </c>
      <c r="R264" s="11" t="s">
        <v>28</v>
      </c>
      <c r="S264" s="15" t="s">
        <v>54</v>
      </c>
      <c r="T264" s="15" t="s">
        <v>30</v>
      </c>
      <c r="U264" s="11" t="s">
        <v>31</v>
      </c>
      <c r="V264" s="19">
        <v>0</v>
      </c>
    </row>
    <row r="265" spans="1:22" hidden="1" x14ac:dyDescent="0.2">
      <c r="A265">
        <v>264</v>
      </c>
      <c r="B265" s="6">
        <v>0</v>
      </c>
      <c r="C265" s="6"/>
      <c r="D265" s="6" t="s">
        <v>294</v>
      </c>
      <c r="E265" s="7" t="s">
        <v>21</v>
      </c>
      <c r="F265" s="8" t="s">
        <v>141</v>
      </c>
      <c r="G265" s="8" t="s">
        <v>141</v>
      </c>
      <c r="H265" s="9">
        <v>41283</v>
      </c>
      <c r="I265" s="9">
        <v>41283</v>
      </c>
      <c r="J265" s="10">
        <v>41275</v>
      </c>
      <c r="K265" s="8" t="s">
        <v>467</v>
      </c>
      <c r="L265" s="11">
        <v>2949194339</v>
      </c>
      <c r="M265" s="11"/>
      <c r="N265" s="12" t="s">
        <v>102</v>
      </c>
      <c r="O265" s="13">
        <f>VLOOKUP(N265,'[1]CATALOGO NOI'!$A$2:$B$47,2,0)</f>
        <v>8</v>
      </c>
      <c r="P265" s="11" t="s">
        <v>468</v>
      </c>
      <c r="Q265" s="14">
        <f>VLOOKUP(P265,'[1]CATALOGO NOI'!$E$2:$F$164,2,0)</f>
        <v>4</v>
      </c>
      <c r="R265" s="11" t="s">
        <v>115</v>
      </c>
      <c r="S265" s="15" t="s">
        <v>185</v>
      </c>
      <c r="T265" s="15" t="s">
        <v>216</v>
      </c>
      <c r="U265" s="31" t="s">
        <v>31</v>
      </c>
      <c r="V265" s="16">
        <v>0</v>
      </c>
    </row>
    <row r="266" spans="1:22" hidden="1" x14ac:dyDescent="0.2">
      <c r="A266">
        <v>265</v>
      </c>
      <c r="B266" s="6">
        <v>0</v>
      </c>
      <c r="C266" s="6"/>
      <c r="D266" s="6" t="s">
        <v>294</v>
      </c>
      <c r="E266" s="7" t="s">
        <v>21</v>
      </c>
      <c r="F266" s="8" t="s">
        <v>141</v>
      </c>
      <c r="G266" s="8" t="s">
        <v>141</v>
      </c>
      <c r="H266" s="9">
        <v>39645</v>
      </c>
      <c r="I266" s="9">
        <v>39845</v>
      </c>
      <c r="J266" s="10">
        <v>39845</v>
      </c>
      <c r="K266" s="8" t="s">
        <v>469</v>
      </c>
      <c r="L266" s="11">
        <v>2625132932</v>
      </c>
      <c r="M266" s="11" t="s">
        <v>470</v>
      </c>
      <c r="N266" s="12" t="s">
        <v>102</v>
      </c>
      <c r="O266" s="13">
        <f>VLOOKUP(N266,'[1]CATALOGO NOI'!$A$2:$B$47,2,0)</f>
        <v>8</v>
      </c>
      <c r="P266" s="11" t="s">
        <v>143</v>
      </c>
      <c r="Q266" s="14">
        <f>VLOOKUP(P266,'[1]CATALOGO NOI'!$E$2:$F$164,2,0)</f>
        <v>38</v>
      </c>
      <c r="R266" s="11" t="s">
        <v>75</v>
      </c>
      <c r="S266" s="18" t="s">
        <v>104</v>
      </c>
      <c r="T266" s="18" t="s">
        <v>105</v>
      </c>
      <c r="U266" s="31" t="s">
        <v>31</v>
      </c>
      <c r="V266" s="19">
        <v>0</v>
      </c>
    </row>
    <row r="267" spans="1:22" hidden="1" x14ac:dyDescent="0.2">
      <c r="A267">
        <v>266</v>
      </c>
      <c r="B267" s="6">
        <v>0</v>
      </c>
      <c r="C267" s="6"/>
      <c r="D267" s="6" t="s">
        <v>294</v>
      </c>
      <c r="E267" s="7" t="s">
        <v>21</v>
      </c>
      <c r="F267" s="8" t="s">
        <v>141</v>
      </c>
      <c r="G267" s="8" t="s">
        <v>141</v>
      </c>
      <c r="H267" s="9">
        <v>40232</v>
      </c>
      <c r="I267" s="9">
        <v>40232</v>
      </c>
      <c r="J267" s="10">
        <v>40210</v>
      </c>
      <c r="K267" s="8" t="s">
        <v>471</v>
      </c>
      <c r="L267" s="17">
        <v>5204163678012490</v>
      </c>
      <c r="M267" s="11"/>
      <c r="N267" s="12" t="s">
        <v>151</v>
      </c>
      <c r="O267" s="13">
        <f>VLOOKUP(N267,'[1]CATALOGO NOI'!$A$2:$B$47,2,0)</f>
        <v>32</v>
      </c>
      <c r="P267" s="11" t="s">
        <v>472</v>
      </c>
      <c r="Q267" s="14">
        <f>VLOOKUP(P267,'[1]CATALOGO NOI'!$E$2:$F$164,2,0)</f>
        <v>77</v>
      </c>
      <c r="R267" s="11" t="s">
        <v>28</v>
      </c>
      <c r="S267" s="18"/>
      <c r="T267" s="18"/>
      <c r="U267" s="31" t="s">
        <v>31</v>
      </c>
      <c r="V267" s="19">
        <v>0</v>
      </c>
    </row>
    <row r="268" spans="1:22" x14ac:dyDescent="0.2">
      <c r="A268">
        <v>267</v>
      </c>
      <c r="B268" s="6">
        <v>0</v>
      </c>
      <c r="C268" s="6" t="s">
        <v>1</v>
      </c>
      <c r="D268" s="6" t="s">
        <v>294</v>
      </c>
      <c r="E268" s="7" t="s">
        <v>21</v>
      </c>
      <c r="F268" s="8" t="s">
        <v>141</v>
      </c>
      <c r="G268" s="8" t="s">
        <v>141</v>
      </c>
      <c r="H268" s="9">
        <v>38397</v>
      </c>
      <c r="I268" s="9">
        <v>38397</v>
      </c>
      <c r="J268" s="10">
        <v>38384</v>
      </c>
      <c r="K268" s="8" t="s">
        <v>473</v>
      </c>
      <c r="L268" s="11">
        <v>1110383252</v>
      </c>
      <c r="M268" s="11"/>
      <c r="N268" s="12" t="s">
        <v>474</v>
      </c>
      <c r="O268" s="13">
        <v>38</v>
      </c>
      <c r="P268" s="11" t="s">
        <v>27</v>
      </c>
      <c r="Q268" s="14">
        <f>VLOOKUP(P268,'[1]CATALOGO NOI'!$E$2:$F$164,2,0)</f>
        <v>2</v>
      </c>
      <c r="R268" s="11" t="s">
        <v>28</v>
      </c>
      <c r="S268" s="18"/>
      <c r="T268" s="18"/>
      <c r="U268" s="11" t="s">
        <v>31</v>
      </c>
      <c r="V268" s="19">
        <v>0</v>
      </c>
    </row>
    <row r="269" spans="1:22" hidden="1" x14ac:dyDescent="0.2">
      <c r="A269">
        <v>268</v>
      </c>
      <c r="B269" s="6">
        <v>0</v>
      </c>
      <c r="C269" s="6" t="s">
        <v>1</v>
      </c>
      <c r="D269" s="6" t="s">
        <v>294</v>
      </c>
      <c r="E269" s="7" t="s">
        <v>21</v>
      </c>
      <c r="F269" s="8" t="s">
        <v>298</v>
      </c>
      <c r="G269" s="8" t="s">
        <v>141</v>
      </c>
      <c r="H269" s="9">
        <v>42334</v>
      </c>
      <c r="I269" s="9">
        <v>42334</v>
      </c>
      <c r="J269" s="10">
        <v>42309</v>
      </c>
      <c r="K269" s="8" t="s">
        <v>475</v>
      </c>
      <c r="L269" s="17">
        <v>2760074691</v>
      </c>
      <c r="M269" s="11"/>
      <c r="N269" s="12" t="s">
        <v>35</v>
      </c>
      <c r="O269" s="13">
        <f>VLOOKUP(N269,'[1]CATALOGO NOI'!$A$2:$B$47,2,0)</f>
        <v>15</v>
      </c>
      <c r="P269" s="11" t="s">
        <v>94</v>
      </c>
      <c r="Q269" s="14">
        <f>VLOOKUP(P269,'[1]CATALOGO NOI'!$E$2:$F$164,2,0)</f>
        <v>34</v>
      </c>
      <c r="R269" s="11" t="s">
        <v>28</v>
      </c>
      <c r="S269" s="15" t="s">
        <v>63</v>
      </c>
      <c r="T269" s="15" t="s">
        <v>99</v>
      </c>
      <c r="U269" s="11" t="s">
        <v>31</v>
      </c>
      <c r="V269" s="19">
        <v>0</v>
      </c>
    </row>
    <row r="270" spans="1:22" hidden="1" x14ac:dyDescent="0.2">
      <c r="A270">
        <v>269</v>
      </c>
      <c r="B270" s="6">
        <v>0</v>
      </c>
      <c r="C270" s="6" t="s">
        <v>1</v>
      </c>
      <c r="D270" s="6" t="s">
        <v>294</v>
      </c>
      <c r="E270" s="7" t="s">
        <v>21</v>
      </c>
      <c r="F270" s="8" t="s">
        <v>141</v>
      </c>
      <c r="G270" s="8" t="s">
        <v>141</v>
      </c>
      <c r="H270" s="9">
        <v>42285</v>
      </c>
      <c r="I270" s="9">
        <v>42285</v>
      </c>
      <c r="J270" s="10">
        <v>42278</v>
      </c>
      <c r="K270" s="8" t="s">
        <v>476</v>
      </c>
      <c r="L270" s="17">
        <v>2758317739</v>
      </c>
      <c r="M270" s="23"/>
      <c r="N270" s="12" t="s">
        <v>35</v>
      </c>
      <c r="O270" s="13">
        <f>VLOOKUP(N270,'[1]CATALOGO NOI'!$A$2:$B$47,2,0)</f>
        <v>15</v>
      </c>
      <c r="P270" s="11" t="s">
        <v>108</v>
      </c>
      <c r="Q270" s="14">
        <f>VLOOKUP(P270,'[1]CATALOGO NOI'!$E$2:$F$164,2,0)</f>
        <v>82</v>
      </c>
      <c r="R270" s="11" t="s">
        <v>28</v>
      </c>
      <c r="S270" s="15" t="s">
        <v>73</v>
      </c>
      <c r="T270" s="15" t="s">
        <v>99</v>
      </c>
      <c r="U270" s="11" t="s">
        <v>31</v>
      </c>
      <c r="V270" s="19">
        <v>0</v>
      </c>
    </row>
    <row r="271" spans="1:22" hidden="1" x14ac:dyDescent="0.2">
      <c r="A271">
        <v>270</v>
      </c>
      <c r="B271" s="6">
        <v>0</v>
      </c>
      <c r="C271" s="6"/>
      <c r="D271" s="6" t="s">
        <v>294</v>
      </c>
      <c r="E271" s="7" t="s">
        <v>21</v>
      </c>
      <c r="F271" s="8" t="s">
        <v>141</v>
      </c>
      <c r="G271" s="8" t="s">
        <v>141</v>
      </c>
      <c r="H271" s="9">
        <v>40353</v>
      </c>
      <c r="I271" s="9">
        <v>40353</v>
      </c>
      <c r="J271" s="10">
        <v>40330</v>
      </c>
      <c r="K271" s="8" t="s">
        <v>477</v>
      </c>
      <c r="L271" s="11">
        <v>2672812940</v>
      </c>
      <c r="M271" s="11" t="s">
        <v>478</v>
      </c>
      <c r="N271" s="12" t="s">
        <v>26</v>
      </c>
      <c r="O271" s="13">
        <f>VLOOKUP(N271,'[1]CATALOGO NOI'!$A$2:$B$47,2,0)</f>
        <v>6</v>
      </c>
      <c r="P271" s="11" t="s">
        <v>293</v>
      </c>
      <c r="Q271" s="14">
        <f>VLOOKUP(P271,'[1]CATALOGO NOI'!$E$2:$F$164,2,0)</f>
        <v>119</v>
      </c>
      <c r="R271" s="11" t="s">
        <v>115</v>
      </c>
      <c r="S271" s="15" t="s">
        <v>105</v>
      </c>
      <c r="T271" s="15" t="s">
        <v>116</v>
      </c>
      <c r="U271" s="31" t="s">
        <v>31</v>
      </c>
      <c r="V271" s="19">
        <v>0</v>
      </c>
    </row>
    <row r="272" spans="1:22" hidden="1" x14ac:dyDescent="0.2">
      <c r="A272">
        <v>271</v>
      </c>
      <c r="B272" s="6">
        <v>0</v>
      </c>
      <c r="C272" s="6" t="s">
        <v>1</v>
      </c>
      <c r="D272" s="6"/>
      <c r="E272" s="7" t="s">
        <v>21</v>
      </c>
      <c r="F272" s="8" t="s">
        <v>141</v>
      </c>
      <c r="G272" s="8" t="s">
        <v>141</v>
      </c>
      <c r="H272" s="9">
        <v>40703</v>
      </c>
      <c r="I272" s="9">
        <v>40703</v>
      </c>
      <c r="J272" s="10">
        <v>40695</v>
      </c>
      <c r="K272" s="8" t="s">
        <v>479</v>
      </c>
      <c r="L272" s="17">
        <v>0</v>
      </c>
      <c r="M272" s="11"/>
      <c r="N272" s="12" t="s">
        <v>151</v>
      </c>
      <c r="O272" s="13">
        <f>VLOOKUP(N272,'[1]CATALOGO NOI'!$A$2:$B$47,2,0)</f>
        <v>32</v>
      </c>
      <c r="P272" s="11" t="s">
        <v>27</v>
      </c>
      <c r="Q272" s="14">
        <f>VLOOKUP(P272,'[1]CATALOGO NOI'!$E$2:$F$164,2,0)</f>
        <v>2</v>
      </c>
      <c r="R272" s="11" t="s">
        <v>28</v>
      </c>
      <c r="S272" s="15" t="s">
        <v>54</v>
      </c>
      <c r="T272" s="15" t="s">
        <v>30</v>
      </c>
      <c r="U272" s="11" t="s">
        <v>31</v>
      </c>
      <c r="V272" s="19">
        <v>0</v>
      </c>
    </row>
    <row r="273" spans="1:22" hidden="1" x14ac:dyDescent="0.2">
      <c r="A273">
        <v>272</v>
      </c>
      <c r="B273" s="6">
        <v>99</v>
      </c>
      <c r="C273" s="6"/>
      <c r="D273" s="6"/>
      <c r="E273" s="7" t="s">
        <v>21</v>
      </c>
      <c r="F273" s="8" t="s">
        <v>141</v>
      </c>
      <c r="G273" s="8" t="s">
        <v>141</v>
      </c>
      <c r="H273" s="9">
        <v>38685</v>
      </c>
      <c r="I273" s="9">
        <v>40909</v>
      </c>
      <c r="J273" s="10">
        <v>38657</v>
      </c>
      <c r="K273" s="8" t="s">
        <v>480</v>
      </c>
      <c r="L273" s="11">
        <v>1428278474</v>
      </c>
      <c r="M273" s="11" t="s">
        <v>481</v>
      </c>
      <c r="N273" s="12" t="s">
        <v>151</v>
      </c>
      <c r="O273" s="13">
        <f>VLOOKUP(N273,'[1]CATALOGO NOI'!$A$2:$B$47,2,0)</f>
        <v>32</v>
      </c>
      <c r="P273" s="11" t="s">
        <v>143</v>
      </c>
      <c r="Q273" s="14">
        <f>VLOOKUP(P273,'[1]CATALOGO NOI'!$E$2:$F$164,2,0)</f>
        <v>38</v>
      </c>
      <c r="R273" s="11" t="s">
        <v>28</v>
      </c>
      <c r="S273" s="15" t="s">
        <v>54</v>
      </c>
      <c r="T273" s="15" t="s">
        <v>30</v>
      </c>
      <c r="U273" s="31" t="s">
        <v>31</v>
      </c>
      <c r="V273" s="19">
        <v>4500</v>
      </c>
    </row>
    <row r="274" spans="1:22" hidden="1" x14ac:dyDescent="0.2">
      <c r="A274">
        <v>273</v>
      </c>
      <c r="B274" s="6">
        <v>544</v>
      </c>
      <c r="C274" s="6"/>
      <c r="D274" s="6"/>
      <c r="E274" s="7" t="s">
        <v>21</v>
      </c>
      <c r="F274" s="8" t="s">
        <v>482</v>
      </c>
      <c r="G274" s="8" t="s">
        <v>141</v>
      </c>
      <c r="H274" s="9">
        <v>42327</v>
      </c>
      <c r="I274" s="9">
        <v>42327</v>
      </c>
      <c r="J274" s="10">
        <v>42309</v>
      </c>
      <c r="K274" s="8" t="s">
        <v>483</v>
      </c>
      <c r="L274" s="17">
        <v>2787354800</v>
      </c>
      <c r="M274" s="11"/>
      <c r="N274" s="12" t="s">
        <v>102</v>
      </c>
      <c r="O274" s="13">
        <f>VLOOKUP(N274,'[1]CATALOGO NOI'!$A$2:$B$47,2,0)</f>
        <v>8</v>
      </c>
      <c r="P274" s="11" t="s">
        <v>484</v>
      </c>
      <c r="Q274" s="14">
        <f>VLOOKUP(P274,'[1]CATALOGO NOI'!$E$2:$F$164,2,0)</f>
        <v>48</v>
      </c>
      <c r="R274" s="11" t="s">
        <v>115</v>
      </c>
      <c r="S274" s="15" t="s">
        <v>105</v>
      </c>
      <c r="T274" s="15" t="s">
        <v>116</v>
      </c>
      <c r="U274" s="31" t="s">
        <v>31</v>
      </c>
      <c r="V274" s="19">
        <v>4500</v>
      </c>
    </row>
    <row r="275" spans="1:22" hidden="1" x14ac:dyDescent="0.2">
      <c r="A275">
        <v>274</v>
      </c>
      <c r="B275" s="6">
        <v>671</v>
      </c>
      <c r="C275" s="6"/>
      <c r="D275" s="6"/>
      <c r="E275" s="7" t="s">
        <v>21</v>
      </c>
      <c r="F275" s="8" t="s">
        <v>141</v>
      </c>
      <c r="G275" s="8" t="s">
        <v>141</v>
      </c>
      <c r="H275" s="9">
        <v>41113</v>
      </c>
      <c r="I275" s="9">
        <v>41113</v>
      </c>
      <c r="J275" s="10">
        <v>41091</v>
      </c>
      <c r="K275" s="8" t="s">
        <v>485</v>
      </c>
      <c r="L275" s="11">
        <v>2719842314</v>
      </c>
      <c r="M275" s="11" t="s">
        <v>486</v>
      </c>
      <c r="N275" s="12" t="s">
        <v>26</v>
      </c>
      <c r="O275" s="13">
        <f>VLOOKUP(N275,'[1]CATALOGO NOI'!$A$2:$B$47,2,0)</f>
        <v>6</v>
      </c>
      <c r="P275" s="11" t="s">
        <v>143</v>
      </c>
      <c r="Q275" s="14">
        <f>VLOOKUP(P275,'[1]CATALOGO NOI'!$E$2:$F$164,2,0)</f>
        <v>38</v>
      </c>
      <c r="R275" s="11" t="s">
        <v>115</v>
      </c>
      <c r="S275" s="15" t="s">
        <v>105</v>
      </c>
      <c r="T275" s="15" t="s">
        <v>116</v>
      </c>
      <c r="U275" s="31" t="s">
        <v>166</v>
      </c>
      <c r="V275" s="19">
        <v>6000</v>
      </c>
    </row>
    <row r="276" spans="1:22" hidden="1" x14ac:dyDescent="0.2">
      <c r="A276">
        <v>275</v>
      </c>
      <c r="B276" s="6">
        <v>2927</v>
      </c>
      <c r="C276" s="6"/>
      <c r="D276" s="6"/>
      <c r="E276" s="7" t="s">
        <v>21</v>
      </c>
      <c r="F276" s="8" t="s">
        <v>141</v>
      </c>
      <c r="G276" s="8" t="s">
        <v>141</v>
      </c>
      <c r="H276" s="9">
        <v>42188</v>
      </c>
      <c r="I276" s="9">
        <v>42188</v>
      </c>
      <c r="J276" s="10">
        <v>42186</v>
      </c>
      <c r="K276" s="8" t="s">
        <v>487</v>
      </c>
      <c r="L276" s="11">
        <v>1428538867</v>
      </c>
      <c r="M276" s="11"/>
      <c r="N276" s="12" t="s">
        <v>102</v>
      </c>
      <c r="O276" s="13">
        <f>VLOOKUP(N276,'[1]CATALOGO NOI'!$A$2:$B$47,2,0)</f>
        <v>8</v>
      </c>
      <c r="P276" s="11" t="s">
        <v>160</v>
      </c>
      <c r="Q276" s="14">
        <f>VLOOKUP(P276,'[1]CATALOGO NOI'!$E$2:$F$164,2,0)</f>
        <v>18</v>
      </c>
      <c r="R276" s="11" t="s">
        <v>115</v>
      </c>
      <c r="S276" s="15" t="s">
        <v>105</v>
      </c>
      <c r="T276" s="15" t="s">
        <v>116</v>
      </c>
      <c r="U276" s="31" t="s">
        <v>31</v>
      </c>
      <c r="V276" s="19">
        <v>3800</v>
      </c>
    </row>
    <row r="277" spans="1:22" hidden="1" x14ac:dyDescent="0.2">
      <c r="A277">
        <v>276</v>
      </c>
      <c r="B277" s="6">
        <v>672</v>
      </c>
      <c r="C277" s="6"/>
      <c r="D277" s="6"/>
      <c r="E277" s="7" t="s">
        <v>21</v>
      </c>
      <c r="F277" s="8" t="s">
        <v>488</v>
      </c>
      <c r="G277" s="8" t="s">
        <v>141</v>
      </c>
      <c r="H277" s="9">
        <v>39741</v>
      </c>
      <c r="I277" s="9">
        <v>40909</v>
      </c>
      <c r="J277" s="10">
        <v>39722</v>
      </c>
      <c r="K277" s="8" t="s">
        <v>489</v>
      </c>
      <c r="L277" s="11">
        <v>2644558324</v>
      </c>
      <c r="M277" s="11" t="s">
        <v>490</v>
      </c>
      <c r="N277" s="12" t="s">
        <v>102</v>
      </c>
      <c r="O277" s="13">
        <f>VLOOKUP(N277,'[1]CATALOGO NOI'!$A$2:$B$47,2,0)</f>
        <v>8</v>
      </c>
      <c r="P277" s="11" t="s">
        <v>491</v>
      </c>
      <c r="Q277" s="14">
        <f>VLOOKUP(P277,'[1]CATALOGO NOI'!$E$2:$F$164,2,0)</f>
        <v>126</v>
      </c>
      <c r="R277" s="11" t="s">
        <v>75</v>
      </c>
      <c r="S277" s="18" t="s">
        <v>104</v>
      </c>
      <c r="T277" s="18" t="s">
        <v>105</v>
      </c>
      <c r="U277" s="31" t="s">
        <v>492</v>
      </c>
      <c r="V277" s="19">
        <v>6000</v>
      </c>
    </row>
    <row r="278" spans="1:22" hidden="1" x14ac:dyDescent="0.2">
      <c r="A278">
        <v>277</v>
      </c>
      <c r="B278" s="6">
        <v>3156</v>
      </c>
      <c r="C278" s="6"/>
      <c r="D278" s="6"/>
      <c r="E278" s="7" t="s">
        <v>21</v>
      </c>
      <c r="F278" s="8" t="s">
        <v>493</v>
      </c>
      <c r="G278" s="8" t="s">
        <v>141</v>
      </c>
      <c r="H278" s="9">
        <v>42388</v>
      </c>
      <c r="I278" s="9">
        <v>42388</v>
      </c>
      <c r="J278" s="10">
        <v>42370</v>
      </c>
      <c r="K278" s="8" t="s">
        <v>494</v>
      </c>
      <c r="L278" s="17">
        <v>2713514374</v>
      </c>
      <c r="M278" s="23"/>
      <c r="N278" s="12" t="s">
        <v>26</v>
      </c>
      <c r="O278" s="13">
        <f>VLOOKUP(N278,'[1]CATALOGO NOI'!$A$2:$B$47,2,0)</f>
        <v>6</v>
      </c>
      <c r="P278" s="11" t="s">
        <v>94</v>
      </c>
      <c r="Q278" s="14">
        <f>VLOOKUP(P278,'[1]CATALOGO NOI'!$E$2:$F$164,2,0)</f>
        <v>34</v>
      </c>
      <c r="R278" s="11" t="s">
        <v>28</v>
      </c>
      <c r="S278" s="15" t="s">
        <v>63</v>
      </c>
      <c r="T278" s="15" t="s">
        <v>42</v>
      </c>
      <c r="U278" s="11"/>
      <c r="V278" s="19">
        <v>7000</v>
      </c>
    </row>
    <row r="279" spans="1:22" hidden="1" x14ac:dyDescent="0.2">
      <c r="A279">
        <v>278</v>
      </c>
      <c r="B279" s="6">
        <v>1820</v>
      </c>
      <c r="C279" s="6"/>
      <c r="D279" s="6"/>
      <c r="E279" s="7" t="s">
        <v>21</v>
      </c>
      <c r="F279" s="8" t="s">
        <v>482</v>
      </c>
      <c r="G279" s="8" t="s">
        <v>141</v>
      </c>
      <c r="H279" s="9">
        <v>41387</v>
      </c>
      <c r="I279" s="9">
        <v>41387</v>
      </c>
      <c r="J279" s="10">
        <v>41365</v>
      </c>
      <c r="K279" s="8" t="s">
        <v>495</v>
      </c>
      <c r="L279" s="11">
        <v>2718932670</v>
      </c>
      <c r="M279" s="11" t="s">
        <v>496</v>
      </c>
      <c r="N279" s="12" t="s">
        <v>102</v>
      </c>
      <c r="O279" s="13">
        <f>VLOOKUP(N279,'[1]CATALOGO NOI'!$A$2:$B$47,2,0)</f>
        <v>8</v>
      </c>
      <c r="P279" s="11" t="s">
        <v>468</v>
      </c>
      <c r="Q279" s="14">
        <f>VLOOKUP(P279,'[1]CATALOGO NOI'!$E$2:$F$164,2,0)</f>
        <v>4</v>
      </c>
      <c r="R279" s="11" t="s">
        <v>75</v>
      </c>
      <c r="S279" s="15" t="s">
        <v>54</v>
      </c>
      <c r="T279" s="18" t="s">
        <v>99</v>
      </c>
      <c r="U279" s="31" t="s">
        <v>31</v>
      </c>
      <c r="V279" s="16">
        <v>5000</v>
      </c>
    </row>
    <row r="280" spans="1:22" hidden="1" x14ac:dyDescent="0.2">
      <c r="A280">
        <v>279</v>
      </c>
      <c r="B280" s="6">
        <v>609</v>
      </c>
      <c r="C280" s="6"/>
      <c r="D280" s="6"/>
      <c r="E280" s="7" t="s">
        <v>21</v>
      </c>
      <c r="F280" s="8" t="s">
        <v>482</v>
      </c>
      <c r="G280" s="8" t="s">
        <v>141</v>
      </c>
      <c r="H280" s="9">
        <v>42391</v>
      </c>
      <c r="I280" s="9">
        <v>42391</v>
      </c>
      <c r="J280" s="10">
        <v>42370</v>
      </c>
      <c r="K280" s="8" t="s">
        <v>497</v>
      </c>
      <c r="L280" s="17">
        <v>2708508658</v>
      </c>
      <c r="M280" s="23"/>
      <c r="N280" s="12" t="s">
        <v>26</v>
      </c>
      <c r="O280" s="13">
        <f>VLOOKUP(N280,'[1]CATALOGO NOI'!$A$2:$B$47,2,0)</f>
        <v>6</v>
      </c>
      <c r="P280" s="11" t="s">
        <v>498</v>
      </c>
      <c r="Q280" s="14">
        <f>VLOOKUP(P280,'[1]CATALOGO NOI'!$E$2:$F$164,2,0)</f>
        <v>98</v>
      </c>
      <c r="R280" s="11" t="s">
        <v>28</v>
      </c>
      <c r="S280" s="15" t="s">
        <v>63</v>
      </c>
      <c r="T280" s="15" t="s">
        <v>30</v>
      </c>
      <c r="U280" s="11"/>
      <c r="V280" s="19">
        <v>8000</v>
      </c>
    </row>
    <row r="281" spans="1:22" hidden="1" x14ac:dyDescent="0.2">
      <c r="A281">
        <v>280</v>
      </c>
      <c r="B281" s="22">
        <v>2727</v>
      </c>
      <c r="C281" s="6"/>
      <c r="D281" s="6"/>
      <c r="E281" s="7" t="s">
        <v>21</v>
      </c>
      <c r="F281" s="8" t="s">
        <v>141</v>
      </c>
      <c r="G281" s="8" t="s">
        <v>141</v>
      </c>
      <c r="H281" s="9">
        <v>42102</v>
      </c>
      <c r="I281" s="9">
        <v>42102</v>
      </c>
      <c r="J281" s="10">
        <v>42095</v>
      </c>
      <c r="K281" s="8" t="s">
        <v>499</v>
      </c>
      <c r="L281" s="17">
        <v>2894526589</v>
      </c>
      <c r="M281" s="11"/>
      <c r="N281" s="12" t="s">
        <v>35</v>
      </c>
      <c r="O281" s="13">
        <f>VLOOKUP(N281,'[1]CATALOGO NOI'!$A$2:$B$47,2,0)</f>
        <v>15</v>
      </c>
      <c r="P281" s="11" t="s">
        <v>94</v>
      </c>
      <c r="Q281" s="14">
        <f>VLOOKUP(P281,'[1]CATALOGO NOI'!$E$2:$F$164,2,0)</f>
        <v>34</v>
      </c>
      <c r="R281" s="11" t="s">
        <v>28</v>
      </c>
      <c r="S281" s="15" t="s">
        <v>73</v>
      </c>
      <c r="T281" s="15" t="s">
        <v>99</v>
      </c>
      <c r="U281" s="31" t="s">
        <v>31</v>
      </c>
      <c r="V281" s="19">
        <v>4000</v>
      </c>
    </row>
    <row r="282" spans="1:22" hidden="1" x14ac:dyDescent="0.2">
      <c r="A282">
        <v>281</v>
      </c>
      <c r="B282" s="6">
        <v>2764</v>
      </c>
      <c r="C282" s="6"/>
      <c r="D282" s="6"/>
      <c r="E282" s="7" t="s">
        <v>21</v>
      </c>
      <c r="F282" s="8" t="s">
        <v>141</v>
      </c>
      <c r="G282" s="8" t="s">
        <v>141</v>
      </c>
      <c r="H282" s="9">
        <v>42128</v>
      </c>
      <c r="I282" s="9">
        <v>42128</v>
      </c>
      <c r="J282" s="10">
        <v>42125</v>
      </c>
      <c r="K282" s="8" t="s">
        <v>500</v>
      </c>
      <c r="L282" s="17">
        <v>2898455708</v>
      </c>
      <c r="M282" s="11"/>
      <c r="N282" s="12" t="s">
        <v>35</v>
      </c>
      <c r="O282" s="13">
        <f>VLOOKUP(N282,'[1]CATALOGO NOI'!$A$2:$B$47,2,0)</f>
        <v>15</v>
      </c>
      <c r="P282" s="11" t="s">
        <v>94</v>
      </c>
      <c r="Q282" s="14">
        <f>VLOOKUP(P282,'[1]CATALOGO NOI'!$E$2:$F$164,2,0)</f>
        <v>34</v>
      </c>
      <c r="R282" s="11" t="s">
        <v>28</v>
      </c>
      <c r="S282" s="15" t="s">
        <v>73</v>
      </c>
      <c r="T282" s="15" t="s">
        <v>99</v>
      </c>
      <c r="U282" s="31" t="s">
        <v>31</v>
      </c>
      <c r="V282" s="19">
        <v>4000</v>
      </c>
    </row>
    <row r="283" spans="1:22" hidden="1" x14ac:dyDescent="0.2">
      <c r="A283">
        <v>282</v>
      </c>
      <c r="B283" s="6">
        <v>3160</v>
      </c>
      <c r="C283" s="6"/>
      <c r="D283" s="6"/>
      <c r="E283" s="7" t="s">
        <v>21</v>
      </c>
      <c r="F283" s="8" t="s">
        <v>141</v>
      </c>
      <c r="G283" s="8" t="s">
        <v>141</v>
      </c>
      <c r="H283" s="9">
        <v>42390</v>
      </c>
      <c r="I283" s="9">
        <v>42390</v>
      </c>
      <c r="J283" s="10">
        <v>42370</v>
      </c>
      <c r="K283" s="8" t="s">
        <v>501</v>
      </c>
      <c r="L283" s="17">
        <v>2708508992</v>
      </c>
      <c r="M283" s="23"/>
      <c r="N283" s="12" t="s">
        <v>35</v>
      </c>
      <c r="O283" s="13">
        <f>VLOOKUP(N283,'[1]CATALOGO NOI'!$A$2:$B$47,2,0)</f>
        <v>15</v>
      </c>
      <c r="P283" s="11" t="s">
        <v>41</v>
      </c>
      <c r="Q283" s="14">
        <f>VLOOKUP(P283,'[1]CATALOGO NOI'!$E$2:$F$164,2,0)</f>
        <v>84</v>
      </c>
      <c r="R283" s="11" t="s">
        <v>28</v>
      </c>
      <c r="S283" s="15" t="s">
        <v>63</v>
      </c>
      <c r="T283" s="15" t="s">
        <v>30</v>
      </c>
      <c r="U283" s="11"/>
      <c r="V283" s="19">
        <v>5000</v>
      </c>
    </row>
    <row r="284" spans="1:22" hidden="1" x14ac:dyDescent="0.2">
      <c r="A284">
        <v>283</v>
      </c>
      <c r="B284" s="6">
        <v>1797</v>
      </c>
      <c r="C284" s="6" t="s">
        <v>1</v>
      </c>
      <c r="D284" s="6" t="s">
        <v>294</v>
      </c>
      <c r="E284" s="7" t="s">
        <v>21</v>
      </c>
      <c r="F284" s="8" t="s">
        <v>141</v>
      </c>
      <c r="G284" s="8" t="s">
        <v>141</v>
      </c>
      <c r="H284" s="9">
        <v>39448</v>
      </c>
      <c r="I284" s="9">
        <v>41380</v>
      </c>
      <c r="J284" s="10">
        <v>39448</v>
      </c>
      <c r="K284" s="8" t="s">
        <v>502</v>
      </c>
      <c r="L284" s="11">
        <v>1488376344</v>
      </c>
      <c r="M284" s="11"/>
      <c r="N284" s="12" t="s">
        <v>232</v>
      </c>
      <c r="O284" s="13">
        <f>VLOOKUP(N284,'[1]CATALOGO NOI'!$A$2:$B$47,2,0)</f>
        <v>3</v>
      </c>
      <c r="P284" s="11" t="s">
        <v>206</v>
      </c>
      <c r="Q284" s="14">
        <f>VLOOKUP(P284,'[1]CATALOGO NOI'!$E$2:$F$164,2,0)</f>
        <v>73</v>
      </c>
      <c r="R284" s="11" t="s">
        <v>28</v>
      </c>
      <c r="S284" s="18"/>
      <c r="T284" s="18"/>
      <c r="U284" s="11" t="s">
        <v>31</v>
      </c>
      <c r="V284" s="19">
        <v>5000</v>
      </c>
    </row>
    <row r="285" spans="1:22" hidden="1" x14ac:dyDescent="0.2">
      <c r="A285">
        <v>284</v>
      </c>
      <c r="B285" s="6">
        <v>1420</v>
      </c>
      <c r="C285" s="6"/>
      <c r="D285" s="6"/>
      <c r="E285" s="7" t="s">
        <v>21</v>
      </c>
      <c r="F285" s="8" t="s">
        <v>141</v>
      </c>
      <c r="G285" s="8" t="s">
        <v>141</v>
      </c>
      <c r="H285" s="9">
        <v>41183</v>
      </c>
      <c r="I285" s="9">
        <v>41183</v>
      </c>
      <c r="J285" s="10">
        <v>41183</v>
      </c>
      <c r="K285" s="8" t="s">
        <v>503</v>
      </c>
      <c r="L285" s="11">
        <v>2935486653</v>
      </c>
      <c r="M285" s="11"/>
      <c r="N285" s="12" t="s">
        <v>102</v>
      </c>
      <c r="O285" s="13">
        <f>VLOOKUP(N285,'[1]CATALOGO NOI'!$A$2:$B$47,2,0)</f>
        <v>8</v>
      </c>
      <c r="P285" s="11" t="s">
        <v>143</v>
      </c>
      <c r="Q285" s="14">
        <f>VLOOKUP(P285,'[1]CATALOGO NOI'!$E$2:$F$164,2,0)</f>
        <v>38</v>
      </c>
      <c r="R285" s="11" t="s">
        <v>115</v>
      </c>
      <c r="S285" s="15" t="s">
        <v>105</v>
      </c>
      <c r="T285" s="15" t="s">
        <v>116</v>
      </c>
      <c r="U285" s="31" t="s">
        <v>31</v>
      </c>
      <c r="V285" s="19">
        <v>3750</v>
      </c>
    </row>
    <row r="286" spans="1:22" hidden="1" x14ac:dyDescent="0.2">
      <c r="A286">
        <v>285</v>
      </c>
      <c r="B286" s="6">
        <v>485</v>
      </c>
      <c r="C286" s="6"/>
      <c r="D286" s="6"/>
      <c r="E286" s="7" t="s">
        <v>21</v>
      </c>
      <c r="F286" s="8" t="s">
        <v>482</v>
      </c>
      <c r="G286" s="8" t="s">
        <v>141</v>
      </c>
      <c r="H286" s="9">
        <v>42292</v>
      </c>
      <c r="I286" s="9">
        <v>42292</v>
      </c>
      <c r="J286" s="10">
        <v>42278</v>
      </c>
      <c r="K286" s="8" t="s">
        <v>504</v>
      </c>
      <c r="L286" s="17">
        <v>2702187752</v>
      </c>
      <c r="M286" s="11"/>
      <c r="N286" s="12" t="s">
        <v>102</v>
      </c>
      <c r="O286" s="13">
        <f>VLOOKUP(N286,'[1]CATALOGO NOI'!$A$2:$B$47,2,0)</f>
        <v>8</v>
      </c>
      <c r="P286" s="11" t="s">
        <v>505</v>
      </c>
      <c r="Q286" s="14">
        <f>VLOOKUP(P286,'[1]CATALOGO NOI'!$E$2:$F$164,2,0)</f>
        <v>5</v>
      </c>
      <c r="R286" s="11" t="s">
        <v>115</v>
      </c>
      <c r="S286" s="15" t="s">
        <v>215</v>
      </c>
      <c r="T286" s="15" t="s">
        <v>216</v>
      </c>
      <c r="U286" s="31" t="s">
        <v>31</v>
      </c>
      <c r="V286" s="16">
        <v>5000</v>
      </c>
    </row>
    <row r="287" spans="1:22" hidden="1" x14ac:dyDescent="0.2">
      <c r="A287">
        <v>286</v>
      </c>
      <c r="B287" s="6">
        <v>977</v>
      </c>
      <c r="C287" s="6"/>
      <c r="D287" s="6"/>
      <c r="E287" s="7" t="s">
        <v>21</v>
      </c>
      <c r="F287" s="8" t="s">
        <v>141</v>
      </c>
      <c r="G287" s="8" t="s">
        <v>141</v>
      </c>
      <c r="H287" s="9">
        <v>40934</v>
      </c>
      <c r="I287" s="9">
        <v>40940</v>
      </c>
      <c r="J287" s="10">
        <v>40909</v>
      </c>
      <c r="K287" s="8" t="s">
        <v>506</v>
      </c>
      <c r="L287" s="11">
        <v>2901330713</v>
      </c>
      <c r="M287" s="11" t="s">
        <v>507</v>
      </c>
      <c r="N287" s="12" t="s">
        <v>26</v>
      </c>
      <c r="O287" s="13">
        <f>VLOOKUP(N287,'[1]CATALOGO NOI'!$A$2:$B$47,2,0)</f>
        <v>6</v>
      </c>
      <c r="P287" s="11" t="s">
        <v>122</v>
      </c>
      <c r="Q287" s="14">
        <f>VLOOKUP(P287,'[1]CATALOGO NOI'!$E$2:$F$164,2,0)</f>
        <v>21</v>
      </c>
      <c r="R287" s="11" t="s">
        <v>75</v>
      </c>
      <c r="S287" s="18" t="s">
        <v>104</v>
      </c>
      <c r="T287" s="15" t="s">
        <v>185</v>
      </c>
      <c r="U287" s="31" t="s">
        <v>31</v>
      </c>
      <c r="V287" s="19">
        <v>3500</v>
      </c>
    </row>
    <row r="288" spans="1:22" hidden="1" x14ac:dyDescent="0.2">
      <c r="A288">
        <v>287</v>
      </c>
      <c r="B288" s="6">
        <v>3118</v>
      </c>
      <c r="C288" s="6"/>
      <c r="D288" s="6"/>
      <c r="E288" s="7" t="s">
        <v>21</v>
      </c>
      <c r="F288" s="8" t="s">
        <v>141</v>
      </c>
      <c r="G288" s="8" t="s">
        <v>141</v>
      </c>
      <c r="H288" s="9">
        <v>42331</v>
      </c>
      <c r="I288" s="9">
        <v>42331</v>
      </c>
      <c r="J288" s="10">
        <v>42309</v>
      </c>
      <c r="K288" s="8" t="s">
        <v>508</v>
      </c>
      <c r="L288" s="11">
        <v>2760074675</v>
      </c>
      <c r="M288" s="11"/>
      <c r="N288" s="12" t="s">
        <v>102</v>
      </c>
      <c r="O288" s="13">
        <f>VLOOKUP(N288,'[1]CATALOGO NOI'!$A$2:$B$47,2,0)</f>
        <v>8</v>
      </c>
      <c r="P288" s="11" t="s">
        <v>210</v>
      </c>
      <c r="Q288" s="14">
        <f>VLOOKUP(P288,'[1]CATALOGO NOI'!$E$2:$F$164,2,0)</f>
        <v>52</v>
      </c>
      <c r="R288" s="11" t="s">
        <v>75</v>
      </c>
      <c r="S288" s="18" t="s">
        <v>104</v>
      </c>
      <c r="T288" s="15" t="s">
        <v>105</v>
      </c>
      <c r="U288" s="31" t="s">
        <v>31</v>
      </c>
      <c r="V288" s="19">
        <v>4000</v>
      </c>
    </row>
    <row r="289" spans="1:22" hidden="1" x14ac:dyDescent="0.2">
      <c r="A289">
        <v>288</v>
      </c>
      <c r="B289" s="6">
        <v>674</v>
      </c>
      <c r="C289" s="6"/>
      <c r="D289" s="6"/>
      <c r="E289" s="7" t="s">
        <v>21</v>
      </c>
      <c r="F289" s="8" t="s">
        <v>141</v>
      </c>
      <c r="G289" s="8" t="s">
        <v>141</v>
      </c>
      <c r="H289" s="9">
        <v>38455</v>
      </c>
      <c r="I289" s="9">
        <v>40909</v>
      </c>
      <c r="J289" s="10">
        <v>38443</v>
      </c>
      <c r="K289" s="8" t="s">
        <v>509</v>
      </c>
      <c r="L289" s="11">
        <v>1102289725</v>
      </c>
      <c r="M289" s="11" t="s">
        <v>510</v>
      </c>
      <c r="N289" s="12" t="s">
        <v>102</v>
      </c>
      <c r="O289" s="13">
        <f>VLOOKUP(N289,'[1]CATALOGO NOI'!$A$2:$B$47,2,0)</f>
        <v>8</v>
      </c>
      <c r="P289" s="11" t="s">
        <v>412</v>
      </c>
      <c r="Q289" s="14">
        <f>VLOOKUP(P289,'[1]CATALOGO NOI'!$E$2:$F$164,2,0)</f>
        <v>15</v>
      </c>
      <c r="R289" s="11" t="s">
        <v>75</v>
      </c>
      <c r="S289" s="18" t="s">
        <v>104</v>
      </c>
      <c r="T289" s="18" t="s">
        <v>105</v>
      </c>
      <c r="U289" s="31" t="s">
        <v>31</v>
      </c>
      <c r="V289" s="19">
        <v>4400</v>
      </c>
    </row>
    <row r="290" spans="1:22" hidden="1" x14ac:dyDescent="0.2">
      <c r="A290">
        <v>289</v>
      </c>
      <c r="B290" s="6">
        <v>521</v>
      </c>
      <c r="C290" s="6"/>
      <c r="D290" s="6"/>
      <c r="E290" s="7" t="s">
        <v>21</v>
      </c>
      <c r="F290" s="8" t="s">
        <v>482</v>
      </c>
      <c r="G290" s="8" t="s">
        <v>141</v>
      </c>
      <c r="H290" s="9">
        <v>42314</v>
      </c>
      <c r="I290" s="9">
        <v>42314</v>
      </c>
      <c r="J290" s="10">
        <v>42309</v>
      </c>
      <c r="K290" s="8" t="s">
        <v>511</v>
      </c>
      <c r="L290" s="17">
        <v>2787370431</v>
      </c>
      <c r="M290" s="11"/>
      <c r="N290" s="12" t="s">
        <v>102</v>
      </c>
      <c r="O290" s="13">
        <f>VLOOKUP(N290,'[1]CATALOGO NOI'!$A$2:$B$47,2,0)</f>
        <v>8</v>
      </c>
      <c r="P290" s="11" t="s">
        <v>512</v>
      </c>
      <c r="Q290" s="14">
        <f>VLOOKUP(P290,'[1]CATALOGO NOI'!$E$2:$F$164,2,0)</f>
        <v>3</v>
      </c>
      <c r="R290" s="11" t="s">
        <v>115</v>
      </c>
      <c r="S290" s="15" t="s">
        <v>105</v>
      </c>
      <c r="T290" s="15" t="s">
        <v>116</v>
      </c>
      <c r="U290" s="31" t="s">
        <v>31</v>
      </c>
      <c r="V290" s="19">
        <v>4500</v>
      </c>
    </row>
    <row r="291" spans="1:22" hidden="1" x14ac:dyDescent="0.2">
      <c r="A291">
        <v>290</v>
      </c>
      <c r="B291" s="6">
        <v>675</v>
      </c>
      <c r="C291" s="6"/>
      <c r="D291" s="6"/>
      <c r="E291" s="7" t="s">
        <v>21</v>
      </c>
      <c r="F291" s="8" t="s">
        <v>141</v>
      </c>
      <c r="G291" s="8" t="s">
        <v>141</v>
      </c>
      <c r="H291" s="9">
        <v>40250</v>
      </c>
      <c r="I291" s="9">
        <v>40909</v>
      </c>
      <c r="J291" s="10">
        <v>40238</v>
      </c>
      <c r="K291" s="8" t="s">
        <v>513</v>
      </c>
      <c r="L291" s="11">
        <v>2721443542</v>
      </c>
      <c r="M291" s="11" t="s">
        <v>514</v>
      </c>
      <c r="N291" s="12" t="s">
        <v>102</v>
      </c>
      <c r="O291" s="13">
        <f>VLOOKUP(N291,'[1]CATALOGO NOI'!$A$2:$B$47,2,0)</f>
        <v>8</v>
      </c>
      <c r="P291" s="11" t="s">
        <v>160</v>
      </c>
      <c r="Q291" s="14">
        <f>VLOOKUP(P291,'[1]CATALOGO NOI'!$E$2:$F$164,2,0)</f>
        <v>18</v>
      </c>
      <c r="R291" s="11" t="s">
        <v>115</v>
      </c>
      <c r="S291" s="15" t="s">
        <v>105</v>
      </c>
      <c r="T291" s="15" t="s">
        <v>116</v>
      </c>
      <c r="U291" s="31" t="s">
        <v>31</v>
      </c>
      <c r="V291" s="19">
        <v>3500</v>
      </c>
    </row>
    <row r="292" spans="1:22" hidden="1" x14ac:dyDescent="0.2">
      <c r="A292">
        <v>291</v>
      </c>
      <c r="B292" s="6">
        <v>3091</v>
      </c>
      <c r="C292" s="6"/>
      <c r="D292" s="6"/>
      <c r="E292" s="7" t="s">
        <v>21</v>
      </c>
      <c r="F292" s="8" t="s">
        <v>141</v>
      </c>
      <c r="G292" s="8" t="s">
        <v>141</v>
      </c>
      <c r="H292" s="9">
        <v>42314</v>
      </c>
      <c r="I292" s="9">
        <v>42314</v>
      </c>
      <c r="J292" s="10">
        <v>42309</v>
      </c>
      <c r="K292" s="8" t="s">
        <v>515</v>
      </c>
      <c r="L292" s="17">
        <v>2736116884</v>
      </c>
      <c r="M292" s="11"/>
      <c r="N292" s="12" t="s">
        <v>102</v>
      </c>
      <c r="O292" s="13">
        <f>VLOOKUP(N292,'[1]CATALOGO NOI'!$A$2:$B$47,2,0)</f>
        <v>8</v>
      </c>
      <c r="P292" s="11" t="s">
        <v>122</v>
      </c>
      <c r="Q292" s="14">
        <f>VLOOKUP(P292,'[1]CATALOGO NOI'!$E$2:$F$164,2,0)</f>
        <v>21</v>
      </c>
      <c r="R292" s="11" t="s">
        <v>115</v>
      </c>
      <c r="S292" s="15" t="s">
        <v>105</v>
      </c>
      <c r="T292" s="15" t="s">
        <v>116</v>
      </c>
      <c r="U292" s="31" t="s">
        <v>31</v>
      </c>
      <c r="V292" s="19">
        <v>3800</v>
      </c>
    </row>
    <row r="293" spans="1:22" hidden="1" x14ac:dyDescent="0.2">
      <c r="A293">
        <v>292</v>
      </c>
      <c r="B293" s="6">
        <v>1984</v>
      </c>
      <c r="C293" s="6"/>
      <c r="D293" s="6"/>
      <c r="E293" s="7" t="s">
        <v>21</v>
      </c>
      <c r="F293" s="8" t="s">
        <v>141</v>
      </c>
      <c r="G293" s="8" t="s">
        <v>141</v>
      </c>
      <c r="H293" s="9">
        <v>40039</v>
      </c>
      <c r="I293" s="9">
        <v>41518</v>
      </c>
      <c r="J293" s="10">
        <v>40026</v>
      </c>
      <c r="K293" s="8" t="s">
        <v>516</v>
      </c>
      <c r="L293" s="11">
        <v>2694345649</v>
      </c>
      <c r="M293" s="11"/>
      <c r="N293" s="12" t="s">
        <v>35</v>
      </c>
      <c r="O293" s="13">
        <f>VLOOKUP(N293,'[1]CATALOGO NOI'!$A$2:$B$47,2,0)</f>
        <v>15</v>
      </c>
      <c r="P293" s="11" t="s">
        <v>498</v>
      </c>
      <c r="Q293" s="14">
        <f>VLOOKUP(P293,'[1]CATALOGO NOI'!$E$2:$F$164,2,0)</f>
        <v>98</v>
      </c>
      <c r="R293" s="11" t="s">
        <v>28</v>
      </c>
      <c r="S293" s="15" t="s">
        <v>54</v>
      </c>
      <c r="T293" s="15" t="s">
        <v>30</v>
      </c>
      <c r="U293" s="31" t="s">
        <v>31</v>
      </c>
      <c r="V293" s="19">
        <v>4000</v>
      </c>
    </row>
    <row r="294" spans="1:22" hidden="1" x14ac:dyDescent="0.2">
      <c r="A294">
        <v>293</v>
      </c>
      <c r="B294" s="6">
        <v>2341</v>
      </c>
      <c r="C294" s="6"/>
      <c r="D294" s="6"/>
      <c r="E294" s="7" t="s">
        <v>21</v>
      </c>
      <c r="F294" s="8" t="s">
        <v>141</v>
      </c>
      <c r="G294" s="8" t="s">
        <v>141</v>
      </c>
      <c r="H294" s="9">
        <v>41772</v>
      </c>
      <c r="I294" s="9">
        <v>41772</v>
      </c>
      <c r="J294" s="10">
        <v>41760</v>
      </c>
      <c r="K294" s="8" t="s">
        <v>517</v>
      </c>
      <c r="L294" s="11">
        <v>2843516555</v>
      </c>
      <c r="M294" s="11"/>
      <c r="N294" s="12" t="s">
        <v>102</v>
      </c>
      <c r="O294" s="13">
        <f>VLOOKUP(N294,'[1]CATALOGO NOI'!$A$2:$B$47,2,0)</f>
        <v>8</v>
      </c>
      <c r="P294" s="11" t="s">
        <v>518</v>
      </c>
      <c r="Q294" s="14">
        <f>VLOOKUP(P294,'[1]CATALOGO NOI'!$E$2:$F$164,2,0)</f>
        <v>45</v>
      </c>
      <c r="R294" s="11" t="s">
        <v>75</v>
      </c>
      <c r="S294" s="18" t="s">
        <v>104</v>
      </c>
      <c r="T294" s="18" t="s">
        <v>105</v>
      </c>
      <c r="U294" s="31" t="s">
        <v>31</v>
      </c>
      <c r="V294" s="19">
        <v>3500</v>
      </c>
    </row>
    <row r="295" spans="1:22" hidden="1" x14ac:dyDescent="0.2">
      <c r="A295">
        <v>294</v>
      </c>
      <c r="B295" s="6">
        <v>3009</v>
      </c>
      <c r="C295" s="6"/>
      <c r="D295" s="6"/>
      <c r="E295" s="7" t="s">
        <v>21</v>
      </c>
      <c r="F295" s="8" t="s">
        <v>141</v>
      </c>
      <c r="G295" s="8" t="s">
        <v>141</v>
      </c>
      <c r="H295" s="9">
        <v>42251</v>
      </c>
      <c r="I295" s="9">
        <v>42251</v>
      </c>
      <c r="J295" s="10">
        <v>42248</v>
      </c>
      <c r="K295" s="8" t="s">
        <v>519</v>
      </c>
      <c r="L295" s="17">
        <v>2650801267</v>
      </c>
      <c r="M295" s="23"/>
      <c r="N295" s="12" t="s">
        <v>26</v>
      </c>
      <c r="O295" s="13">
        <f>VLOOKUP(N295,'[1]CATALOGO NOI'!$A$2:$B$47,2,0)</f>
        <v>6</v>
      </c>
      <c r="P295" s="11" t="s">
        <v>41</v>
      </c>
      <c r="Q295" s="14">
        <f>VLOOKUP(P295,'[1]CATALOGO NOI'!$E$2:$F$164,2,0)</f>
        <v>84</v>
      </c>
      <c r="R295" s="11" t="s">
        <v>115</v>
      </c>
      <c r="S295" s="15" t="s">
        <v>215</v>
      </c>
      <c r="T295" s="15" t="s">
        <v>116</v>
      </c>
      <c r="U295" s="31" t="s">
        <v>31</v>
      </c>
      <c r="V295" s="19">
        <v>5000</v>
      </c>
    </row>
    <row r="296" spans="1:22" hidden="1" x14ac:dyDescent="0.2">
      <c r="A296">
        <v>295</v>
      </c>
      <c r="B296" s="6">
        <v>2585</v>
      </c>
      <c r="C296" s="6"/>
      <c r="D296" s="6"/>
      <c r="E296" s="7" t="s">
        <v>21</v>
      </c>
      <c r="F296" s="8" t="s">
        <v>141</v>
      </c>
      <c r="G296" s="8" t="s">
        <v>141</v>
      </c>
      <c r="H296" s="9">
        <v>41969</v>
      </c>
      <c r="I296" s="9">
        <v>41969</v>
      </c>
      <c r="J296" s="10">
        <v>41944</v>
      </c>
      <c r="K296" s="8" t="s">
        <v>520</v>
      </c>
      <c r="L296" s="11">
        <v>2878146071</v>
      </c>
      <c r="M296" s="11"/>
      <c r="N296" s="12" t="s">
        <v>102</v>
      </c>
      <c r="O296" s="13">
        <f>VLOOKUP(N296,'[1]CATALOGO NOI'!$A$2:$B$47,2,0)</f>
        <v>8</v>
      </c>
      <c r="P296" s="11" t="s">
        <v>521</v>
      </c>
      <c r="Q296" s="14">
        <f>VLOOKUP(P296,'[1]CATALOGO NOI'!$E$2:$F$164,2,0)</f>
        <v>80</v>
      </c>
      <c r="R296" s="11" t="s">
        <v>115</v>
      </c>
      <c r="S296" s="15" t="s">
        <v>105</v>
      </c>
      <c r="T296" s="15" t="s">
        <v>116</v>
      </c>
      <c r="U296" s="31" t="s">
        <v>31</v>
      </c>
      <c r="V296" s="19">
        <v>3500</v>
      </c>
    </row>
    <row r="297" spans="1:22" hidden="1" x14ac:dyDescent="0.2">
      <c r="A297">
        <v>296</v>
      </c>
      <c r="B297" s="6">
        <v>431</v>
      </c>
      <c r="C297" s="6"/>
      <c r="D297" s="6"/>
      <c r="E297" s="7" t="s">
        <v>21</v>
      </c>
      <c r="F297" s="8" t="s">
        <v>482</v>
      </c>
      <c r="G297" s="8" t="s">
        <v>141</v>
      </c>
      <c r="H297" s="9">
        <v>42262</v>
      </c>
      <c r="I297" s="9">
        <v>42262</v>
      </c>
      <c r="J297" s="10">
        <v>42248</v>
      </c>
      <c r="K297" s="8" t="s">
        <v>522</v>
      </c>
      <c r="L297" s="17">
        <v>2650805505</v>
      </c>
      <c r="M297" s="11"/>
      <c r="N297" s="12" t="s">
        <v>102</v>
      </c>
      <c r="O297" s="13">
        <f>VLOOKUP(N297,'[1]CATALOGO NOI'!$A$2:$B$47,2,0)</f>
        <v>8</v>
      </c>
      <c r="P297" s="11" t="s">
        <v>498</v>
      </c>
      <c r="Q297" s="14">
        <f>VLOOKUP(P297,'[1]CATALOGO NOI'!$E$2:$F$164,2,0)</f>
        <v>98</v>
      </c>
      <c r="R297" s="11" t="s">
        <v>75</v>
      </c>
      <c r="S297" s="18" t="s">
        <v>104</v>
      </c>
      <c r="T297" s="18" t="s">
        <v>105</v>
      </c>
      <c r="U297" s="31" t="s">
        <v>31</v>
      </c>
      <c r="V297" s="19">
        <v>4500</v>
      </c>
    </row>
    <row r="298" spans="1:22" hidden="1" x14ac:dyDescent="0.2">
      <c r="A298">
        <v>297</v>
      </c>
      <c r="B298" s="6">
        <v>429</v>
      </c>
      <c r="C298" s="6"/>
      <c r="D298" s="6"/>
      <c r="E298" s="7" t="s">
        <v>21</v>
      </c>
      <c r="F298" s="8" t="s">
        <v>482</v>
      </c>
      <c r="G298" s="8" t="s">
        <v>141</v>
      </c>
      <c r="H298" s="9">
        <v>42262</v>
      </c>
      <c r="I298" s="9">
        <v>42262</v>
      </c>
      <c r="J298" s="10">
        <v>42248</v>
      </c>
      <c r="K298" s="8" t="s">
        <v>523</v>
      </c>
      <c r="L298" s="17">
        <v>2650804991</v>
      </c>
      <c r="M298" s="11"/>
      <c r="N298" s="12" t="s">
        <v>102</v>
      </c>
      <c r="O298" s="13">
        <f>VLOOKUP(N298,'[1]CATALOGO NOI'!$A$2:$B$47,2,0)</f>
        <v>8</v>
      </c>
      <c r="P298" s="11" t="s">
        <v>505</v>
      </c>
      <c r="Q298" s="14">
        <f>VLOOKUP(P298,'[1]CATALOGO NOI'!$E$2:$F$164,2,0)</f>
        <v>5</v>
      </c>
      <c r="R298" s="11" t="s">
        <v>75</v>
      </c>
      <c r="S298" s="18" t="s">
        <v>104</v>
      </c>
      <c r="T298" s="18" t="s">
        <v>105</v>
      </c>
      <c r="U298" s="31" t="s">
        <v>31</v>
      </c>
      <c r="V298" s="19">
        <v>4500</v>
      </c>
    </row>
    <row r="299" spans="1:22" hidden="1" x14ac:dyDescent="0.2">
      <c r="A299">
        <v>298</v>
      </c>
      <c r="B299" s="6">
        <v>676</v>
      </c>
      <c r="C299" s="6"/>
      <c r="D299" s="6"/>
      <c r="E299" s="7" t="s">
        <v>21</v>
      </c>
      <c r="F299" s="8" t="s">
        <v>141</v>
      </c>
      <c r="G299" s="8" t="s">
        <v>141</v>
      </c>
      <c r="H299" s="9">
        <v>39602</v>
      </c>
      <c r="I299" s="9">
        <v>40909</v>
      </c>
      <c r="J299" s="10">
        <v>39600</v>
      </c>
      <c r="K299" s="8" t="s">
        <v>524</v>
      </c>
      <c r="L299" s="11">
        <v>2617837607</v>
      </c>
      <c r="M299" s="11" t="s">
        <v>525</v>
      </c>
      <c r="N299" s="12" t="s">
        <v>151</v>
      </c>
      <c r="O299" s="13">
        <f>VLOOKUP(N299,'[1]CATALOGO NOI'!$A$2:$B$47,2,0)</f>
        <v>32</v>
      </c>
      <c r="P299" s="11" t="s">
        <v>143</v>
      </c>
      <c r="Q299" s="14">
        <f>VLOOKUP(P299,'[1]CATALOGO NOI'!$E$2:$F$164,2,0)</f>
        <v>38</v>
      </c>
      <c r="R299" s="11" t="s">
        <v>28</v>
      </c>
      <c r="S299" s="15" t="s">
        <v>54</v>
      </c>
      <c r="T299" s="15" t="s">
        <v>30</v>
      </c>
      <c r="U299" s="31" t="s">
        <v>31</v>
      </c>
      <c r="V299" s="19">
        <v>4500</v>
      </c>
    </row>
    <row r="300" spans="1:22" hidden="1" x14ac:dyDescent="0.2">
      <c r="A300">
        <v>299</v>
      </c>
      <c r="B300" s="6">
        <v>3060</v>
      </c>
      <c r="C300" s="6"/>
      <c r="D300" s="6"/>
      <c r="E300" s="7" t="s">
        <v>21</v>
      </c>
      <c r="F300" s="8" t="s">
        <v>141</v>
      </c>
      <c r="G300" s="8" t="s">
        <v>141</v>
      </c>
      <c r="H300" s="9">
        <v>42286</v>
      </c>
      <c r="I300" s="9">
        <v>42286</v>
      </c>
      <c r="J300" s="10">
        <v>42278</v>
      </c>
      <c r="K300" s="8" t="s">
        <v>526</v>
      </c>
      <c r="L300" s="17">
        <v>2680804347</v>
      </c>
      <c r="M300" s="11"/>
      <c r="N300" s="12" t="s">
        <v>151</v>
      </c>
      <c r="O300" s="13">
        <f>VLOOKUP(N300,'[1]CATALOGO NOI'!$A$2:$B$47,2,0)</f>
        <v>32</v>
      </c>
      <c r="P300" s="11" t="s">
        <v>527</v>
      </c>
      <c r="Q300" s="14">
        <f>VLOOKUP(P300,'[1]CATALOGO NOI'!$E$2:$F$164,2,0)</f>
        <v>93</v>
      </c>
      <c r="R300" s="11" t="s">
        <v>28</v>
      </c>
      <c r="S300" s="15" t="s">
        <v>54</v>
      </c>
      <c r="T300" s="15" t="s">
        <v>30</v>
      </c>
      <c r="U300" s="32" t="s">
        <v>31</v>
      </c>
      <c r="V300" s="19">
        <v>5000</v>
      </c>
    </row>
    <row r="301" spans="1:22" hidden="1" x14ac:dyDescent="0.2">
      <c r="A301">
        <v>300</v>
      </c>
      <c r="B301" s="6">
        <v>604</v>
      </c>
      <c r="C301" s="6"/>
      <c r="D301" s="6"/>
      <c r="E301" s="7" t="s">
        <v>21</v>
      </c>
      <c r="F301" s="8" t="s">
        <v>482</v>
      </c>
      <c r="G301" s="8" t="s">
        <v>141</v>
      </c>
      <c r="H301" s="9">
        <v>42389</v>
      </c>
      <c r="I301" s="9">
        <v>42389</v>
      </c>
      <c r="J301" s="10">
        <v>42370</v>
      </c>
      <c r="K301" s="8" t="s">
        <v>528</v>
      </c>
      <c r="L301" s="17">
        <v>2708508739</v>
      </c>
      <c r="M301" s="23"/>
      <c r="N301" s="12" t="s">
        <v>102</v>
      </c>
      <c r="O301" s="13">
        <f>VLOOKUP(N301,'[1]CATALOGO NOI'!$A$2:$B$47,2,0)</f>
        <v>8</v>
      </c>
      <c r="P301" s="11" t="s">
        <v>468</v>
      </c>
      <c r="Q301" s="14">
        <f>VLOOKUP(P301,'[1]CATALOGO NOI'!$E$2:$F$164,2,0)</f>
        <v>4</v>
      </c>
      <c r="R301" s="11" t="s">
        <v>115</v>
      </c>
      <c r="S301" s="15" t="s">
        <v>105</v>
      </c>
      <c r="T301" s="15" t="s">
        <v>116</v>
      </c>
      <c r="U301" s="11" t="s">
        <v>166</v>
      </c>
      <c r="V301" s="19">
        <v>4500</v>
      </c>
    </row>
    <row r="302" spans="1:22" hidden="1" x14ac:dyDescent="0.2">
      <c r="A302">
        <v>301</v>
      </c>
      <c r="B302" s="6">
        <v>2912</v>
      </c>
      <c r="C302" s="6"/>
      <c r="D302" s="6"/>
      <c r="E302" s="7" t="s">
        <v>21</v>
      </c>
      <c r="F302" s="8" t="s">
        <v>141</v>
      </c>
      <c r="G302" s="8" t="s">
        <v>141</v>
      </c>
      <c r="H302" s="9">
        <v>42339</v>
      </c>
      <c r="I302" s="9">
        <v>42339</v>
      </c>
      <c r="J302" s="10">
        <v>42339</v>
      </c>
      <c r="K302" s="8" t="s">
        <v>529</v>
      </c>
      <c r="L302" s="17">
        <v>2719755225</v>
      </c>
      <c r="M302" s="11"/>
      <c r="N302" s="12" t="s">
        <v>102</v>
      </c>
      <c r="O302" s="13">
        <f>VLOOKUP(N302,'[1]CATALOGO NOI'!$A$2:$B$47,2,0)</f>
        <v>8</v>
      </c>
      <c r="P302" s="11" t="s">
        <v>210</v>
      </c>
      <c r="Q302" s="14">
        <f>VLOOKUP(P302,'[1]CATALOGO NOI'!$E$2:$F$164,2,0)</f>
        <v>52</v>
      </c>
      <c r="R302" s="11" t="s">
        <v>115</v>
      </c>
      <c r="S302" s="15" t="s">
        <v>105</v>
      </c>
      <c r="T302" s="15" t="s">
        <v>116</v>
      </c>
      <c r="U302" s="11" t="s">
        <v>31</v>
      </c>
      <c r="V302" s="19">
        <v>3800</v>
      </c>
    </row>
    <row r="303" spans="1:22" hidden="1" x14ac:dyDescent="0.2">
      <c r="A303">
        <v>302</v>
      </c>
      <c r="B303" s="6">
        <v>2678</v>
      </c>
      <c r="C303" s="6"/>
      <c r="D303" s="6"/>
      <c r="E303" s="7" t="s">
        <v>21</v>
      </c>
      <c r="F303" s="8" t="s">
        <v>530</v>
      </c>
      <c r="G303" s="8" t="s">
        <v>141</v>
      </c>
      <c r="H303" s="9">
        <v>42074</v>
      </c>
      <c r="I303" s="9">
        <v>42074</v>
      </c>
      <c r="J303" s="10">
        <v>42064</v>
      </c>
      <c r="K303" s="8" t="s">
        <v>531</v>
      </c>
      <c r="L303" s="11">
        <v>2890944823</v>
      </c>
      <c r="M303" s="11"/>
      <c r="N303" s="12" t="s">
        <v>35</v>
      </c>
      <c r="O303" s="13">
        <f>VLOOKUP(N303,'[1]CATALOGO NOI'!$A$2:$B$47,2,0)</f>
        <v>15</v>
      </c>
      <c r="P303" s="11" t="s">
        <v>94</v>
      </c>
      <c r="Q303" s="14">
        <f>VLOOKUP(P303,'[1]CATALOGO NOI'!$E$2:$F$164,2,0)</f>
        <v>34</v>
      </c>
      <c r="R303" s="11" t="s">
        <v>28</v>
      </c>
      <c r="S303" s="15" t="s">
        <v>73</v>
      </c>
      <c r="T303" s="15" t="s">
        <v>30</v>
      </c>
      <c r="U303" s="31" t="s">
        <v>31</v>
      </c>
      <c r="V303" s="19">
        <v>4000</v>
      </c>
    </row>
    <row r="304" spans="1:22" hidden="1" x14ac:dyDescent="0.2">
      <c r="A304">
        <v>303</v>
      </c>
      <c r="B304" s="6">
        <v>2007</v>
      </c>
      <c r="C304" s="6"/>
      <c r="D304" s="6"/>
      <c r="E304" s="7" t="s">
        <v>21</v>
      </c>
      <c r="F304" s="8" t="s">
        <v>141</v>
      </c>
      <c r="G304" s="8" t="s">
        <v>141</v>
      </c>
      <c r="H304" s="9">
        <v>41573</v>
      </c>
      <c r="I304" s="9">
        <v>41573</v>
      </c>
      <c r="J304" s="10">
        <v>41548</v>
      </c>
      <c r="K304" s="8" t="s">
        <v>532</v>
      </c>
      <c r="L304" s="11">
        <v>2983688402</v>
      </c>
      <c r="M304" s="11"/>
      <c r="N304" s="12" t="s">
        <v>102</v>
      </c>
      <c r="O304" s="13">
        <f>VLOOKUP(N304,'[1]CATALOGO NOI'!$A$2:$B$47,2,0)</f>
        <v>8</v>
      </c>
      <c r="P304" s="11" t="s">
        <v>518</v>
      </c>
      <c r="Q304" s="14">
        <f>VLOOKUP(P304,'[1]CATALOGO NOI'!$E$2:$F$164,2,0)</f>
        <v>45</v>
      </c>
      <c r="R304" s="11" t="s">
        <v>75</v>
      </c>
      <c r="S304" s="18" t="s">
        <v>104</v>
      </c>
      <c r="T304" s="15" t="s">
        <v>185</v>
      </c>
      <c r="U304" s="31" t="s">
        <v>31</v>
      </c>
      <c r="V304" s="19">
        <v>3500</v>
      </c>
    </row>
    <row r="305" spans="1:22" hidden="1" x14ac:dyDescent="0.2">
      <c r="A305">
        <v>304</v>
      </c>
      <c r="B305" s="6">
        <v>680</v>
      </c>
      <c r="C305" s="6"/>
      <c r="D305" s="6"/>
      <c r="E305" s="7" t="s">
        <v>21</v>
      </c>
      <c r="F305" s="8" t="s">
        <v>141</v>
      </c>
      <c r="G305" s="8" t="s">
        <v>141</v>
      </c>
      <c r="H305" s="9">
        <v>39097</v>
      </c>
      <c r="I305" s="9">
        <v>40909</v>
      </c>
      <c r="J305" s="10">
        <v>39083</v>
      </c>
      <c r="K305" s="8" t="s">
        <v>533</v>
      </c>
      <c r="L305" s="11">
        <v>1470979562</v>
      </c>
      <c r="M305" s="11" t="s">
        <v>534</v>
      </c>
      <c r="N305" s="12" t="s">
        <v>151</v>
      </c>
      <c r="O305" s="13">
        <f>VLOOKUP(N305,'[1]CATALOGO NOI'!$A$2:$B$47,2,0)</f>
        <v>32</v>
      </c>
      <c r="P305" s="11" t="s">
        <v>498</v>
      </c>
      <c r="Q305" s="14">
        <f>VLOOKUP(P305,'[1]CATALOGO NOI'!$E$2:$F$164,2,0)</f>
        <v>98</v>
      </c>
      <c r="R305" s="11" t="s">
        <v>28</v>
      </c>
      <c r="S305" s="15" t="s">
        <v>54</v>
      </c>
      <c r="T305" s="15" t="s">
        <v>30</v>
      </c>
      <c r="U305" s="31" t="s">
        <v>31</v>
      </c>
      <c r="V305" s="19">
        <v>5000</v>
      </c>
    </row>
    <row r="306" spans="1:22" hidden="1" x14ac:dyDescent="0.2">
      <c r="A306">
        <v>305</v>
      </c>
      <c r="B306" s="6">
        <v>2284</v>
      </c>
      <c r="C306" s="6"/>
      <c r="D306" s="6"/>
      <c r="E306" s="7" t="s">
        <v>21</v>
      </c>
      <c r="F306" s="8" t="s">
        <v>141</v>
      </c>
      <c r="G306" s="8" t="s">
        <v>141</v>
      </c>
      <c r="H306" s="9">
        <v>41736</v>
      </c>
      <c r="I306" s="9">
        <v>41736</v>
      </c>
      <c r="J306" s="10">
        <v>41730</v>
      </c>
      <c r="K306" s="8" t="s">
        <v>535</v>
      </c>
      <c r="L306" s="11">
        <v>2838755922</v>
      </c>
      <c r="M306" s="11"/>
      <c r="N306" s="12" t="s">
        <v>26</v>
      </c>
      <c r="O306" s="13">
        <f>VLOOKUP(N306,'[1]CATALOGO NOI'!$A$2:$B$47,2,0)</f>
        <v>6</v>
      </c>
      <c r="P306" s="11" t="s">
        <v>143</v>
      </c>
      <c r="Q306" s="14">
        <f>VLOOKUP(P306,'[1]CATALOGO NOI'!$E$2:$F$164,2,0)</f>
        <v>38</v>
      </c>
      <c r="R306" s="11" t="s">
        <v>28</v>
      </c>
      <c r="S306" s="15" t="s">
        <v>54</v>
      </c>
      <c r="T306" s="15" t="s">
        <v>30</v>
      </c>
      <c r="U306" s="31" t="s">
        <v>31</v>
      </c>
      <c r="V306" s="19">
        <v>6000</v>
      </c>
    </row>
    <row r="307" spans="1:22" hidden="1" x14ac:dyDescent="0.2">
      <c r="A307">
        <v>306</v>
      </c>
      <c r="B307" s="6">
        <v>3078</v>
      </c>
      <c r="C307" s="6"/>
      <c r="D307" s="6"/>
      <c r="E307" s="7" t="s">
        <v>21</v>
      </c>
      <c r="F307" s="8" t="s">
        <v>141</v>
      </c>
      <c r="G307" s="8" t="s">
        <v>141</v>
      </c>
      <c r="H307" s="9">
        <v>42301</v>
      </c>
      <c r="I307" s="9">
        <v>42301</v>
      </c>
      <c r="J307" s="10">
        <v>42278</v>
      </c>
      <c r="K307" s="8" t="s">
        <v>536</v>
      </c>
      <c r="L307" s="17">
        <v>2702192977</v>
      </c>
      <c r="M307" s="11"/>
      <c r="N307" s="12" t="s">
        <v>35</v>
      </c>
      <c r="O307" s="13">
        <f>VLOOKUP(N307,'[1]CATALOGO NOI'!$A$2:$B$47,2,0)</f>
        <v>15</v>
      </c>
      <c r="P307" s="11" t="s">
        <v>143</v>
      </c>
      <c r="Q307" s="14">
        <f>VLOOKUP(P307,'[1]CATALOGO NOI'!$E$2:$F$164,2,0)</f>
        <v>38</v>
      </c>
      <c r="R307" s="11" t="s">
        <v>28</v>
      </c>
      <c r="S307" s="15" t="s">
        <v>73</v>
      </c>
      <c r="T307" s="15" t="s">
        <v>99</v>
      </c>
      <c r="U307" s="32" t="s">
        <v>31</v>
      </c>
      <c r="V307" s="19">
        <v>4000</v>
      </c>
    </row>
    <row r="308" spans="1:22" hidden="1" x14ac:dyDescent="0.2">
      <c r="A308">
        <v>307</v>
      </c>
      <c r="B308" s="6">
        <v>3120</v>
      </c>
      <c r="C308" s="6"/>
      <c r="D308" s="6"/>
      <c r="E308" s="7" t="s">
        <v>21</v>
      </c>
      <c r="F308" s="8" t="s">
        <v>141</v>
      </c>
      <c r="G308" s="8" t="s">
        <v>141</v>
      </c>
      <c r="H308" s="9">
        <v>42339</v>
      </c>
      <c r="I308" s="9">
        <v>42339</v>
      </c>
      <c r="J308" s="10">
        <v>42339</v>
      </c>
      <c r="K308" s="8" t="s">
        <v>537</v>
      </c>
      <c r="L308" s="11">
        <v>2758317704</v>
      </c>
      <c r="M308" s="11"/>
      <c r="N308" s="12" t="s">
        <v>102</v>
      </c>
      <c r="O308" s="13">
        <f>VLOOKUP(N308,'[1]CATALOGO NOI'!$A$2:$B$47,2,0)</f>
        <v>8</v>
      </c>
      <c r="P308" s="11" t="s">
        <v>210</v>
      </c>
      <c r="Q308" s="14">
        <f>VLOOKUP(P308,'[1]CATALOGO NOI'!$E$2:$F$164,2,0)</f>
        <v>52</v>
      </c>
      <c r="R308" s="11" t="s">
        <v>115</v>
      </c>
      <c r="S308" s="15" t="s">
        <v>105</v>
      </c>
      <c r="T308" s="15" t="s">
        <v>116</v>
      </c>
      <c r="U308" s="11" t="s">
        <v>31</v>
      </c>
      <c r="V308" s="19">
        <v>3800</v>
      </c>
    </row>
    <row r="309" spans="1:22" hidden="1" x14ac:dyDescent="0.2">
      <c r="A309">
        <v>308</v>
      </c>
      <c r="B309" s="6">
        <v>367</v>
      </c>
      <c r="C309" s="6"/>
      <c r="D309" s="6"/>
      <c r="E309" s="7" t="s">
        <v>21</v>
      </c>
      <c r="F309" s="8" t="s">
        <v>482</v>
      </c>
      <c r="G309" s="8" t="s">
        <v>141</v>
      </c>
      <c r="H309" s="9">
        <v>42166</v>
      </c>
      <c r="I309" s="9">
        <v>42166</v>
      </c>
      <c r="J309" s="10">
        <v>42156</v>
      </c>
      <c r="K309" s="8" t="s">
        <v>538</v>
      </c>
      <c r="L309" s="17">
        <v>1422245868</v>
      </c>
      <c r="M309" s="11"/>
      <c r="N309" s="12" t="s">
        <v>102</v>
      </c>
      <c r="O309" s="13">
        <f>VLOOKUP(N309,'[1]CATALOGO NOI'!$A$2:$B$47,2,0)</f>
        <v>8</v>
      </c>
      <c r="P309" s="11" t="s">
        <v>505</v>
      </c>
      <c r="Q309" s="14">
        <f>VLOOKUP(P309,'[1]CATALOGO NOI'!$E$2:$F$164,2,0)</f>
        <v>5</v>
      </c>
      <c r="R309" s="11" t="s">
        <v>115</v>
      </c>
      <c r="S309" s="15" t="s">
        <v>105</v>
      </c>
      <c r="T309" s="15" t="s">
        <v>116</v>
      </c>
      <c r="U309" s="31" t="s">
        <v>166</v>
      </c>
      <c r="V309" s="19">
        <v>3800</v>
      </c>
    </row>
    <row r="310" spans="1:22" hidden="1" x14ac:dyDescent="0.2">
      <c r="A310">
        <v>309</v>
      </c>
      <c r="B310" s="6">
        <v>1013</v>
      </c>
      <c r="C310" s="6"/>
      <c r="D310" s="6"/>
      <c r="E310" s="7" t="s">
        <v>21</v>
      </c>
      <c r="F310" s="8" t="s">
        <v>141</v>
      </c>
      <c r="G310" s="8" t="s">
        <v>141</v>
      </c>
      <c r="H310" s="9">
        <v>40955</v>
      </c>
      <c r="I310" s="9">
        <v>40955</v>
      </c>
      <c r="J310" s="10">
        <v>40940</v>
      </c>
      <c r="K310" s="8" t="s">
        <v>539</v>
      </c>
      <c r="L310" s="11">
        <v>2905130980</v>
      </c>
      <c r="M310" s="11" t="s">
        <v>540</v>
      </c>
      <c r="N310" s="12" t="s">
        <v>102</v>
      </c>
      <c r="O310" s="13">
        <f>VLOOKUP(N310,'[1]CATALOGO NOI'!$A$2:$B$47,2,0)</f>
        <v>8</v>
      </c>
      <c r="P310" s="11" t="s">
        <v>293</v>
      </c>
      <c r="Q310" s="14">
        <f>VLOOKUP(P310,'[1]CATALOGO NOI'!$E$2:$F$164,2,0)</f>
        <v>119</v>
      </c>
      <c r="R310" s="11" t="s">
        <v>115</v>
      </c>
      <c r="S310" s="18"/>
      <c r="T310" s="18"/>
      <c r="U310" s="31" t="s">
        <v>31</v>
      </c>
      <c r="V310" s="19">
        <v>4000</v>
      </c>
    </row>
    <row r="311" spans="1:22" hidden="1" x14ac:dyDescent="0.2">
      <c r="A311">
        <v>310</v>
      </c>
      <c r="B311" s="6">
        <v>514</v>
      </c>
      <c r="C311" s="6"/>
      <c r="D311" s="6"/>
      <c r="E311" s="7" t="s">
        <v>21</v>
      </c>
      <c r="F311" s="8" t="s">
        <v>482</v>
      </c>
      <c r="G311" s="8" t="s">
        <v>141</v>
      </c>
      <c r="H311" s="9">
        <v>42311</v>
      </c>
      <c r="I311" s="9">
        <v>42311</v>
      </c>
      <c r="J311" s="10">
        <v>42309</v>
      </c>
      <c r="K311" s="8" t="s">
        <v>541</v>
      </c>
      <c r="L311" s="17">
        <v>2898384258</v>
      </c>
      <c r="M311" s="11"/>
      <c r="N311" s="12" t="s">
        <v>102</v>
      </c>
      <c r="O311" s="13">
        <f>VLOOKUP(N311,'[1]CATALOGO NOI'!$A$2:$B$47,2,0)</f>
        <v>8</v>
      </c>
      <c r="P311" s="11" t="s">
        <v>505</v>
      </c>
      <c r="Q311" s="14">
        <f>VLOOKUP(P311,'[1]CATALOGO NOI'!$E$2:$F$164,2,0)</f>
        <v>5</v>
      </c>
      <c r="R311" s="11" t="s">
        <v>115</v>
      </c>
      <c r="S311" s="15" t="s">
        <v>105</v>
      </c>
      <c r="T311" s="15" t="s">
        <v>116</v>
      </c>
      <c r="U311" s="31" t="s">
        <v>166</v>
      </c>
      <c r="V311" s="19">
        <v>4500</v>
      </c>
    </row>
    <row r="312" spans="1:22" hidden="1" x14ac:dyDescent="0.2">
      <c r="A312">
        <v>311</v>
      </c>
      <c r="B312" s="6">
        <v>1799</v>
      </c>
      <c r="C312" s="6"/>
      <c r="D312" s="6"/>
      <c r="E312" s="7" t="s">
        <v>21</v>
      </c>
      <c r="F312" s="8" t="s">
        <v>141</v>
      </c>
      <c r="G312" s="8" t="s">
        <v>141</v>
      </c>
      <c r="H312" s="9">
        <v>37678</v>
      </c>
      <c r="I312" s="9">
        <v>41380</v>
      </c>
      <c r="J312" s="10">
        <v>37653</v>
      </c>
      <c r="K312" s="8" t="s">
        <v>542</v>
      </c>
      <c r="L312" s="11">
        <v>1214195752</v>
      </c>
      <c r="M312" s="11"/>
      <c r="N312" s="12" t="s">
        <v>232</v>
      </c>
      <c r="O312" s="13">
        <f>VLOOKUP(N312,'[1]CATALOGO NOI'!$A$2:$B$47,2,0)</f>
        <v>3</v>
      </c>
      <c r="P312" s="11" t="s">
        <v>427</v>
      </c>
      <c r="Q312" s="14">
        <f>VLOOKUP(P312,'[1]CATALOGO NOI'!$E$2:$F$164,2,0)</f>
        <v>74</v>
      </c>
      <c r="R312" s="11" t="s">
        <v>28</v>
      </c>
      <c r="S312" s="15" t="s">
        <v>54</v>
      </c>
      <c r="T312" s="15" t="s">
        <v>30</v>
      </c>
      <c r="U312" s="31" t="s">
        <v>31</v>
      </c>
      <c r="V312" s="19">
        <v>7000</v>
      </c>
    </row>
    <row r="313" spans="1:22" hidden="1" x14ac:dyDescent="0.2">
      <c r="A313">
        <v>312</v>
      </c>
      <c r="B313" s="6">
        <v>2546</v>
      </c>
      <c r="C313" s="6"/>
      <c r="D313" s="6"/>
      <c r="E313" s="7" t="s">
        <v>21</v>
      </c>
      <c r="F313" s="8" t="s">
        <v>141</v>
      </c>
      <c r="G313" s="8" t="s">
        <v>141</v>
      </c>
      <c r="H313" s="9">
        <v>41951</v>
      </c>
      <c r="I313" s="9">
        <v>41951</v>
      </c>
      <c r="J313" s="10">
        <v>41944</v>
      </c>
      <c r="K313" s="8" t="s">
        <v>543</v>
      </c>
      <c r="L313" s="11">
        <v>2873827135</v>
      </c>
      <c r="M313" s="11"/>
      <c r="N313" s="12" t="s">
        <v>158</v>
      </c>
      <c r="O313" s="13">
        <f>VLOOKUP(N313,'[1]CATALOGO NOI'!$A$2:$B$47,2,0)</f>
        <v>23</v>
      </c>
      <c r="P313" s="11" t="s">
        <v>544</v>
      </c>
      <c r="Q313" s="14">
        <f>VLOOKUP(P313,'[1]CATALOGO NOI'!$E$2:$F$164,2,0)</f>
        <v>114</v>
      </c>
      <c r="R313" s="11" t="s">
        <v>75</v>
      </c>
      <c r="S313" s="18" t="s">
        <v>104</v>
      </c>
      <c r="T313" s="18" t="s">
        <v>105</v>
      </c>
      <c r="U313" s="31" t="s">
        <v>31</v>
      </c>
      <c r="V313" s="19">
        <v>5000</v>
      </c>
    </row>
    <row r="314" spans="1:22" hidden="1" x14ac:dyDescent="0.2">
      <c r="A314">
        <v>313</v>
      </c>
      <c r="B314" s="6">
        <v>3014</v>
      </c>
      <c r="C314" s="6"/>
      <c r="D314" s="6"/>
      <c r="E314" s="7" t="s">
        <v>21</v>
      </c>
      <c r="F314" s="8" t="s">
        <v>141</v>
      </c>
      <c r="G314" s="8" t="s">
        <v>141</v>
      </c>
      <c r="H314" s="9">
        <v>42256</v>
      </c>
      <c r="I314" s="9">
        <v>42256</v>
      </c>
      <c r="J314" s="10">
        <v>42248</v>
      </c>
      <c r="K314" s="8" t="s">
        <v>545</v>
      </c>
      <c r="L314" s="17">
        <v>2650801984</v>
      </c>
      <c r="M314" s="11"/>
      <c r="N314" s="12" t="s">
        <v>102</v>
      </c>
      <c r="O314" s="13">
        <f>VLOOKUP(N314,'[1]CATALOGO NOI'!$A$2:$B$47,2,0)</f>
        <v>8</v>
      </c>
      <c r="P314" s="11" t="s">
        <v>103</v>
      </c>
      <c r="Q314" s="14">
        <f>VLOOKUP(P314,'[1]CATALOGO NOI'!$E$2:$F$164,2,0)</f>
        <v>16</v>
      </c>
      <c r="R314" s="11" t="s">
        <v>115</v>
      </c>
      <c r="S314" s="15" t="s">
        <v>105</v>
      </c>
      <c r="T314" s="15" t="s">
        <v>116</v>
      </c>
      <c r="U314" s="31" t="s">
        <v>31</v>
      </c>
      <c r="V314" s="19">
        <v>3800</v>
      </c>
    </row>
    <row r="315" spans="1:22" hidden="1" x14ac:dyDescent="0.2">
      <c r="A315">
        <v>314</v>
      </c>
      <c r="B315" s="6">
        <v>3011</v>
      </c>
      <c r="C315" s="6"/>
      <c r="D315" s="6" t="s">
        <v>294</v>
      </c>
      <c r="E315" s="7" t="s">
        <v>21</v>
      </c>
      <c r="F315" s="8" t="s">
        <v>141</v>
      </c>
      <c r="G315" s="8" t="s">
        <v>141</v>
      </c>
      <c r="H315" s="9">
        <v>42248</v>
      </c>
      <c r="I315" s="9">
        <v>42248</v>
      </c>
      <c r="J315" s="10">
        <v>42248</v>
      </c>
      <c r="K315" s="8" t="s">
        <v>546</v>
      </c>
      <c r="L315" s="11">
        <v>2952153203</v>
      </c>
      <c r="M315" s="11"/>
      <c r="N315" s="12" t="s">
        <v>80</v>
      </c>
      <c r="O315" s="13">
        <f>VLOOKUP(N315,'[1]CATALOGO NOI'!$A$2:$B$47,2,0)</f>
        <v>25</v>
      </c>
      <c r="P315" s="11" t="s">
        <v>450</v>
      </c>
      <c r="Q315" s="14">
        <f>VLOOKUP(P315,'[1]CATALOGO NOI'!$E$2:$F$164,2,0)</f>
        <v>128</v>
      </c>
      <c r="R315" s="11" t="s">
        <v>28</v>
      </c>
      <c r="S315" s="15" t="s">
        <v>54</v>
      </c>
      <c r="T315" s="15" t="s">
        <v>30</v>
      </c>
      <c r="U315" s="31" t="s">
        <v>31</v>
      </c>
      <c r="V315" s="19">
        <v>8000</v>
      </c>
    </row>
    <row r="316" spans="1:22" hidden="1" x14ac:dyDescent="0.2">
      <c r="A316">
        <v>315</v>
      </c>
      <c r="B316" s="6">
        <v>522</v>
      </c>
      <c r="C316" s="6"/>
      <c r="D316" s="6"/>
      <c r="E316" s="7" t="s">
        <v>21</v>
      </c>
      <c r="F316" s="8" t="s">
        <v>482</v>
      </c>
      <c r="G316" s="8" t="s">
        <v>141</v>
      </c>
      <c r="H316" s="9">
        <v>42314</v>
      </c>
      <c r="I316" s="9">
        <v>42314</v>
      </c>
      <c r="J316" s="10">
        <v>42309</v>
      </c>
      <c r="K316" s="8" t="s">
        <v>547</v>
      </c>
      <c r="L316" s="17">
        <v>2787370156</v>
      </c>
      <c r="M316" s="11"/>
      <c r="N316" s="12" t="s">
        <v>102</v>
      </c>
      <c r="O316" s="13">
        <f>VLOOKUP(N316,'[1]CATALOGO NOI'!$A$2:$B$47,2,0)</f>
        <v>8</v>
      </c>
      <c r="P316" s="11" t="s">
        <v>548</v>
      </c>
      <c r="Q316" s="14">
        <f>VLOOKUP(P316,'[1]CATALOGO NOI'!$E$2:$F$164,2,0)</f>
        <v>130</v>
      </c>
      <c r="R316" s="11" t="s">
        <v>115</v>
      </c>
      <c r="S316" s="15" t="s">
        <v>105</v>
      </c>
      <c r="T316" s="15" t="s">
        <v>116</v>
      </c>
      <c r="U316" s="31" t="s">
        <v>31</v>
      </c>
      <c r="V316" s="19">
        <v>5000</v>
      </c>
    </row>
    <row r="317" spans="1:22" hidden="1" x14ac:dyDescent="0.2">
      <c r="A317">
        <v>316</v>
      </c>
      <c r="B317" s="6">
        <v>3073</v>
      </c>
      <c r="C317" s="6"/>
      <c r="D317" s="6"/>
      <c r="E317" s="7" t="s">
        <v>21</v>
      </c>
      <c r="F317" s="8" t="s">
        <v>141</v>
      </c>
      <c r="G317" s="8" t="s">
        <v>141</v>
      </c>
      <c r="H317" s="9">
        <v>42297</v>
      </c>
      <c r="I317" s="9">
        <v>42297</v>
      </c>
      <c r="J317" s="10">
        <v>42278</v>
      </c>
      <c r="K317" s="8" t="s">
        <v>549</v>
      </c>
      <c r="L317" s="17">
        <v>2702192098</v>
      </c>
      <c r="M317" s="11"/>
      <c r="N317" s="12" t="s">
        <v>102</v>
      </c>
      <c r="O317" s="13">
        <f>VLOOKUP(N317,'[1]CATALOGO NOI'!$A$2:$B$47,2,0)</f>
        <v>8</v>
      </c>
      <c r="P317" s="11" t="s">
        <v>518</v>
      </c>
      <c r="Q317" s="14">
        <f>VLOOKUP(P317,'[1]CATALOGO NOI'!$E$2:$F$164,2,0)</f>
        <v>45</v>
      </c>
      <c r="R317" s="11" t="s">
        <v>115</v>
      </c>
      <c r="S317" s="15" t="s">
        <v>105</v>
      </c>
      <c r="T317" s="15" t="s">
        <v>116</v>
      </c>
      <c r="U317" s="32" t="s">
        <v>166</v>
      </c>
      <c r="V317" s="19">
        <v>3800</v>
      </c>
    </row>
    <row r="318" spans="1:22" hidden="1" x14ac:dyDescent="0.2">
      <c r="A318">
        <v>317</v>
      </c>
      <c r="B318" s="6">
        <v>1424</v>
      </c>
      <c r="C318" s="6"/>
      <c r="D318" s="6"/>
      <c r="E318" s="7" t="s">
        <v>21</v>
      </c>
      <c r="F318" s="8" t="s">
        <v>482</v>
      </c>
      <c r="G318" s="8" t="s">
        <v>141</v>
      </c>
      <c r="H318" s="9">
        <v>41183</v>
      </c>
      <c r="I318" s="9">
        <v>41183</v>
      </c>
      <c r="J318" s="10">
        <v>41183</v>
      </c>
      <c r="K318" s="8" t="s">
        <v>550</v>
      </c>
      <c r="L318" s="11">
        <v>2935486688</v>
      </c>
      <c r="M318" s="11"/>
      <c r="N318" s="12" t="s">
        <v>102</v>
      </c>
      <c r="O318" s="13">
        <f>VLOOKUP(N318,'[1]CATALOGO NOI'!$A$2:$B$47,2,0)</f>
        <v>8</v>
      </c>
      <c r="P318" s="11" t="s">
        <v>468</v>
      </c>
      <c r="Q318" s="14">
        <f>VLOOKUP(P318,'[1]CATALOGO NOI'!$E$2:$F$164,2,0)</f>
        <v>4</v>
      </c>
      <c r="R318" s="11" t="s">
        <v>75</v>
      </c>
      <c r="S318" s="15" t="s">
        <v>54</v>
      </c>
      <c r="T318" s="18" t="s">
        <v>99</v>
      </c>
      <c r="U318" s="31" t="s">
        <v>31</v>
      </c>
      <c r="V318" s="16">
        <v>5000</v>
      </c>
    </row>
    <row r="319" spans="1:22" hidden="1" x14ac:dyDescent="0.2">
      <c r="A319">
        <v>318</v>
      </c>
      <c r="B319" s="6">
        <v>213</v>
      </c>
      <c r="C319" s="6"/>
      <c r="D319" s="6"/>
      <c r="E319" s="7" t="s">
        <v>21</v>
      </c>
      <c r="F319" s="8" t="s">
        <v>141</v>
      </c>
      <c r="G319" s="8" t="s">
        <v>141</v>
      </c>
      <c r="H319" s="9">
        <v>41979</v>
      </c>
      <c r="I319" s="9">
        <v>41979</v>
      </c>
      <c r="J319" s="10">
        <v>41974</v>
      </c>
      <c r="K319" s="8" t="s">
        <v>551</v>
      </c>
      <c r="L319" s="11">
        <v>2878146233</v>
      </c>
      <c r="M319" s="11"/>
      <c r="N319" s="12" t="s">
        <v>102</v>
      </c>
      <c r="O319" s="13">
        <f>VLOOKUP(N319,'[1]CATALOGO NOI'!$A$2:$B$47,2,0)</f>
        <v>8</v>
      </c>
      <c r="P319" s="11" t="s">
        <v>41</v>
      </c>
      <c r="Q319" s="14">
        <f>VLOOKUP(P319,'[1]CATALOGO NOI'!$E$2:$F$164,2,0)</f>
        <v>84</v>
      </c>
      <c r="R319" s="11" t="s">
        <v>75</v>
      </c>
      <c r="S319" s="18" t="s">
        <v>104</v>
      </c>
      <c r="T319" s="18" t="s">
        <v>105</v>
      </c>
      <c r="U319" s="31" t="s">
        <v>31</v>
      </c>
      <c r="V319" s="16">
        <v>3500</v>
      </c>
    </row>
    <row r="320" spans="1:22" hidden="1" x14ac:dyDescent="0.2">
      <c r="A320">
        <v>319</v>
      </c>
      <c r="B320" s="6">
        <v>577</v>
      </c>
      <c r="C320" s="6"/>
      <c r="D320" s="6"/>
      <c r="E320" s="7" t="s">
        <v>21</v>
      </c>
      <c r="F320" s="8" t="s">
        <v>488</v>
      </c>
      <c r="G320" s="8" t="s">
        <v>141</v>
      </c>
      <c r="H320" s="9">
        <v>42356</v>
      </c>
      <c r="I320" s="9">
        <v>42356</v>
      </c>
      <c r="J320" s="10">
        <v>42339</v>
      </c>
      <c r="K320" s="8" t="s">
        <v>552</v>
      </c>
      <c r="L320" s="17">
        <v>2719755152</v>
      </c>
      <c r="M320" s="11"/>
      <c r="N320" s="12" t="s">
        <v>102</v>
      </c>
      <c r="O320" s="13">
        <f>VLOOKUP(N320,'[1]CATALOGO NOI'!$A$2:$B$47,2,0)</f>
        <v>8</v>
      </c>
      <c r="P320" s="11" t="s">
        <v>491</v>
      </c>
      <c r="Q320" s="14">
        <f>VLOOKUP(P320,'[1]CATALOGO NOI'!$E$2:$F$164,2,0)</f>
        <v>126</v>
      </c>
      <c r="R320" s="11" t="s">
        <v>28</v>
      </c>
      <c r="S320" s="15" t="s">
        <v>553</v>
      </c>
      <c r="T320" s="15" t="s">
        <v>554</v>
      </c>
      <c r="U320" s="31" t="s">
        <v>492</v>
      </c>
      <c r="V320" s="19">
        <v>6000</v>
      </c>
    </row>
    <row r="321" spans="1:22" hidden="1" x14ac:dyDescent="0.2">
      <c r="A321">
        <v>320</v>
      </c>
      <c r="B321" s="6">
        <v>90</v>
      </c>
      <c r="C321" s="6"/>
      <c r="D321" s="6"/>
      <c r="E321" s="7" t="s">
        <v>21</v>
      </c>
      <c r="F321" s="8" t="s">
        <v>141</v>
      </c>
      <c r="G321" s="8" t="s">
        <v>141</v>
      </c>
      <c r="H321" s="9">
        <v>40605</v>
      </c>
      <c r="I321" s="9">
        <v>41883</v>
      </c>
      <c r="J321" s="10">
        <v>40603</v>
      </c>
      <c r="K321" s="8" t="s">
        <v>555</v>
      </c>
      <c r="L321" s="11">
        <v>2764269926</v>
      </c>
      <c r="M321" s="11" t="s">
        <v>556</v>
      </c>
      <c r="N321" s="12" t="s">
        <v>102</v>
      </c>
      <c r="O321" s="13">
        <f>VLOOKUP(N321,'[1]CATALOGO NOI'!$A$2:$B$47,2,0)</f>
        <v>8</v>
      </c>
      <c r="P321" s="11" t="s">
        <v>41</v>
      </c>
      <c r="Q321" s="14">
        <f>VLOOKUP(P321,'[1]CATALOGO NOI'!$E$2:$F$164,2,0)</f>
        <v>84</v>
      </c>
      <c r="R321" s="11" t="s">
        <v>75</v>
      </c>
      <c r="S321" s="18" t="s">
        <v>104</v>
      </c>
      <c r="T321" s="15" t="s">
        <v>105</v>
      </c>
      <c r="U321" s="31" t="s">
        <v>31</v>
      </c>
      <c r="V321" s="16">
        <v>5000</v>
      </c>
    </row>
    <row r="322" spans="1:22" hidden="1" x14ac:dyDescent="0.2">
      <c r="A322">
        <v>321</v>
      </c>
      <c r="B322" s="6">
        <v>2962</v>
      </c>
      <c r="C322" s="6"/>
      <c r="D322" s="6"/>
      <c r="E322" s="7" t="s">
        <v>21</v>
      </c>
      <c r="F322" s="8" t="s">
        <v>141</v>
      </c>
      <c r="G322" s="8" t="s">
        <v>141</v>
      </c>
      <c r="H322" s="9">
        <v>42209</v>
      </c>
      <c r="I322" s="9">
        <v>42209</v>
      </c>
      <c r="J322" s="10">
        <v>42186</v>
      </c>
      <c r="K322" s="8" t="s">
        <v>557</v>
      </c>
      <c r="L322" s="17">
        <v>1459949798</v>
      </c>
      <c r="M322" s="11"/>
      <c r="N322" s="12" t="s">
        <v>35</v>
      </c>
      <c r="O322" s="13">
        <f>VLOOKUP(N322,'[1]CATALOGO NOI'!$A$2:$B$47,2,0)</f>
        <v>15</v>
      </c>
      <c r="P322" s="11" t="s">
        <v>94</v>
      </c>
      <c r="Q322" s="14">
        <f>VLOOKUP(P322,'[1]CATALOGO NOI'!$E$2:$F$164,2,0)</f>
        <v>34</v>
      </c>
      <c r="R322" s="11" t="s">
        <v>28</v>
      </c>
      <c r="S322" s="15" t="s">
        <v>73</v>
      </c>
      <c r="T322" s="15" t="s">
        <v>99</v>
      </c>
      <c r="U322" s="31" t="s">
        <v>492</v>
      </c>
      <c r="V322" s="19">
        <v>4000</v>
      </c>
    </row>
    <row r="323" spans="1:22" hidden="1" x14ac:dyDescent="0.2">
      <c r="A323">
        <v>322</v>
      </c>
      <c r="B323" s="6">
        <v>3061</v>
      </c>
      <c r="C323" s="6"/>
      <c r="D323" s="6"/>
      <c r="E323" s="7" t="s">
        <v>21</v>
      </c>
      <c r="F323" s="8" t="s">
        <v>141</v>
      </c>
      <c r="G323" s="8" t="s">
        <v>141</v>
      </c>
      <c r="H323" s="9">
        <v>42289</v>
      </c>
      <c r="I323" s="9">
        <v>42289</v>
      </c>
      <c r="J323" s="10">
        <v>42278</v>
      </c>
      <c r="K323" s="8" t="s">
        <v>558</v>
      </c>
      <c r="L323" s="17">
        <v>2702190419</v>
      </c>
      <c r="M323" s="11"/>
      <c r="N323" s="12" t="s">
        <v>102</v>
      </c>
      <c r="O323" s="13">
        <f>VLOOKUP(N323,'[1]CATALOGO NOI'!$A$2:$B$47,2,0)</f>
        <v>8</v>
      </c>
      <c r="P323" s="11" t="s">
        <v>210</v>
      </c>
      <c r="Q323" s="14">
        <f>VLOOKUP(P323,'[1]CATALOGO NOI'!$E$2:$F$164,2,0)</f>
        <v>52</v>
      </c>
      <c r="R323" s="11" t="s">
        <v>115</v>
      </c>
      <c r="S323" s="15" t="s">
        <v>105</v>
      </c>
      <c r="T323" s="15" t="s">
        <v>116</v>
      </c>
      <c r="U323" s="31" t="s">
        <v>31</v>
      </c>
      <c r="V323" s="19">
        <v>4000</v>
      </c>
    </row>
    <row r="324" spans="1:22" hidden="1" x14ac:dyDescent="0.2">
      <c r="A324">
        <v>323</v>
      </c>
      <c r="B324" s="6">
        <v>3129</v>
      </c>
      <c r="C324" s="6"/>
      <c r="D324" s="6"/>
      <c r="E324" s="7" t="s">
        <v>21</v>
      </c>
      <c r="F324" s="8" t="s">
        <v>141</v>
      </c>
      <c r="G324" s="8" t="s">
        <v>141</v>
      </c>
      <c r="H324" s="9">
        <v>42354</v>
      </c>
      <c r="I324" s="9">
        <v>42354</v>
      </c>
      <c r="J324" s="10">
        <v>42339</v>
      </c>
      <c r="K324" s="8" t="s">
        <v>559</v>
      </c>
      <c r="L324" s="17">
        <v>2719755098</v>
      </c>
      <c r="M324" s="11"/>
      <c r="N324" s="12" t="s">
        <v>158</v>
      </c>
      <c r="O324" s="13">
        <f>VLOOKUP(N324,'[1]CATALOGO NOI'!$A$2:$B$47,2,0)</f>
        <v>23</v>
      </c>
      <c r="P324" s="11" t="s">
        <v>544</v>
      </c>
      <c r="Q324" s="14">
        <f>VLOOKUP(P324,'[1]CATALOGO NOI'!$E$2:$F$164,2,0)</f>
        <v>114</v>
      </c>
      <c r="R324" s="11" t="s">
        <v>28</v>
      </c>
      <c r="S324" s="15" t="s">
        <v>54</v>
      </c>
      <c r="T324" s="15" t="s">
        <v>30</v>
      </c>
      <c r="U324" s="11" t="s">
        <v>31</v>
      </c>
      <c r="V324" s="19">
        <v>8000</v>
      </c>
    </row>
    <row r="325" spans="1:22" hidden="1" x14ac:dyDescent="0.2">
      <c r="A325">
        <v>324</v>
      </c>
      <c r="B325" s="6">
        <v>2423</v>
      </c>
      <c r="C325" s="6"/>
      <c r="D325" s="6"/>
      <c r="E325" s="7" t="s">
        <v>21</v>
      </c>
      <c r="F325" s="8" t="s">
        <v>141</v>
      </c>
      <c r="G325" s="8" t="s">
        <v>141</v>
      </c>
      <c r="H325" s="9">
        <v>41834</v>
      </c>
      <c r="I325" s="9">
        <v>41836</v>
      </c>
      <c r="J325" s="10">
        <v>41821</v>
      </c>
      <c r="K325" s="8" t="s">
        <v>560</v>
      </c>
      <c r="L325" s="11">
        <v>2859695540</v>
      </c>
      <c r="M325" s="11"/>
      <c r="N325" s="12" t="s">
        <v>26</v>
      </c>
      <c r="O325" s="13">
        <f>VLOOKUP(N325,'[1]CATALOGO NOI'!$A$2:$B$47,2,0)</f>
        <v>6</v>
      </c>
      <c r="P325" s="11" t="s">
        <v>472</v>
      </c>
      <c r="Q325" s="14">
        <f>VLOOKUP(P325,'[1]CATALOGO NOI'!$E$2:$F$164,2,0)</f>
        <v>77</v>
      </c>
      <c r="R325" s="11" t="s">
        <v>28</v>
      </c>
      <c r="S325" s="18"/>
      <c r="T325" s="18"/>
      <c r="U325" s="31" t="s">
        <v>31</v>
      </c>
      <c r="V325" s="19">
        <v>6000</v>
      </c>
    </row>
    <row r="326" spans="1:22" hidden="1" x14ac:dyDescent="0.2">
      <c r="A326">
        <v>325</v>
      </c>
      <c r="B326" s="6">
        <v>687</v>
      </c>
      <c r="C326" s="6"/>
      <c r="D326" s="6"/>
      <c r="E326" s="7" t="s">
        <v>21</v>
      </c>
      <c r="F326" s="8" t="s">
        <v>141</v>
      </c>
      <c r="G326" s="8" t="s">
        <v>141</v>
      </c>
      <c r="H326" s="9">
        <v>39588</v>
      </c>
      <c r="I326" s="9">
        <v>40909</v>
      </c>
      <c r="J326" s="10">
        <v>39569</v>
      </c>
      <c r="K326" s="8" t="s">
        <v>561</v>
      </c>
      <c r="L326" s="11">
        <v>2620448486</v>
      </c>
      <c r="M326" s="11"/>
      <c r="N326" s="12" t="s">
        <v>102</v>
      </c>
      <c r="O326" s="13">
        <f>VLOOKUP(N326,'[1]CATALOGO NOI'!$A$2:$B$47,2,0)</f>
        <v>8</v>
      </c>
      <c r="P326" s="11" t="s">
        <v>41</v>
      </c>
      <c r="Q326" s="14">
        <f>VLOOKUP(P326,'[1]CATALOGO NOI'!$E$2:$F$164,2,0)</f>
        <v>84</v>
      </c>
      <c r="R326" s="11" t="s">
        <v>115</v>
      </c>
      <c r="S326" s="15" t="s">
        <v>105</v>
      </c>
      <c r="T326" s="15" t="s">
        <v>116</v>
      </c>
      <c r="U326" s="31" t="s">
        <v>31</v>
      </c>
      <c r="V326" s="19">
        <v>3500</v>
      </c>
    </row>
    <row r="327" spans="1:22" hidden="1" x14ac:dyDescent="0.2">
      <c r="A327">
        <v>326</v>
      </c>
      <c r="B327" s="6">
        <v>2869</v>
      </c>
      <c r="C327" s="6"/>
      <c r="D327" s="6"/>
      <c r="E327" s="7" t="s">
        <v>21</v>
      </c>
      <c r="F327" s="8" t="s">
        <v>141</v>
      </c>
      <c r="G327" s="8" t="s">
        <v>141</v>
      </c>
      <c r="H327" s="9">
        <v>42160</v>
      </c>
      <c r="I327" s="9">
        <v>42160</v>
      </c>
      <c r="J327" s="10">
        <v>42156</v>
      </c>
      <c r="K327" s="8" t="s">
        <v>562</v>
      </c>
      <c r="L327" s="17">
        <v>1438009139</v>
      </c>
      <c r="M327" s="11"/>
      <c r="N327" s="12" t="s">
        <v>102</v>
      </c>
      <c r="O327" s="13">
        <f>VLOOKUP(N327,'[1]CATALOGO NOI'!$A$2:$B$47,2,0)</f>
        <v>8</v>
      </c>
      <c r="P327" s="11" t="s">
        <v>210</v>
      </c>
      <c r="Q327" s="14">
        <f>VLOOKUP(P327,'[1]CATALOGO NOI'!$E$2:$F$164,2,0)</f>
        <v>52</v>
      </c>
      <c r="R327" s="11" t="s">
        <v>28</v>
      </c>
      <c r="S327" s="15" t="s">
        <v>105</v>
      </c>
      <c r="T327" s="15" t="s">
        <v>30</v>
      </c>
      <c r="U327" s="31" t="s">
        <v>31</v>
      </c>
      <c r="V327" s="19">
        <v>3800</v>
      </c>
    </row>
    <row r="328" spans="1:22" hidden="1" x14ac:dyDescent="0.2">
      <c r="A328">
        <v>327</v>
      </c>
      <c r="B328" s="6">
        <v>1087</v>
      </c>
      <c r="C328" s="6"/>
      <c r="D328" s="6"/>
      <c r="E328" s="7" t="s">
        <v>21</v>
      </c>
      <c r="F328" s="8" t="s">
        <v>141</v>
      </c>
      <c r="G328" s="8" t="s">
        <v>141</v>
      </c>
      <c r="H328" s="9">
        <v>40994</v>
      </c>
      <c r="I328" s="9">
        <v>40994</v>
      </c>
      <c r="J328" s="10">
        <v>40969</v>
      </c>
      <c r="K328" s="8" t="s">
        <v>563</v>
      </c>
      <c r="L328" s="11">
        <v>2912443856</v>
      </c>
      <c r="M328" s="11" t="s">
        <v>564</v>
      </c>
      <c r="N328" s="12" t="s">
        <v>102</v>
      </c>
      <c r="O328" s="13">
        <f>VLOOKUP(N328,'[1]CATALOGO NOI'!$A$2:$B$47,2,0)</f>
        <v>8</v>
      </c>
      <c r="P328" s="11" t="s">
        <v>108</v>
      </c>
      <c r="Q328" s="14">
        <f>VLOOKUP(P328,'[1]CATALOGO NOI'!$E$2:$F$164,2,0)</f>
        <v>82</v>
      </c>
      <c r="R328" s="11" t="s">
        <v>75</v>
      </c>
      <c r="S328" s="18" t="s">
        <v>104</v>
      </c>
      <c r="T328" s="18" t="s">
        <v>105</v>
      </c>
      <c r="U328" s="31" t="s">
        <v>31</v>
      </c>
      <c r="V328" s="19">
        <v>5000</v>
      </c>
    </row>
    <row r="329" spans="1:22" hidden="1" x14ac:dyDescent="0.2">
      <c r="A329">
        <v>328</v>
      </c>
      <c r="B329" s="6">
        <v>689</v>
      </c>
      <c r="C329" s="6"/>
      <c r="D329" s="6" t="s">
        <v>294</v>
      </c>
      <c r="E329" s="7" t="s">
        <v>21</v>
      </c>
      <c r="F329" s="8" t="s">
        <v>141</v>
      </c>
      <c r="G329" s="8" t="s">
        <v>141</v>
      </c>
      <c r="H329" s="9">
        <v>39631</v>
      </c>
      <c r="I329" s="9">
        <v>40909</v>
      </c>
      <c r="J329" s="10">
        <v>39630</v>
      </c>
      <c r="K329" s="8" t="s">
        <v>565</v>
      </c>
      <c r="L329" s="11">
        <v>2625002974</v>
      </c>
      <c r="M329" s="11" t="s">
        <v>566</v>
      </c>
      <c r="N329" s="12" t="s">
        <v>80</v>
      </c>
      <c r="O329" s="13">
        <f>VLOOKUP(N329,'[1]CATALOGO NOI'!$A$2:$B$47,2,0)</f>
        <v>25</v>
      </c>
      <c r="P329" s="11" t="s">
        <v>108</v>
      </c>
      <c r="Q329" s="14">
        <f>VLOOKUP(P329,'[1]CATALOGO NOI'!$E$2:$F$164,2,0)</f>
        <v>82</v>
      </c>
      <c r="R329" s="11" t="s">
        <v>28</v>
      </c>
      <c r="S329" s="15" t="s">
        <v>54</v>
      </c>
      <c r="T329" s="15" t="s">
        <v>30</v>
      </c>
      <c r="U329" s="31" t="s">
        <v>168</v>
      </c>
      <c r="V329" s="19">
        <v>8000</v>
      </c>
    </row>
    <row r="330" spans="1:22" hidden="1" x14ac:dyDescent="0.2">
      <c r="A330">
        <v>329</v>
      </c>
      <c r="B330" s="6">
        <v>592</v>
      </c>
      <c r="C330" s="6"/>
      <c r="D330" s="6"/>
      <c r="E330" s="7" t="s">
        <v>21</v>
      </c>
      <c r="F330" s="8" t="s">
        <v>482</v>
      </c>
      <c r="G330" s="8" t="s">
        <v>141</v>
      </c>
      <c r="H330" s="9">
        <v>42377</v>
      </c>
      <c r="I330" s="9">
        <v>42377</v>
      </c>
      <c r="J330" s="10">
        <v>42370</v>
      </c>
      <c r="K330" s="8" t="s">
        <v>567</v>
      </c>
      <c r="L330" s="17">
        <v>2719751785</v>
      </c>
      <c r="M330" s="11"/>
      <c r="N330" s="12" t="s">
        <v>102</v>
      </c>
      <c r="O330" s="13">
        <f>VLOOKUP(N330,'[1]CATALOGO NOI'!$A$2:$B$47,2,0)</f>
        <v>8</v>
      </c>
      <c r="P330" s="11" t="s">
        <v>498</v>
      </c>
      <c r="Q330" s="14">
        <f>VLOOKUP(P330,'[1]CATALOGO NOI'!$E$2:$F$164,2,0)</f>
        <v>98</v>
      </c>
      <c r="R330" s="11" t="s">
        <v>115</v>
      </c>
      <c r="S330" s="15" t="s">
        <v>105</v>
      </c>
      <c r="T330" s="15" t="s">
        <v>116</v>
      </c>
      <c r="U330" s="11" t="s">
        <v>31</v>
      </c>
      <c r="V330" s="19">
        <v>4500</v>
      </c>
    </row>
    <row r="331" spans="1:22" hidden="1" x14ac:dyDescent="0.2">
      <c r="A331">
        <v>330</v>
      </c>
      <c r="B331" s="6">
        <v>607</v>
      </c>
      <c r="C331" s="6"/>
      <c r="D331" s="6"/>
      <c r="E331" s="7" t="s">
        <v>21</v>
      </c>
      <c r="F331" s="8" t="s">
        <v>482</v>
      </c>
      <c r="G331" s="8" t="s">
        <v>141</v>
      </c>
      <c r="H331" s="9">
        <v>42391</v>
      </c>
      <c r="I331" s="9">
        <v>42391</v>
      </c>
      <c r="J331" s="10">
        <v>42370</v>
      </c>
      <c r="K331" s="8" t="s">
        <v>568</v>
      </c>
      <c r="L331" s="17">
        <v>2708508674</v>
      </c>
      <c r="M331" s="23"/>
      <c r="N331" s="12" t="s">
        <v>102</v>
      </c>
      <c r="O331" s="13">
        <f>VLOOKUP(N331,'[1]CATALOGO NOI'!$A$2:$B$47,2,0)</f>
        <v>8</v>
      </c>
      <c r="P331" s="11" t="s">
        <v>498</v>
      </c>
      <c r="Q331" s="14">
        <f>VLOOKUP(P331,'[1]CATALOGO NOI'!$E$2:$F$164,2,0)</f>
        <v>98</v>
      </c>
      <c r="R331" s="11" t="s">
        <v>75</v>
      </c>
      <c r="S331" s="15" t="s">
        <v>104</v>
      </c>
      <c r="T331" s="15" t="s">
        <v>105</v>
      </c>
      <c r="U331" s="11"/>
      <c r="V331" s="19">
        <v>4000</v>
      </c>
    </row>
    <row r="332" spans="1:22" hidden="1" x14ac:dyDescent="0.2">
      <c r="A332">
        <v>331</v>
      </c>
      <c r="B332" s="6">
        <v>1366</v>
      </c>
      <c r="C332" s="6"/>
      <c r="D332" s="6"/>
      <c r="E332" s="7" t="s">
        <v>21</v>
      </c>
      <c r="F332" s="8" t="s">
        <v>482</v>
      </c>
      <c r="G332" s="8" t="s">
        <v>141</v>
      </c>
      <c r="H332" s="9">
        <v>41141</v>
      </c>
      <c r="I332" s="9">
        <v>41141</v>
      </c>
      <c r="J332" s="10">
        <v>41122</v>
      </c>
      <c r="K332" s="8" t="s">
        <v>569</v>
      </c>
      <c r="L332" s="11">
        <v>2930346306</v>
      </c>
      <c r="M332" s="11"/>
      <c r="N332" s="12" t="s">
        <v>158</v>
      </c>
      <c r="O332" s="13">
        <f>VLOOKUP(N332,'[1]CATALOGO NOI'!$A$2:$B$47,2,0)</f>
        <v>23</v>
      </c>
      <c r="P332" s="11" t="s">
        <v>505</v>
      </c>
      <c r="Q332" s="14">
        <f>VLOOKUP(P332,'[1]CATALOGO NOI'!$E$2:$F$164,2,0)</f>
        <v>5</v>
      </c>
      <c r="R332" s="11" t="s">
        <v>28</v>
      </c>
      <c r="S332" s="15" t="s">
        <v>54</v>
      </c>
      <c r="T332" s="15" t="s">
        <v>99</v>
      </c>
      <c r="U332" s="31" t="s">
        <v>31</v>
      </c>
      <c r="V332" s="19">
        <v>5000</v>
      </c>
    </row>
    <row r="333" spans="1:22" hidden="1" x14ac:dyDescent="0.2">
      <c r="A333">
        <v>332</v>
      </c>
      <c r="B333" s="6">
        <v>930</v>
      </c>
      <c r="C333" s="6"/>
      <c r="D333" s="6"/>
      <c r="E333" s="7" t="s">
        <v>21</v>
      </c>
      <c r="F333" s="8" t="s">
        <v>141</v>
      </c>
      <c r="G333" s="8" t="s">
        <v>141</v>
      </c>
      <c r="H333" s="9">
        <v>40917</v>
      </c>
      <c r="I333" s="9">
        <v>40917</v>
      </c>
      <c r="J333" s="10">
        <v>40909</v>
      </c>
      <c r="K333" s="8" t="s">
        <v>570</v>
      </c>
      <c r="L333" s="11">
        <v>2902260905</v>
      </c>
      <c r="M333" s="11"/>
      <c r="N333" s="12" t="s">
        <v>151</v>
      </c>
      <c r="O333" s="13">
        <f>VLOOKUP(N333,'[1]CATALOGO NOI'!$A$2:$B$47,2,0)</f>
        <v>32</v>
      </c>
      <c r="P333" s="11" t="s">
        <v>571</v>
      </c>
      <c r="Q333" s="14">
        <f>VLOOKUP(P333,'[1]CATALOGO NOI'!$E$2:$F$164,2,0)</f>
        <v>78</v>
      </c>
      <c r="R333" s="11" t="s">
        <v>115</v>
      </c>
      <c r="S333" s="15" t="s">
        <v>105</v>
      </c>
      <c r="T333" s="15" t="s">
        <v>116</v>
      </c>
      <c r="U333" s="31" t="s">
        <v>31</v>
      </c>
      <c r="V333" s="19">
        <v>3500</v>
      </c>
    </row>
    <row r="334" spans="1:22" hidden="1" x14ac:dyDescent="0.2">
      <c r="A334">
        <v>333</v>
      </c>
      <c r="B334" s="6">
        <v>161</v>
      </c>
      <c r="C334" s="6"/>
      <c r="D334" s="6"/>
      <c r="E334" s="7" t="s">
        <v>21</v>
      </c>
      <c r="F334" s="8" t="s">
        <v>141</v>
      </c>
      <c r="G334" s="8" t="s">
        <v>141</v>
      </c>
      <c r="H334" s="9">
        <v>41887</v>
      </c>
      <c r="I334" s="9">
        <v>41887</v>
      </c>
      <c r="J334" s="10">
        <v>41883</v>
      </c>
      <c r="K334" s="8" t="s">
        <v>572</v>
      </c>
      <c r="L334" s="11">
        <v>2864528743</v>
      </c>
      <c r="M334" s="11"/>
      <c r="N334" s="12" t="s">
        <v>102</v>
      </c>
      <c r="O334" s="13">
        <f>VLOOKUP(N334,'[1]CATALOGO NOI'!$A$2:$B$47,2,0)</f>
        <v>8</v>
      </c>
      <c r="P334" s="11" t="s">
        <v>573</v>
      </c>
      <c r="Q334" s="14">
        <f>VLOOKUP(P334,'[1]CATALOGO NOI'!$E$2:$F$164,2,0)</f>
        <v>86</v>
      </c>
      <c r="R334" s="11" t="s">
        <v>115</v>
      </c>
      <c r="S334" s="15" t="s">
        <v>105</v>
      </c>
      <c r="T334" s="15" t="s">
        <v>116</v>
      </c>
      <c r="U334" s="31" t="s">
        <v>31</v>
      </c>
      <c r="V334" s="16">
        <v>3500</v>
      </c>
    </row>
    <row r="335" spans="1:22" hidden="1" x14ac:dyDescent="0.2">
      <c r="A335">
        <v>334</v>
      </c>
      <c r="B335" s="6">
        <v>691</v>
      </c>
      <c r="C335" s="6"/>
      <c r="D335" s="6"/>
      <c r="E335" s="7" t="s">
        <v>21</v>
      </c>
      <c r="F335" s="8" t="s">
        <v>141</v>
      </c>
      <c r="G335" s="8" t="s">
        <v>141</v>
      </c>
      <c r="H335" s="9">
        <v>39303</v>
      </c>
      <c r="I335" s="9">
        <v>40909</v>
      </c>
      <c r="J335" s="10">
        <v>39295</v>
      </c>
      <c r="K335" s="8" t="s">
        <v>574</v>
      </c>
      <c r="L335" s="11">
        <v>2798593949</v>
      </c>
      <c r="M335" s="11" t="s">
        <v>575</v>
      </c>
      <c r="N335" s="12" t="s">
        <v>102</v>
      </c>
      <c r="O335" s="13">
        <f>VLOOKUP(N335,'[1]CATALOGO NOI'!$A$2:$B$47,2,0)</f>
        <v>8</v>
      </c>
      <c r="P335" s="11" t="s">
        <v>576</v>
      </c>
      <c r="Q335" s="14">
        <f>VLOOKUP(P335,'[1]CATALOGO NOI'!$E$2:$F$164,2,0)</f>
        <v>125</v>
      </c>
      <c r="R335" s="11" t="s">
        <v>75</v>
      </c>
      <c r="S335" s="18" t="s">
        <v>104</v>
      </c>
      <c r="T335" s="18" t="s">
        <v>105</v>
      </c>
      <c r="U335" s="31" t="s">
        <v>31</v>
      </c>
      <c r="V335" s="19">
        <v>4000</v>
      </c>
    </row>
    <row r="336" spans="1:22" hidden="1" x14ac:dyDescent="0.2">
      <c r="A336">
        <v>335</v>
      </c>
      <c r="B336" s="6">
        <v>3034</v>
      </c>
      <c r="C336" s="6"/>
      <c r="D336" s="6"/>
      <c r="E336" s="7" t="s">
        <v>21</v>
      </c>
      <c r="F336" s="8" t="s">
        <v>141</v>
      </c>
      <c r="G336" s="8" t="s">
        <v>141</v>
      </c>
      <c r="H336" s="9">
        <v>42277</v>
      </c>
      <c r="I336" s="9">
        <v>42277</v>
      </c>
      <c r="J336" s="10">
        <v>42248</v>
      </c>
      <c r="K336" s="8" t="s">
        <v>577</v>
      </c>
      <c r="L336" s="17">
        <v>2680802247</v>
      </c>
      <c r="M336" s="11"/>
      <c r="N336" s="12" t="s">
        <v>102</v>
      </c>
      <c r="O336" s="13">
        <f>VLOOKUP(N336,'[1]CATALOGO NOI'!$A$2:$B$47,2,0)</f>
        <v>8</v>
      </c>
      <c r="P336" s="11" t="s">
        <v>521</v>
      </c>
      <c r="Q336" s="14">
        <f>VLOOKUP(P336,'[1]CATALOGO NOI'!$E$2:$F$164,2,0)</f>
        <v>80</v>
      </c>
      <c r="R336" s="11" t="s">
        <v>75</v>
      </c>
      <c r="S336" s="18" t="s">
        <v>104</v>
      </c>
      <c r="T336" s="18" t="s">
        <v>105</v>
      </c>
      <c r="U336" s="31" t="s">
        <v>31</v>
      </c>
      <c r="V336" s="19">
        <v>3500</v>
      </c>
    </row>
    <row r="337" spans="1:22" hidden="1" x14ac:dyDescent="0.2">
      <c r="A337">
        <v>336</v>
      </c>
      <c r="B337" s="6">
        <v>2917</v>
      </c>
      <c r="C337" s="6"/>
      <c r="D337" s="6"/>
      <c r="E337" s="7" t="s">
        <v>21</v>
      </c>
      <c r="F337" s="8" t="s">
        <v>141</v>
      </c>
      <c r="G337" s="8" t="s">
        <v>141</v>
      </c>
      <c r="H337" s="9">
        <v>42181</v>
      </c>
      <c r="I337" s="9">
        <v>42181</v>
      </c>
      <c r="J337" s="10">
        <v>42156</v>
      </c>
      <c r="K337" s="8" t="s">
        <v>578</v>
      </c>
      <c r="L337" s="17">
        <v>1422251264</v>
      </c>
      <c r="M337" s="11"/>
      <c r="N337" s="12" t="s">
        <v>102</v>
      </c>
      <c r="O337" s="13">
        <f>VLOOKUP(N337,'[1]CATALOGO NOI'!$A$2:$B$47,2,0)</f>
        <v>8</v>
      </c>
      <c r="P337" s="11" t="s">
        <v>579</v>
      </c>
      <c r="Q337" s="14">
        <f>VLOOKUP(P337,'[1]CATALOGO NOI'!$E$2:$F$164,2,0)</f>
        <v>44</v>
      </c>
      <c r="R337" s="11" t="s">
        <v>75</v>
      </c>
      <c r="S337" s="18" t="s">
        <v>104</v>
      </c>
      <c r="T337" s="18" t="s">
        <v>105</v>
      </c>
      <c r="U337" s="31" t="s">
        <v>31</v>
      </c>
      <c r="V337" s="19">
        <v>3500</v>
      </c>
    </row>
    <row r="338" spans="1:22" hidden="1" x14ac:dyDescent="0.2">
      <c r="A338">
        <v>337</v>
      </c>
      <c r="B338" s="6">
        <v>575</v>
      </c>
      <c r="C338" s="6"/>
      <c r="D338" s="6"/>
      <c r="E338" s="7" t="s">
        <v>21</v>
      </c>
      <c r="F338" s="8" t="s">
        <v>488</v>
      </c>
      <c r="G338" s="8" t="s">
        <v>141</v>
      </c>
      <c r="H338" s="9">
        <v>42353</v>
      </c>
      <c r="I338" s="9">
        <v>42353</v>
      </c>
      <c r="J338" s="10">
        <v>42339</v>
      </c>
      <c r="K338" s="8" t="s">
        <v>580</v>
      </c>
      <c r="L338" s="17">
        <v>2719755039</v>
      </c>
      <c r="M338" s="11"/>
      <c r="N338" s="12" t="s">
        <v>102</v>
      </c>
      <c r="O338" s="13">
        <f>VLOOKUP(N338,'[1]CATALOGO NOI'!$A$2:$B$47,2,0)</f>
        <v>8</v>
      </c>
      <c r="P338" s="11" t="s">
        <v>491</v>
      </c>
      <c r="Q338" s="14">
        <f>VLOOKUP(P338,'[1]CATALOGO NOI'!$E$2:$F$164,2,0)</f>
        <v>126</v>
      </c>
      <c r="R338" s="11" t="s">
        <v>28</v>
      </c>
      <c r="S338" s="15" t="s">
        <v>553</v>
      </c>
      <c r="T338" s="15" t="s">
        <v>554</v>
      </c>
      <c r="U338" s="31" t="s">
        <v>492</v>
      </c>
      <c r="V338" s="19">
        <v>6000</v>
      </c>
    </row>
    <row r="339" spans="1:22" hidden="1" x14ac:dyDescent="0.2">
      <c r="A339">
        <v>338</v>
      </c>
      <c r="B339" s="6">
        <v>598</v>
      </c>
      <c r="C339" s="6"/>
      <c r="D339" s="6"/>
      <c r="E339" s="7" t="s">
        <v>21</v>
      </c>
      <c r="F339" s="8" t="s">
        <v>488</v>
      </c>
      <c r="G339" s="8" t="s">
        <v>141</v>
      </c>
      <c r="H339" s="9">
        <v>42382</v>
      </c>
      <c r="I339" s="9">
        <v>42382</v>
      </c>
      <c r="J339" s="10">
        <v>42370</v>
      </c>
      <c r="K339" s="8" t="s">
        <v>581</v>
      </c>
      <c r="L339" s="17">
        <v>2713514714</v>
      </c>
      <c r="M339" s="11"/>
      <c r="N339" s="12" t="s">
        <v>102</v>
      </c>
      <c r="O339" s="13">
        <f>VLOOKUP(N339,'[1]CATALOGO NOI'!$A$2:$B$47,2,0)</f>
        <v>8</v>
      </c>
      <c r="P339" s="11" t="s">
        <v>491</v>
      </c>
      <c r="Q339" s="14">
        <f>VLOOKUP(P339,'[1]CATALOGO NOI'!$E$2:$F$164,2,0)</f>
        <v>126</v>
      </c>
      <c r="R339" s="11" t="s">
        <v>28</v>
      </c>
      <c r="S339" s="15" t="s">
        <v>73</v>
      </c>
      <c r="T339" s="15" t="s">
        <v>99</v>
      </c>
      <c r="U339" s="31" t="s">
        <v>492</v>
      </c>
      <c r="V339" s="19">
        <v>6000</v>
      </c>
    </row>
    <row r="340" spans="1:22" hidden="1" x14ac:dyDescent="0.2">
      <c r="A340">
        <v>339</v>
      </c>
      <c r="B340" s="6">
        <v>378</v>
      </c>
      <c r="C340" s="6"/>
      <c r="D340" s="6"/>
      <c r="E340" s="7" t="s">
        <v>21</v>
      </c>
      <c r="F340" s="8" t="s">
        <v>141</v>
      </c>
      <c r="G340" s="8" t="s">
        <v>141</v>
      </c>
      <c r="H340" s="9">
        <v>42188</v>
      </c>
      <c r="I340" s="9">
        <v>42188</v>
      </c>
      <c r="J340" s="10">
        <v>42186</v>
      </c>
      <c r="K340" s="8" t="s">
        <v>582</v>
      </c>
      <c r="L340" s="17">
        <v>1422253917</v>
      </c>
      <c r="M340" s="11"/>
      <c r="N340" s="12" t="s">
        <v>102</v>
      </c>
      <c r="O340" s="13">
        <f>VLOOKUP(N340,'[1]CATALOGO NOI'!$A$2:$B$47,2,0)</f>
        <v>8</v>
      </c>
      <c r="P340" s="11" t="s">
        <v>210</v>
      </c>
      <c r="Q340" s="14">
        <f>VLOOKUP(P340,'[1]CATALOGO NOI'!$E$2:$F$164,2,0)</f>
        <v>52</v>
      </c>
      <c r="R340" s="11" t="s">
        <v>28</v>
      </c>
      <c r="S340" s="15" t="s">
        <v>29</v>
      </c>
      <c r="T340" s="15" t="s">
        <v>583</v>
      </c>
      <c r="U340" s="31" t="s">
        <v>492</v>
      </c>
      <c r="V340" s="19">
        <v>6000</v>
      </c>
    </row>
    <row r="341" spans="1:22" hidden="1" x14ac:dyDescent="0.2">
      <c r="A341">
        <v>340</v>
      </c>
      <c r="B341" s="6">
        <v>421</v>
      </c>
      <c r="C341" s="6"/>
      <c r="D341" s="6"/>
      <c r="E341" s="7" t="s">
        <v>21</v>
      </c>
      <c r="F341" s="8" t="s">
        <v>482</v>
      </c>
      <c r="G341" s="8" t="s">
        <v>141</v>
      </c>
      <c r="H341" s="9">
        <v>42268</v>
      </c>
      <c r="I341" s="9">
        <v>42268</v>
      </c>
      <c r="J341" s="10">
        <v>42248</v>
      </c>
      <c r="K341" s="8" t="s">
        <v>584</v>
      </c>
      <c r="L341" s="17">
        <v>2657882599</v>
      </c>
      <c r="M341" s="11"/>
      <c r="N341" s="12" t="s">
        <v>102</v>
      </c>
      <c r="O341" s="13">
        <f>VLOOKUP(N341,'[1]CATALOGO NOI'!$A$2:$B$47,2,0)</f>
        <v>8</v>
      </c>
      <c r="P341" s="11" t="s">
        <v>484</v>
      </c>
      <c r="Q341" s="14">
        <f>VLOOKUP(P341,'[1]CATALOGO NOI'!$E$2:$F$164,2,0)</f>
        <v>48</v>
      </c>
      <c r="R341" s="11" t="s">
        <v>115</v>
      </c>
      <c r="S341" s="15" t="s">
        <v>105</v>
      </c>
      <c r="T341" s="15" t="s">
        <v>116</v>
      </c>
      <c r="U341" s="31" t="s">
        <v>31</v>
      </c>
      <c r="V341" s="19">
        <v>5000</v>
      </c>
    </row>
    <row r="342" spans="1:22" hidden="1" x14ac:dyDescent="0.2">
      <c r="A342">
        <v>341</v>
      </c>
      <c r="B342" s="6">
        <v>3056</v>
      </c>
      <c r="C342" s="6"/>
      <c r="D342" s="6"/>
      <c r="E342" s="7" t="s">
        <v>21</v>
      </c>
      <c r="F342" s="8" t="s">
        <v>141</v>
      </c>
      <c r="G342" s="8" t="s">
        <v>141</v>
      </c>
      <c r="H342" s="9">
        <v>42286</v>
      </c>
      <c r="I342" s="9">
        <v>42286</v>
      </c>
      <c r="J342" s="10">
        <v>42278</v>
      </c>
      <c r="K342" s="8" t="s">
        <v>585</v>
      </c>
      <c r="L342" s="17">
        <v>2680804495</v>
      </c>
      <c r="M342" s="11"/>
      <c r="N342" s="12" t="s">
        <v>102</v>
      </c>
      <c r="O342" s="13">
        <f>VLOOKUP(N342,'[1]CATALOGO NOI'!$A$2:$B$47,2,0)</f>
        <v>8</v>
      </c>
      <c r="P342" s="11" t="s">
        <v>210</v>
      </c>
      <c r="Q342" s="14">
        <f>VLOOKUP(P342,'[1]CATALOGO NOI'!$E$2:$F$164,2,0)</f>
        <v>52</v>
      </c>
      <c r="R342" s="11" t="s">
        <v>75</v>
      </c>
      <c r="S342" s="18" t="s">
        <v>104</v>
      </c>
      <c r="T342" s="18" t="s">
        <v>105</v>
      </c>
      <c r="U342" s="32" t="s">
        <v>31</v>
      </c>
      <c r="V342" s="19">
        <v>4000</v>
      </c>
    </row>
    <row r="343" spans="1:22" hidden="1" x14ac:dyDescent="0.2">
      <c r="A343">
        <v>342</v>
      </c>
      <c r="B343" s="6">
        <v>693</v>
      </c>
      <c r="C343" s="6"/>
      <c r="D343" s="6"/>
      <c r="E343" s="7" t="s">
        <v>21</v>
      </c>
      <c r="F343" s="8" t="s">
        <v>141</v>
      </c>
      <c r="G343" s="8" t="s">
        <v>141</v>
      </c>
      <c r="H343" s="9">
        <v>42206</v>
      </c>
      <c r="I343" s="9">
        <v>42206</v>
      </c>
      <c r="J343" s="10">
        <v>42186</v>
      </c>
      <c r="K343" s="8" t="s">
        <v>586</v>
      </c>
      <c r="L343" s="17">
        <v>1459945660</v>
      </c>
      <c r="M343" s="11"/>
      <c r="N343" s="12" t="s">
        <v>102</v>
      </c>
      <c r="O343" s="13">
        <f>VLOOKUP(N343,'[1]CATALOGO NOI'!$A$2:$B$47,2,0)</f>
        <v>8</v>
      </c>
      <c r="P343" s="11" t="s">
        <v>293</v>
      </c>
      <c r="Q343" s="14">
        <f>VLOOKUP(P343,'[1]CATALOGO NOI'!$E$2:$F$164,2,0)</f>
        <v>119</v>
      </c>
      <c r="R343" s="11" t="s">
        <v>115</v>
      </c>
      <c r="S343" s="15" t="s">
        <v>105</v>
      </c>
      <c r="T343" s="15" t="s">
        <v>116</v>
      </c>
      <c r="U343" s="31" t="s">
        <v>492</v>
      </c>
      <c r="V343" s="19">
        <v>4500</v>
      </c>
    </row>
    <row r="344" spans="1:22" hidden="1" x14ac:dyDescent="0.2">
      <c r="A344">
        <v>343</v>
      </c>
      <c r="B344" s="6">
        <v>3151</v>
      </c>
      <c r="C344" s="6"/>
      <c r="D344" s="6"/>
      <c r="E344" s="7" t="s">
        <v>21</v>
      </c>
      <c r="F344" s="8" t="s">
        <v>493</v>
      </c>
      <c r="G344" s="8" t="s">
        <v>141</v>
      </c>
      <c r="H344" s="9">
        <v>42387</v>
      </c>
      <c r="I344" s="9">
        <v>42387</v>
      </c>
      <c r="J344" s="10">
        <v>42370</v>
      </c>
      <c r="K344" s="8" t="s">
        <v>587</v>
      </c>
      <c r="L344" s="17">
        <v>2713514455</v>
      </c>
      <c r="M344" s="11"/>
      <c r="N344" s="12" t="s">
        <v>35</v>
      </c>
      <c r="O344" s="13">
        <f>VLOOKUP(N344,'[1]CATALOGO NOI'!$A$2:$B$47,2,0)</f>
        <v>15</v>
      </c>
      <c r="P344" s="11" t="s">
        <v>94</v>
      </c>
      <c r="Q344" s="14">
        <f>VLOOKUP(P344,'[1]CATALOGO NOI'!$E$2:$F$164,2,0)</f>
        <v>34</v>
      </c>
      <c r="R344" s="11" t="s">
        <v>28</v>
      </c>
      <c r="S344" s="15" t="s">
        <v>63</v>
      </c>
      <c r="T344" s="15" t="s">
        <v>30</v>
      </c>
      <c r="U344" s="11"/>
      <c r="V344" s="19">
        <v>4000</v>
      </c>
    </row>
    <row r="345" spans="1:22" hidden="1" x14ac:dyDescent="0.2">
      <c r="A345">
        <v>344</v>
      </c>
      <c r="B345" s="6">
        <v>2710</v>
      </c>
      <c r="C345" s="6"/>
      <c r="D345" s="6"/>
      <c r="E345" s="7" t="s">
        <v>21</v>
      </c>
      <c r="F345" s="8" t="s">
        <v>141</v>
      </c>
      <c r="G345" s="8" t="s">
        <v>141</v>
      </c>
      <c r="H345" s="9">
        <v>42102</v>
      </c>
      <c r="I345" s="9">
        <v>42102</v>
      </c>
      <c r="J345" s="10">
        <v>42095</v>
      </c>
      <c r="K345" s="8" t="s">
        <v>588</v>
      </c>
      <c r="L345" s="17">
        <v>2894526538</v>
      </c>
      <c r="M345" s="11"/>
      <c r="N345" s="12" t="s">
        <v>102</v>
      </c>
      <c r="O345" s="13">
        <f>VLOOKUP(N345,'[1]CATALOGO NOI'!$A$2:$B$47,2,0)</f>
        <v>8</v>
      </c>
      <c r="P345" s="11" t="s">
        <v>122</v>
      </c>
      <c r="Q345" s="14">
        <f>VLOOKUP(P345,'[1]CATALOGO NOI'!$E$2:$F$164,2,0)</f>
        <v>21</v>
      </c>
      <c r="R345" s="11" t="s">
        <v>75</v>
      </c>
      <c r="S345" s="18" t="s">
        <v>104</v>
      </c>
      <c r="T345" s="18" t="s">
        <v>105</v>
      </c>
      <c r="U345" s="31" t="s">
        <v>31</v>
      </c>
      <c r="V345" s="19">
        <v>3500</v>
      </c>
    </row>
    <row r="346" spans="1:22" hidden="1" x14ac:dyDescent="0.2">
      <c r="A346">
        <v>345</v>
      </c>
      <c r="B346" s="22">
        <v>320</v>
      </c>
      <c r="C346" s="6"/>
      <c r="D346" s="6"/>
      <c r="E346" s="7" t="s">
        <v>21</v>
      </c>
      <c r="F346" s="8" t="s">
        <v>482</v>
      </c>
      <c r="G346" s="8" t="s">
        <v>141</v>
      </c>
      <c r="H346" s="9">
        <v>42133</v>
      </c>
      <c r="I346" s="9">
        <v>42133</v>
      </c>
      <c r="J346" s="10">
        <v>42125</v>
      </c>
      <c r="K346" s="8" t="s">
        <v>589</v>
      </c>
      <c r="L346" s="17">
        <v>2935432804</v>
      </c>
      <c r="M346" s="11"/>
      <c r="N346" s="12" t="s">
        <v>26</v>
      </c>
      <c r="O346" s="13">
        <f>VLOOKUP(N346,'[1]CATALOGO NOI'!$A$2:$B$47,2,0)</f>
        <v>6</v>
      </c>
      <c r="P346" s="11" t="s">
        <v>498</v>
      </c>
      <c r="Q346" s="14">
        <f>VLOOKUP(P346,'[1]CATALOGO NOI'!$E$2:$F$164,2,0)</f>
        <v>98</v>
      </c>
      <c r="R346" s="11" t="s">
        <v>75</v>
      </c>
      <c r="S346" s="18" t="s">
        <v>104</v>
      </c>
      <c r="T346" s="18" t="s">
        <v>105</v>
      </c>
      <c r="U346" s="31" t="s">
        <v>31</v>
      </c>
      <c r="V346" s="19">
        <v>6000</v>
      </c>
    </row>
    <row r="347" spans="1:22" hidden="1" x14ac:dyDescent="0.2">
      <c r="A347">
        <v>346</v>
      </c>
      <c r="B347" s="6">
        <v>2851</v>
      </c>
      <c r="C347" s="6"/>
      <c r="D347" s="6"/>
      <c r="E347" s="7" t="s">
        <v>21</v>
      </c>
      <c r="F347" s="8" t="s">
        <v>141</v>
      </c>
      <c r="G347" s="8" t="s">
        <v>141</v>
      </c>
      <c r="H347" s="9">
        <v>42290</v>
      </c>
      <c r="I347" s="9">
        <v>42290</v>
      </c>
      <c r="J347" s="10">
        <v>42278</v>
      </c>
      <c r="K347" s="8" t="s">
        <v>590</v>
      </c>
      <c r="L347" s="17">
        <v>2892885972</v>
      </c>
      <c r="M347" s="11"/>
      <c r="N347" s="12" t="s">
        <v>102</v>
      </c>
      <c r="O347" s="13">
        <f>VLOOKUP(N347,'[1]CATALOGO NOI'!$A$2:$B$47,2,0)</f>
        <v>8</v>
      </c>
      <c r="P347" s="11" t="s">
        <v>591</v>
      </c>
      <c r="Q347" s="14">
        <f>VLOOKUP(P347,'[1]CATALOGO NOI'!$E$2:$F$164,2,0)</f>
        <v>88</v>
      </c>
      <c r="R347" s="11" t="s">
        <v>75</v>
      </c>
      <c r="S347" s="18" t="s">
        <v>104</v>
      </c>
      <c r="T347" s="18" t="s">
        <v>105</v>
      </c>
      <c r="U347" s="32" t="s">
        <v>166</v>
      </c>
      <c r="V347" s="19">
        <v>3500</v>
      </c>
    </row>
    <row r="348" spans="1:22" hidden="1" x14ac:dyDescent="0.2">
      <c r="A348">
        <v>347</v>
      </c>
      <c r="B348" s="6">
        <v>2692</v>
      </c>
      <c r="C348" s="6"/>
      <c r="D348" s="6"/>
      <c r="E348" s="7" t="s">
        <v>21</v>
      </c>
      <c r="F348" s="8" t="s">
        <v>141</v>
      </c>
      <c r="G348" s="8" t="s">
        <v>141</v>
      </c>
      <c r="H348" s="9">
        <v>42082</v>
      </c>
      <c r="I348" s="9">
        <v>42082</v>
      </c>
      <c r="J348" s="10">
        <v>42064</v>
      </c>
      <c r="K348" s="8" t="s">
        <v>592</v>
      </c>
      <c r="L348" s="11">
        <v>2892891905</v>
      </c>
      <c r="M348" s="11"/>
      <c r="N348" s="12" t="s">
        <v>102</v>
      </c>
      <c r="O348" s="13">
        <f>VLOOKUP(N348,'[1]CATALOGO NOI'!$A$2:$B$47,2,0)</f>
        <v>8</v>
      </c>
      <c r="P348" s="11" t="s">
        <v>122</v>
      </c>
      <c r="Q348" s="14">
        <f>VLOOKUP(P348,'[1]CATALOGO NOI'!$E$2:$F$164,2,0)</f>
        <v>21</v>
      </c>
      <c r="R348" s="11" t="s">
        <v>75</v>
      </c>
      <c r="S348" s="18" t="s">
        <v>104</v>
      </c>
      <c r="T348" s="18" t="s">
        <v>105</v>
      </c>
      <c r="U348" s="31" t="s">
        <v>31</v>
      </c>
      <c r="V348" s="19">
        <v>4000</v>
      </c>
    </row>
    <row r="349" spans="1:22" hidden="1" x14ac:dyDescent="0.2">
      <c r="A349">
        <v>348</v>
      </c>
      <c r="B349" s="6">
        <v>2799</v>
      </c>
      <c r="C349" s="6"/>
      <c r="D349" s="6"/>
      <c r="E349" s="7" t="s">
        <v>21</v>
      </c>
      <c r="F349" s="8" t="s">
        <v>141</v>
      </c>
      <c r="G349" s="8" t="s">
        <v>141</v>
      </c>
      <c r="H349" s="9">
        <v>42140</v>
      </c>
      <c r="I349" s="9">
        <v>42140</v>
      </c>
      <c r="J349" s="10">
        <v>42125</v>
      </c>
      <c r="K349" s="8" t="s">
        <v>593</v>
      </c>
      <c r="L349" s="11">
        <v>1405654548</v>
      </c>
      <c r="M349" s="11"/>
      <c r="N349" s="12" t="s">
        <v>102</v>
      </c>
      <c r="O349" s="13">
        <f>VLOOKUP(N349,'[1]CATALOGO NOI'!$A$2:$B$47,2,0)</f>
        <v>8</v>
      </c>
      <c r="P349" s="11" t="s">
        <v>293</v>
      </c>
      <c r="Q349" s="14">
        <f>VLOOKUP(P349,'[1]CATALOGO NOI'!$E$2:$F$164,2,0)</f>
        <v>119</v>
      </c>
      <c r="R349" s="11" t="s">
        <v>75</v>
      </c>
      <c r="S349" s="18" t="s">
        <v>104</v>
      </c>
      <c r="T349" s="18" t="s">
        <v>105</v>
      </c>
      <c r="U349" s="31" t="s">
        <v>166</v>
      </c>
      <c r="V349" s="19">
        <v>3500</v>
      </c>
    </row>
    <row r="350" spans="1:22" hidden="1" x14ac:dyDescent="0.2">
      <c r="A350">
        <v>349</v>
      </c>
      <c r="B350" s="6">
        <v>447</v>
      </c>
      <c r="C350" s="6"/>
      <c r="D350" s="6"/>
      <c r="E350" s="7" t="s">
        <v>21</v>
      </c>
      <c r="F350" s="8" t="s">
        <v>482</v>
      </c>
      <c r="G350" s="8" t="s">
        <v>141</v>
      </c>
      <c r="H350" s="9">
        <v>42282</v>
      </c>
      <c r="I350" s="9">
        <v>42282</v>
      </c>
      <c r="J350" s="10">
        <v>42278</v>
      </c>
      <c r="K350" s="8" t="s">
        <v>594</v>
      </c>
      <c r="L350" s="17">
        <v>2680800104</v>
      </c>
      <c r="M350" s="11"/>
      <c r="N350" s="12" t="s">
        <v>102</v>
      </c>
      <c r="O350" s="13">
        <f>VLOOKUP(N350,'[1]CATALOGO NOI'!$A$2:$B$47,2,0)</f>
        <v>8</v>
      </c>
      <c r="P350" s="11" t="s">
        <v>468</v>
      </c>
      <c r="Q350" s="14">
        <f>VLOOKUP(P350,'[1]CATALOGO NOI'!$E$2:$F$164,2,0)</f>
        <v>4</v>
      </c>
      <c r="R350" s="11" t="s">
        <v>75</v>
      </c>
      <c r="S350" s="15" t="s">
        <v>54</v>
      </c>
      <c r="T350" s="18" t="s">
        <v>99</v>
      </c>
      <c r="U350" s="33" t="s">
        <v>166</v>
      </c>
      <c r="V350" s="16">
        <v>4500</v>
      </c>
    </row>
    <row r="351" spans="1:22" hidden="1" x14ac:dyDescent="0.2">
      <c r="A351">
        <v>350</v>
      </c>
      <c r="B351" s="6">
        <v>468</v>
      </c>
      <c r="C351" s="6"/>
      <c r="D351" s="6"/>
      <c r="E351" s="7" t="s">
        <v>21</v>
      </c>
      <c r="F351" s="8" t="s">
        <v>482</v>
      </c>
      <c r="G351" s="8" t="s">
        <v>141</v>
      </c>
      <c r="H351" s="9">
        <v>42291</v>
      </c>
      <c r="I351" s="9">
        <v>42291</v>
      </c>
      <c r="J351" s="10">
        <v>42278</v>
      </c>
      <c r="K351" s="8" t="s">
        <v>595</v>
      </c>
      <c r="L351" s="17">
        <v>2702185121</v>
      </c>
      <c r="M351" s="11"/>
      <c r="N351" s="12" t="s">
        <v>102</v>
      </c>
      <c r="O351" s="13">
        <f>VLOOKUP(N351,'[1]CATALOGO NOI'!$A$2:$B$47,2,0)</f>
        <v>8</v>
      </c>
      <c r="P351" s="11" t="s">
        <v>505</v>
      </c>
      <c r="Q351" s="14">
        <f>VLOOKUP(P351,'[1]CATALOGO NOI'!$E$2:$F$164,2,0)</f>
        <v>5</v>
      </c>
      <c r="R351" s="11" t="s">
        <v>115</v>
      </c>
      <c r="S351" s="15" t="s">
        <v>215</v>
      </c>
      <c r="T351" s="15" t="s">
        <v>216</v>
      </c>
      <c r="U351" s="31" t="s">
        <v>31</v>
      </c>
      <c r="V351" s="19">
        <v>5000</v>
      </c>
    </row>
    <row r="352" spans="1:22" hidden="1" x14ac:dyDescent="0.2">
      <c r="A352">
        <v>351</v>
      </c>
      <c r="B352" s="6">
        <v>3139</v>
      </c>
      <c r="C352" s="6"/>
      <c r="D352" s="6"/>
      <c r="E352" s="7" t="s">
        <v>21</v>
      </c>
      <c r="F352" s="8" t="s">
        <v>141</v>
      </c>
      <c r="G352" s="8" t="s">
        <v>141</v>
      </c>
      <c r="H352" s="9">
        <v>42381</v>
      </c>
      <c r="I352" s="9">
        <v>42381</v>
      </c>
      <c r="J352" s="10">
        <v>42370</v>
      </c>
      <c r="K352" s="8" t="s">
        <v>596</v>
      </c>
      <c r="L352" s="17">
        <v>2713514633</v>
      </c>
      <c r="M352" s="11"/>
      <c r="N352" s="12" t="s">
        <v>102</v>
      </c>
      <c r="O352" s="13">
        <f>VLOOKUP(N352,'[1]CATALOGO NOI'!$A$2:$B$47,2,0)</f>
        <v>8</v>
      </c>
      <c r="P352" s="11" t="s">
        <v>210</v>
      </c>
      <c r="Q352" s="14">
        <f>VLOOKUP(P352,'[1]CATALOGO NOI'!$E$2:$F$164,2,0)</f>
        <v>52</v>
      </c>
      <c r="R352" s="11" t="s">
        <v>75</v>
      </c>
      <c r="S352" s="15" t="s">
        <v>597</v>
      </c>
      <c r="T352" s="15">
        <v>0.625</v>
      </c>
      <c r="U352" s="11" t="s">
        <v>31</v>
      </c>
      <c r="V352" s="19">
        <v>3800</v>
      </c>
    </row>
    <row r="353" spans="1:22" hidden="1" x14ac:dyDescent="0.2">
      <c r="A353">
        <v>352</v>
      </c>
      <c r="B353" s="22">
        <v>474</v>
      </c>
      <c r="C353" s="6"/>
      <c r="D353" s="6"/>
      <c r="E353" s="7" t="s">
        <v>21</v>
      </c>
      <c r="F353" s="8" t="s">
        <v>482</v>
      </c>
      <c r="G353" s="8" t="s">
        <v>141</v>
      </c>
      <c r="H353" s="9">
        <v>42291</v>
      </c>
      <c r="I353" s="9">
        <v>42291</v>
      </c>
      <c r="J353" s="10">
        <v>42278</v>
      </c>
      <c r="K353" s="8" t="s">
        <v>598</v>
      </c>
      <c r="L353" s="17">
        <v>2702185644</v>
      </c>
      <c r="M353" s="11"/>
      <c r="N353" s="12" t="s">
        <v>102</v>
      </c>
      <c r="O353" s="13">
        <f>VLOOKUP(N353,'[1]CATALOGO NOI'!$A$2:$B$47,2,0)</f>
        <v>8</v>
      </c>
      <c r="P353" s="11" t="s">
        <v>505</v>
      </c>
      <c r="Q353" s="14">
        <f>VLOOKUP(P353,'[1]CATALOGO NOI'!$E$2:$F$164,2,0)</f>
        <v>5</v>
      </c>
      <c r="R353" s="11" t="s">
        <v>75</v>
      </c>
      <c r="S353" s="18" t="s">
        <v>104</v>
      </c>
      <c r="T353" s="18" t="s">
        <v>105</v>
      </c>
      <c r="U353" s="31" t="s">
        <v>31</v>
      </c>
      <c r="V353" s="16">
        <v>4500</v>
      </c>
    </row>
    <row r="354" spans="1:22" hidden="1" x14ac:dyDescent="0.2">
      <c r="A354">
        <v>353</v>
      </c>
      <c r="B354" s="6">
        <v>353</v>
      </c>
      <c r="C354" s="6"/>
      <c r="D354" s="6"/>
      <c r="E354" s="7" t="s">
        <v>21</v>
      </c>
      <c r="F354" s="8" t="s">
        <v>141</v>
      </c>
      <c r="G354" s="8" t="s">
        <v>141</v>
      </c>
      <c r="H354" s="9">
        <v>42157</v>
      </c>
      <c r="I354" s="9">
        <v>42157</v>
      </c>
      <c r="J354" s="10">
        <v>42156</v>
      </c>
      <c r="K354" s="8" t="s">
        <v>599</v>
      </c>
      <c r="L354" s="17">
        <v>1438008779</v>
      </c>
      <c r="M354" s="11"/>
      <c r="N354" s="12" t="s">
        <v>26</v>
      </c>
      <c r="O354" s="13">
        <f>VLOOKUP(N354,'[1]CATALOGO NOI'!$A$2:$B$47,2,0)</f>
        <v>6</v>
      </c>
      <c r="P354" s="11" t="s">
        <v>472</v>
      </c>
      <c r="Q354" s="14">
        <f>VLOOKUP(P354,'[1]CATALOGO NOI'!$E$2:$F$164,2,0)</f>
        <v>77</v>
      </c>
      <c r="R354" s="11" t="s">
        <v>28</v>
      </c>
      <c r="S354" s="15" t="s">
        <v>54</v>
      </c>
      <c r="T354" s="15" t="s">
        <v>30</v>
      </c>
      <c r="U354" s="31" t="s">
        <v>31</v>
      </c>
      <c r="V354" s="19">
        <v>6000</v>
      </c>
    </row>
    <row r="355" spans="1:22" hidden="1" x14ac:dyDescent="0.2">
      <c r="A355">
        <v>354</v>
      </c>
      <c r="B355" s="6">
        <v>392</v>
      </c>
      <c r="C355" s="6"/>
      <c r="D355" s="6"/>
      <c r="E355" s="7" t="s">
        <v>21</v>
      </c>
      <c r="F355" s="8" t="s">
        <v>482</v>
      </c>
      <c r="G355" s="8" t="s">
        <v>141</v>
      </c>
      <c r="H355" s="9">
        <v>42216</v>
      </c>
      <c r="I355" s="9">
        <v>42216</v>
      </c>
      <c r="J355" s="10">
        <v>42186</v>
      </c>
      <c r="K355" s="8" t="s">
        <v>600</v>
      </c>
      <c r="L355" s="17">
        <v>1494742575</v>
      </c>
      <c r="M355" s="23"/>
      <c r="N355" s="12" t="s">
        <v>102</v>
      </c>
      <c r="O355" s="13">
        <f>VLOOKUP(N355,'[1]CATALOGO NOI'!$A$2:$B$47,2,0)</f>
        <v>8</v>
      </c>
      <c r="P355" s="11" t="s">
        <v>468</v>
      </c>
      <c r="Q355" s="14">
        <f>VLOOKUP(P355,'[1]CATALOGO NOI'!$E$2:$F$164,2,0)</f>
        <v>4</v>
      </c>
      <c r="R355" s="11" t="s">
        <v>75</v>
      </c>
      <c r="S355" s="15" t="s">
        <v>54</v>
      </c>
      <c r="T355" s="18" t="s">
        <v>99</v>
      </c>
      <c r="U355" s="31" t="s">
        <v>31</v>
      </c>
      <c r="V355" s="16">
        <v>5000</v>
      </c>
    </row>
    <row r="356" spans="1:22" hidden="1" x14ac:dyDescent="0.2">
      <c r="A356">
        <v>355</v>
      </c>
      <c r="B356" s="6">
        <v>3113</v>
      </c>
      <c r="C356" s="6"/>
      <c r="D356" s="6"/>
      <c r="E356" s="7" t="s">
        <v>21</v>
      </c>
      <c r="F356" s="8" t="s">
        <v>141</v>
      </c>
      <c r="G356" s="8" t="s">
        <v>141</v>
      </c>
      <c r="H356" s="9">
        <v>42327</v>
      </c>
      <c r="I356" s="9">
        <v>42327</v>
      </c>
      <c r="J356" s="10">
        <v>42309</v>
      </c>
      <c r="K356" s="8" t="s">
        <v>601</v>
      </c>
      <c r="L356" s="17">
        <v>1422251906</v>
      </c>
      <c r="M356" s="23" t="s">
        <v>602</v>
      </c>
      <c r="N356" s="12" t="s">
        <v>102</v>
      </c>
      <c r="O356" s="13">
        <f>VLOOKUP(N356,'[1]CATALOGO NOI'!$A$2:$B$47,2,0)</f>
        <v>8</v>
      </c>
      <c r="P356" s="11" t="s">
        <v>122</v>
      </c>
      <c r="Q356" s="14">
        <f>VLOOKUP(P356,'[1]CATALOGO NOI'!$E$2:$F$164,2,0)</f>
        <v>21</v>
      </c>
      <c r="R356" s="11" t="s">
        <v>75</v>
      </c>
      <c r="S356" s="18" t="s">
        <v>104</v>
      </c>
      <c r="T356" s="18" t="s">
        <v>105</v>
      </c>
      <c r="U356" s="31" t="s">
        <v>31</v>
      </c>
      <c r="V356" s="19">
        <v>4000</v>
      </c>
    </row>
    <row r="357" spans="1:22" hidden="1" x14ac:dyDescent="0.2">
      <c r="A357">
        <v>356</v>
      </c>
      <c r="B357" s="6">
        <v>2711</v>
      </c>
      <c r="C357" s="6"/>
      <c r="D357" s="6"/>
      <c r="E357" s="7" t="s">
        <v>21</v>
      </c>
      <c r="F357" s="8" t="s">
        <v>488</v>
      </c>
      <c r="G357" s="8" t="s">
        <v>141</v>
      </c>
      <c r="H357" s="9">
        <v>42104</v>
      </c>
      <c r="I357" s="9">
        <v>42104</v>
      </c>
      <c r="J357" s="10">
        <v>42095</v>
      </c>
      <c r="K357" s="8" t="s">
        <v>603</v>
      </c>
      <c r="L357" s="17">
        <v>2894526619</v>
      </c>
      <c r="M357" s="11"/>
      <c r="N357" s="12" t="s">
        <v>102</v>
      </c>
      <c r="O357" s="13">
        <f>VLOOKUP(N357,'[1]CATALOGO NOI'!$A$2:$B$47,2,0)</f>
        <v>8</v>
      </c>
      <c r="P357" s="11" t="s">
        <v>491</v>
      </c>
      <c r="Q357" s="14">
        <f>VLOOKUP(P357,'[1]CATALOGO NOI'!$E$2:$F$164,2,0)</f>
        <v>126</v>
      </c>
      <c r="R357" s="11" t="s">
        <v>28</v>
      </c>
      <c r="S357" s="15" t="s">
        <v>54</v>
      </c>
      <c r="T357" s="15" t="s">
        <v>30</v>
      </c>
      <c r="U357" s="31" t="s">
        <v>492</v>
      </c>
      <c r="V357" s="19">
        <v>6000</v>
      </c>
    </row>
    <row r="358" spans="1:22" hidden="1" x14ac:dyDescent="0.2">
      <c r="A358">
        <v>357</v>
      </c>
      <c r="B358" s="6">
        <v>3170</v>
      </c>
      <c r="C358" s="6"/>
      <c r="D358" s="6"/>
      <c r="E358" s="7" t="s">
        <v>21</v>
      </c>
      <c r="F358" s="8" t="s">
        <v>141</v>
      </c>
      <c r="G358" s="8" t="s">
        <v>141</v>
      </c>
      <c r="H358" s="9">
        <v>42390</v>
      </c>
      <c r="I358" s="9">
        <v>42390</v>
      </c>
      <c r="J358" s="10">
        <v>42370</v>
      </c>
      <c r="K358" s="8" t="s">
        <v>604</v>
      </c>
      <c r="L358" s="17">
        <v>2708508801</v>
      </c>
      <c r="M358" s="23"/>
      <c r="N358" s="12" t="s">
        <v>102</v>
      </c>
      <c r="O358" s="13">
        <f>VLOOKUP(N358,'[1]CATALOGO NOI'!$A$2:$B$47,2,0)</f>
        <v>8</v>
      </c>
      <c r="P358" s="11" t="s">
        <v>112</v>
      </c>
      <c r="Q358" s="14">
        <f>VLOOKUP(P358,'[1]CATALOGO NOI'!$E$2:$F$164,2,0)</f>
        <v>117</v>
      </c>
      <c r="R358" s="11" t="s">
        <v>75</v>
      </c>
      <c r="S358" s="15" t="s">
        <v>597</v>
      </c>
      <c r="T358" s="15">
        <v>0.625</v>
      </c>
      <c r="U358" s="11"/>
      <c r="V358" s="19">
        <v>4000</v>
      </c>
    </row>
    <row r="359" spans="1:22" hidden="1" x14ac:dyDescent="0.2">
      <c r="A359">
        <v>358</v>
      </c>
      <c r="B359" s="6">
        <v>3100</v>
      </c>
      <c r="C359" s="6"/>
      <c r="D359" s="6"/>
      <c r="E359" s="7" t="s">
        <v>21</v>
      </c>
      <c r="F359" s="8" t="s">
        <v>141</v>
      </c>
      <c r="G359" s="8" t="s">
        <v>141</v>
      </c>
      <c r="H359" s="9">
        <v>42318</v>
      </c>
      <c r="I359" s="9">
        <v>42318</v>
      </c>
      <c r="J359" s="10">
        <v>42309</v>
      </c>
      <c r="K359" s="8" t="s">
        <v>605</v>
      </c>
      <c r="L359" s="17">
        <v>2736215688</v>
      </c>
      <c r="M359" s="11"/>
      <c r="N359" s="12" t="s">
        <v>102</v>
      </c>
      <c r="O359" s="13">
        <f>VLOOKUP(N359,'[1]CATALOGO NOI'!$A$2:$B$47,2,0)</f>
        <v>8</v>
      </c>
      <c r="P359" s="11" t="s">
        <v>112</v>
      </c>
      <c r="Q359" s="14">
        <f>VLOOKUP(P359,'[1]CATALOGO NOI'!$E$2:$F$164,2,0)</f>
        <v>117</v>
      </c>
      <c r="R359" s="11" t="s">
        <v>75</v>
      </c>
      <c r="S359" s="18" t="s">
        <v>104</v>
      </c>
      <c r="T359" s="18" t="s">
        <v>105</v>
      </c>
      <c r="U359" s="31" t="s">
        <v>31</v>
      </c>
      <c r="V359" s="19">
        <v>3500</v>
      </c>
    </row>
    <row r="360" spans="1:22" hidden="1" x14ac:dyDescent="0.2">
      <c r="A360">
        <v>359</v>
      </c>
      <c r="B360" s="6">
        <v>2994</v>
      </c>
      <c r="C360" s="6"/>
      <c r="D360" s="6"/>
      <c r="E360" s="7" t="s">
        <v>21</v>
      </c>
      <c r="F360" s="8" t="s">
        <v>141</v>
      </c>
      <c r="G360" s="8" t="s">
        <v>141</v>
      </c>
      <c r="H360" s="9">
        <v>42242</v>
      </c>
      <c r="I360" s="9">
        <v>42242</v>
      </c>
      <c r="J360" s="10">
        <v>42217</v>
      </c>
      <c r="K360" s="8" t="s">
        <v>606</v>
      </c>
      <c r="L360" s="17">
        <v>2650799637</v>
      </c>
      <c r="M360" s="11"/>
      <c r="N360" s="12" t="s">
        <v>26</v>
      </c>
      <c r="O360" s="13">
        <f>VLOOKUP(N360,'[1]CATALOGO NOI'!$A$2:$B$47,2,0)</f>
        <v>6</v>
      </c>
      <c r="P360" s="11" t="s">
        <v>122</v>
      </c>
      <c r="Q360" s="14">
        <f>VLOOKUP(P360,'[1]CATALOGO NOI'!$E$2:$F$164,2,0)</f>
        <v>21</v>
      </c>
      <c r="R360" s="11" t="s">
        <v>75</v>
      </c>
      <c r="S360" s="18" t="s">
        <v>104</v>
      </c>
      <c r="T360" s="18" t="s">
        <v>105</v>
      </c>
      <c r="U360" s="31" t="s">
        <v>166</v>
      </c>
      <c r="V360" s="19">
        <v>5000</v>
      </c>
    </row>
    <row r="361" spans="1:22" hidden="1" x14ac:dyDescent="0.2">
      <c r="A361">
        <v>360</v>
      </c>
      <c r="B361" s="6">
        <v>3193</v>
      </c>
      <c r="C361" s="6"/>
      <c r="D361" s="6"/>
      <c r="E361" s="28" t="s">
        <v>461</v>
      </c>
      <c r="F361" s="8" t="s">
        <v>141</v>
      </c>
      <c r="G361" s="8" t="s">
        <v>141</v>
      </c>
      <c r="H361" s="9">
        <v>42408</v>
      </c>
      <c r="I361" s="9">
        <v>42408</v>
      </c>
      <c r="J361" s="10">
        <v>42401</v>
      </c>
      <c r="K361" s="8" t="s">
        <v>607</v>
      </c>
      <c r="L361" s="17"/>
      <c r="M361" s="23"/>
      <c r="N361" s="12" t="s">
        <v>102</v>
      </c>
      <c r="O361" s="13">
        <f>VLOOKUP(N361,'[1]CATALOGO NOI'!$A$2:$B$47,2,0)</f>
        <v>8</v>
      </c>
      <c r="P361" s="11" t="s">
        <v>112</v>
      </c>
      <c r="Q361" s="14">
        <f>VLOOKUP(P361,'[1]CATALOGO NOI'!$E$2:$F$164,2,0)</f>
        <v>117</v>
      </c>
      <c r="R361" s="11" t="s">
        <v>75</v>
      </c>
      <c r="S361" s="15" t="s">
        <v>104</v>
      </c>
      <c r="T361" s="15" t="s">
        <v>105</v>
      </c>
      <c r="U361" s="11"/>
      <c r="V361" s="19">
        <v>4000</v>
      </c>
    </row>
    <row r="362" spans="1:22" hidden="1" x14ac:dyDescent="0.2">
      <c r="A362">
        <v>361</v>
      </c>
      <c r="B362" s="6">
        <v>1395</v>
      </c>
      <c r="C362" s="6"/>
      <c r="D362" s="6"/>
      <c r="E362" s="7" t="s">
        <v>21</v>
      </c>
      <c r="F362" s="8" t="s">
        <v>141</v>
      </c>
      <c r="G362" s="8" t="s">
        <v>141</v>
      </c>
      <c r="H362" s="9">
        <v>41162</v>
      </c>
      <c r="I362" s="9">
        <v>41162</v>
      </c>
      <c r="J362" s="10">
        <v>41153</v>
      </c>
      <c r="K362" s="8" t="s">
        <v>608</v>
      </c>
      <c r="L362" s="11">
        <v>2932174596</v>
      </c>
      <c r="M362" s="11"/>
      <c r="N362" s="12" t="s">
        <v>102</v>
      </c>
      <c r="O362" s="13">
        <f>VLOOKUP(N362,'[1]CATALOGO NOI'!$A$2:$B$47,2,0)</f>
        <v>8</v>
      </c>
      <c r="P362" s="11" t="s">
        <v>571</v>
      </c>
      <c r="Q362" s="14">
        <f>VLOOKUP(P362,'[1]CATALOGO NOI'!$E$2:$F$164,2,0)</f>
        <v>78</v>
      </c>
      <c r="R362" s="11" t="s">
        <v>115</v>
      </c>
      <c r="S362" s="15" t="s">
        <v>105</v>
      </c>
      <c r="T362" s="15" t="s">
        <v>116</v>
      </c>
      <c r="U362" s="31" t="s">
        <v>31</v>
      </c>
      <c r="V362" s="19">
        <v>3750</v>
      </c>
    </row>
    <row r="363" spans="1:22" hidden="1" x14ac:dyDescent="0.2">
      <c r="A363">
        <v>362</v>
      </c>
      <c r="B363" s="6">
        <v>698</v>
      </c>
      <c r="C363" s="6"/>
      <c r="D363" s="6"/>
      <c r="E363" s="7" t="s">
        <v>21</v>
      </c>
      <c r="F363" s="8" t="s">
        <v>141</v>
      </c>
      <c r="G363" s="8" t="s">
        <v>141</v>
      </c>
      <c r="H363" s="9">
        <v>40371</v>
      </c>
      <c r="I363" s="9">
        <v>40909</v>
      </c>
      <c r="J363" s="10">
        <v>40360</v>
      </c>
      <c r="K363" s="8" t="s">
        <v>609</v>
      </c>
      <c r="L363" s="11">
        <v>2737274874</v>
      </c>
      <c r="M363" s="11" t="s">
        <v>610</v>
      </c>
      <c r="N363" s="12" t="s">
        <v>26</v>
      </c>
      <c r="O363" s="13">
        <f>VLOOKUP(N363,'[1]CATALOGO NOI'!$A$2:$B$47,2,0)</f>
        <v>6</v>
      </c>
      <c r="P363" s="11" t="s">
        <v>527</v>
      </c>
      <c r="Q363" s="14">
        <f>VLOOKUP(P363,'[1]CATALOGO NOI'!$E$2:$F$164,2,0)</f>
        <v>93</v>
      </c>
      <c r="R363" s="11" t="s">
        <v>75</v>
      </c>
      <c r="S363" s="18" t="s">
        <v>104</v>
      </c>
      <c r="T363" s="18" t="s">
        <v>105</v>
      </c>
      <c r="U363" s="31" t="s">
        <v>166</v>
      </c>
      <c r="V363" s="19">
        <v>5000</v>
      </c>
    </row>
    <row r="364" spans="1:22" hidden="1" x14ac:dyDescent="0.2">
      <c r="A364">
        <v>363</v>
      </c>
      <c r="B364" s="6">
        <v>2503</v>
      </c>
      <c r="C364" s="6"/>
      <c r="D364" s="6"/>
      <c r="E364" s="7" t="s">
        <v>21</v>
      </c>
      <c r="F364" s="8" t="s">
        <v>141</v>
      </c>
      <c r="G364" s="8" t="s">
        <v>141</v>
      </c>
      <c r="H364" s="9">
        <v>41907</v>
      </c>
      <c r="I364" s="9">
        <v>41907</v>
      </c>
      <c r="J364" s="10">
        <v>41883</v>
      </c>
      <c r="K364" s="8" t="s">
        <v>611</v>
      </c>
      <c r="L364" s="11">
        <v>2868718210</v>
      </c>
      <c r="M364" s="11"/>
      <c r="N364" s="12" t="s">
        <v>102</v>
      </c>
      <c r="O364" s="13">
        <f>VLOOKUP(N364,'[1]CATALOGO NOI'!$A$2:$B$47,2,0)</f>
        <v>8</v>
      </c>
      <c r="P364" s="11" t="s">
        <v>210</v>
      </c>
      <c r="Q364" s="14">
        <f>VLOOKUP(P364,'[1]CATALOGO NOI'!$E$2:$F$164,2,0)</f>
        <v>52</v>
      </c>
      <c r="R364" s="11" t="s">
        <v>75</v>
      </c>
      <c r="S364" s="18" t="s">
        <v>104</v>
      </c>
      <c r="T364" s="18" t="s">
        <v>105</v>
      </c>
      <c r="U364" s="31" t="s">
        <v>31</v>
      </c>
      <c r="V364" s="19">
        <v>5000</v>
      </c>
    </row>
    <row r="365" spans="1:22" hidden="1" x14ac:dyDescent="0.2">
      <c r="A365">
        <v>364</v>
      </c>
      <c r="B365" s="6">
        <v>541</v>
      </c>
      <c r="C365" s="6"/>
      <c r="D365" s="6"/>
      <c r="E365" s="7" t="s">
        <v>21</v>
      </c>
      <c r="F365" s="8" t="s">
        <v>482</v>
      </c>
      <c r="G365" s="8" t="s">
        <v>141</v>
      </c>
      <c r="H365" s="9">
        <v>42321</v>
      </c>
      <c r="I365" s="9">
        <v>42321</v>
      </c>
      <c r="J365" s="10">
        <v>42309</v>
      </c>
      <c r="K365" s="8" t="s">
        <v>612</v>
      </c>
      <c r="L365" s="17">
        <v>2787355823</v>
      </c>
      <c r="M365" s="11"/>
      <c r="N365" s="12" t="s">
        <v>151</v>
      </c>
      <c r="O365" s="13">
        <f>VLOOKUP(N365,'[1]CATALOGO NOI'!$A$2:$B$47,2,0)</f>
        <v>32</v>
      </c>
      <c r="P365" s="11" t="s">
        <v>230</v>
      </c>
      <c r="Q365" s="14">
        <f>VLOOKUP(P365,'[1]CATALOGO NOI'!$E$2:$F$164,2,0)</f>
        <v>71</v>
      </c>
      <c r="R365" s="11" t="s">
        <v>28</v>
      </c>
      <c r="S365" s="15" t="s">
        <v>54</v>
      </c>
      <c r="T365" s="15" t="s">
        <v>30</v>
      </c>
      <c r="U365" s="31" t="s">
        <v>31</v>
      </c>
      <c r="V365" s="19">
        <v>5000</v>
      </c>
    </row>
    <row r="366" spans="1:22" hidden="1" x14ac:dyDescent="0.2">
      <c r="A366">
        <v>365</v>
      </c>
      <c r="B366" s="6">
        <v>954</v>
      </c>
      <c r="C366" s="6"/>
      <c r="D366" s="6"/>
      <c r="E366" s="7" t="s">
        <v>21</v>
      </c>
      <c r="F366" s="8" t="s">
        <v>141</v>
      </c>
      <c r="G366" s="8" t="s">
        <v>141</v>
      </c>
      <c r="H366" s="9">
        <v>40931</v>
      </c>
      <c r="I366" s="9">
        <v>40931</v>
      </c>
      <c r="J366" s="10">
        <v>40909</v>
      </c>
      <c r="K366" s="8" t="s">
        <v>613</v>
      </c>
      <c r="L366" s="11">
        <v>2904572386</v>
      </c>
      <c r="M366" s="11" t="s">
        <v>614</v>
      </c>
      <c r="N366" s="12" t="s">
        <v>102</v>
      </c>
      <c r="O366" s="13">
        <f>VLOOKUP(N366,'[1]CATALOGO NOI'!$A$2:$B$47,2,0)</f>
        <v>8</v>
      </c>
      <c r="P366" s="11" t="s">
        <v>108</v>
      </c>
      <c r="Q366" s="14">
        <f>VLOOKUP(P366,'[1]CATALOGO NOI'!$E$2:$F$164,2,0)</f>
        <v>82</v>
      </c>
      <c r="R366" s="11" t="s">
        <v>115</v>
      </c>
      <c r="S366" s="15" t="s">
        <v>105</v>
      </c>
      <c r="T366" s="15" t="s">
        <v>116</v>
      </c>
      <c r="U366" s="31" t="s">
        <v>166</v>
      </c>
      <c r="V366" s="19">
        <v>3500</v>
      </c>
    </row>
    <row r="367" spans="1:22" hidden="1" x14ac:dyDescent="0.2">
      <c r="A367">
        <v>366</v>
      </c>
      <c r="B367" s="6">
        <v>699</v>
      </c>
      <c r="C367" s="6"/>
      <c r="D367" s="6"/>
      <c r="E367" s="7" t="s">
        <v>21</v>
      </c>
      <c r="F367" s="8" t="s">
        <v>141</v>
      </c>
      <c r="G367" s="8" t="s">
        <v>141</v>
      </c>
      <c r="H367" s="9">
        <v>39371</v>
      </c>
      <c r="I367" s="9">
        <v>40909</v>
      </c>
      <c r="J367" s="10">
        <v>39356</v>
      </c>
      <c r="K367" s="8" t="s">
        <v>615</v>
      </c>
      <c r="L367" s="11">
        <v>1109424261</v>
      </c>
      <c r="M367" s="11"/>
      <c r="N367" s="12" t="s">
        <v>102</v>
      </c>
      <c r="O367" s="13">
        <f>VLOOKUP(N367,'[1]CATALOGO NOI'!$A$2:$B$47,2,0)</f>
        <v>8</v>
      </c>
      <c r="P367" s="11" t="s">
        <v>210</v>
      </c>
      <c r="Q367" s="14">
        <f>VLOOKUP(P367,'[1]CATALOGO NOI'!$E$2:$F$164,2,0)</f>
        <v>52</v>
      </c>
      <c r="R367" s="11" t="s">
        <v>75</v>
      </c>
      <c r="S367" s="18" t="s">
        <v>104</v>
      </c>
      <c r="T367" s="18" t="s">
        <v>105</v>
      </c>
      <c r="U367" s="31" t="s">
        <v>31</v>
      </c>
      <c r="V367" s="19">
        <v>4000</v>
      </c>
    </row>
    <row r="368" spans="1:22" hidden="1" x14ac:dyDescent="0.2">
      <c r="A368">
        <v>367</v>
      </c>
      <c r="B368" s="6">
        <v>700</v>
      </c>
      <c r="C368" s="6"/>
      <c r="D368" s="6"/>
      <c r="E368" s="7" t="s">
        <v>21</v>
      </c>
      <c r="F368" s="8" t="s">
        <v>141</v>
      </c>
      <c r="G368" s="8" t="s">
        <v>141</v>
      </c>
      <c r="H368" s="9">
        <v>39532</v>
      </c>
      <c r="I368" s="9">
        <v>40909</v>
      </c>
      <c r="J368" s="10">
        <v>39508</v>
      </c>
      <c r="K368" s="8" t="s">
        <v>616</v>
      </c>
      <c r="L368" s="11">
        <v>2605079063</v>
      </c>
      <c r="M368" s="11" t="s">
        <v>617</v>
      </c>
      <c r="N368" s="12" t="s">
        <v>35</v>
      </c>
      <c r="O368" s="13">
        <f>VLOOKUP(N368,'[1]CATALOGO NOI'!$A$2:$B$47,2,0)</f>
        <v>15</v>
      </c>
      <c r="P368" s="11" t="s">
        <v>450</v>
      </c>
      <c r="Q368" s="14">
        <f>VLOOKUP(P368,'[1]CATALOGO NOI'!$E$2:$F$164,2,0)</f>
        <v>128</v>
      </c>
      <c r="R368" s="11" t="s">
        <v>28</v>
      </c>
      <c r="S368" s="15" t="s">
        <v>73</v>
      </c>
      <c r="T368" s="15" t="s">
        <v>30</v>
      </c>
      <c r="U368" s="31" t="s">
        <v>31</v>
      </c>
      <c r="V368" s="19">
        <v>4000</v>
      </c>
    </row>
    <row r="369" spans="1:22" hidden="1" x14ac:dyDescent="0.2">
      <c r="A369">
        <v>368</v>
      </c>
      <c r="B369" s="6">
        <v>498</v>
      </c>
      <c r="C369" s="6"/>
      <c r="D369" s="6"/>
      <c r="E369" s="7" t="s">
        <v>21</v>
      </c>
      <c r="F369" s="8" t="s">
        <v>482</v>
      </c>
      <c r="G369" s="8" t="s">
        <v>141</v>
      </c>
      <c r="H369" s="9">
        <v>42311</v>
      </c>
      <c r="I369" s="9">
        <v>42311</v>
      </c>
      <c r="J369" s="10">
        <v>42309</v>
      </c>
      <c r="K369" s="8" t="s">
        <v>618</v>
      </c>
      <c r="L369" s="17">
        <v>2883141799</v>
      </c>
      <c r="M369" s="11"/>
      <c r="N369" s="12" t="s">
        <v>102</v>
      </c>
      <c r="O369" s="13">
        <f>VLOOKUP(N369,'[1]CATALOGO NOI'!$A$2:$B$47,2,0)</f>
        <v>8</v>
      </c>
      <c r="P369" s="11" t="s">
        <v>484</v>
      </c>
      <c r="Q369" s="14">
        <f>VLOOKUP(P369,'[1]CATALOGO NOI'!$E$2:$F$164,2,0)</f>
        <v>48</v>
      </c>
      <c r="R369" s="11" t="s">
        <v>75</v>
      </c>
      <c r="S369" s="18" t="s">
        <v>104</v>
      </c>
      <c r="T369" s="18" t="s">
        <v>105</v>
      </c>
      <c r="U369" s="31" t="s">
        <v>31</v>
      </c>
      <c r="V369" s="19">
        <v>4000</v>
      </c>
    </row>
    <row r="370" spans="1:22" hidden="1" x14ac:dyDescent="0.2">
      <c r="A370">
        <v>369</v>
      </c>
      <c r="B370" s="6">
        <v>3168</v>
      </c>
      <c r="C370" s="6"/>
      <c r="D370" s="6"/>
      <c r="E370" s="7" t="s">
        <v>21</v>
      </c>
      <c r="F370" s="8" t="s">
        <v>141</v>
      </c>
      <c r="G370" s="8" t="s">
        <v>141</v>
      </c>
      <c r="H370" s="9">
        <v>42390</v>
      </c>
      <c r="I370" s="9">
        <v>42390</v>
      </c>
      <c r="J370" s="10">
        <v>42370</v>
      </c>
      <c r="K370" s="8" t="s">
        <v>619</v>
      </c>
      <c r="L370" s="17">
        <v>2708508844</v>
      </c>
      <c r="M370" s="23"/>
      <c r="N370" s="12" t="s">
        <v>102</v>
      </c>
      <c r="O370" s="13">
        <f>VLOOKUP(N370,'[1]CATALOGO NOI'!$A$2:$B$47,2,0)</f>
        <v>8</v>
      </c>
      <c r="P370" s="11" t="s">
        <v>112</v>
      </c>
      <c r="Q370" s="14">
        <f>VLOOKUP(P370,'[1]CATALOGO NOI'!$E$2:$F$164,2,0)</f>
        <v>117</v>
      </c>
      <c r="R370" s="11" t="s">
        <v>115</v>
      </c>
      <c r="S370" s="15" t="s">
        <v>105</v>
      </c>
      <c r="T370" s="15" t="s">
        <v>116</v>
      </c>
      <c r="U370" s="11"/>
      <c r="V370" s="19">
        <v>4000</v>
      </c>
    </row>
    <row r="371" spans="1:22" hidden="1" x14ac:dyDescent="0.2">
      <c r="A371">
        <v>370</v>
      </c>
      <c r="B371" s="6">
        <v>1570</v>
      </c>
      <c r="C371" s="6"/>
      <c r="D371" s="6"/>
      <c r="E371" s="7" t="s">
        <v>21</v>
      </c>
      <c r="F371" s="8" t="s">
        <v>141</v>
      </c>
      <c r="G371" s="8" t="s">
        <v>141</v>
      </c>
      <c r="H371" s="9">
        <v>41257</v>
      </c>
      <c r="I371" s="9">
        <v>41259</v>
      </c>
      <c r="J371" s="10">
        <v>41244</v>
      </c>
      <c r="K371" s="8" t="s">
        <v>620</v>
      </c>
      <c r="L371" s="11">
        <v>2947176767</v>
      </c>
      <c r="M371" s="11"/>
      <c r="N371" s="12" t="s">
        <v>102</v>
      </c>
      <c r="O371" s="13">
        <f>VLOOKUP(N371,'[1]CATALOGO NOI'!$A$2:$B$47,2,0)</f>
        <v>8</v>
      </c>
      <c r="P371" s="11" t="s">
        <v>210</v>
      </c>
      <c r="Q371" s="14">
        <f>VLOOKUP(P371,'[1]CATALOGO NOI'!$E$2:$F$164,2,0)</f>
        <v>52</v>
      </c>
      <c r="R371" s="11" t="s">
        <v>75</v>
      </c>
      <c r="S371" s="18" t="s">
        <v>104</v>
      </c>
      <c r="T371" s="18" t="s">
        <v>105</v>
      </c>
      <c r="U371" s="31" t="s">
        <v>31</v>
      </c>
      <c r="V371" s="19">
        <v>3500</v>
      </c>
    </row>
    <row r="372" spans="1:22" hidden="1" x14ac:dyDescent="0.2">
      <c r="A372">
        <v>371</v>
      </c>
      <c r="B372" s="6">
        <v>379</v>
      </c>
      <c r="C372" s="6"/>
      <c r="D372" s="6"/>
      <c r="E372" s="7" t="s">
        <v>21</v>
      </c>
      <c r="F372" s="8" t="s">
        <v>141</v>
      </c>
      <c r="G372" s="8" t="s">
        <v>141</v>
      </c>
      <c r="H372" s="9">
        <v>42188</v>
      </c>
      <c r="I372" s="9">
        <v>42188</v>
      </c>
      <c r="J372" s="10">
        <v>42186</v>
      </c>
      <c r="K372" s="8" t="s">
        <v>621</v>
      </c>
      <c r="L372" s="11">
        <v>1428538549</v>
      </c>
      <c r="M372" s="11"/>
      <c r="N372" s="12" t="s">
        <v>102</v>
      </c>
      <c r="O372" s="13">
        <f>VLOOKUP(N372,'[1]CATALOGO NOI'!$A$2:$B$47,2,0)</f>
        <v>8</v>
      </c>
      <c r="P372" s="11" t="s">
        <v>108</v>
      </c>
      <c r="Q372" s="14">
        <f>VLOOKUP(P372,'[1]CATALOGO NOI'!$E$2:$F$164,2,0)</f>
        <v>82</v>
      </c>
      <c r="R372" s="11" t="s">
        <v>115</v>
      </c>
      <c r="S372" s="15" t="s">
        <v>105</v>
      </c>
      <c r="T372" s="15" t="s">
        <v>116</v>
      </c>
      <c r="U372" s="31" t="s">
        <v>31</v>
      </c>
      <c r="V372" s="19">
        <v>4000</v>
      </c>
    </row>
    <row r="373" spans="1:22" hidden="1" x14ac:dyDescent="0.2">
      <c r="A373">
        <v>372</v>
      </c>
      <c r="B373" s="6">
        <v>1369</v>
      </c>
      <c r="C373" s="6"/>
      <c r="D373" s="6"/>
      <c r="E373" s="7" t="s">
        <v>21</v>
      </c>
      <c r="F373" s="8" t="s">
        <v>141</v>
      </c>
      <c r="G373" s="8" t="s">
        <v>141</v>
      </c>
      <c r="H373" s="9">
        <v>41143</v>
      </c>
      <c r="I373" s="9">
        <v>41143</v>
      </c>
      <c r="J373" s="10">
        <v>41122</v>
      </c>
      <c r="K373" s="8" t="s">
        <v>622</v>
      </c>
      <c r="L373" s="11">
        <v>2930346381</v>
      </c>
      <c r="M373" s="11"/>
      <c r="N373" s="12" t="s">
        <v>102</v>
      </c>
      <c r="O373" s="13">
        <f>VLOOKUP(N373,'[1]CATALOGO NOI'!$A$2:$B$47,2,0)</f>
        <v>8</v>
      </c>
      <c r="P373" s="11" t="s">
        <v>143</v>
      </c>
      <c r="Q373" s="14">
        <f>VLOOKUP(P373,'[1]CATALOGO NOI'!$E$2:$F$164,2,0)</f>
        <v>38</v>
      </c>
      <c r="R373" s="11" t="s">
        <v>115</v>
      </c>
      <c r="S373" s="15" t="s">
        <v>105</v>
      </c>
      <c r="T373" s="15" t="s">
        <v>116</v>
      </c>
      <c r="U373" s="31" t="s">
        <v>31</v>
      </c>
      <c r="V373" s="19">
        <v>3750</v>
      </c>
    </row>
    <row r="374" spans="1:22" hidden="1" x14ac:dyDescent="0.2">
      <c r="A374">
        <v>373</v>
      </c>
      <c r="B374" s="6">
        <v>463</v>
      </c>
      <c r="C374" s="6"/>
      <c r="D374" s="6"/>
      <c r="E374" s="7" t="s">
        <v>21</v>
      </c>
      <c r="F374" s="8" t="s">
        <v>141</v>
      </c>
      <c r="G374" s="8" t="s">
        <v>141</v>
      </c>
      <c r="H374" s="9">
        <v>42290</v>
      </c>
      <c r="I374" s="9">
        <v>42290</v>
      </c>
      <c r="J374" s="10">
        <v>42278</v>
      </c>
      <c r="K374" s="8" t="s">
        <v>623</v>
      </c>
      <c r="L374" s="17">
        <v>2702185210</v>
      </c>
      <c r="M374" s="11"/>
      <c r="N374" s="12" t="s">
        <v>102</v>
      </c>
      <c r="O374" s="13">
        <f>VLOOKUP(N374,'[1]CATALOGO NOI'!$A$2:$B$47,2,0)</f>
        <v>8</v>
      </c>
      <c r="P374" s="11" t="s">
        <v>41</v>
      </c>
      <c r="Q374" s="14">
        <f>VLOOKUP(P374,'[1]CATALOGO NOI'!$E$2:$F$164,2,0)</f>
        <v>84</v>
      </c>
      <c r="R374" s="11" t="s">
        <v>75</v>
      </c>
      <c r="S374" s="18" t="s">
        <v>104</v>
      </c>
      <c r="T374" s="18" t="s">
        <v>105</v>
      </c>
      <c r="U374" s="31" t="s">
        <v>166</v>
      </c>
      <c r="V374" s="19">
        <v>3500</v>
      </c>
    </row>
    <row r="375" spans="1:22" hidden="1" x14ac:dyDescent="0.2">
      <c r="A375">
        <v>374</v>
      </c>
      <c r="B375" s="6">
        <v>562</v>
      </c>
      <c r="C375" s="6"/>
      <c r="D375" s="6"/>
      <c r="E375" s="7" t="s">
        <v>21</v>
      </c>
      <c r="F375" s="8" t="s">
        <v>482</v>
      </c>
      <c r="G375" s="8" t="s">
        <v>141</v>
      </c>
      <c r="H375" s="9">
        <v>42338</v>
      </c>
      <c r="I375" s="9">
        <v>42338</v>
      </c>
      <c r="J375" s="10">
        <v>42309</v>
      </c>
      <c r="K375" s="8" t="s">
        <v>624</v>
      </c>
      <c r="L375" s="11">
        <v>2758317666</v>
      </c>
      <c r="M375" s="11"/>
      <c r="N375" s="12" t="s">
        <v>102</v>
      </c>
      <c r="O375" s="13">
        <f>VLOOKUP(N375,'[1]CATALOGO NOI'!$A$2:$B$47,2,0)</f>
        <v>8</v>
      </c>
      <c r="P375" s="11" t="s">
        <v>512</v>
      </c>
      <c r="Q375" s="14">
        <f>VLOOKUP(P375,'[1]CATALOGO NOI'!$E$2:$F$164,2,0)</f>
        <v>3</v>
      </c>
      <c r="R375" s="11" t="s">
        <v>75</v>
      </c>
      <c r="S375" s="18" t="s">
        <v>104</v>
      </c>
      <c r="T375" s="18" t="s">
        <v>105</v>
      </c>
      <c r="U375" s="11" t="s">
        <v>31</v>
      </c>
      <c r="V375" s="19">
        <v>4000</v>
      </c>
    </row>
    <row r="376" spans="1:22" hidden="1" x14ac:dyDescent="0.2">
      <c r="A376">
        <v>375</v>
      </c>
      <c r="B376" s="6">
        <v>2424</v>
      </c>
      <c r="C376" s="6"/>
      <c r="D376" s="6"/>
      <c r="E376" s="7" t="s">
        <v>21</v>
      </c>
      <c r="F376" s="8" t="s">
        <v>488</v>
      </c>
      <c r="G376" s="8" t="s">
        <v>141</v>
      </c>
      <c r="H376" s="9">
        <v>41834</v>
      </c>
      <c r="I376" s="9">
        <v>41836</v>
      </c>
      <c r="J376" s="10">
        <v>41821</v>
      </c>
      <c r="K376" s="8" t="s">
        <v>625</v>
      </c>
      <c r="L376" s="11">
        <v>2859695575</v>
      </c>
      <c r="M376" s="11"/>
      <c r="N376" s="12" t="s">
        <v>102</v>
      </c>
      <c r="O376" s="13">
        <f>VLOOKUP(N376,'[1]CATALOGO NOI'!$A$2:$B$47,2,0)</f>
        <v>8</v>
      </c>
      <c r="P376" s="11" t="s">
        <v>491</v>
      </c>
      <c r="Q376" s="14">
        <f>VLOOKUP(P376,'[1]CATALOGO NOI'!$E$2:$F$164,2,0)</f>
        <v>126</v>
      </c>
      <c r="R376" s="11" t="s">
        <v>75</v>
      </c>
      <c r="S376" s="18" t="s">
        <v>104</v>
      </c>
      <c r="T376" s="18" t="s">
        <v>105</v>
      </c>
      <c r="U376" s="31" t="s">
        <v>492</v>
      </c>
      <c r="V376" s="19">
        <v>6000</v>
      </c>
    </row>
    <row r="377" spans="1:22" hidden="1" x14ac:dyDescent="0.2">
      <c r="A377">
        <v>376</v>
      </c>
      <c r="B377" s="6">
        <v>3172</v>
      </c>
      <c r="C377" s="6"/>
      <c r="D377" s="6"/>
      <c r="E377" s="7" t="s">
        <v>21</v>
      </c>
      <c r="F377" s="8" t="s">
        <v>141</v>
      </c>
      <c r="G377" s="8" t="s">
        <v>141</v>
      </c>
      <c r="H377" s="9">
        <v>42391</v>
      </c>
      <c r="I377" s="9">
        <v>42391</v>
      </c>
      <c r="J377" s="10">
        <v>42370</v>
      </c>
      <c r="K377" s="8" t="s">
        <v>626</v>
      </c>
      <c r="L377" s="17">
        <v>2708508755</v>
      </c>
      <c r="M377" s="23"/>
      <c r="N377" s="12" t="s">
        <v>102</v>
      </c>
      <c r="O377" s="13">
        <f>VLOOKUP(N377,'[1]CATALOGO NOI'!$A$2:$B$47,2,0)</f>
        <v>8</v>
      </c>
      <c r="P377" s="11" t="s">
        <v>122</v>
      </c>
      <c r="Q377" s="14">
        <f>VLOOKUP(P377,'[1]CATALOGO NOI'!$E$2:$F$164,2,0)</f>
        <v>21</v>
      </c>
      <c r="R377" s="11" t="s">
        <v>75</v>
      </c>
      <c r="S377" s="15" t="s">
        <v>597</v>
      </c>
      <c r="T377" s="15">
        <v>0.625</v>
      </c>
      <c r="U377" s="11"/>
      <c r="V377" s="19">
        <v>3500</v>
      </c>
    </row>
    <row r="378" spans="1:22" hidden="1" x14ac:dyDescent="0.2">
      <c r="A378">
        <v>377</v>
      </c>
      <c r="B378" s="6">
        <v>3072</v>
      </c>
      <c r="C378" s="6"/>
      <c r="D378" s="6"/>
      <c r="E378" s="7" t="s">
        <v>21</v>
      </c>
      <c r="F378" s="8" t="s">
        <v>141</v>
      </c>
      <c r="G378" s="8" t="s">
        <v>141</v>
      </c>
      <c r="H378" s="9">
        <v>42296</v>
      </c>
      <c r="I378" s="9">
        <v>42296</v>
      </c>
      <c r="J378" s="10">
        <v>42278</v>
      </c>
      <c r="K378" s="8" t="s">
        <v>627</v>
      </c>
      <c r="L378" s="17">
        <v>2702192012</v>
      </c>
      <c r="M378" s="11"/>
      <c r="N378" s="12" t="s">
        <v>35</v>
      </c>
      <c r="O378" s="13">
        <f>VLOOKUP(N378,'[1]CATALOGO NOI'!$A$2:$B$47,2,0)</f>
        <v>15</v>
      </c>
      <c r="P378" s="11" t="s">
        <v>210</v>
      </c>
      <c r="Q378" s="14">
        <f>VLOOKUP(P378,'[1]CATALOGO NOI'!$E$2:$F$164,2,0)</f>
        <v>52</v>
      </c>
      <c r="R378" s="11" t="s">
        <v>28</v>
      </c>
      <c r="S378" s="15" t="s">
        <v>73</v>
      </c>
      <c r="T378" s="15" t="s">
        <v>99</v>
      </c>
      <c r="U378" s="32" t="s">
        <v>31</v>
      </c>
      <c r="V378" s="19">
        <v>4000</v>
      </c>
    </row>
    <row r="379" spans="1:22" hidden="1" x14ac:dyDescent="0.2">
      <c r="A379">
        <v>378</v>
      </c>
      <c r="B379" s="6">
        <v>2486</v>
      </c>
      <c r="C379" s="6"/>
      <c r="D379" s="6"/>
      <c r="E379" s="7" t="s">
        <v>21</v>
      </c>
      <c r="F379" s="8" t="s">
        <v>141</v>
      </c>
      <c r="G379" s="8" t="s">
        <v>141</v>
      </c>
      <c r="H379" s="9">
        <v>41887</v>
      </c>
      <c r="I379" s="9">
        <v>41887</v>
      </c>
      <c r="J379" s="10">
        <v>41883</v>
      </c>
      <c r="K379" s="8" t="s">
        <v>628</v>
      </c>
      <c r="L379" s="11">
        <v>2864528867</v>
      </c>
      <c r="M379" s="11"/>
      <c r="N379" s="12" t="s">
        <v>158</v>
      </c>
      <c r="O379" s="13">
        <f>VLOOKUP(N379,'[1]CATALOGO NOI'!$A$2:$B$47,2,0)</f>
        <v>23</v>
      </c>
      <c r="P379" s="11" t="s">
        <v>472</v>
      </c>
      <c r="Q379" s="14">
        <f>VLOOKUP(P379,'[1]CATALOGO NOI'!$E$2:$F$164,2,0)</f>
        <v>77</v>
      </c>
      <c r="R379" s="11" t="s">
        <v>115</v>
      </c>
      <c r="S379" s="15" t="s">
        <v>105</v>
      </c>
      <c r="T379" s="15" t="s">
        <v>116</v>
      </c>
      <c r="U379" s="31" t="s">
        <v>31</v>
      </c>
      <c r="V379" s="19">
        <v>4000</v>
      </c>
    </row>
    <row r="380" spans="1:22" hidden="1" x14ac:dyDescent="0.2">
      <c r="A380">
        <v>379</v>
      </c>
      <c r="B380" s="6">
        <v>610</v>
      </c>
      <c r="C380" s="6"/>
      <c r="D380" s="6"/>
      <c r="E380" s="7" t="s">
        <v>21</v>
      </c>
      <c r="F380" s="8" t="s">
        <v>482</v>
      </c>
      <c r="G380" s="8" t="s">
        <v>141</v>
      </c>
      <c r="H380" s="9">
        <v>42391</v>
      </c>
      <c r="I380" s="9">
        <v>42391</v>
      </c>
      <c r="J380" s="10">
        <v>42370</v>
      </c>
      <c r="K380" s="8" t="s">
        <v>629</v>
      </c>
      <c r="L380" s="17">
        <v>2708508631</v>
      </c>
      <c r="M380" s="23"/>
      <c r="N380" s="12" t="s">
        <v>102</v>
      </c>
      <c r="O380" s="13">
        <f>VLOOKUP(N380,'[1]CATALOGO NOI'!$A$2:$B$47,2,0)</f>
        <v>8</v>
      </c>
      <c r="P380" s="11" t="s">
        <v>498</v>
      </c>
      <c r="Q380" s="14">
        <f>VLOOKUP(P380,'[1]CATALOGO NOI'!$E$2:$F$164,2,0)</f>
        <v>98</v>
      </c>
      <c r="R380" s="11" t="s">
        <v>115</v>
      </c>
      <c r="S380" s="15" t="s">
        <v>105</v>
      </c>
      <c r="T380" s="15" t="s">
        <v>116</v>
      </c>
      <c r="U380" s="11"/>
      <c r="V380" s="19">
        <v>4500</v>
      </c>
    </row>
    <row r="381" spans="1:22" hidden="1" x14ac:dyDescent="0.2">
      <c r="A381">
        <v>380</v>
      </c>
      <c r="B381" s="6">
        <v>3096</v>
      </c>
      <c r="C381" s="6"/>
      <c r="D381" s="6"/>
      <c r="E381" s="7" t="s">
        <v>21</v>
      </c>
      <c r="F381" s="8" t="s">
        <v>141</v>
      </c>
      <c r="G381" s="8" t="s">
        <v>141</v>
      </c>
      <c r="H381" s="9">
        <v>42317</v>
      </c>
      <c r="I381" s="9">
        <v>42317</v>
      </c>
      <c r="J381" s="10">
        <v>42309</v>
      </c>
      <c r="K381" s="8" t="s">
        <v>630</v>
      </c>
      <c r="L381" s="17">
        <v>2736214428</v>
      </c>
      <c r="M381" s="11"/>
      <c r="N381" s="12" t="s">
        <v>35</v>
      </c>
      <c r="O381" s="13">
        <f>VLOOKUP(N381,'[1]CATALOGO NOI'!$A$2:$B$47,2,0)</f>
        <v>15</v>
      </c>
      <c r="P381" s="11" t="s">
        <v>94</v>
      </c>
      <c r="Q381" s="14">
        <f>VLOOKUP(P381,'[1]CATALOGO NOI'!$E$2:$F$164,2,0)</f>
        <v>34</v>
      </c>
      <c r="R381" s="11" t="s">
        <v>28</v>
      </c>
      <c r="S381" s="15" t="s">
        <v>73</v>
      </c>
      <c r="T381" s="15" t="s">
        <v>99</v>
      </c>
      <c r="U381" s="31" t="s">
        <v>31</v>
      </c>
      <c r="V381" s="19">
        <v>4000</v>
      </c>
    </row>
    <row r="382" spans="1:22" hidden="1" x14ac:dyDescent="0.2">
      <c r="A382">
        <v>381</v>
      </c>
      <c r="B382" s="6">
        <v>2980</v>
      </c>
      <c r="C382" s="6"/>
      <c r="D382" s="6"/>
      <c r="E382" s="7" t="s">
        <v>21</v>
      </c>
      <c r="F382" s="8" t="s">
        <v>141</v>
      </c>
      <c r="G382" s="8" t="s">
        <v>141</v>
      </c>
      <c r="H382" s="9">
        <v>42223</v>
      </c>
      <c r="I382" s="9">
        <v>42223</v>
      </c>
      <c r="J382" s="10">
        <v>42217</v>
      </c>
      <c r="K382" s="8" t="s">
        <v>631</v>
      </c>
      <c r="L382" s="17">
        <v>1494745876</v>
      </c>
      <c r="M382" s="11"/>
      <c r="N382" s="12" t="s">
        <v>102</v>
      </c>
      <c r="O382" s="13">
        <f>VLOOKUP(N382,'[1]CATALOGO NOI'!$A$2:$B$47,2,0)</f>
        <v>8</v>
      </c>
      <c r="P382" s="11" t="s">
        <v>571</v>
      </c>
      <c r="Q382" s="14">
        <f>VLOOKUP(P382,'[1]CATALOGO NOI'!$E$2:$F$164,2,0)</f>
        <v>78</v>
      </c>
      <c r="R382" s="11" t="s">
        <v>75</v>
      </c>
      <c r="S382" s="18" t="s">
        <v>104</v>
      </c>
      <c r="T382" s="18" t="s">
        <v>105</v>
      </c>
      <c r="U382" s="31" t="s">
        <v>166</v>
      </c>
      <c r="V382" s="19">
        <v>3500</v>
      </c>
    </row>
    <row r="383" spans="1:22" hidden="1" x14ac:dyDescent="0.2">
      <c r="A383">
        <v>382</v>
      </c>
      <c r="B383" s="6">
        <v>586</v>
      </c>
      <c r="C383" s="6"/>
      <c r="D383" s="6"/>
      <c r="E383" s="7" t="s">
        <v>21</v>
      </c>
      <c r="F383" s="8" t="s">
        <v>482</v>
      </c>
      <c r="G383" s="8" t="s">
        <v>141</v>
      </c>
      <c r="H383" s="9">
        <v>42375</v>
      </c>
      <c r="I383" s="9">
        <v>42375</v>
      </c>
      <c r="J383" s="10">
        <v>42370</v>
      </c>
      <c r="K383" s="8" t="s">
        <v>632</v>
      </c>
      <c r="L383" s="17">
        <v>2719753613</v>
      </c>
      <c r="M383" s="11"/>
      <c r="N383" s="12" t="s">
        <v>35</v>
      </c>
      <c r="O383" s="13">
        <f>VLOOKUP(N383,'[1]CATALOGO NOI'!$A$2:$B$47,2,0)</f>
        <v>15</v>
      </c>
      <c r="P383" s="11" t="s">
        <v>94</v>
      </c>
      <c r="Q383" s="14">
        <f>VLOOKUP(P383,'[1]CATALOGO NOI'!$E$2:$F$164,2,0)</f>
        <v>34</v>
      </c>
      <c r="R383" s="11" t="s">
        <v>28</v>
      </c>
      <c r="S383" s="15" t="s">
        <v>418</v>
      </c>
      <c r="T383" s="15" t="s">
        <v>99</v>
      </c>
      <c r="U383" s="11" t="s">
        <v>31</v>
      </c>
      <c r="V383" s="19">
        <v>4500</v>
      </c>
    </row>
    <row r="384" spans="1:22" hidden="1" x14ac:dyDescent="0.2">
      <c r="A384">
        <v>383</v>
      </c>
      <c r="B384" s="6">
        <v>228</v>
      </c>
      <c r="C384" s="6"/>
      <c r="D384" s="6"/>
      <c r="E384" s="7" t="s">
        <v>21</v>
      </c>
      <c r="F384" s="8" t="s">
        <v>141</v>
      </c>
      <c r="G384" s="8" t="s">
        <v>141</v>
      </c>
      <c r="H384" s="9">
        <v>42069</v>
      </c>
      <c r="I384" s="9">
        <v>42069</v>
      </c>
      <c r="J384" s="10">
        <v>42064</v>
      </c>
      <c r="K384" s="8" t="s">
        <v>633</v>
      </c>
      <c r="L384" s="11">
        <v>2884726146</v>
      </c>
      <c r="M384" s="11"/>
      <c r="N384" s="12" t="s">
        <v>158</v>
      </c>
      <c r="O384" s="13">
        <f>VLOOKUP(N384,'[1]CATALOGO NOI'!$A$2:$B$47,2,0)</f>
        <v>23</v>
      </c>
      <c r="P384" s="11" t="s">
        <v>206</v>
      </c>
      <c r="Q384" s="14">
        <f>VLOOKUP(P384,'[1]CATALOGO NOI'!$E$2:$F$164,2,0)</f>
        <v>73</v>
      </c>
      <c r="R384" s="11" t="s">
        <v>115</v>
      </c>
      <c r="S384" s="15" t="s">
        <v>105</v>
      </c>
      <c r="T384" s="15" t="s">
        <v>116</v>
      </c>
      <c r="U384" s="31" t="s">
        <v>31</v>
      </c>
      <c r="V384" s="19">
        <v>4500</v>
      </c>
    </row>
    <row r="385" spans="1:22" hidden="1" x14ac:dyDescent="0.2">
      <c r="A385">
        <v>384</v>
      </c>
      <c r="B385" s="6">
        <v>3127</v>
      </c>
      <c r="C385" s="6"/>
      <c r="D385" s="6"/>
      <c r="E385" s="7" t="s">
        <v>21</v>
      </c>
      <c r="F385" s="8" t="s">
        <v>141</v>
      </c>
      <c r="G385" s="8" t="s">
        <v>141</v>
      </c>
      <c r="H385" s="9">
        <v>42349</v>
      </c>
      <c r="I385" s="9">
        <v>42349</v>
      </c>
      <c r="J385" s="10">
        <v>42339</v>
      </c>
      <c r="K385" s="8" t="s">
        <v>634</v>
      </c>
      <c r="L385" s="17">
        <v>2719755020</v>
      </c>
      <c r="M385" s="11"/>
      <c r="N385" s="12" t="s">
        <v>102</v>
      </c>
      <c r="O385" s="13">
        <f>VLOOKUP(N385,'[1]CATALOGO NOI'!$A$2:$B$47,2,0)</f>
        <v>8</v>
      </c>
      <c r="P385" s="11" t="s">
        <v>210</v>
      </c>
      <c r="Q385" s="14">
        <f>VLOOKUP(P385,'[1]CATALOGO NOI'!$E$2:$F$164,2,0)</f>
        <v>52</v>
      </c>
      <c r="R385" s="11" t="s">
        <v>115</v>
      </c>
      <c r="S385" s="15" t="s">
        <v>105</v>
      </c>
      <c r="T385" s="15" t="s">
        <v>116</v>
      </c>
      <c r="U385" s="11" t="s">
        <v>31</v>
      </c>
      <c r="V385" s="19">
        <v>4000</v>
      </c>
    </row>
    <row r="386" spans="1:22" hidden="1" x14ac:dyDescent="0.2">
      <c r="A386">
        <v>385</v>
      </c>
      <c r="B386" s="6">
        <v>492</v>
      </c>
      <c r="C386" s="6"/>
      <c r="D386" s="6"/>
      <c r="E386" s="7" t="s">
        <v>21</v>
      </c>
      <c r="F386" s="8" t="s">
        <v>482</v>
      </c>
      <c r="G386" s="8" t="s">
        <v>141</v>
      </c>
      <c r="H386" s="9">
        <v>42296</v>
      </c>
      <c r="I386" s="9">
        <v>42296</v>
      </c>
      <c r="J386" s="10">
        <v>42278</v>
      </c>
      <c r="K386" s="8" t="s">
        <v>635</v>
      </c>
      <c r="L386" s="17">
        <v>2702189801</v>
      </c>
      <c r="M386" s="11"/>
      <c r="N386" s="12" t="s">
        <v>102</v>
      </c>
      <c r="O386" s="13">
        <f>VLOOKUP(N386,'[1]CATALOGO NOI'!$A$2:$B$47,2,0)</f>
        <v>8</v>
      </c>
      <c r="P386" s="11" t="s">
        <v>505</v>
      </c>
      <c r="Q386" s="14">
        <f>VLOOKUP(P386,'[1]CATALOGO NOI'!$E$2:$F$164,2,0)</f>
        <v>5</v>
      </c>
      <c r="R386" s="11" t="s">
        <v>115</v>
      </c>
      <c r="S386" s="15" t="s">
        <v>215</v>
      </c>
      <c r="T386" s="15" t="s">
        <v>216</v>
      </c>
      <c r="U386" s="31" t="s">
        <v>31</v>
      </c>
      <c r="V386" s="16">
        <v>5000</v>
      </c>
    </row>
    <row r="387" spans="1:22" hidden="1" x14ac:dyDescent="0.2">
      <c r="A387">
        <v>386</v>
      </c>
      <c r="B387" s="6">
        <v>3178</v>
      </c>
      <c r="C387" s="6"/>
      <c r="D387" s="6"/>
      <c r="E387" s="7" t="s">
        <v>21</v>
      </c>
      <c r="F387" s="8" t="s">
        <v>141</v>
      </c>
      <c r="G387" s="8" t="s">
        <v>141</v>
      </c>
      <c r="H387" s="9">
        <v>42395</v>
      </c>
      <c r="I387" s="9">
        <v>42395</v>
      </c>
      <c r="J387" s="10">
        <v>42370</v>
      </c>
      <c r="K387" s="8" t="s">
        <v>636</v>
      </c>
      <c r="L387" s="23">
        <v>2708508577</v>
      </c>
      <c r="M387" s="23"/>
      <c r="N387" s="12" t="s">
        <v>102</v>
      </c>
      <c r="O387" s="13">
        <f>VLOOKUP(N387,'[1]CATALOGO NOI'!$A$2:$B$47,2,0)</f>
        <v>8</v>
      </c>
      <c r="P387" s="11" t="s">
        <v>108</v>
      </c>
      <c r="Q387" s="14">
        <f>VLOOKUP(P387,'[1]CATALOGO NOI'!$E$2:$F$164,2,0)</f>
        <v>82</v>
      </c>
      <c r="R387" s="11" t="s">
        <v>75</v>
      </c>
      <c r="S387" s="15" t="s">
        <v>104</v>
      </c>
      <c r="T387" s="15" t="s">
        <v>105</v>
      </c>
      <c r="U387" s="9"/>
      <c r="V387" s="19">
        <v>4000</v>
      </c>
    </row>
    <row r="388" spans="1:22" hidden="1" x14ac:dyDescent="0.2">
      <c r="A388">
        <v>387</v>
      </c>
      <c r="B388" s="6">
        <v>3189</v>
      </c>
      <c r="C388" s="6"/>
      <c r="D388" s="6"/>
      <c r="E388" s="28" t="s">
        <v>461</v>
      </c>
      <c r="F388" s="8" t="s">
        <v>141</v>
      </c>
      <c r="G388" s="8" t="s">
        <v>141</v>
      </c>
      <c r="H388" s="9">
        <v>42404</v>
      </c>
      <c r="I388" s="9">
        <v>42404</v>
      </c>
      <c r="J388" s="10">
        <v>42401</v>
      </c>
      <c r="K388" s="8" t="s">
        <v>637</v>
      </c>
      <c r="L388" s="17"/>
      <c r="M388" s="23"/>
      <c r="N388" s="12" t="s">
        <v>102</v>
      </c>
      <c r="O388" s="13">
        <f>VLOOKUP(N388,'[1]CATALOGO NOI'!$A$2:$B$47,2,0)</f>
        <v>8</v>
      </c>
      <c r="P388" s="11" t="s">
        <v>571</v>
      </c>
      <c r="Q388" s="14">
        <f>VLOOKUP(P388,'[1]CATALOGO NOI'!$E$2:$F$164,2,0)</f>
        <v>78</v>
      </c>
      <c r="R388" s="11" t="s">
        <v>115</v>
      </c>
      <c r="S388" s="15" t="s">
        <v>105</v>
      </c>
      <c r="T388" s="15" t="s">
        <v>116</v>
      </c>
      <c r="U388" s="11"/>
      <c r="V388" s="19">
        <v>3800</v>
      </c>
    </row>
    <row r="389" spans="1:22" hidden="1" x14ac:dyDescent="0.2">
      <c r="A389">
        <v>388</v>
      </c>
      <c r="B389" s="6">
        <v>505</v>
      </c>
      <c r="C389" s="6"/>
      <c r="D389" s="6"/>
      <c r="E389" s="7" t="s">
        <v>21</v>
      </c>
      <c r="F389" s="8" t="s">
        <v>482</v>
      </c>
      <c r="G389" s="8" t="s">
        <v>141</v>
      </c>
      <c r="H389" s="9">
        <v>42311</v>
      </c>
      <c r="I389" s="9">
        <v>42311</v>
      </c>
      <c r="J389" s="10">
        <v>42309</v>
      </c>
      <c r="K389" s="8" t="s">
        <v>638</v>
      </c>
      <c r="L389" s="17">
        <v>2736113605</v>
      </c>
      <c r="M389" s="11"/>
      <c r="N389" s="12" t="s">
        <v>102</v>
      </c>
      <c r="O389" s="13">
        <f>VLOOKUP(N389,'[1]CATALOGO NOI'!$A$2:$B$47,2,0)</f>
        <v>8</v>
      </c>
      <c r="P389" s="11" t="s">
        <v>505</v>
      </c>
      <c r="Q389" s="14">
        <f>VLOOKUP(P389,'[1]CATALOGO NOI'!$E$2:$F$164,2,0)</f>
        <v>5</v>
      </c>
      <c r="R389" s="11" t="s">
        <v>75</v>
      </c>
      <c r="S389" s="18" t="s">
        <v>104</v>
      </c>
      <c r="T389" s="18" t="s">
        <v>105</v>
      </c>
      <c r="U389" s="31" t="s">
        <v>31</v>
      </c>
      <c r="V389" s="19">
        <v>4000</v>
      </c>
    </row>
    <row r="390" spans="1:22" hidden="1" x14ac:dyDescent="0.2">
      <c r="A390">
        <v>389</v>
      </c>
      <c r="B390" s="6">
        <v>419</v>
      </c>
      <c r="C390" s="6"/>
      <c r="D390" s="6"/>
      <c r="E390" s="7" t="s">
        <v>21</v>
      </c>
      <c r="F390" s="8" t="s">
        <v>482</v>
      </c>
      <c r="G390" s="8" t="s">
        <v>141</v>
      </c>
      <c r="H390" s="9">
        <v>42268</v>
      </c>
      <c r="I390" s="9">
        <v>42268</v>
      </c>
      <c r="J390" s="10">
        <v>42248</v>
      </c>
      <c r="K390" s="8" t="s">
        <v>639</v>
      </c>
      <c r="L390" s="17">
        <v>2657882483</v>
      </c>
      <c r="M390" s="11"/>
      <c r="N390" s="12" t="s">
        <v>102</v>
      </c>
      <c r="O390" s="13">
        <f>VLOOKUP(N390,'[1]CATALOGO NOI'!$A$2:$B$47,2,0)</f>
        <v>8</v>
      </c>
      <c r="P390" s="11" t="s">
        <v>548</v>
      </c>
      <c r="Q390" s="14">
        <f>VLOOKUP(P390,'[1]CATALOGO NOI'!$E$2:$F$164,2,0)</f>
        <v>130</v>
      </c>
      <c r="R390" s="11" t="s">
        <v>75</v>
      </c>
      <c r="S390" s="18" t="s">
        <v>104</v>
      </c>
      <c r="T390" s="18" t="s">
        <v>105</v>
      </c>
      <c r="U390" s="31" t="s">
        <v>31</v>
      </c>
      <c r="V390" s="19">
        <v>4500</v>
      </c>
    </row>
    <row r="391" spans="1:22" hidden="1" x14ac:dyDescent="0.2">
      <c r="A391">
        <v>390</v>
      </c>
      <c r="B391" s="6">
        <v>704</v>
      </c>
      <c r="C391" s="6"/>
      <c r="D391" s="6"/>
      <c r="E391" s="7" t="s">
        <v>21</v>
      </c>
      <c r="F391" s="8" t="s">
        <v>141</v>
      </c>
      <c r="G391" s="8" t="s">
        <v>141</v>
      </c>
      <c r="H391" s="9">
        <v>40096</v>
      </c>
      <c r="I391" s="9">
        <v>40909</v>
      </c>
      <c r="J391" s="10">
        <v>40087</v>
      </c>
      <c r="K391" s="8" t="s">
        <v>640</v>
      </c>
      <c r="L391" s="11">
        <v>2708827176</v>
      </c>
      <c r="M391" s="8" t="s">
        <v>641</v>
      </c>
      <c r="N391" s="12" t="s">
        <v>102</v>
      </c>
      <c r="O391" s="13">
        <f>VLOOKUP(N391,'[1]CATALOGO NOI'!$A$2:$B$47,2,0)</f>
        <v>8</v>
      </c>
      <c r="P391" s="11" t="s">
        <v>293</v>
      </c>
      <c r="Q391" s="14">
        <f>VLOOKUP(P391,'[1]CATALOGO NOI'!$E$2:$F$164,2,0)</f>
        <v>119</v>
      </c>
      <c r="R391" s="11" t="s">
        <v>75</v>
      </c>
      <c r="S391" s="18" t="s">
        <v>104</v>
      </c>
      <c r="T391" s="18" t="s">
        <v>105</v>
      </c>
      <c r="U391" s="31" t="s">
        <v>31</v>
      </c>
      <c r="V391" s="19">
        <v>4000</v>
      </c>
    </row>
    <row r="392" spans="1:22" hidden="1" x14ac:dyDescent="0.2">
      <c r="A392">
        <v>391</v>
      </c>
      <c r="B392" s="6">
        <v>506</v>
      </c>
      <c r="C392" s="6"/>
      <c r="D392" s="6"/>
      <c r="E392" s="7" t="s">
        <v>21</v>
      </c>
      <c r="F392" s="8" t="s">
        <v>482</v>
      </c>
      <c r="G392" s="8" t="s">
        <v>141</v>
      </c>
      <c r="H392" s="9">
        <v>42311</v>
      </c>
      <c r="I392" s="9">
        <v>42311</v>
      </c>
      <c r="J392" s="10">
        <v>42309</v>
      </c>
      <c r="K392" s="8" t="s">
        <v>642</v>
      </c>
      <c r="L392" s="17">
        <v>2736108512</v>
      </c>
      <c r="M392" s="11"/>
      <c r="N392" s="12" t="s">
        <v>102</v>
      </c>
      <c r="O392" s="13">
        <f>VLOOKUP(N392,'[1]CATALOGO NOI'!$A$2:$B$47,2,0)</f>
        <v>8</v>
      </c>
      <c r="P392" s="11" t="s">
        <v>505</v>
      </c>
      <c r="Q392" s="14">
        <f>VLOOKUP(P392,'[1]CATALOGO NOI'!$E$2:$F$164,2,0)</f>
        <v>5</v>
      </c>
      <c r="R392" s="11" t="s">
        <v>115</v>
      </c>
      <c r="S392" s="15" t="s">
        <v>105</v>
      </c>
      <c r="T392" s="15" t="s">
        <v>116</v>
      </c>
      <c r="U392" s="31" t="s">
        <v>166</v>
      </c>
      <c r="V392" s="19">
        <v>4500</v>
      </c>
    </row>
    <row r="393" spans="1:22" hidden="1" x14ac:dyDescent="0.2">
      <c r="A393">
        <v>392</v>
      </c>
      <c r="B393" s="6">
        <v>3062</v>
      </c>
      <c r="C393" s="6"/>
      <c r="D393" s="6"/>
      <c r="E393" s="7" t="s">
        <v>21</v>
      </c>
      <c r="F393" s="8" t="s">
        <v>141</v>
      </c>
      <c r="G393" s="8" t="s">
        <v>141</v>
      </c>
      <c r="H393" s="9">
        <v>42289</v>
      </c>
      <c r="I393" s="9">
        <v>42289</v>
      </c>
      <c r="J393" s="10">
        <v>42278</v>
      </c>
      <c r="K393" s="8" t="s">
        <v>643</v>
      </c>
      <c r="L393" s="17">
        <v>2702190818</v>
      </c>
      <c r="M393" s="11"/>
      <c r="N393" s="12" t="s">
        <v>102</v>
      </c>
      <c r="O393" s="13">
        <f>VLOOKUP(N393,'[1]CATALOGO NOI'!$A$2:$B$47,2,0)</f>
        <v>8</v>
      </c>
      <c r="P393" s="11" t="s">
        <v>210</v>
      </c>
      <c r="Q393" s="14">
        <f>VLOOKUP(P393,'[1]CATALOGO NOI'!$E$2:$F$164,2,0)</f>
        <v>52</v>
      </c>
      <c r="R393" s="11" t="s">
        <v>75</v>
      </c>
      <c r="S393" s="18" t="s">
        <v>104</v>
      </c>
      <c r="T393" s="18" t="s">
        <v>105</v>
      </c>
      <c r="U393" s="31" t="s">
        <v>31</v>
      </c>
      <c r="V393" s="19">
        <v>4000</v>
      </c>
    </row>
    <row r="394" spans="1:22" hidden="1" x14ac:dyDescent="0.2">
      <c r="A394">
        <v>393</v>
      </c>
      <c r="B394" s="6">
        <v>2537</v>
      </c>
      <c r="C394" s="6"/>
      <c r="D394" s="6"/>
      <c r="E394" s="7" t="s">
        <v>21</v>
      </c>
      <c r="F394" s="8" t="s">
        <v>141</v>
      </c>
      <c r="G394" s="8" t="s">
        <v>141</v>
      </c>
      <c r="H394" s="9">
        <v>41946</v>
      </c>
      <c r="I394" s="9">
        <v>41946</v>
      </c>
      <c r="J394" s="10">
        <v>41944</v>
      </c>
      <c r="K394" s="8" t="s">
        <v>644</v>
      </c>
      <c r="L394" s="11">
        <v>2873827054</v>
      </c>
      <c r="M394" s="11"/>
      <c r="N394" s="12" t="s">
        <v>102</v>
      </c>
      <c r="O394" s="13">
        <f>VLOOKUP(N394,'[1]CATALOGO NOI'!$A$2:$B$47,2,0)</f>
        <v>8</v>
      </c>
      <c r="P394" s="11" t="s">
        <v>103</v>
      </c>
      <c r="Q394" s="14">
        <f>VLOOKUP(P394,'[1]CATALOGO NOI'!$E$2:$F$164,2,0)</f>
        <v>16</v>
      </c>
      <c r="R394" s="11" t="s">
        <v>75</v>
      </c>
      <c r="S394" s="18" t="s">
        <v>104</v>
      </c>
      <c r="T394" s="18" t="s">
        <v>105</v>
      </c>
      <c r="U394" s="31" t="s">
        <v>31</v>
      </c>
      <c r="V394" s="19">
        <v>3500</v>
      </c>
    </row>
    <row r="395" spans="1:22" hidden="1" x14ac:dyDescent="0.2">
      <c r="A395">
        <v>394</v>
      </c>
      <c r="B395" s="6">
        <v>2794</v>
      </c>
      <c r="C395" s="6"/>
      <c r="D395" s="6"/>
      <c r="E395" s="7" t="s">
        <v>21</v>
      </c>
      <c r="F395" s="8" t="s">
        <v>141</v>
      </c>
      <c r="G395" s="8" t="s">
        <v>141</v>
      </c>
      <c r="H395" s="9">
        <v>42138</v>
      </c>
      <c r="I395" s="9">
        <v>42138</v>
      </c>
      <c r="J395" s="10">
        <v>42125</v>
      </c>
      <c r="K395" s="8" t="s">
        <v>645</v>
      </c>
      <c r="L395" s="11">
        <v>1405672082</v>
      </c>
      <c r="M395" s="11"/>
      <c r="N395" s="12" t="s">
        <v>151</v>
      </c>
      <c r="O395" s="13">
        <f>VLOOKUP(N395,'[1]CATALOGO NOI'!$A$2:$B$47,2,0)</f>
        <v>32</v>
      </c>
      <c r="P395" s="11" t="s">
        <v>230</v>
      </c>
      <c r="Q395" s="14">
        <f>VLOOKUP(P395,'[1]CATALOGO NOI'!$E$2:$F$164,2,0)</f>
        <v>71</v>
      </c>
      <c r="R395" s="11" t="s">
        <v>75</v>
      </c>
      <c r="S395" s="18" t="s">
        <v>73</v>
      </c>
      <c r="T395" s="15" t="s">
        <v>185</v>
      </c>
      <c r="U395" s="31" t="s">
        <v>31</v>
      </c>
      <c r="V395" s="19">
        <v>5000</v>
      </c>
    </row>
    <row r="396" spans="1:22" hidden="1" x14ac:dyDescent="0.2">
      <c r="A396">
        <v>395</v>
      </c>
      <c r="B396" s="6">
        <v>573</v>
      </c>
      <c r="C396" s="6"/>
      <c r="D396" s="6"/>
      <c r="E396" s="7" t="s">
        <v>21</v>
      </c>
      <c r="F396" s="8" t="s">
        <v>482</v>
      </c>
      <c r="G396" s="8" t="s">
        <v>141</v>
      </c>
      <c r="H396" s="9">
        <v>42352</v>
      </c>
      <c r="I396" s="9">
        <v>42352</v>
      </c>
      <c r="J396" s="10">
        <v>42339</v>
      </c>
      <c r="K396" s="8" t="s">
        <v>646</v>
      </c>
      <c r="L396" s="17">
        <v>2719755012</v>
      </c>
      <c r="M396" s="11"/>
      <c r="N396" s="12" t="s">
        <v>102</v>
      </c>
      <c r="O396" s="13">
        <f>VLOOKUP(N396,'[1]CATALOGO NOI'!$A$2:$B$47,2,0)</f>
        <v>8</v>
      </c>
      <c r="P396" s="11" t="s">
        <v>484</v>
      </c>
      <c r="Q396" s="14">
        <f>VLOOKUP(P396,'[1]CATALOGO NOI'!$E$2:$F$164,2,0)</f>
        <v>48</v>
      </c>
      <c r="R396" s="11" t="s">
        <v>115</v>
      </c>
      <c r="S396" s="15" t="s">
        <v>105</v>
      </c>
      <c r="T396" s="15" t="s">
        <v>116</v>
      </c>
      <c r="U396" s="11" t="s">
        <v>31</v>
      </c>
      <c r="V396" s="19">
        <v>4500</v>
      </c>
    </row>
    <row r="397" spans="1:22" hidden="1" x14ac:dyDescent="0.2">
      <c r="A397">
        <v>396</v>
      </c>
      <c r="B397" s="6">
        <v>3094</v>
      </c>
      <c r="C397" s="6"/>
      <c r="D397" s="6"/>
      <c r="E397" s="7" t="s">
        <v>21</v>
      </c>
      <c r="F397" s="8" t="s">
        <v>141</v>
      </c>
      <c r="G397" s="8" t="s">
        <v>141</v>
      </c>
      <c r="H397" s="9">
        <v>42314</v>
      </c>
      <c r="I397" s="9">
        <v>42314</v>
      </c>
      <c r="J397" s="10">
        <v>42309</v>
      </c>
      <c r="K397" s="8" t="s">
        <v>647</v>
      </c>
      <c r="L397" s="17">
        <v>2736118070</v>
      </c>
      <c r="M397" s="11"/>
      <c r="N397" s="12" t="s">
        <v>102</v>
      </c>
      <c r="O397" s="13">
        <f>VLOOKUP(N397,'[1]CATALOGO NOI'!$A$2:$B$47,2,0)</f>
        <v>8</v>
      </c>
      <c r="P397" s="11" t="s">
        <v>122</v>
      </c>
      <c r="Q397" s="14">
        <f>VLOOKUP(P397,'[1]CATALOGO NOI'!$E$2:$F$164,2,0)</f>
        <v>21</v>
      </c>
      <c r="R397" s="11" t="s">
        <v>115</v>
      </c>
      <c r="S397" s="15" t="s">
        <v>105</v>
      </c>
      <c r="T397" s="15" t="s">
        <v>116</v>
      </c>
      <c r="U397" s="31" t="s">
        <v>31</v>
      </c>
      <c r="V397" s="19">
        <v>3800</v>
      </c>
    </row>
    <row r="398" spans="1:22" hidden="1" x14ac:dyDescent="0.2">
      <c r="A398">
        <v>397</v>
      </c>
      <c r="B398" s="6">
        <v>3182</v>
      </c>
      <c r="C398" s="6"/>
      <c r="D398" s="6"/>
      <c r="E398" s="7" t="s">
        <v>21</v>
      </c>
      <c r="F398" s="8" t="s">
        <v>141</v>
      </c>
      <c r="G398" s="8" t="s">
        <v>141</v>
      </c>
      <c r="H398" s="9">
        <v>42397</v>
      </c>
      <c r="I398" s="9">
        <v>42397</v>
      </c>
      <c r="J398" s="10">
        <v>42370</v>
      </c>
      <c r="K398" s="8" t="s">
        <v>648</v>
      </c>
      <c r="L398" s="23"/>
      <c r="M398" s="23"/>
      <c r="N398" s="12" t="s">
        <v>102</v>
      </c>
      <c r="O398" s="13">
        <f>VLOOKUP(N398,'[1]CATALOGO NOI'!$A$2:$B$47,2,0)</f>
        <v>8</v>
      </c>
      <c r="P398" s="11" t="s">
        <v>571</v>
      </c>
      <c r="Q398" s="14">
        <f>VLOOKUP(P398,'[1]CATALOGO NOI'!$E$2:$F$164,2,0)</f>
        <v>78</v>
      </c>
      <c r="R398" s="11" t="s">
        <v>28</v>
      </c>
      <c r="S398" s="15" t="s">
        <v>54</v>
      </c>
      <c r="T398" s="15" t="s">
        <v>99</v>
      </c>
      <c r="U398" s="11"/>
      <c r="V398" s="19">
        <v>4000</v>
      </c>
    </row>
    <row r="399" spans="1:22" hidden="1" x14ac:dyDescent="0.2">
      <c r="A399">
        <v>398</v>
      </c>
      <c r="B399" s="6">
        <v>707</v>
      </c>
      <c r="C399" s="6"/>
      <c r="D399" s="6" t="s">
        <v>294</v>
      </c>
      <c r="E399" s="7" t="s">
        <v>21</v>
      </c>
      <c r="F399" s="8" t="s">
        <v>141</v>
      </c>
      <c r="G399" s="8" t="s">
        <v>141</v>
      </c>
      <c r="H399" s="9">
        <v>38951</v>
      </c>
      <c r="I399" s="9">
        <v>40909</v>
      </c>
      <c r="J399" s="10">
        <v>38930</v>
      </c>
      <c r="K399" s="8" t="s">
        <v>649</v>
      </c>
      <c r="L399" s="11">
        <v>2794818458</v>
      </c>
      <c r="M399" s="11" t="s">
        <v>650</v>
      </c>
      <c r="N399" s="12" t="s">
        <v>232</v>
      </c>
      <c r="O399" s="13">
        <f>VLOOKUP(N399,'[1]CATALOGO NOI'!$A$2:$B$47,2,0)</f>
        <v>3</v>
      </c>
      <c r="P399" s="11" t="s">
        <v>472</v>
      </c>
      <c r="Q399" s="14">
        <f>VLOOKUP(P399,'[1]CATALOGO NOI'!$E$2:$F$164,2,0)</f>
        <v>77</v>
      </c>
      <c r="R399" s="11" t="s">
        <v>28</v>
      </c>
      <c r="S399" s="15" t="s">
        <v>54</v>
      </c>
      <c r="T399" s="15" t="s">
        <v>30</v>
      </c>
      <c r="U399" s="31" t="s">
        <v>31</v>
      </c>
      <c r="V399" s="19">
        <v>5000</v>
      </c>
    </row>
    <row r="400" spans="1:22" hidden="1" x14ac:dyDescent="0.2">
      <c r="A400">
        <v>399</v>
      </c>
      <c r="B400" s="6">
        <v>97</v>
      </c>
      <c r="C400" s="6"/>
      <c r="D400" s="6"/>
      <c r="E400" s="7" t="s">
        <v>21</v>
      </c>
      <c r="F400" s="8" t="s">
        <v>141</v>
      </c>
      <c r="G400" s="8" t="s">
        <v>141</v>
      </c>
      <c r="H400" s="9">
        <v>41478</v>
      </c>
      <c r="I400" s="9">
        <v>41883</v>
      </c>
      <c r="J400" s="10">
        <v>41456</v>
      </c>
      <c r="K400" s="8" t="s">
        <v>651</v>
      </c>
      <c r="L400" s="11">
        <v>2973200205</v>
      </c>
      <c r="M400" s="11"/>
      <c r="N400" s="12" t="s">
        <v>102</v>
      </c>
      <c r="O400" s="13">
        <f>VLOOKUP(N400,'[1]CATALOGO NOI'!$A$2:$B$47,2,0)</f>
        <v>8</v>
      </c>
      <c r="P400" s="11" t="s">
        <v>573</v>
      </c>
      <c r="Q400" s="14">
        <f>VLOOKUP(P400,'[1]CATALOGO NOI'!$E$2:$F$164,2,0)</f>
        <v>86</v>
      </c>
      <c r="R400" s="11" t="s">
        <v>115</v>
      </c>
      <c r="S400" s="15" t="s">
        <v>105</v>
      </c>
      <c r="T400" s="15" t="s">
        <v>116</v>
      </c>
      <c r="U400" s="31" t="s">
        <v>31</v>
      </c>
      <c r="V400" s="16">
        <v>3500</v>
      </c>
    </row>
    <row r="401" spans="1:22" hidden="1" x14ac:dyDescent="0.2">
      <c r="A401">
        <v>400</v>
      </c>
      <c r="B401" s="6">
        <v>2974</v>
      </c>
      <c r="C401" s="6"/>
      <c r="D401" s="6"/>
      <c r="E401" s="7" t="s">
        <v>21</v>
      </c>
      <c r="F401" s="8" t="s">
        <v>141</v>
      </c>
      <c r="G401" s="8" t="s">
        <v>141</v>
      </c>
      <c r="H401" s="9">
        <v>42223</v>
      </c>
      <c r="I401" s="9">
        <v>42223</v>
      </c>
      <c r="J401" s="10">
        <v>42217</v>
      </c>
      <c r="K401" s="8" t="s">
        <v>652</v>
      </c>
      <c r="L401" s="17">
        <v>1494746031</v>
      </c>
      <c r="M401" s="11"/>
      <c r="N401" s="12" t="s">
        <v>102</v>
      </c>
      <c r="O401" s="13">
        <f>VLOOKUP(N401,'[1]CATALOGO NOI'!$A$2:$B$47,2,0)</f>
        <v>8</v>
      </c>
      <c r="P401" s="11" t="s">
        <v>108</v>
      </c>
      <c r="Q401" s="14">
        <f>VLOOKUP(P401,'[1]CATALOGO NOI'!$E$2:$F$164,2,0)</f>
        <v>82</v>
      </c>
      <c r="R401" s="11" t="s">
        <v>115</v>
      </c>
      <c r="S401" s="15" t="s">
        <v>105</v>
      </c>
      <c r="T401" s="15" t="s">
        <v>116</v>
      </c>
      <c r="U401" s="31" t="s">
        <v>31</v>
      </c>
      <c r="V401" s="19">
        <v>3800</v>
      </c>
    </row>
    <row r="402" spans="1:22" hidden="1" x14ac:dyDescent="0.2">
      <c r="A402">
        <v>401</v>
      </c>
      <c r="B402" s="6">
        <v>2753</v>
      </c>
      <c r="C402" s="6"/>
      <c r="D402" s="6"/>
      <c r="E402" s="7" t="s">
        <v>21</v>
      </c>
      <c r="F402" s="8" t="s">
        <v>141</v>
      </c>
      <c r="G402" s="8" t="s">
        <v>141</v>
      </c>
      <c r="H402" s="9">
        <v>42112</v>
      </c>
      <c r="I402" s="9">
        <v>42112</v>
      </c>
      <c r="J402" s="10">
        <v>42095</v>
      </c>
      <c r="K402" s="8" t="s">
        <v>653</v>
      </c>
      <c r="L402" s="17">
        <v>2896318304</v>
      </c>
      <c r="M402" s="11"/>
      <c r="N402" s="12" t="s">
        <v>102</v>
      </c>
      <c r="O402" s="13">
        <f>VLOOKUP(N402,'[1]CATALOGO NOI'!$A$2:$B$47,2,0)</f>
        <v>8</v>
      </c>
      <c r="P402" s="11" t="s">
        <v>518</v>
      </c>
      <c r="Q402" s="14">
        <f>VLOOKUP(P402,'[1]CATALOGO NOI'!$E$2:$F$164,2,0)</f>
        <v>45</v>
      </c>
      <c r="R402" s="11" t="s">
        <v>75</v>
      </c>
      <c r="S402" s="18" t="s">
        <v>104</v>
      </c>
      <c r="T402" s="18" t="s">
        <v>105</v>
      </c>
      <c r="U402" s="31" t="s">
        <v>31</v>
      </c>
      <c r="V402" s="19">
        <v>3500</v>
      </c>
    </row>
    <row r="403" spans="1:22" hidden="1" x14ac:dyDescent="0.2">
      <c r="A403">
        <v>402</v>
      </c>
      <c r="B403" s="6">
        <v>2288</v>
      </c>
      <c r="C403" s="6"/>
      <c r="D403" s="6"/>
      <c r="E403" s="7" t="s">
        <v>21</v>
      </c>
      <c r="F403" s="8" t="s">
        <v>141</v>
      </c>
      <c r="G403" s="8" t="s">
        <v>141</v>
      </c>
      <c r="H403" s="9">
        <v>41743</v>
      </c>
      <c r="I403" s="9">
        <v>41745</v>
      </c>
      <c r="J403" s="10">
        <v>41730</v>
      </c>
      <c r="K403" s="8" t="s">
        <v>654</v>
      </c>
      <c r="L403" s="11">
        <v>2840505536</v>
      </c>
      <c r="M403" s="11"/>
      <c r="N403" s="12" t="s">
        <v>26</v>
      </c>
      <c r="O403" s="13">
        <f>VLOOKUP(N403,'[1]CATALOGO NOI'!$A$2:$B$47,2,0)</f>
        <v>6</v>
      </c>
      <c r="P403" s="11" t="s">
        <v>41</v>
      </c>
      <c r="Q403" s="14">
        <f>VLOOKUP(P403,'[1]CATALOGO NOI'!$E$2:$F$164,2,0)</f>
        <v>84</v>
      </c>
      <c r="R403" s="11" t="s">
        <v>115</v>
      </c>
      <c r="S403" s="15" t="s">
        <v>105</v>
      </c>
      <c r="T403" s="15" t="s">
        <v>116</v>
      </c>
      <c r="U403" s="31" t="s">
        <v>31</v>
      </c>
      <c r="V403" s="19">
        <v>3500</v>
      </c>
    </row>
    <row r="404" spans="1:22" hidden="1" x14ac:dyDescent="0.2">
      <c r="A404">
        <v>403</v>
      </c>
      <c r="B404" s="6">
        <v>413</v>
      </c>
      <c r="C404" s="6"/>
      <c r="D404" s="6"/>
      <c r="E404" s="7" t="s">
        <v>21</v>
      </c>
      <c r="F404" s="8" t="s">
        <v>488</v>
      </c>
      <c r="G404" s="8" t="s">
        <v>141</v>
      </c>
      <c r="H404" s="9">
        <v>42261</v>
      </c>
      <c r="I404" s="9">
        <v>42261</v>
      </c>
      <c r="J404" s="10">
        <v>42248</v>
      </c>
      <c r="K404" s="8" t="s">
        <v>655</v>
      </c>
      <c r="L404" s="17">
        <v>2650798703</v>
      </c>
      <c r="M404" s="11"/>
      <c r="N404" s="12" t="s">
        <v>102</v>
      </c>
      <c r="O404" s="13">
        <f>VLOOKUP(N404,'[1]CATALOGO NOI'!$A$2:$B$47,2,0)</f>
        <v>8</v>
      </c>
      <c r="P404" s="11" t="s">
        <v>491</v>
      </c>
      <c r="Q404" s="14">
        <f>VLOOKUP(P404,'[1]CATALOGO NOI'!$E$2:$F$164,2,0)</f>
        <v>126</v>
      </c>
      <c r="R404" s="11" t="s">
        <v>28</v>
      </c>
      <c r="S404" s="15" t="s">
        <v>29</v>
      </c>
      <c r="T404" s="15" t="s">
        <v>583</v>
      </c>
      <c r="U404" s="31" t="s">
        <v>492</v>
      </c>
      <c r="V404" s="19">
        <v>6000</v>
      </c>
    </row>
    <row r="405" spans="1:22" hidden="1" x14ac:dyDescent="0.2">
      <c r="A405">
        <v>404</v>
      </c>
      <c r="B405" s="6">
        <v>709</v>
      </c>
      <c r="C405" s="6"/>
      <c r="D405" s="6"/>
      <c r="E405" s="7" t="s">
        <v>21</v>
      </c>
      <c r="F405" s="8" t="s">
        <v>141</v>
      </c>
      <c r="G405" s="8" t="s">
        <v>141</v>
      </c>
      <c r="H405" s="9">
        <v>39685</v>
      </c>
      <c r="I405" s="9">
        <v>40909</v>
      </c>
      <c r="J405" s="10">
        <v>39661</v>
      </c>
      <c r="K405" s="8" t="s">
        <v>656</v>
      </c>
      <c r="L405" s="11">
        <v>1152374412</v>
      </c>
      <c r="M405" s="11"/>
      <c r="N405" s="12" t="s">
        <v>26</v>
      </c>
      <c r="O405" s="13">
        <f>VLOOKUP(N405,'[1]CATALOGO NOI'!$A$2:$B$47,2,0)</f>
        <v>6</v>
      </c>
      <c r="P405" s="11" t="s">
        <v>41</v>
      </c>
      <c r="Q405" s="14">
        <f>VLOOKUP(P405,'[1]CATALOGO NOI'!$E$2:$F$164,2,0)</f>
        <v>84</v>
      </c>
      <c r="R405" s="11" t="s">
        <v>28</v>
      </c>
      <c r="S405" s="15" t="s">
        <v>54</v>
      </c>
      <c r="T405" s="15" t="s">
        <v>30</v>
      </c>
      <c r="U405" s="31" t="s">
        <v>166</v>
      </c>
      <c r="V405" s="19">
        <v>6000</v>
      </c>
    </row>
    <row r="406" spans="1:22" hidden="1" x14ac:dyDescent="0.2">
      <c r="A406">
        <v>405</v>
      </c>
      <c r="B406" s="6">
        <v>3069</v>
      </c>
      <c r="C406" s="6"/>
      <c r="D406" s="6"/>
      <c r="E406" s="7" t="s">
        <v>21</v>
      </c>
      <c r="F406" s="8" t="s">
        <v>141</v>
      </c>
      <c r="G406" s="8" t="s">
        <v>141</v>
      </c>
      <c r="H406" s="9">
        <v>42291</v>
      </c>
      <c r="I406" s="9">
        <v>42291</v>
      </c>
      <c r="J406" s="10">
        <v>42278</v>
      </c>
      <c r="K406" s="8" t="s">
        <v>657</v>
      </c>
      <c r="L406" s="17">
        <v>2702191687</v>
      </c>
      <c r="M406" s="11"/>
      <c r="N406" s="12" t="s">
        <v>35</v>
      </c>
      <c r="O406" s="13">
        <f>VLOOKUP(N406,'[1]CATALOGO NOI'!$A$2:$B$47,2,0)</f>
        <v>15</v>
      </c>
      <c r="P406" s="11" t="s">
        <v>210</v>
      </c>
      <c r="Q406" s="14">
        <f>VLOOKUP(P406,'[1]CATALOGO NOI'!$E$2:$F$164,2,0)</f>
        <v>52</v>
      </c>
      <c r="R406" s="11" t="s">
        <v>28</v>
      </c>
      <c r="S406" s="15" t="s">
        <v>73</v>
      </c>
      <c r="T406" s="15" t="s">
        <v>99</v>
      </c>
      <c r="U406" s="32" t="s">
        <v>31</v>
      </c>
      <c r="V406" s="19">
        <v>4000</v>
      </c>
    </row>
    <row r="407" spans="1:22" hidden="1" x14ac:dyDescent="0.2">
      <c r="A407">
        <v>406</v>
      </c>
      <c r="B407" s="6">
        <v>1510</v>
      </c>
      <c r="C407" s="6"/>
      <c r="D407" s="6" t="s">
        <v>294</v>
      </c>
      <c r="E407" s="7" t="s">
        <v>21</v>
      </c>
      <c r="F407" s="8" t="s">
        <v>141</v>
      </c>
      <c r="G407" s="8" t="s">
        <v>141</v>
      </c>
      <c r="H407" s="9">
        <v>41218</v>
      </c>
      <c r="I407" s="9">
        <v>41699</v>
      </c>
      <c r="J407" s="10">
        <v>41214</v>
      </c>
      <c r="K407" s="8" t="s">
        <v>658</v>
      </c>
      <c r="L407" s="11">
        <v>2942783835</v>
      </c>
      <c r="M407" s="11"/>
      <c r="N407" s="12" t="s">
        <v>80</v>
      </c>
      <c r="O407" s="13">
        <f>VLOOKUP(N407,'[1]CATALOGO NOI'!$A$2:$B$47,2,0)</f>
        <v>25</v>
      </c>
      <c r="P407" s="11" t="s">
        <v>579</v>
      </c>
      <c r="Q407" s="14">
        <f>VLOOKUP(P407,'[1]CATALOGO NOI'!$E$2:$F$164,2,0)</f>
        <v>44</v>
      </c>
      <c r="R407" s="11" t="s">
        <v>28</v>
      </c>
      <c r="S407" s="18"/>
      <c r="T407" s="18"/>
      <c r="U407" s="31" t="s">
        <v>31</v>
      </c>
      <c r="V407" s="19">
        <v>5000</v>
      </c>
    </row>
    <row r="408" spans="1:22" hidden="1" x14ac:dyDescent="0.2">
      <c r="A408">
        <v>407</v>
      </c>
      <c r="B408" s="6">
        <v>1463</v>
      </c>
      <c r="C408" s="6"/>
      <c r="D408" s="6"/>
      <c r="E408" s="7" t="s">
        <v>21</v>
      </c>
      <c r="F408" s="8" t="s">
        <v>141</v>
      </c>
      <c r="G408" s="8" t="s">
        <v>141</v>
      </c>
      <c r="H408" s="9">
        <v>41204</v>
      </c>
      <c r="I408" s="9">
        <v>41699</v>
      </c>
      <c r="J408" s="10">
        <v>41183</v>
      </c>
      <c r="K408" s="8" t="s">
        <v>659</v>
      </c>
      <c r="L408" s="11">
        <v>2944264363</v>
      </c>
      <c r="M408" s="11"/>
      <c r="N408" s="12" t="s">
        <v>102</v>
      </c>
      <c r="O408" s="13">
        <f>VLOOKUP(N408,'[1]CATALOGO NOI'!$A$2:$B$47,2,0)</f>
        <v>8</v>
      </c>
      <c r="P408" s="11" t="s">
        <v>210</v>
      </c>
      <c r="Q408" s="14">
        <f>VLOOKUP(P408,'[1]CATALOGO NOI'!$E$2:$F$164,2,0)</f>
        <v>52</v>
      </c>
      <c r="R408" s="11" t="s">
        <v>115</v>
      </c>
      <c r="S408" s="15" t="s">
        <v>105</v>
      </c>
      <c r="T408" s="15" t="s">
        <v>116</v>
      </c>
      <c r="U408" s="31" t="s">
        <v>166</v>
      </c>
      <c r="V408" s="19">
        <v>4000</v>
      </c>
    </row>
    <row r="409" spans="1:22" hidden="1" x14ac:dyDescent="0.2">
      <c r="A409">
        <v>408</v>
      </c>
      <c r="B409" s="6">
        <v>3169</v>
      </c>
      <c r="C409" s="6"/>
      <c r="D409" s="6"/>
      <c r="E409" s="7" t="s">
        <v>21</v>
      </c>
      <c r="F409" s="8" t="s">
        <v>141</v>
      </c>
      <c r="G409" s="8" t="s">
        <v>141</v>
      </c>
      <c r="H409" s="9">
        <v>42390</v>
      </c>
      <c r="I409" s="9">
        <v>42390</v>
      </c>
      <c r="J409" s="10">
        <v>42370</v>
      </c>
      <c r="K409" s="8" t="s">
        <v>660</v>
      </c>
      <c r="L409" s="17">
        <v>2708508836</v>
      </c>
      <c r="M409" s="23"/>
      <c r="N409" s="12" t="s">
        <v>102</v>
      </c>
      <c r="O409" s="13">
        <f>VLOOKUP(N409,'[1]CATALOGO NOI'!$A$2:$B$47,2,0)</f>
        <v>8</v>
      </c>
      <c r="P409" s="11" t="s">
        <v>112</v>
      </c>
      <c r="Q409" s="14">
        <f>VLOOKUP(P409,'[1]CATALOGO NOI'!$E$2:$F$164,2,0)</f>
        <v>117</v>
      </c>
      <c r="R409" s="11" t="s">
        <v>115</v>
      </c>
      <c r="S409" s="15" t="s">
        <v>105</v>
      </c>
      <c r="T409" s="15" t="s">
        <v>116</v>
      </c>
      <c r="U409" s="11"/>
      <c r="V409" s="19">
        <v>4000</v>
      </c>
    </row>
    <row r="410" spans="1:22" hidden="1" x14ac:dyDescent="0.2">
      <c r="A410">
        <v>409</v>
      </c>
      <c r="B410" s="6">
        <v>588</v>
      </c>
      <c r="C410" s="6"/>
      <c r="D410" s="6"/>
      <c r="E410" s="7" t="s">
        <v>21</v>
      </c>
      <c r="F410" s="8" t="s">
        <v>482</v>
      </c>
      <c r="G410" s="8" t="s">
        <v>141</v>
      </c>
      <c r="H410" s="9">
        <v>42375</v>
      </c>
      <c r="I410" s="9">
        <v>42375</v>
      </c>
      <c r="J410" s="10">
        <v>42370</v>
      </c>
      <c r="K410" s="8" t="s">
        <v>661</v>
      </c>
      <c r="L410" s="17">
        <v>2719753559</v>
      </c>
      <c r="M410" s="11"/>
      <c r="N410" s="12" t="s">
        <v>35</v>
      </c>
      <c r="O410" s="13">
        <f>VLOOKUP(N410,'[1]CATALOGO NOI'!$A$2:$B$47,2,0)</f>
        <v>15</v>
      </c>
      <c r="P410" s="11" t="s">
        <v>94</v>
      </c>
      <c r="Q410" s="14">
        <f>VLOOKUP(P410,'[1]CATALOGO NOI'!$E$2:$F$164,2,0)</f>
        <v>34</v>
      </c>
      <c r="R410" s="11" t="s">
        <v>28</v>
      </c>
      <c r="S410" s="15" t="s">
        <v>418</v>
      </c>
      <c r="T410" s="15" t="s">
        <v>99</v>
      </c>
      <c r="U410" s="11" t="s">
        <v>31</v>
      </c>
      <c r="V410" s="19">
        <v>4500</v>
      </c>
    </row>
    <row r="411" spans="1:22" hidden="1" x14ac:dyDescent="0.2">
      <c r="A411">
        <v>410</v>
      </c>
      <c r="B411" s="6">
        <v>98</v>
      </c>
      <c r="C411" s="6"/>
      <c r="D411" s="6"/>
      <c r="E411" s="7" t="s">
        <v>21</v>
      </c>
      <c r="F411" s="8" t="s">
        <v>141</v>
      </c>
      <c r="G411" s="8" t="s">
        <v>141</v>
      </c>
      <c r="H411" s="9">
        <v>40553</v>
      </c>
      <c r="I411" s="9">
        <v>41883</v>
      </c>
      <c r="J411" s="10">
        <v>40544</v>
      </c>
      <c r="K411" s="8" t="s">
        <v>662</v>
      </c>
      <c r="L411" s="23" t="s">
        <v>663</v>
      </c>
      <c r="M411" s="11" t="s">
        <v>664</v>
      </c>
      <c r="N411" s="12" t="s">
        <v>102</v>
      </c>
      <c r="O411" s="13">
        <f>VLOOKUP(N411,'[1]CATALOGO NOI'!$A$2:$B$47,2,0)</f>
        <v>8</v>
      </c>
      <c r="P411" s="11" t="s">
        <v>103</v>
      </c>
      <c r="Q411" s="14">
        <f>VLOOKUP(P411,'[1]CATALOGO NOI'!$E$2:$F$164,2,0)</f>
        <v>16</v>
      </c>
      <c r="R411" s="11" t="s">
        <v>75</v>
      </c>
      <c r="S411" s="18" t="s">
        <v>104</v>
      </c>
      <c r="T411" s="18" t="s">
        <v>105</v>
      </c>
      <c r="U411" s="31" t="s">
        <v>31</v>
      </c>
      <c r="V411" s="19">
        <v>3500</v>
      </c>
    </row>
    <row r="412" spans="1:22" hidden="1" x14ac:dyDescent="0.2">
      <c r="A412">
        <v>411</v>
      </c>
      <c r="B412" s="6">
        <v>713</v>
      </c>
      <c r="C412" s="6"/>
      <c r="D412" s="6"/>
      <c r="E412" s="7" t="s">
        <v>21</v>
      </c>
      <c r="F412" s="8" t="s">
        <v>141</v>
      </c>
      <c r="G412" s="8" t="s">
        <v>141</v>
      </c>
      <c r="H412" s="9">
        <v>40320</v>
      </c>
      <c r="I412" s="9">
        <v>40909</v>
      </c>
      <c r="J412" s="10">
        <v>40299</v>
      </c>
      <c r="K412" s="8" t="s">
        <v>665</v>
      </c>
      <c r="L412" s="11">
        <v>2731409352</v>
      </c>
      <c r="M412" s="11" t="s">
        <v>666</v>
      </c>
      <c r="N412" s="12" t="s">
        <v>102</v>
      </c>
      <c r="O412" s="13">
        <f>VLOOKUP(N412,'[1]CATALOGO NOI'!$A$2:$B$47,2,0)</f>
        <v>8</v>
      </c>
      <c r="P412" s="11" t="s">
        <v>571</v>
      </c>
      <c r="Q412" s="14">
        <f>VLOOKUP(P412,'[1]CATALOGO NOI'!$E$2:$F$164,2,0)</f>
        <v>78</v>
      </c>
      <c r="R412" s="11" t="s">
        <v>28</v>
      </c>
      <c r="S412" s="15" t="s">
        <v>318</v>
      </c>
      <c r="T412" s="15" t="s">
        <v>42</v>
      </c>
      <c r="U412" s="31" t="s">
        <v>166</v>
      </c>
      <c r="V412" s="19">
        <v>3500</v>
      </c>
    </row>
    <row r="413" spans="1:22" hidden="1" x14ac:dyDescent="0.2">
      <c r="A413">
        <v>412</v>
      </c>
      <c r="B413" s="6">
        <v>549</v>
      </c>
      <c r="C413" s="6"/>
      <c r="D413" s="6"/>
      <c r="E413" s="7" t="s">
        <v>21</v>
      </c>
      <c r="F413" s="8" t="s">
        <v>482</v>
      </c>
      <c r="G413" s="8" t="s">
        <v>141</v>
      </c>
      <c r="H413" s="9">
        <v>42331</v>
      </c>
      <c r="I413" s="9">
        <v>42331</v>
      </c>
      <c r="J413" s="10">
        <v>42309</v>
      </c>
      <c r="K413" s="8" t="s">
        <v>667</v>
      </c>
      <c r="L413" s="17">
        <v>2787353014</v>
      </c>
      <c r="M413" s="11"/>
      <c r="N413" s="12" t="s">
        <v>35</v>
      </c>
      <c r="O413" s="13">
        <f>VLOOKUP(N413,'[1]CATALOGO NOI'!$A$2:$B$47,2,0)</f>
        <v>15</v>
      </c>
      <c r="P413" s="11" t="s">
        <v>94</v>
      </c>
      <c r="Q413" s="14">
        <f>VLOOKUP(P413,'[1]CATALOGO NOI'!$E$2:$F$164,2,0)</f>
        <v>34</v>
      </c>
      <c r="R413" s="11" t="s">
        <v>28</v>
      </c>
      <c r="S413" s="15" t="s">
        <v>54</v>
      </c>
      <c r="T413" s="15" t="s">
        <v>99</v>
      </c>
      <c r="U413" s="11" t="s">
        <v>31</v>
      </c>
      <c r="V413" s="19">
        <v>4500</v>
      </c>
    </row>
    <row r="414" spans="1:22" hidden="1" x14ac:dyDescent="0.2">
      <c r="A414">
        <v>413</v>
      </c>
      <c r="B414" s="6">
        <v>1800</v>
      </c>
      <c r="C414" s="6"/>
      <c r="D414" s="6"/>
      <c r="E414" s="7" t="s">
        <v>21</v>
      </c>
      <c r="F414" s="8" t="s">
        <v>141</v>
      </c>
      <c r="G414" s="8" t="s">
        <v>141</v>
      </c>
      <c r="H414" s="9">
        <v>40058</v>
      </c>
      <c r="I414" s="9">
        <v>41380</v>
      </c>
      <c r="J414" s="10">
        <v>40057</v>
      </c>
      <c r="K414" s="8" t="s">
        <v>668</v>
      </c>
      <c r="L414" s="11">
        <v>2681775111</v>
      </c>
      <c r="M414" s="11"/>
      <c r="N414" s="12" t="s">
        <v>35</v>
      </c>
      <c r="O414" s="13">
        <f>VLOOKUP(N414,'[1]CATALOGO NOI'!$A$2:$B$47,2,0)</f>
        <v>15</v>
      </c>
      <c r="P414" s="11" t="s">
        <v>450</v>
      </c>
      <c r="Q414" s="14">
        <f>VLOOKUP(P414,'[1]CATALOGO NOI'!$E$2:$F$164,2,0)</f>
        <v>128</v>
      </c>
      <c r="R414" s="11" t="s">
        <v>28</v>
      </c>
      <c r="S414" s="15" t="s">
        <v>73</v>
      </c>
      <c r="T414" s="15" t="s">
        <v>30</v>
      </c>
      <c r="U414" s="31" t="s">
        <v>31</v>
      </c>
      <c r="V414" s="19">
        <v>4000</v>
      </c>
    </row>
    <row r="415" spans="1:22" hidden="1" x14ac:dyDescent="0.2">
      <c r="A415">
        <v>414</v>
      </c>
      <c r="B415" s="6">
        <v>411</v>
      </c>
      <c r="C415" s="6"/>
      <c r="D415" s="6"/>
      <c r="E415" s="7" t="s">
        <v>21</v>
      </c>
      <c r="F415" s="8" t="s">
        <v>482</v>
      </c>
      <c r="G415" s="8" t="s">
        <v>141</v>
      </c>
      <c r="H415" s="9">
        <v>42256</v>
      </c>
      <c r="I415" s="9">
        <v>42256</v>
      </c>
      <c r="J415" s="10">
        <v>42248</v>
      </c>
      <c r="K415" s="8" t="s">
        <v>669</v>
      </c>
      <c r="L415" s="17">
        <v>2650798525</v>
      </c>
      <c r="M415" s="11"/>
      <c r="N415" s="12" t="s">
        <v>102</v>
      </c>
      <c r="O415" s="13">
        <f>VLOOKUP(N415,'[1]CATALOGO NOI'!$A$2:$B$47,2,0)</f>
        <v>8</v>
      </c>
      <c r="P415" s="11" t="s">
        <v>498</v>
      </c>
      <c r="Q415" s="14">
        <f>VLOOKUP(P415,'[1]CATALOGO NOI'!$E$2:$F$164,2,0)</f>
        <v>98</v>
      </c>
      <c r="R415" s="11" t="s">
        <v>75</v>
      </c>
      <c r="S415" s="18" t="s">
        <v>104</v>
      </c>
      <c r="T415" s="18" t="s">
        <v>105</v>
      </c>
      <c r="U415" s="31" t="s">
        <v>31</v>
      </c>
      <c r="V415" s="19">
        <v>4500</v>
      </c>
    </row>
    <row r="416" spans="1:22" hidden="1" x14ac:dyDescent="0.2">
      <c r="A416">
        <v>415</v>
      </c>
      <c r="B416" s="6">
        <v>2920</v>
      </c>
      <c r="C416" s="6"/>
      <c r="D416" s="6"/>
      <c r="E416" s="7" t="s">
        <v>21</v>
      </c>
      <c r="F416" s="8" t="s">
        <v>141</v>
      </c>
      <c r="G416" s="8" t="s">
        <v>141</v>
      </c>
      <c r="H416" s="9">
        <v>42181</v>
      </c>
      <c r="I416" s="9">
        <v>42181</v>
      </c>
      <c r="J416" s="10">
        <v>42156</v>
      </c>
      <c r="K416" s="8" t="s">
        <v>670</v>
      </c>
      <c r="L416" s="17">
        <v>1422251752</v>
      </c>
      <c r="M416" s="11"/>
      <c r="N416" s="12" t="s">
        <v>102</v>
      </c>
      <c r="O416" s="13">
        <f>VLOOKUP(N416,'[1]CATALOGO NOI'!$A$2:$B$47,2,0)</f>
        <v>8</v>
      </c>
      <c r="P416" s="11" t="s">
        <v>518</v>
      </c>
      <c r="Q416" s="14">
        <f>VLOOKUP(P416,'[1]CATALOGO NOI'!$E$2:$F$164,2,0)</f>
        <v>45</v>
      </c>
      <c r="R416" s="11" t="s">
        <v>75</v>
      </c>
      <c r="S416" s="18" t="s">
        <v>104</v>
      </c>
      <c r="T416" s="18" t="s">
        <v>105</v>
      </c>
      <c r="U416" s="31" t="s">
        <v>166</v>
      </c>
      <c r="V416" s="19">
        <v>3500</v>
      </c>
    </row>
    <row r="417" spans="1:22" hidden="1" x14ac:dyDescent="0.2">
      <c r="A417">
        <v>416</v>
      </c>
      <c r="B417" s="6">
        <v>480</v>
      </c>
      <c r="C417" s="6"/>
      <c r="D417" s="6"/>
      <c r="E417" s="7" t="s">
        <v>21</v>
      </c>
      <c r="F417" s="8" t="s">
        <v>482</v>
      </c>
      <c r="G417" s="8" t="s">
        <v>141</v>
      </c>
      <c r="H417" s="9">
        <v>42291</v>
      </c>
      <c r="I417" s="9">
        <v>42291</v>
      </c>
      <c r="J417" s="10">
        <v>42278</v>
      </c>
      <c r="K417" s="8" t="s">
        <v>671</v>
      </c>
      <c r="L417" s="17">
        <v>2702185660</v>
      </c>
      <c r="M417" s="11"/>
      <c r="N417" s="12" t="s">
        <v>102</v>
      </c>
      <c r="O417" s="13">
        <f>VLOOKUP(N417,'[1]CATALOGO NOI'!$A$2:$B$47,2,0)</f>
        <v>8</v>
      </c>
      <c r="P417" s="11" t="s">
        <v>505</v>
      </c>
      <c r="Q417" s="14">
        <f>VLOOKUP(P417,'[1]CATALOGO NOI'!$E$2:$F$164,2,0)</f>
        <v>5</v>
      </c>
      <c r="R417" s="11" t="s">
        <v>115</v>
      </c>
      <c r="S417" s="15" t="s">
        <v>215</v>
      </c>
      <c r="T417" s="15" t="s">
        <v>216</v>
      </c>
      <c r="U417" s="31" t="s">
        <v>31</v>
      </c>
      <c r="V417" s="16">
        <v>5000</v>
      </c>
    </row>
    <row r="418" spans="1:22" hidden="1" x14ac:dyDescent="0.2">
      <c r="A418">
        <v>417</v>
      </c>
      <c r="B418" s="6">
        <v>2607</v>
      </c>
      <c r="C418" s="6"/>
      <c r="D418" s="6"/>
      <c r="E418" s="7" t="s">
        <v>21</v>
      </c>
      <c r="F418" s="8" t="s">
        <v>141</v>
      </c>
      <c r="G418" s="8" t="s">
        <v>141</v>
      </c>
      <c r="H418" s="9">
        <v>42007</v>
      </c>
      <c r="I418" s="9">
        <v>42007</v>
      </c>
      <c r="J418" s="10">
        <v>42005</v>
      </c>
      <c r="K418" s="8" t="s">
        <v>672</v>
      </c>
      <c r="L418" s="11">
        <v>2884726243</v>
      </c>
      <c r="M418" s="11"/>
      <c r="N418" s="12" t="s">
        <v>26</v>
      </c>
      <c r="O418" s="13">
        <f>VLOOKUP(N418,'[1]CATALOGO NOI'!$A$2:$B$47,2,0)</f>
        <v>6</v>
      </c>
      <c r="P418" s="11" t="s">
        <v>210</v>
      </c>
      <c r="Q418" s="14">
        <f>VLOOKUP(P418,'[1]CATALOGO NOI'!$E$2:$F$164,2,0)</f>
        <v>52</v>
      </c>
      <c r="R418" s="11" t="s">
        <v>28</v>
      </c>
      <c r="S418" s="15" t="s">
        <v>104</v>
      </c>
      <c r="T418" s="15" t="s">
        <v>185</v>
      </c>
      <c r="U418" s="31" t="s">
        <v>31</v>
      </c>
      <c r="V418" s="19">
        <v>7000</v>
      </c>
    </row>
    <row r="419" spans="1:22" hidden="1" x14ac:dyDescent="0.2">
      <c r="A419">
        <v>418</v>
      </c>
      <c r="B419" s="6">
        <v>714</v>
      </c>
      <c r="C419" s="6"/>
      <c r="D419" s="6"/>
      <c r="E419" s="7" t="s">
        <v>21</v>
      </c>
      <c r="F419" s="8" t="s">
        <v>141</v>
      </c>
      <c r="G419" s="8" t="s">
        <v>141</v>
      </c>
      <c r="H419" s="9">
        <v>39150</v>
      </c>
      <c r="I419" s="9">
        <v>40909</v>
      </c>
      <c r="J419" s="10">
        <v>39142</v>
      </c>
      <c r="K419" s="8" t="s">
        <v>673</v>
      </c>
      <c r="L419" s="11">
        <v>1475593883</v>
      </c>
      <c r="M419" s="11"/>
      <c r="N419" s="12" t="s">
        <v>102</v>
      </c>
      <c r="O419" s="13">
        <f>VLOOKUP(N419,'[1]CATALOGO NOI'!$A$2:$B$47,2,0)</f>
        <v>8</v>
      </c>
      <c r="P419" s="11" t="s">
        <v>527</v>
      </c>
      <c r="Q419" s="14">
        <f>VLOOKUP(P419,'[1]CATALOGO NOI'!$E$2:$F$164,2,0)</f>
        <v>93</v>
      </c>
      <c r="R419" s="11" t="s">
        <v>115</v>
      </c>
      <c r="S419" s="15" t="s">
        <v>105</v>
      </c>
      <c r="T419" s="15" t="s">
        <v>116</v>
      </c>
      <c r="U419" s="31" t="s">
        <v>31</v>
      </c>
      <c r="V419" s="19">
        <v>3800</v>
      </c>
    </row>
    <row r="420" spans="1:22" hidden="1" x14ac:dyDescent="0.2">
      <c r="A420">
        <v>419</v>
      </c>
      <c r="B420" s="6">
        <v>121</v>
      </c>
      <c r="C420" s="6"/>
      <c r="D420" s="6"/>
      <c r="E420" s="7" t="s">
        <v>21</v>
      </c>
      <c r="F420" s="8" t="s">
        <v>141</v>
      </c>
      <c r="G420" s="8" t="s">
        <v>141</v>
      </c>
      <c r="H420" s="9">
        <v>42153</v>
      </c>
      <c r="I420" s="9">
        <v>42153</v>
      </c>
      <c r="J420" s="10">
        <v>42125</v>
      </c>
      <c r="K420" s="8" t="s">
        <v>674</v>
      </c>
      <c r="L420" s="17">
        <v>1438008825</v>
      </c>
      <c r="M420" s="11"/>
      <c r="N420" s="12" t="s">
        <v>102</v>
      </c>
      <c r="O420" s="13">
        <f>VLOOKUP(N420,'[1]CATALOGO NOI'!$A$2:$B$47,2,0)</f>
        <v>8</v>
      </c>
      <c r="P420" s="11" t="s">
        <v>527</v>
      </c>
      <c r="Q420" s="14">
        <f>VLOOKUP(P420,'[1]CATALOGO NOI'!$E$2:$F$164,2,0)</f>
        <v>93</v>
      </c>
      <c r="R420" s="11" t="s">
        <v>115</v>
      </c>
      <c r="S420" s="15" t="s">
        <v>105</v>
      </c>
      <c r="T420" s="15" t="s">
        <v>116</v>
      </c>
      <c r="U420" s="31" t="s">
        <v>31</v>
      </c>
      <c r="V420" s="19">
        <v>3800</v>
      </c>
    </row>
    <row r="421" spans="1:22" hidden="1" x14ac:dyDescent="0.2">
      <c r="A421">
        <v>420</v>
      </c>
      <c r="B421" s="6">
        <v>715</v>
      </c>
      <c r="C421" s="6"/>
      <c r="D421" s="6"/>
      <c r="E421" s="7" t="s">
        <v>21</v>
      </c>
      <c r="F421" s="8" t="s">
        <v>141</v>
      </c>
      <c r="G421" s="8" t="s">
        <v>141</v>
      </c>
      <c r="H421" s="9">
        <v>41241</v>
      </c>
      <c r="I421" s="9">
        <v>41244</v>
      </c>
      <c r="J421" s="10">
        <v>41214</v>
      </c>
      <c r="K421" s="8" t="s">
        <v>675</v>
      </c>
      <c r="L421" s="11">
        <v>2945738806</v>
      </c>
      <c r="M421" s="11"/>
      <c r="N421" s="12" t="s">
        <v>102</v>
      </c>
      <c r="O421" s="13">
        <f>VLOOKUP(N421,'[1]CATALOGO NOI'!$A$2:$B$47,2,0)</f>
        <v>8</v>
      </c>
      <c r="P421" s="11" t="s">
        <v>143</v>
      </c>
      <c r="Q421" s="14">
        <f>VLOOKUP(P421,'[1]CATALOGO NOI'!$E$2:$F$164,2,0)</f>
        <v>38</v>
      </c>
      <c r="R421" s="11" t="s">
        <v>75</v>
      </c>
      <c r="S421" s="18" t="s">
        <v>104</v>
      </c>
      <c r="T421" s="18" t="s">
        <v>105</v>
      </c>
      <c r="U421" s="31" t="s">
        <v>31</v>
      </c>
      <c r="V421" s="19">
        <v>3500</v>
      </c>
    </row>
    <row r="422" spans="1:22" hidden="1" x14ac:dyDescent="0.2">
      <c r="A422">
        <v>421</v>
      </c>
      <c r="B422" s="6">
        <v>2148</v>
      </c>
      <c r="C422" s="6"/>
      <c r="D422" s="6"/>
      <c r="E422" s="7" t="s">
        <v>21</v>
      </c>
      <c r="F422" s="8" t="s">
        <v>141</v>
      </c>
      <c r="G422" s="8" t="s">
        <v>141</v>
      </c>
      <c r="H422" s="9">
        <v>41666</v>
      </c>
      <c r="I422" s="9">
        <v>41666</v>
      </c>
      <c r="J422" s="10">
        <v>41640</v>
      </c>
      <c r="K422" s="8" t="s">
        <v>676</v>
      </c>
      <c r="L422" s="11">
        <v>2995491746</v>
      </c>
      <c r="M422" s="11"/>
      <c r="N422" s="12" t="s">
        <v>151</v>
      </c>
      <c r="O422" s="13">
        <f>VLOOKUP(N422,'[1]CATALOGO NOI'!$A$2:$B$47,2,0)</f>
        <v>32</v>
      </c>
      <c r="P422" s="11" t="s">
        <v>472</v>
      </c>
      <c r="Q422" s="14">
        <f>VLOOKUP(P422,'[1]CATALOGO NOI'!$E$2:$F$164,2,0)</f>
        <v>77</v>
      </c>
      <c r="R422" s="11" t="s">
        <v>115</v>
      </c>
      <c r="S422" s="15" t="s">
        <v>105</v>
      </c>
      <c r="T422" s="15" t="s">
        <v>116</v>
      </c>
      <c r="U422" s="31" t="s">
        <v>166</v>
      </c>
      <c r="V422" s="19">
        <v>3500</v>
      </c>
    </row>
    <row r="423" spans="1:22" hidden="1" x14ac:dyDescent="0.2">
      <c r="A423">
        <v>422</v>
      </c>
      <c r="B423" s="6">
        <v>3191</v>
      </c>
      <c r="C423" s="6"/>
      <c r="D423" s="6"/>
      <c r="E423" s="28" t="s">
        <v>461</v>
      </c>
      <c r="F423" s="8" t="s">
        <v>141</v>
      </c>
      <c r="G423" s="8" t="s">
        <v>141</v>
      </c>
      <c r="H423" s="9">
        <v>42405</v>
      </c>
      <c r="I423" s="9">
        <v>42405</v>
      </c>
      <c r="J423" s="10">
        <v>42401</v>
      </c>
      <c r="K423" s="8" t="s">
        <v>677</v>
      </c>
      <c r="L423" s="17">
        <v>2885591007</v>
      </c>
      <c r="M423" s="23" t="s">
        <v>678</v>
      </c>
      <c r="N423" s="12" t="s">
        <v>35</v>
      </c>
      <c r="O423" s="13">
        <f>VLOOKUP(N423,'[1]CATALOGO NOI'!$A$2:$B$47,2,0)</f>
        <v>15</v>
      </c>
      <c r="P423" s="11" t="s">
        <v>94</v>
      </c>
      <c r="Q423" s="14">
        <f>VLOOKUP(P423,'[1]CATALOGO NOI'!$E$2:$F$164,2,0)</f>
        <v>34</v>
      </c>
      <c r="R423" s="11" t="s">
        <v>28</v>
      </c>
      <c r="S423" s="15" t="s">
        <v>54</v>
      </c>
      <c r="T423" s="15" t="s">
        <v>30</v>
      </c>
      <c r="U423" s="11"/>
      <c r="V423" s="19">
        <v>4000</v>
      </c>
    </row>
    <row r="424" spans="1:22" hidden="1" x14ac:dyDescent="0.2">
      <c r="A424">
        <v>423</v>
      </c>
      <c r="B424" s="22">
        <v>192</v>
      </c>
      <c r="C424" s="6"/>
      <c r="D424" s="6" t="s">
        <v>294</v>
      </c>
      <c r="E424" s="7" t="s">
        <v>21</v>
      </c>
      <c r="F424" s="8" t="s">
        <v>482</v>
      </c>
      <c r="G424" s="8" t="s">
        <v>141</v>
      </c>
      <c r="H424" s="9">
        <v>41933</v>
      </c>
      <c r="I424" s="9">
        <v>41933</v>
      </c>
      <c r="J424" s="10">
        <v>41913</v>
      </c>
      <c r="K424" s="8" t="s">
        <v>679</v>
      </c>
      <c r="L424" s="11">
        <v>2871087614</v>
      </c>
      <c r="M424" s="11"/>
      <c r="N424" s="12" t="s">
        <v>80</v>
      </c>
      <c r="O424" s="13">
        <f>VLOOKUP(N424,'[1]CATALOGO NOI'!$A$2:$B$47,2,0)</f>
        <v>25</v>
      </c>
      <c r="P424" s="11" t="s">
        <v>498</v>
      </c>
      <c r="Q424" s="14">
        <f>VLOOKUP(P424,'[1]CATALOGO NOI'!$E$2:$F$164,2,0)</f>
        <v>98</v>
      </c>
      <c r="R424" s="11" t="s">
        <v>28</v>
      </c>
      <c r="S424" s="15" t="s">
        <v>54</v>
      </c>
      <c r="T424" s="15" t="s">
        <v>42</v>
      </c>
      <c r="U424" s="31" t="s">
        <v>31</v>
      </c>
      <c r="V424" s="16">
        <v>5000</v>
      </c>
    </row>
    <row r="425" spans="1:22" hidden="1" x14ac:dyDescent="0.2">
      <c r="A425">
        <v>424</v>
      </c>
      <c r="B425" s="6">
        <v>1376</v>
      </c>
      <c r="C425" s="6"/>
      <c r="D425" s="6"/>
      <c r="E425" s="7" t="s">
        <v>21</v>
      </c>
      <c r="F425" s="8" t="s">
        <v>141</v>
      </c>
      <c r="G425" s="8" t="s">
        <v>141</v>
      </c>
      <c r="H425" s="9">
        <v>41150</v>
      </c>
      <c r="I425" s="9">
        <v>41153</v>
      </c>
      <c r="J425" s="10">
        <v>41122</v>
      </c>
      <c r="K425" s="8" t="s">
        <v>680</v>
      </c>
      <c r="L425" s="11">
        <v>2932174456</v>
      </c>
      <c r="M425" s="11"/>
      <c r="N425" s="12" t="s">
        <v>102</v>
      </c>
      <c r="O425" s="13">
        <f>VLOOKUP(N425,'[1]CATALOGO NOI'!$A$2:$B$47,2,0)</f>
        <v>8</v>
      </c>
      <c r="P425" s="11" t="s">
        <v>122</v>
      </c>
      <c r="Q425" s="14">
        <f>VLOOKUP(P425,'[1]CATALOGO NOI'!$E$2:$F$164,2,0)</f>
        <v>21</v>
      </c>
      <c r="R425" s="11" t="s">
        <v>115</v>
      </c>
      <c r="S425" s="15" t="s">
        <v>105</v>
      </c>
      <c r="T425" s="15" t="s">
        <v>116</v>
      </c>
      <c r="U425" s="31" t="s">
        <v>31</v>
      </c>
      <c r="V425" s="19">
        <v>3750</v>
      </c>
    </row>
    <row r="426" spans="1:22" hidden="1" x14ac:dyDescent="0.2">
      <c r="A426">
        <v>425</v>
      </c>
      <c r="B426" s="6">
        <v>2615</v>
      </c>
      <c r="C426" s="6"/>
      <c r="D426" s="6"/>
      <c r="E426" s="7" t="s">
        <v>21</v>
      </c>
      <c r="F426" s="8" t="s">
        <v>141</v>
      </c>
      <c r="G426" s="8" t="s">
        <v>141</v>
      </c>
      <c r="H426" s="9">
        <v>42019</v>
      </c>
      <c r="I426" s="9">
        <v>42019</v>
      </c>
      <c r="J426" s="10">
        <v>42005</v>
      </c>
      <c r="K426" s="8" t="s">
        <v>681</v>
      </c>
      <c r="L426" s="11">
        <v>2884726332</v>
      </c>
      <c r="M426" s="11"/>
      <c r="N426" s="12" t="s">
        <v>102</v>
      </c>
      <c r="O426" s="13">
        <f>VLOOKUP(N426,'[1]CATALOGO NOI'!$A$2:$B$47,2,0)</f>
        <v>8</v>
      </c>
      <c r="P426" s="11" t="s">
        <v>160</v>
      </c>
      <c r="Q426" s="14">
        <f>VLOOKUP(P426,'[1]CATALOGO NOI'!$E$2:$F$164,2,0)</f>
        <v>18</v>
      </c>
      <c r="R426" s="11" t="s">
        <v>115</v>
      </c>
      <c r="S426" s="15" t="s">
        <v>105</v>
      </c>
      <c r="T426" s="15" t="s">
        <v>116</v>
      </c>
      <c r="U426" s="31" t="s">
        <v>166</v>
      </c>
      <c r="V426" s="19">
        <v>3500</v>
      </c>
    </row>
    <row r="427" spans="1:22" hidden="1" x14ac:dyDescent="0.2">
      <c r="A427">
        <v>426</v>
      </c>
      <c r="B427" s="6">
        <v>2469</v>
      </c>
      <c r="C427" s="6"/>
      <c r="D427" s="6"/>
      <c r="E427" s="7" t="s">
        <v>21</v>
      </c>
      <c r="F427" s="8" t="s">
        <v>482</v>
      </c>
      <c r="G427" s="8" t="s">
        <v>141</v>
      </c>
      <c r="H427" s="9">
        <v>42188</v>
      </c>
      <c r="I427" s="9">
        <v>42188</v>
      </c>
      <c r="J427" s="10">
        <v>42186</v>
      </c>
      <c r="K427" s="8" t="s">
        <v>682</v>
      </c>
      <c r="L427" s="11">
        <v>2861878913</v>
      </c>
      <c r="M427" s="11"/>
      <c r="N427" s="12" t="s">
        <v>26</v>
      </c>
      <c r="O427" s="13">
        <f>VLOOKUP(N427,'[1]CATALOGO NOI'!$A$2:$B$47,2,0)</f>
        <v>6</v>
      </c>
      <c r="P427" s="11" t="s">
        <v>484</v>
      </c>
      <c r="Q427" s="14">
        <f>VLOOKUP(P427,'[1]CATALOGO NOI'!$E$2:$F$164,2,0)</f>
        <v>48</v>
      </c>
      <c r="R427" s="11" t="s">
        <v>115</v>
      </c>
      <c r="S427" s="15" t="s">
        <v>105</v>
      </c>
      <c r="T427" s="15" t="s">
        <v>116</v>
      </c>
      <c r="U427" s="31" t="s">
        <v>31</v>
      </c>
      <c r="V427" s="19">
        <v>6000</v>
      </c>
    </row>
    <row r="428" spans="1:22" hidden="1" x14ac:dyDescent="0.2">
      <c r="A428">
        <v>427</v>
      </c>
      <c r="B428" s="6">
        <v>599</v>
      </c>
      <c r="C428" s="6"/>
      <c r="D428" s="6"/>
      <c r="E428" s="7" t="s">
        <v>21</v>
      </c>
      <c r="F428" s="8" t="s">
        <v>482</v>
      </c>
      <c r="G428" s="8" t="s">
        <v>141</v>
      </c>
      <c r="H428" s="9">
        <v>42381</v>
      </c>
      <c r="I428" s="9">
        <v>42381</v>
      </c>
      <c r="J428" s="10">
        <v>42370</v>
      </c>
      <c r="K428" s="8" t="s">
        <v>683</v>
      </c>
      <c r="L428" s="17">
        <v>2708509085</v>
      </c>
      <c r="M428" s="11"/>
      <c r="N428" s="12" t="s">
        <v>102</v>
      </c>
      <c r="O428" s="13">
        <f>VLOOKUP(N428,'[1]CATALOGO NOI'!$A$2:$B$47,2,0)</f>
        <v>8</v>
      </c>
      <c r="P428" s="11" t="s">
        <v>498</v>
      </c>
      <c r="Q428" s="14">
        <f>VLOOKUP(P428,'[1]CATALOGO NOI'!$E$2:$F$164,2,0)</f>
        <v>98</v>
      </c>
      <c r="R428" s="11" t="s">
        <v>75</v>
      </c>
      <c r="S428" s="15" t="s">
        <v>104</v>
      </c>
      <c r="T428" s="15" t="s">
        <v>105</v>
      </c>
      <c r="U428" s="11" t="s">
        <v>31</v>
      </c>
      <c r="V428" s="19">
        <v>4000</v>
      </c>
    </row>
    <row r="429" spans="1:22" hidden="1" x14ac:dyDescent="0.2">
      <c r="A429">
        <v>428</v>
      </c>
      <c r="B429" s="6">
        <v>3195</v>
      </c>
      <c r="C429" s="6"/>
      <c r="D429" s="6"/>
      <c r="E429" s="28" t="s">
        <v>461</v>
      </c>
      <c r="F429" s="8" t="s">
        <v>141</v>
      </c>
      <c r="G429" s="8" t="s">
        <v>141</v>
      </c>
      <c r="H429" s="9">
        <v>42409</v>
      </c>
      <c r="I429" s="9">
        <v>42409</v>
      </c>
      <c r="J429" s="10">
        <v>42401</v>
      </c>
      <c r="K429" s="8" t="s">
        <v>684</v>
      </c>
      <c r="L429" s="17"/>
      <c r="M429" s="23"/>
      <c r="N429" s="12" t="s">
        <v>35</v>
      </c>
      <c r="O429" s="13">
        <f>VLOOKUP(N429,'[1]CATALOGO NOI'!$A$2:$B$47,2,0)</f>
        <v>15</v>
      </c>
      <c r="P429" s="11" t="s">
        <v>94</v>
      </c>
      <c r="Q429" s="14">
        <f>VLOOKUP(P429,'[1]CATALOGO NOI'!$E$2:$F$164,2,0)</f>
        <v>34</v>
      </c>
      <c r="R429" s="11" t="s">
        <v>28</v>
      </c>
      <c r="S429" s="15" t="s">
        <v>54</v>
      </c>
      <c r="T429" s="15" t="s">
        <v>30</v>
      </c>
      <c r="U429" s="11"/>
      <c r="V429" s="19">
        <v>5000</v>
      </c>
    </row>
    <row r="430" spans="1:22" hidden="1" x14ac:dyDescent="0.2">
      <c r="A430">
        <v>429</v>
      </c>
      <c r="B430" s="6">
        <v>716</v>
      </c>
      <c r="C430" s="6"/>
      <c r="D430" s="6"/>
      <c r="E430" s="7" t="s">
        <v>21</v>
      </c>
      <c r="F430" s="8" t="s">
        <v>482</v>
      </c>
      <c r="G430" s="8" t="s">
        <v>141</v>
      </c>
      <c r="H430" s="9">
        <v>40084</v>
      </c>
      <c r="I430" s="9">
        <v>40909</v>
      </c>
      <c r="J430" s="10">
        <v>40057</v>
      </c>
      <c r="K430" s="8" t="s">
        <v>685</v>
      </c>
      <c r="L430" s="11">
        <v>2708564817</v>
      </c>
      <c r="M430" s="11" t="s">
        <v>686</v>
      </c>
      <c r="N430" s="12" t="s">
        <v>26</v>
      </c>
      <c r="O430" s="13">
        <f>VLOOKUP(N430,'[1]CATALOGO NOI'!$A$2:$B$47,2,0)</f>
        <v>6</v>
      </c>
      <c r="P430" s="11" t="s">
        <v>505</v>
      </c>
      <c r="Q430" s="14">
        <f>VLOOKUP(P430,'[1]CATALOGO NOI'!$E$2:$F$164,2,0)</f>
        <v>5</v>
      </c>
      <c r="R430" s="11" t="s">
        <v>115</v>
      </c>
      <c r="S430" s="15" t="s">
        <v>215</v>
      </c>
      <c r="T430" s="15" t="s">
        <v>116</v>
      </c>
      <c r="U430" s="31" t="s">
        <v>166</v>
      </c>
      <c r="V430" s="19">
        <v>6000</v>
      </c>
    </row>
    <row r="431" spans="1:22" hidden="1" x14ac:dyDescent="0.2">
      <c r="A431">
        <v>430</v>
      </c>
      <c r="B431" s="6">
        <v>32</v>
      </c>
      <c r="C431" s="6"/>
      <c r="D431" s="6"/>
      <c r="E431" s="7" t="s">
        <v>21</v>
      </c>
      <c r="F431" s="8" t="s">
        <v>482</v>
      </c>
      <c r="G431" s="11" t="s">
        <v>141</v>
      </c>
      <c r="H431" s="9">
        <v>40674</v>
      </c>
      <c r="I431" s="9">
        <v>40679</v>
      </c>
      <c r="J431" s="10">
        <v>40664</v>
      </c>
      <c r="K431" s="11" t="s">
        <v>687</v>
      </c>
      <c r="L431" s="11">
        <v>2772480956</v>
      </c>
      <c r="M431" s="11" t="s">
        <v>688</v>
      </c>
      <c r="N431" s="12" t="s">
        <v>102</v>
      </c>
      <c r="O431" s="13">
        <f>VLOOKUP(N431,'[1]CATALOGO NOI'!$A$2:$B$47,2,0)</f>
        <v>8</v>
      </c>
      <c r="P431" s="11" t="s">
        <v>468</v>
      </c>
      <c r="Q431" s="14">
        <f>VLOOKUP(P431,'[1]CATALOGO NOI'!$E$2:$F$164,2,0)</f>
        <v>4</v>
      </c>
      <c r="R431" s="11" t="s">
        <v>75</v>
      </c>
      <c r="S431" s="15" t="s">
        <v>54</v>
      </c>
      <c r="T431" s="18" t="s">
        <v>99</v>
      </c>
      <c r="U431" s="31" t="s">
        <v>31</v>
      </c>
      <c r="V431" s="16">
        <v>5000</v>
      </c>
    </row>
    <row r="432" spans="1:22" hidden="1" x14ac:dyDescent="0.2">
      <c r="A432">
        <v>431</v>
      </c>
      <c r="B432" s="22">
        <v>718</v>
      </c>
      <c r="C432" s="6"/>
      <c r="D432" s="6"/>
      <c r="E432" s="7" t="s">
        <v>21</v>
      </c>
      <c r="F432" s="8" t="s">
        <v>89</v>
      </c>
      <c r="G432" s="8" t="s">
        <v>141</v>
      </c>
      <c r="H432" s="9">
        <v>37347</v>
      </c>
      <c r="I432" s="9">
        <v>40909</v>
      </c>
      <c r="J432" s="10">
        <v>37347</v>
      </c>
      <c r="K432" s="8" t="s">
        <v>689</v>
      </c>
      <c r="L432" s="11">
        <v>1128493626</v>
      </c>
      <c r="M432" s="11" t="s">
        <v>690</v>
      </c>
      <c r="N432" s="12" t="s">
        <v>97</v>
      </c>
      <c r="O432" s="13">
        <f>VLOOKUP(N432,'[1]CATALOGO NOI'!$A$2:$B$47,2,0)</f>
        <v>26</v>
      </c>
      <c r="P432" s="11" t="s">
        <v>27</v>
      </c>
      <c r="Q432" s="14">
        <f>VLOOKUP(P432,'[1]CATALOGO NOI'!$E$2:$F$164,2,0)</f>
        <v>2</v>
      </c>
      <c r="R432" s="11" t="s">
        <v>28</v>
      </c>
      <c r="S432" s="18"/>
      <c r="T432" s="18"/>
      <c r="U432" s="31" t="s">
        <v>31</v>
      </c>
      <c r="V432" s="19">
        <v>6000</v>
      </c>
    </row>
    <row r="433" spans="1:22" hidden="1" x14ac:dyDescent="0.2">
      <c r="A433">
        <v>432</v>
      </c>
      <c r="B433" s="6">
        <v>3190</v>
      </c>
      <c r="C433" s="6"/>
      <c r="D433" s="6"/>
      <c r="E433" s="28" t="s">
        <v>461</v>
      </c>
      <c r="F433" s="8" t="s">
        <v>691</v>
      </c>
      <c r="G433" s="8" t="s">
        <v>141</v>
      </c>
      <c r="H433" s="9">
        <v>42405</v>
      </c>
      <c r="I433" s="9">
        <v>42405</v>
      </c>
      <c r="J433" s="10">
        <v>42401</v>
      </c>
      <c r="K433" s="8" t="s">
        <v>692</v>
      </c>
      <c r="L433" s="17"/>
      <c r="M433" s="23"/>
      <c r="N433" s="12" t="s">
        <v>35</v>
      </c>
      <c r="O433" s="13">
        <f>VLOOKUP(N433,'[1]CATALOGO NOI'!$A$2:$B$47,2,0)</f>
        <v>15</v>
      </c>
      <c r="P433" s="11" t="s">
        <v>94</v>
      </c>
      <c r="Q433" s="14">
        <f>VLOOKUP(P433,'[1]CATALOGO NOI'!$E$2:$F$164,2,0)</f>
        <v>34</v>
      </c>
      <c r="R433" s="11" t="s">
        <v>28</v>
      </c>
      <c r="S433" s="15" t="s">
        <v>54</v>
      </c>
      <c r="T433" s="15" t="s">
        <v>30</v>
      </c>
      <c r="U433" s="11"/>
      <c r="V433" s="19">
        <v>4000</v>
      </c>
    </row>
    <row r="434" spans="1:22" hidden="1" x14ac:dyDescent="0.2">
      <c r="A434">
        <v>433</v>
      </c>
      <c r="B434" s="6">
        <v>422</v>
      </c>
      <c r="C434" s="6"/>
      <c r="D434" s="6"/>
      <c r="E434" s="7" t="s">
        <v>21</v>
      </c>
      <c r="F434" s="8" t="s">
        <v>328</v>
      </c>
      <c r="G434" s="8" t="s">
        <v>141</v>
      </c>
      <c r="H434" s="9">
        <v>41974</v>
      </c>
      <c r="I434" s="9">
        <v>41974</v>
      </c>
      <c r="J434" s="10">
        <v>41974</v>
      </c>
      <c r="K434" s="8" t="s">
        <v>693</v>
      </c>
      <c r="L434" s="17">
        <v>1425906547</v>
      </c>
      <c r="M434" s="11"/>
      <c r="N434" s="12" t="s">
        <v>35</v>
      </c>
      <c r="O434" s="13">
        <f>VLOOKUP(N434,'[1]CATALOGO NOI'!$A$2:$B$47,2,0)</f>
        <v>15</v>
      </c>
      <c r="P434" s="11" t="s">
        <v>108</v>
      </c>
      <c r="Q434" s="14">
        <f>VLOOKUP(P434,'[1]CATALOGO NOI'!$E$2:$F$164,2,0)</f>
        <v>82</v>
      </c>
      <c r="R434" s="11" t="s">
        <v>28</v>
      </c>
      <c r="S434" s="15" t="s">
        <v>54</v>
      </c>
      <c r="T434" s="15" t="s">
        <v>30</v>
      </c>
      <c r="U434" s="31" t="s">
        <v>31</v>
      </c>
      <c r="V434" s="19">
        <v>6000</v>
      </c>
    </row>
    <row r="435" spans="1:22" hidden="1" x14ac:dyDescent="0.2">
      <c r="A435">
        <v>434</v>
      </c>
      <c r="B435" s="6">
        <v>2050</v>
      </c>
      <c r="C435" s="6"/>
      <c r="D435" s="6"/>
      <c r="E435" s="7" t="s">
        <v>21</v>
      </c>
      <c r="F435" s="8" t="s">
        <v>141</v>
      </c>
      <c r="G435" s="8" t="s">
        <v>141</v>
      </c>
      <c r="H435" s="9">
        <v>41600</v>
      </c>
      <c r="I435" s="9">
        <v>41600</v>
      </c>
      <c r="J435" s="10">
        <v>41579</v>
      </c>
      <c r="K435" s="8" t="s">
        <v>694</v>
      </c>
      <c r="L435" s="11">
        <v>2983546519</v>
      </c>
      <c r="M435" s="11" t="s">
        <v>695</v>
      </c>
      <c r="N435" s="12" t="s">
        <v>102</v>
      </c>
      <c r="O435" s="13">
        <f>VLOOKUP(N435,'[1]CATALOGO NOI'!$A$2:$B$47,2,0)</f>
        <v>8</v>
      </c>
      <c r="P435" s="11" t="s">
        <v>108</v>
      </c>
      <c r="Q435" s="14">
        <f>VLOOKUP(P435,'[1]CATALOGO NOI'!$E$2:$F$164,2,0)</f>
        <v>82</v>
      </c>
      <c r="R435" s="11" t="s">
        <v>75</v>
      </c>
      <c r="S435" s="18" t="s">
        <v>104</v>
      </c>
      <c r="T435" s="18" t="s">
        <v>105</v>
      </c>
      <c r="U435" s="31" t="s">
        <v>31</v>
      </c>
      <c r="V435" s="19">
        <v>3500</v>
      </c>
    </row>
    <row r="436" spans="1:22" hidden="1" x14ac:dyDescent="0.2">
      <c r="A436">
        <v>435</v>
      </c>
      <c r="B436" s="6">
        <v>3036</v>
      </c>
      <c r="C436" s="6"/>
      <c r="D436" s="6"/>
      <c r="E436" s="7" t="s">
        <v>21</v>
      </c>
      <c r="F436" s="8" t="s">
        <v>141</v>
      </c>
      <c r="G436" s="8" t="s">
        <v>141</v>
      </c>
      <c r="H436" s="9">
        <v>42277</v>
      </c>
      <c r="I436" s="9">
        <v>42277</v>
      </c>
      <c r="J436" s="10">
        <v>42248</v>
      </c>
      <c r="K436" s="8" t="s">
        <v>696</v>
      </c>
      <c r="L436" s="17">
        <v>2680802662</v>
      </c>
      <c r="M436" s="11"/>
      <c r="N436" s="12" t="s">
        <v>102</v>
      </c>
      <c r="O436" s="13">
        <f>VLOOKUP(N436,'[1]CATALOGO NOI'!$A$2:$B$47,2,0)</f>
        <v>8</v>
      </c>
      <c r="P436" s="11" t="s">
        <v>579</v>
      </c>
      <c r="Q436" s="14">
        <f>VLOOKUP(P436,'[1]CATALOGO NOI'!$E$2:$F$164,2,0)</f>
        <v>44</v>
      </c>
      <c r="R436" s="11" t="s">
        <v>115</v>
      </c>
      <c r="S436" s="15" t="s">
        <v>105</v>
      </c>
      <c r="T436" s="15" t="s">
        <v>116</v>
      </c>
      <c r="U436" s="31" t="s">
        <v>31</v>
      </c>
      <c r="V436" s="19">
        <v>3800</v>
      </c>
    </row>
    <row r="437" spans="1:22" hidden="1" x14ac:dyDescent="0.2">
      <c r="A437">
        <v>436</v>
      </c>
      <c r="B437" s="6">
        <v>233</v>
      </c>
      <c r="C437" s="6"/>
      <c r="D437" s="6"/>
      <c r="E437" s="7" t="s">
        <v>21</v>
      </c>
      <c r="F437" s="8" t="s">
        <v>141</v>
      </c>
      <c r="G437" s="8" t="s">
        <v>141</v>
      </c>
      <c r="H437" s="9">
        <v>42019</v>
      </c>
      <c r="I437" s="9">
        <v>42019</v>
      </c>
      <c r="J437" s="10">
        <v>42005</v>
      </c>
      <c r="K437" s="8" t="s">
        <v>697</v>
      </c>
      <c r="L437" s="17">
        <v>2982132907</v>
      </c>
      <c r="M437" s="11"/>
      <c r="N437" s="12" t="s">
        <v>102</v>
      </c>
      <c r="O437" s="13">
        <f>VLOOKUP(N437,'[1]CATALOGO NOI'!$A$2:$B$47,2,0)</f>
        <v>8</v>
      </c>
      <c r="P437" s="11" t="s">
        <v>293</v>
      </c>
      <c r="Q437" s="14">
        <f>VLOOKUP(P437,'[1]CATALOGO NOI'!$E$2:$F$164,2,0)</f>
        <v>119</v>
      </c>
      <c r="R437" s="11" t="s">
        <v>75</v>
      </c>
      <c r="S437" s="18" t="s">
        <v>104</v>
      </c>
      <c r="T437" s="18" t="s">
        <v>105</v>
      </c>
      <c r="U437" s="31" t="s">
        <v>492</v>
      </c>
      <c r="V437" s="19">
        <v>5000</v>
      </c>
    </row>
    <row r="438" spans="1:22" hidden="1" x14ac:dyDescent="0.2">
      <c r="A438">
        <v>437</v>
      </c>
      <c r="B438" s="6">
        <v>2666</v>
      </c>
      <c r="C438" s="6"/>
      <c r="D438" s="6"/>
      <c r="E438" s="7" t="s">
        <v>21</v>
      </c>
      <c r="F438" s="8" t="s">
        <v>141</v>
      </c>
      <c r="G438" s="11" t="s">
        <v>141</v>
      </c>
      <c r="H438" s="9">
        <v>42065</v>
      </c>
      <c r="I438" s="9">
        <v>42065</v>
      </c>
      <c r="J438" s="10">
        <v>42064</v>
      </c>
      <c r="K438" s="11" t="s">
        <v>698</v>
      </c>
      <c r="L438" s="11">
        <v>2886370160</v>
      </c>
      <c r="M438" s="11"/>
      <c r="N438" s="12" t="s">
        <v>35</v>
      </c>
      <c r="O438" s="13">
        <f>VLOOKUP(N438,'[1]CATALOGO NOI'!$A$2:$B$47,2,0)</f>
        <v>15</v>
      </c>
      <c r="P438" s="11" t="s">
        <v>108</v>
      </c>
      <c r="Q438" s="14">
        <f>VLOOKUP(P438,'[1]CATALOGO NOI'!$E$2:$F$164,2,0)</f>
        <v>82</v>
      </c>
      <c r="R438" s="11" t="s">
        <v>28</v>
      </c>
      <c r="S438" s="15" t="s">
        <v>73</v>
      </c>
      <c r="T438" s="15" t="s">
        <v>30</v>
      </c>
      <c r="U438" s="31" t="s">
        <v>31</v>
      </c>
      <c r="V438" s="19">
        <v>6000</v>
      </c>
    </row>
    <row r="439" spans="1:22" hidden="1" x14ac:dyDescent="0.2">
      <c r="A439">
        <v>438</v>
      </c>
      <c r="B439" s="6">
        <v>2379</v>
      </c>
      <c r="C439" s="6"/>
      <c r="D439" s="6"/>
      <c r="E439" s="7" t="s">
        <v>21</v>
      </c>
      <c r="F439" s="8" t="s">
        <v>141</v>
      </c>
      <c r="G439" s="8" t="s">
        <v>141</v>
      </c>
      <c r="H439" s="9">
        <v>41807</v>
      </c>
      <c r="I439" s="9">
        <v>41807</v>
      </c>
      <c r="J439" s="10">
        <v>41791</v>
      </c>
      <c r="K439" s="8" t="s">
        <v>699</v>
      </c>
      <c r="L439" s="11">
        <v>2851283189</v>
      </c>
      <c r="M439" s="11"/>
      <c r="N439" s="12" t="s">
        <v>102</v>
      </c>
      <c r="O439" s="13">
        <f>VLOOKUP(N439,'[1]CATALOGO NOI'!$A$2:$B$47,2,0)</f>
        <v>8</v>
      </c>
      <c r="P439" s="11" t="s">
        <v>412</v>
      </c>
      <c r="Q439" s="14">
        <f>VLOOKUP(P439,'[1]CATALOGO NOI'!$E$2:$F$164,2,0)</f>
        <v>15</v>
      </c>
      <c r="R439" s="11" t="s">
        <v>75</v>
      </c>
      <c r="S439" s="18" t="s">
        <v>104</v>
      </c>
      <c r="T439" s="18" t="s">
        <v>105</v>
      </c>
      <c r="U439" s="31" t="s">
        <v>31</v>
      </c>
      <c r="V439" s="19">
        <v>3500</v>
      </c>
    </row>
    <row r="440" spans="1:22" hidden="1" x14ac:dyDescent="0.2">
      <c r="A440">
        <v>439</v>
      </c>
      <c r="B440" s="6">
        <v>535</v>
      </c>
      <c r="C440" s="6"/>
      <c r="D440" s="6"/>
      <c r="E440" s="7" t="s">
        <v>21</v>
      </c>
      <c r="F440" s="8" t="s">
        <v>482</v>
      </c>
      <c r="G440" s="8" t="s">
        <v>141</v>
      </c>
      <c r="H440" s="9">
        <v>42318</v>
      </c>
      <c r="I440" s="9">
        <v>42318</v>
      </c>
      <c r="J440" s="10">
        <v>42309</v>
      </c>
      <c r="K440" s="8" t="s">
        <v>700</v>
      </c>
      <c r="L440" s="17">
        <v>2787366469</v>
      </c>
      <c r="M440" s="11"/>
      <c r="N440" s="12" t="s">
        <v>102</v>
      </c>
      <c r="O440" s="13">
        <f>VLOOKUP(N440,'[1]CATALOGO NOI'!$A$2:$B$47,2,0)</f>
        <v>8</v>
      </c>
      <c r="P440" s="11" t="s">
        <v>505</v>
      </c>
      <c r="Q440" s="14">
        <f>VLOOKUP(P440,'[1]CATALOGO NOI'!$E$2:$F$164,2,0)</f>
        <v>5</v>
      </c>
      <c r="R440" s="11" t="s">
        <v>115</v>
      </c>
      <c r="S440" s="15" t="s">
        <v>318</v>
      </c>
      <c r="T440" s="15" t="s">
        <v>277</v>
      </c>
      <c r="U440" s="31" t="s">
        <v>166</v>
      </c>
      <c r="V440" s="19">
        <v>4500</v>
      </c>
    </row>
    <row r="441" spans="1:22" hidden="1" x14ac:dyDescent="0.2">
      <c r="A441">
        <v>440</v>
      </c>
      <c r="B441" s="6">
        <v>524</v>
      </c>
      <c r="C441" s="6"/>
      <c r="D441" s="6"/>
      <c r="E441" s="7" t="s">
        <v>21</v>
      </c>
      <c r="F441" s="8" t="s">
        <v>482</v>
      </c>
      <c r="G441" s="8" t="s">
        <v>141</v>
      </c>
      <c r="H441" s="9">
        <v>42314</v>
      </c>
      <c r="I441" s="9">
        <v>42314</v>
      </c>
      <c r="J441" s="10">
        <v>42309</v>
      </c>
      <c r="K441" s="8" t="s">
        <v>701</v>
      </c>
      <c r="L441" s="17">
        <v>2787369662</v>
      </c>
      <c r="M441" s="11"/>
      <c r="N441" s="12" t="s">
        <v>102</v>
      </c>
      <c r="O441" s="13">
        <f>VLOOKUP(N441,'[1]CATALOGO NOI'!$A$2:$B$47,2,0)</f>
        <v>8</v>
      </c>
      <c r="P441" s="11" t="s">
        <v>484</v>
      </c>
      <c r="Q441" s="14">
        <f>VLOOKUP(P441,'[1]CATALOGO NOI'!$E$2:$F$164,2,0)</f>
        <v>48</v>
      </c>
      <c r="R441" s="11" t="s">
        <v>75</v>
      </c>
      <c r="S441" s="18" t="s">
        <v>104</v>
      </c>
      <c r="T441" s="18" t="s">
        <v>105</v>
      </c>
      <c r="U441" s="31" t="s">
        <v>31</v>
      </c>
      <c r="V441" s="19">
        <v>4000</v>
      </c>
    </row>
    <row r="442" spans="1:22" hidden="1" x14ac:dyDescent="0.2">
      <c r="A442">
        <v>441</v>
      </c>
      <c r="B442" s="6">
        <v>2813</v>
      </c>
      <c r="C442" s="6"/>
      <c r="D442" s="6"/>
      <c r="E442" s="7" t="s">
        <v>21</v>
      </c>
      <c r="F442" s="8" t="s">
        <v>141</v>
      </c>
      <c r="G442" s="8" t="s">
        <v>141</v>
      </c>
      <c r="H442" s="9">
        <v>42139</v>
      </c>
      <c r="I442" s="9">
        <v>42139</v>
      </c>
      <c r="J442" s="10">
        <v>42125</v>
      </c>
      <c r="K442" s="8" t="s">
        <v>702</v>
      </c>
      <c r="L442" s="11">
        <v>1405654270</v>
      </c>
      <c r="M442" s="11"/>
      <c r="N442" s="12" t="s">
        <v>102</v>
      </c>
      <c r="O442" s="13">
        <f>VLOOKUP(N442,'[1]CATALOGO NOI'!$A$2:$B$47,2,0)</f>
        <v>8</v>
      </c>
      <c r="P442" s="11" t="s">
        <v>103</v>
      </c>
      <c r="Q442" s="14">
        <f>VLOOKUP(P442,'[1]CATALOGO NOI'!$E$2:$F$164,2,0)</f>
        <v>16</v>
      </c>
      <c r="R442" s="11" t="s">
        <v>75</v>
      </c>
      <c r="S442" s="18" t="s">
        <v>104</v>
      </c>
      <c r="T442" s="18" t="s">
        <v>105</v>
      </c>
      <c r="U442" s="31" t="s">
        <v>31</v>
      </c>
      <c r="V442" s="19">
        <v>3500</v>
      </c>
    </row>
    <row r="443" spans="1:22" hidden="1" x14ac:dyDescent="0.2">
      <c r="A443">
        <v>442</v>
      </c>
      <c r="B443" s="6">
        <v>355</v>
      </c>
      <c r="C443" s="6"/>
      <c r="D443" s="6"/>
      <c r="E443" s="7" t="s">
        <v>21</v>
      </c>
      <c r="F443" s="8" t="s">
        <v>141</v>
      </c>
      <c r="G443" s="8" t="s">
        <v>141</v>
      </c>
      <c r="H443" s="9">
        <v>42157</v>
      </c>
      <c r="I443" s="9">
        <v>42157</v>
      </c>
      <c r="J443" s="10">
        <v>42156</v>
      </c>
      <c r="K443" s="8" t="s">
        <v>703</v>
      </c>
      <c r="L443" s="17">
        <v>1438009120</v>
      </c>
      <c r="M443" s="11"/>
      <c r="N443" s="12" t="s">
        <v>102</v>
      </c>
      <c r="O443" s="13">
        <f>VLOOKUP(N443,'[1]CATALOGO NOI'!$A$2:$B$47,2,0)</f>
        <v>8</v>
      </c>
      <c r="P443" s="11" t="s">
        <v>450</v>
      </c>
      <c r="Q443" s="14">
        <f>VLOOKUP(P443,'[1]CATALOGO NOI'!$E$2:$F$164,2,0)</f>
        <v>128</v>
      </c>
      <c r="R443" s="11" t="s">
        <v>115</v>
      </c>
      <c r="S443" s="15" t="s">
        <v>105</v>
      </c>
      <c r="T443" s="15" t="s">
        <v>116</v>
      </c>
      <c r="U443" s="31" t="s">
        <v>31</v>
      </c>
      <c r="V443" s="19">
        <v>4000</v>
      </c>
    </row>
    <row r="444" spans="1:22" hidden="1" x14ac:dyDescent="0.2">
      <c r="A444">
        <v>443</v>
      </c>
      <c r="B444" s="6">
        <v>723</v>
      </c>
      <c r="C444" s="6"/>
      <c r="D444" s="6"/>
      <c r="E444" s="7" t="s">
        <v>21</v>
      </c>
      <c r="F444" s="8" t="s">
        <v>141</v>
      </c>
      <c r="G444" s="8" t="s">
        <v>141</v>
      </c>
      <c r="H444" s="9">
        <v>40374</v>
      </c>
      <c r="I444" s="9">
        <v>40909</v>
      </c>
      <c r="J444" s="10">
        <v>40360</v>
      </c>
      <c r="K444" s="8" t="s">
        <v>704</v>
      </c>
      <c r="L444" s="11">
        <v>2737704704</v>
      </c>
      <c r="M444" s="11" t="s">
        <v>705</v>
      </c>
      <c r="N444" s="12" t="s">
        <v>102</v>
      </c>
      <c r="O444" s="13">
        <f>VLOOKUP(N444,'[1]CATALOGO NOI'!$A$2:$B$47,2,0)</f>
        <v>8</v>
      </c>
      <c r="P444" s="11" t="s">
        <v>41</v>
      </c>
      <c r="Q444" s="14">
        <f>VLOOKUP(P444,'[1]CATALOGO NOI'!$E$2:$F$164,2,0)</f>
        <v>84</v>
      </c>
      <c r="R444" s="11" t="s">
        <v>115</v>
      </c>
      <c r="S444" s="15" t="s">
        <v>105</v>
      </c>
      <c r="T444" s="15" t="s">
        <v>116</v>
      </c>
      <c r="U444" s="31" t="s">
        <v>166</v>
      </c>
      <c r="V444" s="19">
        <v>4000</v>
      </c>
    </row>
    <row r="445" spans="1:22" hidden="1" x14ac:dyDescent="0.2">
      <c r="A445">
        <v>444</v>
      </c>
      <c r="B445" s="6">
        <v>3138</v>
      </c>
      <c r="C445" s="6"/>
      <c r="D445" s="6"/>
      <c r="E445" s="7" t="s">
        <v>21</v>
      </c>
      <c r="F445" s="8" t="s">
        <v>141</v>
      </c>
      <c r="G445" s="8" t="s">
        <v>141</v>
      </c>
      <c r="H445" s="9">
        <v>42381</v>
      </c>
      <c r="I445" s="9">
        <v>42381</v>
      </c>
      <c r="J445" s="10">
        <v>42370</v>
      </c>
      <c r="K445" s="8" t="s">
        <v>706</v>
      </c>
      <c r="L445" s="17">
        <v>2713514684</v>
      </c>
      <c r="M445" s="11"/>
      <c r="N445" s="12" t="s">
        <v>102</v>
      </c>
      <c r="O445" s="13">
        <f>VLOOKUP(N445,'[1]CATALOGO NOI'!$A$2:$B$47,2,0)</f>
        <v>8</v>
      </c>
      <c r="P445" s="11" t="s">
        <v>210</v>
      </c>
      <c r="Q445" s="14">
        <f>VLOOKUP(P445,'[1]CATALOGO NOI'!$E$2:$F$164,2,0)</f>
        <v>52</v>
      </c>
      <c r="R445" s="11" t="s">
        <v>115</v>
      </c>
      <c r="S445" s="15" t="s">
        <v>105</v>
      </c>
      <c r="T445" s="15" t="s">
        <v>116</v>
      </c>
      <c r="U445" s="11" t="s">
        <v>31</v>
      </c>
      <c r="V445" s="19">
        <v>3800</v>
      </c>
    </row>
    <row r="446" spans="1:22" hidden="1" x14ac:dyDescent="0.2">
      <c r="A446">
        <v>445</v>
      </c>
      <c r="B446" s="6">
        <v>488</v>
      </c>
      <c r="C446" s="6"/>
      <c r="D446" s="6"/>
      <c r="E446" s="7" t="s">
        <v>21</v>
      </c>
      <c r="F446" s="8" t="s">
        <v>482</v>
      </c>
      <c r="G446" s="8" t="s">
        <v>141</v>
      </c>
      <c r="H446" s="9">
        <v>42292</v>
      </c>
      <c r="I446" s="9">
        <v>42292</v>
      </c>
      <c r="J446" s="10">
        <v>42278</v>
      </c>
      <c r="K446" s="8" t="s">
        <v>707</v>
      </c>
      <c r="L446" s="17">
        <v>2702188651</v>
      </c>
      <c r="M446" s="11"/>
      <c r="N446" s="12" t="s">
        <v>102</v>
      </c>
      <c r="O446" s="13">
        <f>VLOOKUP(N446,'[1]CATALOGO NOI'!$A$2:$B$47,2,0)</f>
        <v>8</v>
      </c>
      <c r="P446" s="11" t="s">
        <v>484</v>
      </c>
      <c r="Q446" s="14">
        <f>VLOOKUP(P446,'[1]CATALOGO NOI'!$E$2:$F$164,2,0)</f>
        <v>48</v>
      </c>
      <c r="R446" s="11" t="s">
        <v>75</v>
      </c>
      <c r="S446" s="18" t="s">
        <v>104</v>
      </c>
      <c r="T446" s="18" t="s">
        <v>105</v>
      </c>
      <c r="U446" s="31" t="s">
        <v>31</v>
      </c>
      <c r="V446" s="16">
        <v>4500</v>
      </c>
    </row>
    <row r="447" spans="1:22" hidden="1" x14ac:dyDescent="0.2">
      <c r="A447">
        <v>446</v>
      </c>
      <c r="B447" s="8">
        <v>368</v>
      </c>
      <c r="C447" s="6"/>
      <c r="D447" s="6" t="s">
        <v>294</v>
      </c>
      <c r="E447" s="7" t="s">
        <v>21</v>
      </c>
      <c r="F447" s="8" t="s">
        <v>141</v>
      </c>
      <c r="G447" s="8" t="s">
        <v>141</v>
      </c>
      <c r="H447" s="9">
        <v>42170</v>
      </c>
      <c r="I447" s="9">
        <v>42170</v>
      </c>
      <c r="J447" s="10">
        <v>42156</v>
      </c>
      <c r="K447" s="8" t="s">
        <v>708</v>
      </c>
      <c r="L447" s="17">
        <v>1422246821</v>
      </c>
      <c r="M447" s="11"/>
      <c r="N447" s="12" t="s">
        <v>80</v>
      </c>
      <c r="O447" s="13">
        <f>VLOOKUP(N447,'[1]CATALOGO NOI'!$A$2:$B$47,2,0)</f>
        <v>25</v>
      </c>
      <c r="P447" s="11" t="s">
        <v>94</v>
      </c>
      <c r="Q447" s="14">
        <f>VLOOKUP(P447,'[1]CATALOGO NOI'!$E$2:$F$164,2,0)</f>
        <v>34</v>
      </c>
      <c r="R447" s="11" t="s">
        <v>28</v>
      </c>
      <c r="S447" s="15" t="s">
        <v>54</v>
      </c>
      <c r="T447" s="15" t="s">
        <v>30</v>
      </c>
      <c r="U447" s="31" t="s">
        <v>31</v>
      </c>
      <c r="V447" s="19">
        <v>7500</v>
      </c>
    </row>
    <row r="448" spans="1:22" hidden="1" x14ac:dyDescent="0.2">
      <c r="A448">
        <v>447</v>
      </c>
      <c r="B448" s="6">
        <v>731</v>
      </c>
      <c r="C448" s="6"/>
      <c r="D448" s="6"/>
      <c r="E448" s="7" t="s">
        <v>21</v>
      </c>
      <c r="F448" s="8" t="s">
        <v>141</v>
      </c>
      <c r="G448" s="8" t="s">
        <v>141</v>
      </c>
      <c r="H448" s="9">
        <v>39946</v>
      </c>
      <c r="I448" s="9">
        <v>40909</v>
      </c>
      <c r="J448" s="10">
        <v>39934</v>
      </c>
      <c r="K448" s="8" t="s">
        <v>709</v>
      </c>
      <c r="L448" s="11">
        <v>1185680867</v>
      </c>
      <c r="M448" s="11" t="s">
        <v>710</v>
      </c>
      <c r="N448" s="12" t="s">
        <v>35</v>
      </c>
      <c r="O448" s="13">
        <f>VLOOKUP(N448,'[1]CATALOGO NOI'!$A$2:$B$47,2,0)</f>
        <v>15</v>
      </c>
      <c r="P448" s="11" t="s">
        <v>143</v>
      </c>
      <c r="Q448" s="14">
        <f>VLOOKUP(P448,'[1]CATALOGO NOI'!$E$2:$F$164,2,0)</f>
        <v>38</v>
      </c>
      <c r="R448" s="11" t="s">
        <v>28</v>
      </c>
      <c r="S448" s="15" t="s">
        <v>54</v>
      </c>
      <c r="T448" s="15" t="s">
        <v>30</v>
      </c>
      <c r="U448" s="31" t="s">
        <v>31</v>
      </c>
      <c r="V448" s="19">
        <v>6000</v>
      </c>
    </row>
    <row r="449" spans="1:22" hidden="1" x14ac:dyDescent="0.2">
      <c r="A449">
        <v>448</v>
      </c>
      <c r="B449" s="6">
        <v>2387</v>
      </c>
      <c r="C449" s="6"/>
      <c r="D449" s="6"/>
      <c r="E449" s="7" t="s">
        <v>21</v>
      </c>
      <c r="F449" s="8" t="s">
        <v>141</v>
      </c>
      <c r="G449" s="8" t="s">
        <v>141</v>
      </c>
      <c r="H449" s="9">
        <v>41813</v>
      </c>
      <c r="I449" s="9">
        <v>41813</v>
      </c>
      <c r="J449" s="10">
        <v>41791</v>
      </c>
      <c r="K449" s="8" t="s">
        <v>711</v>
      </c>
      <c r="L449" s="11">
        <v>2851283197</v>
      </c>
      <c r="M449" s="11"/>
      <c r="N449" s="12" t="s">
        <v>102</v>
      </c>
      <c r="O449" s="13">
        <f>VLOOKUP(N449,'[1]CATALOGO NOI'!$A$2:$B$47,2,0)</f>
        <v>8</v>
      </c>
      <c r="P449" s="11" t="s">
        <v>412</v>
      </c>
      <c r="Q449" s="14">
        <f>VLOOKUP(P449,'[1]CATALOGO NOI'!$E$2:$F$164,2,0)</f>
        <v>15</v>
      </c>
      <c r="R449" s="11" t="s">
        <v>115</v>
      </c>
      <c r="S449" s="15" t="s">
        <v>105</v>
      </c>
      <c r="T449" s="15" t="s">
        <v>116</v>
      </c>
      <c r="U449" s="31" t="s">
        <v>166</v>
      </c>
      <c r="V449" s="19">
        <v>3500</v>
      </c>
    </row>
    <row r="450" spans="1:22" hidden="1" x14ac:dyDescent="0.2">
      <c r="A450">
        <v>449</v>
      </c>
      <c r="B450" s="6">
        <v>2712</v>
      </c>
      <c r="C450" s="6"/>
      <c r="D450" s="6"/>
      <c r="E450" s="7" t="s">
        <v>21</v>
      </c>
      <c r="F450" s="8" t="s">
        <v>141</v>
      </c>
      <c r="G450" s="8" t="s">
        <v>141</v>
      </c>
      <c r="H450" s="9">
        <v>42103</v>
      </c>
      <c r="I450" s="9">
        <v>42103</v>
      </c>
      <c r="J450" s="10">
        <v>42095</v>
      </c>
      <c r="K450" s="8" t="s">
        <v>712</v>
      </c>
      <c r="L450" s="17">
        <v>2894526597</v>
      </c>
      <c r="M450" s="11"/>
      <c r="N450" s="12" t="s">
        <v>35</v>
      </c>
      <c r="O450" s="13">
        <f>VLOOKUP(N450,'[1]CATALOGO NOI'!$A$2:$B$47,2,0)</f>
        <v>15</v>
      </c>
      <c r="P450" s="11" t="s">
        <v>108</v>
      </c>
      <c r="Q450" s="14">
        <f>VLOOKUP(P450,'[1]CATALOGO NOI'!$E$2:$F$164,2,0)</f>
        <v>82</v>
      </c>
      <c r="R450" s="11" t="s">
        <v>28</v>
      </c>
      <c r="S450" s="15" t="s">
        <v>54</v>
      </c>
      <c r="T450" s="15" t="s">
        <v>30</v>
      </c>
      <c r="U450" s="31" t="s">
        <v>31</v>
      </c>
      <c r="V450" s="19">
        <v>7000</v>
      </c>
    </row>
    <row r="451" spans="1:22" hidden="1" x14ac:dyDescent="0.2">
      <c r="A451">
        <v>450</v>
      </c>
      <c r="B451" s="6">
        <v>1364</v>
      </c>
      <c r="C451" s="6"/>
      <c r="D451" s="6"/>
      <c r="E451" s="7" t="s">
        <v>21</v>
      </c>
      <c r="F451" s="8" t="s">
        <v>141</v>
      </c>
      <c r="G451" s="8" t="s">
        <v>141</v>
      </c>
      <c r="H451" s="9">
        <v>41141</v>
      </c>
      <c r="I451" s="9">
        <v>41699</v>
      </c>
      <c r="J451" s="10">
        <v>41122</v>
      </c>
      <c r="K451" s="8" t="s">
        <v>713</v>
      </c>
      <c r="L451" s="11">
        <v>2930346330</v>
      </c>
      <c r="M451" s="11"/>
      <c r="N451" s="12" t="s">
        <v>26</v>
      </c>
      <c r="O451" s="13">
        <f>VLOOKUP(N451,'[1]CATALOGO NOI'!$A$2:$B$47,2,0)</f>
        <v>6</v>
      </c>
      <c r="P451" s="11" t="s">
        <v>527</v>
      </c>
      <c r="Q451" s="14">
        <f>VLOOKUP(P451,'[1]CATALOGO NOI'!$E$2:$F$164,2,0)</f>
        <v>93</v>
      </c>
      <c r="R451" s="11" t="s">
        <v>115</v>
      </c>
      <c r="S451" s="15" t="s">
        <v>105</v>
      </c>
      <c r="T451" s="15" t="s">
        <v>116</v>
      </c>
      <c r="U451" s="31" t="s">
        <v>31</v>
      </c>
      <c r="V451" s="19">
        <v>3750</v>
      </c>
    </row>
    <row r="452" spans="1:22" hidden="1" x14ac:dyDescent="0.2">
      <c r="A452">
        <v>451</v>
      </c>
      <c r="B452" s="6">
        <v>727</v>
      </c>
      <c r="C452" s="6"/>
      <c r="D452" s="6"/>
      <c r="E452" s="7" t="s">
        <v>21</v>
      </c>
      <c r="F452" s="8" t="s">
        <v>141</v>
      </c>
      <c r="G452" s="8" t="s">
        <v>141</v>
      </c>
      <c r="H452" s="9">
        <v>39657</v>
      </c>
      <c r="I452" s="9">
        <v>40909</v>
      </c>
      <c r="J452" s="10">
        <v>39630</v>
      </c>
      <c r="K452" s="8" t="s">
        <v>714</v>
      </c>
      <c r="L452" s="11">
        <v>2778810389</v>
      </c>
      <c r="M452" s="11" t="s">
        <v>715</v>
      </c>
      <c r="N452" s="12" t="s">
        <v>232</v>
      </c>
      <c r="O452" s="13">
        <f>VLOOKUP(N452,'[1]CATALOGO NOI'!$A$2:$B$47,2,0)</f>
        <v>3</v>
      </c>
      <c r="P452" s="11" t="s">
        <v>544</v>
      </c>
      <c r="Q452" s="14">
        <f>VLOOKUP(P452,'[1]CATALOGO NOI'!$E$2:$F$164,2,0)</f>
        <v>114</v>
      </c>
      <c r="R452" s="11" t="s">
        <v>28</v>
      </c>
      <c r="S452" s="18"/>
      <c r="T452" s="18"/>
      <c r="U452" s="31" t="s">
        <v>31</v>
      </c>
      <c r="V452" s="19">
        <v>6000</v>
      </c>
    </row>
    <row r="453" spans="1:22" hidden="1" x14ac:dyDescent="0.2">
      <c r="A453">
        <v>452</v>
      </c>
      <c r="B453" s="6">
        <v>466</v>
      </c>
      <c r="C453" s="6"/>
      <c r="D453" s="6"/>
      <c r="E453" s="7" t="s">
        <v>21</v>
      </c>
      <c r="F453" s="8" t="s">
        <v>482</v>
      </c>
      <c r="G453" s="8" t="s">
        <v>141</v>
      </c>
      <c r="H453" s="9">
        <v>42291</v>
      </c>
      <c r="I453" s="9">
        <v>42291</v>
      </c>
      <c r="J453" s="10">
        <v>42278</v>
      </c>
      <c r="K453" s="8" t="s">
        <v>716</v>
      </c>
      <c r="L453" s="17">
        <v>2702185709</v>
      </c>
      <c r="M453" s="11"/>
      <c r="N453" s="12" t="s">
        <v>102</v>
      </c>
      <c r="O453" s="13">
        <f>VLOOKUP(N453,'[1]CATALOGO NOI'!$A$2:$B$47,2,0)</f>
        <v>8</v>
      </c>
      <c r="P453" s="11" t="s">
        <v>484</v>
      </c>
      <c r="Q453" s="14">
        <f>VLOOKUP(P453,'[1]CATALOGO NOI'!$E$2:$F$164,2,0)</f>
        <v>48</v>
      </c>
      <c r="R453" s="11" t="s">
        <v>115</v>
      </c>
      <c r="S453" s="15" t="s">
        <v>215</v>
      </c>
      <c r="T453" s="15" t="s">
        <v>216</v>
      </c>
      <c r="U453" s="31" t="s">
        <v>31</v>
      </c>
      <c r="V453" s="16">
        <v>5000</v>
      </c>
    </row>
    <row r="454" spans="1:22" hidden="1" x14ac:dyDescent="0.2">
      <c r="A454">
        <v>453</v>
      </c>
      <c r="B454" s="6">
        <v>2924</v>
      </c>
      <c r="C454" s="6"/>
      <c r="D454" s="6" t="s">
        <v>294</v>
      </c>
      <c r="E454" s="7" t="s">
        <v>21</v>
      </c>
      <c r="F454" s="8" t="s">
        <v>141</v>
      </c>
      <c r="G454" s="8" t="s">
        <v>141</v>
      </c>
      <c r="H454" s="9">
        <v>42191</v>
      </c>
      <c r="I454" s="9">
        <v>42191</v>
      </c>
      <c r="J454" s="10">
        <v>42186</v>
      </c>
      <c r="K454" s="8" t="s">
        <v>717</v>
      </c>
      <c r="L454" s="11">
        <v>1413255093</v>
      </c>
      <c r="M454" s="11"/>
      <c r="N454" s="12" t="s">
        <v>80</v>
      </c>
      <c r="O454" s="13">
        <f>VLOOKUP(N454,'[1]CATALOGO NOI'!$A$2:$B$47,2,0)</f>
        <v>25</v>
      </c>
      <c r="P454" s="11" t="s">
        <v>41</v>
      </c>
      <c r="Q454" s="14">
        <f>VLOOKUP(P454,'[1]CATALOGO NOI'!$E$2:$F$164,2,0)</f>
        <v>84</v>
      </c>
      <c r="R454" s="11" t="s">
        <v>28</v>
      </c>
      <c r="S454" s="15" t="s">
        <v>54</v>
      </c>
      <c r="T454" s="15" t="s">
        <v>30</v>
      </c>
      <c r="U454" s="31" t="s">
        <v>492</v>
      </c>
      <c r="V454" s="19">
        <v>6000</v>
      </c>
    </row>
    <row r="455" spans="1:22" hidden="1" x14ac:dyDescent="0.2">
      <c r="A455">
        <v>454</v>
      </c>
      <c r="B455" s="6">
        <v>3092</v>
      </c>
      <c r="C455" s="6"/>
      <c r="D455" s="6"/>
      <c r="E455" s="7" t="s">
        <v>21</v>
      </c>
      <c r="F455" s="8" t="s">
        <v>141</v>
      </c>
      <c r="G455" s="8" t="s">
        <v>141</v>
      </c>
      <c r="H455" s="9">
        <v>42314</v>
      </c>
      <c r="I455" s="9">
        <v>42314</v>
      </c>
      <c r="J455" s="10">
        <v>42309</v>
      </c>
      <c r="K455" s="8" t="s">
        <v>718</v>
      </c>
      <c r="L455" s="17">
        <v>2736118348</v>
      </c>
      <c r="M455" s="11"/>
      <c r="N455" s="12" t="s">
        <v>102</v>
      </c>
      <c r="O455" s="13">
        <f>VLOOKUP(N455,'[1]CATALOGO NOI'!$A$2:$B$47,2,0)</f>
        <v>8</v>
      </c>
      <c r="P455" s="11" t="s">
        <v>293</v>
      </c>
      <c r="Q455" s="14">
        <f>VLOOKUP(P455,'[1]CATALOGO NOI'!$E$2:$F$164,2,0)</f>
        <v>119</v>
      </c>
      <c r="R455" s="11" t="s">
        <v>75</v>
      </c>
      <c r="S455" s="18" t="s">
        <v>104</v>
      </c>
      <c r="T455" s="18" t="s">
        <v>105</v>
      </c>
      <c r="U455" s="31" t="s">
        <v>31</v>
      </c>
      <c r="V455" s="19">
        <v>4000</v>
      </c>
    </row>
    <row r="456" spans="1:22" hidden="1" x14ac:dyDescent="0.2">
      <c r="A456">
        <v>455</v>
      </c>
      <c r="B456" s="6">
        <v>1821</v>
      </c>
      <c r="C456" s="6"/>
      <c r="D456" s="6"/>
      <c r="E456" s="7" t="s">
        <v>21</v>
      </c>
      <c r="F456" s="8" t="s">
        <v>141</v>
      </c>
      <c r="G456" s="8" t="s">
        <v>141</v>
      </c>
      <c r="H456" s="9">
        <v>41390</v>
      </c>
      <c r="I456" s="9">
        <v>41390</v>
      </c>
      <c r="J456" s="10">
        <v>41365</v>
      </c>
      <c r="K456" s="8" t="s">
        <v>719</v>
      </c>
      <c r="L456" s="11">
        <v>2962798204</v>
      </c>
      <c r="M456" s="11"/>
      <c r="N456" s="12" t="s">
        <v>35</v>
      </c>
      <c r="O456" s="13">
        <f>VLOOKUP(N456,'[1]CATALOGO NOI'!$A$2:$B$47,2,0)</f>
        <v>15</v>
      </c>
      <c r="P456" s="11" t="s">
        <v>94</v>
      </c>
      <c r="Q456" s="14">
        <f>VLOOKUP(P456,'[1]CATALOGO NOI'!$E$2:$F$164,2,0)</f>
        <v>34</v>
      </c>
      <c r="R456" s="11" t="s">
        <v>28</v>
      </c>
      <c r="S456" s="15" t="s">
        <v>54</v>
      </c>
      <c r="T456" s="15" t="s">
        <v>30</v>
      </c>
      <c r="U456" s="31" t="s">
        <v>720</v>
      </c>
      <c r="V456" s="19">
        <v>4000</v>
      </c>
    </row>
    <row r="457" spans="1:22" hidden="1" x14ac:dyDescent="0.2">
      <c r="A457">
        <v>456</v>
      </c>
      <c r="B457" s="6">
        <v>2207</v>
      </c>
      <c r="C457" s="6"/>
      <c r="D457" s="6"/>
      <c r="E457" s="7" t="s">
        <v>21</v>
      </c>
      <c r="F457" s="8" t="s">
        <v>141</v>
      </c>
      <c r="G457" s="8" t="s">
        <v>141</v>
      </c>
      <c r="H457" s="9">
        <v>42383</v>
      </c>
      <c r="I457" s="9">
        <v>42383</v>
      </c>
      <c r="J457" s="10">
        <v>42370</v>
      </c>
      <c r="K457" s="8" t="s">
        <v>721</v>
      </c>
      <c r="L457" s="17">
        <v>2713514528</v>
      </c>
      <c r="M457" s="11"/>
      <c r="N457" s="12" t="s">
        <v>102</v>
      </c>
      <c r="O457" s="13">
        <f>VLOOKUP(N457,'[1]CATALOGO NOI'!$A$2:$B$47,2,0)</f>
        <v>8</v>
      </c>
      <c r="P457" s="11" t="s">
        <v>210</v>
      </c>
      <c r="Q457" s="14">
        <f>VLOOKUP(P457,'[1]CATALOGO NOI'!$E$2:$F$164,2,0)</f>
        <v>52</v>
      </c>
      <c r="R457" s="11" t="s">
        <v>115</v>
      </c>
      <c r="S457" s="15" t="s">
        <v>105</v>
      </c>
      <c r="T457" s="15" t="s">
        <v>116</v>
      </c>
      <c r="U457" s="11" t="s">
        <v>31</v>
      </c>
      <c r="V457" s="19">
        <v>4000</v>
      </c>
    </row>
    <row r="458" spans="1:22" hidden="1" x14ac:dyDescent="0.2">
      <c r="A458">
        <v>457</v>
      </c>
      <c r="B458" s="6">
        <v>735</v>
      </c>
      <c r="C458" s="6"/>
      <c r="D458" s="6"/>
      <c r="E458" s="7" t="s">
        <v>21</v>
      </c>
      <c r="F458" s="8" t="s">
        <v>141</v>
      </c>
      <c r="G458" s="8" t="s">
        <v>141</v>
      </c>
      <c r="H458" s="9">
        <v>38190</v>
      </c>
      <c r="I458" s="9">
        <v>40909</v>
      </c>
      <c r="J458" s="10">
        <v>38169</v>
      </c>
      <c r="K458" s="8" t="s">
        <v>722</v>
      </c>
      <c r="L458" s="11">
        <v>1257488157</v>
      </c>
      <c r="M458" s="11" t="s">
        <v>723</v>
      </c>
      <c r="N458" s="12" t="s">
        <v>102</v>
      </c>
      <c r="O458" s="13">
        <f>VLOOKUP(N458,'[1]CATALOGO NOI'!$A$2:$B$47,2,0)</f>
        <v>8</v>
      </c>
      <c r="P458" s="11" t="s">
        <v>293</v>
      </c>
      <c r="Q458" s="14">
        <f>VLOOKUP(P458,'[1]CATALOGO NOI'!$E$2:$F$164,2,0)</f>
        <v>119</v>
      </c>
      <c r="R458" s="11" t="s">
        <v>28</v>
      </c>
      <c r="S458" s="15" t="s">
        <v>54</v>
      </c>
      <c r="T458" s="15" t="s">
        <v>30</v>
      </c>
      <c r="U458" s="31" t="s">
        <v>31</v>
      </c>
      <c r="V458" s="19">
        <v>5000</v>
      </c>
    </row>
    <row r="459" spans="1:22" hidden="1" x14ac:dyDescent="0.2">
      <c r="A459">
        <v>458</v>
      </c>
      <c r="B459" s="6">
        <v>105</v>
      </c>
      <c r="C459" s="6"/>
      <c r="D459" s="6"/>
      <c r="E459" s="7" t="s">
        <v>21</v>
      </c>
      <c r="F459" s="8" t="s">
        <v>141</v>
      </c>
      <c r="G459" s="8" t="s">
        <v>141</v>
      </c>
      <c r="H459" s="9">
        <v>41382</v>
      </c>
      <c r="I459" s="9">
        <v>41883</v>
      </c>
      <c r="J459" s="10">
        <v>41365</v>
      </c>
      <c r="K459" s="8" t="s">
        <v>724</v>
      </c>
      <c r="L459" s="11">
        <v>2961046152</v>
      </c>
      <c r="M459" s="11"/>
      <c r="N459" s="12" t="s">
        <v>158</v>
      </c>
      <c r="O459" s="13">
        <f>VLOOKUP(N459,'[1]CATALOGO NOI'!$A$2:$B$47,2,0)</f>
        <v>23</v>
      </c>
      <c r="P459" s="11" t="s">
        <v>472</v>
      </c>
      <c r="Q459" s="14">
        <f>VLOOKUP(P459,'[1]CATALOGO NOI'!$E$2:$F$164,2,0)</f>
        <v>77</v>
      </c>
      <c r="R459" s="11" t="s">
        <v>75</v>
      </c>
      <c r="S459" s="18" t="s">
        <v>104</v>
      </c>
      <c r="T459" s="18" t="s">
        <v>105</v>
      </c>
      <c r="U459" s="31" t="s">
        <v>31</v>
      </c>
      <c r="V459" s="16">
        <v>3500</v>
      </c>
    </row>
    <row r="460" spans="1:22" hidden="1" x14ac:dyDescent="0.2">
      <c r="A460">
        <v>459</v>
      </c>
      <c r="B460" s="6">
        <v>1623</v>
      </c>
      <c r="C460" s="6"/>
      <c r="D460" s="6"/>
      <c r="E460" s="7" t="s">
        <v>21</v>
      </c>
      <c r="F460" s="8" t="s">
        <v>141</v>
      </c>
      <c r="G460" s="8" t="s">
        <v>141</v>
      </c>
      <c r="H460" s="9">
        <v>41291</v>
      </c>
      <c r="I460" s="9">
        <v>41291</v>
      </c>
      <c r="J460" s="10">
        <v>41275</v>
      </c>
      <c r="K460" s="8" t="s">
        <v>725</v>
      </c>
      <c r="L460" s="11">
        <v>2950732141</v>
      </c>
      <c r="M460" s="11"/>
      <c r="N460" s="12" t="s">
        <v>102</v>
      </c>
      <c r="O460" s="13">
        <f>VLOOKUP(N460,'[1]CATALOGO NOI'!$A$2:$B$47,2,0)</f>
        <v>8</v>
      </c>
      <c r="P460" s="11" t="s">
        <v>293</v>
      </c>
      <c r="Q460" s="14">
        <f>VLOOKUP(P460,'[1]CATALOGO NOI'!$E$2:$F$164,2,0)</f>
        <v>119</v>
      </c>
      <c r="R460" s="11" t="s">
        <v>75</v>
      </c>
      <c r="S460" s="18" t="s">
        <v>104</v>
      </c>
      <c r="T460" s="18" t="s">
        <v>105</v>
      </c>
      <c r="U460" s="31" t="s">
        <v>31</v>
      </c>
      <c r="V460" s="19">
        <v>4000</v>
      </c>
    </row>
    <row r="461" spans="1:22" hidden="1" x14ac:dyDescent="0.2">
      <c r="A461">
        <v>460</v>
      </c>
      <c r="B461" s="6">
        <v>2781</v>
      </c>
      <c r="C461" s="6"/>
      <c r="D461" s="6"/>
      <c r="E461" s="7" t="s">
        <v>21</v>
      </c>
      <c r="F461" s="8" t="s">
        <v>141</v>
      </c>
      <c r="G461" s="8" t="s">
        <v>141</v>
      </c>
      <c r="H461" s="9">
        <v>42136</v>
      </c>
      <c r="I461" s="9">
        <v>42136</v>
      </c>
      <c r="J461" s="10">
        <v>42125</v>
      </c>
      <c r="K461" s="8" t="s">
        <v>726</v>
      </c>
      <c r="L461" s="11">
        <v>1405653355</v>
      </c>
      <c r="M461" s="11"/>
      <c r="N461" s="12" t="s">
        <v>102</v>
      </c>
      <c r="O461" s="13">
        <f>VLOOKUP(N461,'[1]CATALOGO NOI'!$A$2:$B$47,2,0)</f>
        <v>8</v>
      </c>
      <c r="P461" s="11" t="s">
        <v>122</v>
      </c>
      <c r="Q461" s="14">
        <f>VLOOKUP(P461,'[1]CATALOGO NOI'!$E$2:$F$164,2,0)</f>
        <v>21</v>
      </c>
      <c r="R461" s="11" t="s">
        <v>115</v>
      </c>
      <c r="S461" s="15" t="s">
        <v>105</v>
      </c>
      <c r="T461" s="15" t="s">
        <v>116</v>
      </c>
      <c r="U461" s="31" t="s">
        <v>31</v>
      </c>
      <c r="V461" s="19">
        <v>3500</v>
      </c>
    </row>
    <row r="462" spans="1:22" hidden="1" x14ac:dyDescent="0.2">
      <c r="A462">
        <v>461</v>
      </c>
      <c r="B462" s="6">
        <v>740</v>
      </c>
      <c r="C462" s="6" t="s">
        <v>1</v>
      </c>
      <c r="D462" s="6"/>
      <c r="E462" s="7" t="s">
        <v>21</v>
      </c>
      <c r="F462" s="8" t="s">
        <v>141</v>
      </c>
      <c r="G462" s="8" t="s">
        <v>141</v>
      </c>
      <c r="H462" s="9">
        <v>38979</v>
      </c>
      <c r="I462" s="9">
        <v>40909</v>
      </c>
      <c r="J462" s="10">
        <v>38961</v>
      </c>
      <c r="K462" s="8" t="s">
        <v>727</v>
      </c>
      <c r="L462" s="11">
        <v>1458773319</v>
      </c>
      <c r="M462" s="11" t="s">
        <v>728</v>
      </c>
      <c r="N462" s="12" t="s">
        <v>148</v>
      </c>
      <c r="O462" s="13">
        <f>VLOOKUP(N462,'[1]CATALOGO NOI'!$A$2:$B$47,2,0)</f>
        <v>24</v>
      </c>
      <c r="P462" s="11" t="s">
        <v>729</v>
      </c>
      <c r="Q462" s="14">
        <f>VLOOKUP(P462,'[1]CATALOGO NOI'!$E$2:$F$164,2,0)</f>
        <v>32</v>
      </c>
      <c r="R462" s="11" t="s">
        <v>28</v>
      </c>
      <c r="S462" s="15" t="s">
        <v>54</v>
      </c>
      <c r="T462" s="15" t="s">
        <v>30</v>
      </c>
      <c r="U462" s="11" t="s">
        <v>31</v>
      </c>
      <c r="V462" s="19">
        <v>4000</v>
      </c>
    </row>
    <row r="463" spans="1:22" hidden="1" x14ac:dyDescent="0.2">
      <c r="A463">
        <v>462</v>
      </c>
      <c r="B463" s="6">
        <v>3131</v>
      </c>
      <c r="C463" s="6"/>
      <c r="D463" s="6"/>
      <c r="E463" s="7" t="s">
        <v>21</v>
      </c>
      <c r="F463" s="8" t="s">
        <v>141</v>
      </c>
      <c r="G463" s="8" t="s">
        <v>141</v>
      </c>
      <c r="H463" s="9">
        <v>42354</v>
      </c>
      <c r="I463" s="9">
        <v>42354</v>
      </c>
      <c r="J463" s="10">
        <v>42339</v>
      </c>
      <c r="K463" s="8" t="s">
        <v>730</v>
      </c>
      <c r="L463" s="17">
        <v>2713514854</v>
      </c>
      <c r="M463" s="11"/>
      <c r="N463" s="12" t="s">
        <v>102</v>
      </c>
      <c r="O463" s="13">
        <f>VLOOKUP(N463,'[1]CATALOGO NOI'!$A$2:$B$47,2,0)</f>
        <v>8</v>
      </c>
      <c r="P463" s="11" t="s">
        <v>210</v>
      </c>
      <c r="Q463" s="14">
        <f>VLOOKUP(P463,'[1]CATALOGO NOI'!$E$2:$F$164,2,0)</f>
        <v>52</v>
      </c>
      <c r="R463" s="11" t="s">
        <v>115</v>
      </c>
      <c r="S463" s="15" t="s">
        <v>105</v>
      </c>
      <c r="T463" s="15" t="s">
        <v>116</v>
      </c>
      <c r="U463" s="31" t="s">
        <v>31</v>
      </c>
      <c r="V463" s="19">
        <v>4000</v>
      </c>
    </row>
    <row r="464" spans="1:22" hidden="1" x14ac:dyDescent="0.2">
      <c r="A464">
        <v>463</v>
      </c>
      <c r="B464" s="6">
        <v>597</v>
      </c>
      <c r="C464" s="6"/>
      <c r="D464" s="6"/>
      <c r="E464" s="7" t="s">
        <v>21</v>
      </c>
      <c r="F464" s="8" t="s">
        <v>488</v>
      </c>
      <c r="G464" s="8" t="s">
        <v>141</v>
      </c>
      <c r="H464" s="9">
        <v>42382</v>
      </c>
      <c r="I464" s="9">
        <v>42382</v>
      </c>
      <c r="J464" s="10">
        <v>42370</v>
      </c>
      <c r="K464" s="8" t="s">
        <v>731</v>
      </c>
      <c r="L464" s="17">
        <v>2713514730</v>
      </c>
      <c r="M464" s="11"/>
      <c r="N464" s="12" t="s">
        <v>102</v>
      </c>
      <c r="O464" s="13">
        <f>VLOOKUP(N464,'[1]CATALOGO NOI'!$A$2:$B$47,2,0)</f>
        <v>8</v>
      </c>
      <c r="P464" s="11" t="s">
        <v>491</v>
      </c>
      <c r="Q464" s="14">
        <f>VLOOKUP(P464,'[1]CATALOGO NOI'!$E$2:$F$164,2,0)</f>
        <v>126</v>
      </c>
      <c r="R464" s="11" t="s">
        <v>28</v>
      </c>
      <c r="S464" s="15" t="s">
        <v>73</v>
      </c>
      <c r="T464" s="15" t="s">
        <v>99</v>
      </c>
      <c r="U464" s="31" t="s">
        <v>492</v>
      </c>
      <c r="V464" s="19">
        <v>6000</v>
      </c>
    </row>
    <row r="465" spans="1:22" hidden="1" x14ac:dyDescent="0.2">
      <c r="A465">
        <v>464</v>
      </c>
      <c r="B465" s="6">
        <v>333</v>
      </c>
      <c r="C465" s="6"/>
      <c r="D465" s="6"/>
      <c r="E465" s="7" t="s">
        <v>21</v>
      </c>
      <c r="F465" s="8" t="s">
        <v>482</v>
      </c>
      <c r="G465" s="8" t="s">
        <v>141</v>
      </c>
      <c r="H465" s="9">
        <v>42144</v>
      </c>
      <c r="I465" s="9">
        <v>42144</v>
      </c>
      <c r="J465" s="10">
        <v>42125</v>
      </c>
      <c r="K465" s="8" t="s">
        <v>732</v>
      </c>
      <c r="L465" s="11">
        <v>1405663016</v>
      </c>
      <c r="M465" s="11"/>
      <c r="N465" s="12" t="s">
        <v>158</v>
      </c>
      <c r="O465" s="13">
        <f>VLOOKUP(N465,'[1]CATALOGO NOI'!$A$2:$B$47,2,0)</f>
        <v>23</v>
      </c>
      <c r="P465" s="11" t="s">
        <v>505</v>
      </c>
      <c r="Q465" s="14">
        <f>VLOOKUP(P465,'[1]CATALOGO NOI'!$E$2:$F$164,2,0)</f>
        <v>5</v>
      </c>
      <c r="R465" s="11" t="s">
        <v>75</v>
      </c>
      <c r="S465" s="18" t="s">
        <v>104</v>
      </c>
      <c r="T465" s="18" t="s">
        <v>105</v>
      </c>
      <c r="U465" s="31" t="s">
        <v>31</v>
      </c>
      <c r="V465" s="16">
        <v>5000</v>
      </c>
    </row>
    <row r="466" spans="1:22" hidden="1" x14ac:dyDescent="0.2">
      <c r="A466">
        <v>465</v>
      </c>
      <c r="B466" s="6">
        <v>409</v>
      </c>
      <c r="C466" s="6"/>
      <c r="D466" s="6"/>
      <c r="E466" s="7" t="s">
        <v>21</v>
      </c>
      <c r="F466" s="8" t="s">
        <v>482</v>
      </c>
      <c r="G466" s="8" t="s">
        <v>141</v>
      </c>
      <c r="H466" s="9">
        <v>42256</v>
      </c>
      <c r="I466" s="9">
        <v>42256</v>
      </c>
      <c r="J466" s="10">
        <v>42248</v>
      </c>
      <c r="K466" s="8" t="s">
        <v>733</v>
      </c>
      <c r="L466" s="17">
        <v>2650798452</v>
      </c>
      <c r="M466" s="11"/>
      <c r="N466" s="12" t="s">
        <v>102</v>
      </c>
      <c r="O466" s="13">
        <f>VLOOKUP(N466,'[1]CATALOGO NOI'!$A$2:$B$47,2,0)</f>
        <v>8</v>
      </c>
      <c r="P466" s="11" t="s">
        <v>498</v>
      </c>
      <c r="Q466" s="14">
        <f>VLOOKUP(P466,'[1]CATALOGO NOI'!$E$2:$F$164,2,0)</f>
        <v>98</v>
      </c>
      <c r="R466" s="11" t="s">
        <v>75</v>
      </c>
      <c r="S466" s="18" t="s">
        <v>104</v>
      </c>
      <c r="T466" s="18" t="s">
        <v>105</v>
      </c>
      <c r="U466" s="31" t="s">
        <v>31</v>
      </c>
      <c r="V466" s="19">
        <v>4500</v>
      </c>
    </row>
    <row r="467" spans="1:22" hidden="1" x14ac:dyDescent="0.2">
      <c r="A467">
        <v>466</v>
      </c>
      <c r="B467" s="6">
        <v>3176</v>
      </c>
      <c r="C467" s="6"/>
      <c r="D467" s="6"/>
      <c r="E467" s="7" t="s">
        <v>21</v>
      </c>
      <c r="F467" s="8" t="s">
        <v>141</v>
      </c>
      <c r="G467" s="8" t="s">
        <v>141</v>
      </c>
      <c r="H467" s="9">
        <v>42395</v>
      </c>
      <c r="I467" s="9">
        <v>42395</v>
      </c>
      <c r="J467" s="10">
        <v>42370</v>
      </c>
      <c r="K467" s="8" t="s">
        <v>734</v>
      </c>
      <c r="L467" s="23">
        <v>2708508585</v>
      </c>
      <c r="M467" s="23"/>
      <c r="N467" s="12" t="s">
        <v>102</v>
      </c>
      <c r="O467" s="13">
        <f>VLOOKUP(N467,'[1]CATALOGO NOI'!$A$2:$B$47,2,0)</f>
        <v>8</v>
      </c>
      <c r="P467" s="11" t="s">
        <v>108</v>
      </c>
      <c r="Q467" s="14">
        <f>VLOOKUP(P467,'[1]CATALOGO NOI'!$E$2:$F$164,2,0)</f>
        <v>82</v>
      </c>
      <c r="R467" s="11" t="s">
        <v>115</v>
      </c>
      <c r="S467" s="15" t="s">
        <v>105</v>
      </c>
      <c r="T467" s="15" t="s">
        <v>116</v>
      </c>
      <c r="U467" s="9"/>
      <c r="V467" s="19">
        <v>3800</v>
      </c>
    </row>
    <row r="468" spans="1:22" hidden="1" x14ac:dyDescent="0.2">
      <c r="A468">
        <v>467</v>
      </c>
      <c r="B468" s="6">
        <v>571</v>
      </c>
      <c r="C468" s="6"/>
      <c r="D468" s="6"/>
      <c r="E468" s="7" t="s">
        <v>21</v>
      </c>
      <c r="F468" s="8" t="s">
        <v>482</v>
      </c>
      <c r="G468" s="8" t="s">
        <v>141</v>
      </c>
      <c r="H468" s="9">
        <v>42349</v>
      </c>
      <c r="I468" s="9">
        <v>42349</v>
      </c>
      <c r="J468" s="10">
        <v>42309</v>
      </c>
      <c r="K468" s="8" t="s">
        <v>735</v>
      </c>
      <c r="L468" s="17">
        <v>2719754997</v>
      </c>
      <c r="M468" s="11"/>
      <c r="N468" s="12" t="s">
        <v>102</v>
      </c>
      <c r="O468" s="13">
        <f>VLOOKUP(N468,'[1]CATALOGO NOI'!$A$2:$B$47,2,0)</f>
        <v>8</v>
      </c>
      <c r="P468" s="11" t="s">
        <v>484</v>
      </c>
      <c r="Q468" s="14">
        <f>VLOOKUP(P468,'[1]CATALOGO NOI'!$E$2:$F$164,2,0)</f>
        <v>48</v>
      </c>
      <c r="R468" s="11" t="s">
        <v>75</v>
      </c>
      <c r="S468" s="18" t="s">
        <v>104</v>
      </c>
      <c r="T468" s="18" t="s">
        <v>105</v>
      </c>
      <c r="U468" s="11" t="s">
        <v>31</v>
      </c>
      <c r="V468" s="19">
        <v>4000</v>
      </c>
    </row>
    <row r="469" spans="1:22" hidden="1" x14ac:dyDescent="0.2">
      <c r="A469">
        <v>468</v>
      </c>
      <c r="B469" s="6">
        <v>2816</v>
      </c>
      <c r="C469" s="6"/>
      <c r="D469" s="6"/>
      <c r="E469" s="7" t="s">
        <v>21</v>
      </c>
      <c r="F469" s="8" t="s">
        <v>141</v>
      </c>
      <c r="G469" s="8" t="s">
        <v>141</v>
      </c>
      <c r="H469" s="9">
        <v>42143</v>
      </c>
      <c r="I469" s="9">
        <v>42143</v>
      </c>
      <c r="J469" s="10">
        <v>42125</v>
      </c>
      <c r="K469" s="8" t="s">
        <v>736</v>
      </c>
      <c r="L469" s="11">
        <v>1405661358</v>
      </c>
      <c r="M469" s="11"/>
      <c r="N469" s="12" t="s">
        <v>102</v>
      </c>
      <c r="O469" s="13">
        <f>VLOOKUP(N469,'[1]CATALOGO NOI'!$A$2:$B$47,2,0)</f>
        <v>8</v>
      </c>
      <c r="P469" s="11" t="s">
        <v>210</v>
      </c>
      <c r="Q469" s="14">
        <f>VLOOKUP(P469,'[1]CATALOGO NOI'!$E$2:$F$164,2,0)</f>
        <v>52</v>
      </c>
      <c r="R469" s="11" t="s">
        <v>75</v>
      </c>
      <c r="S469" s="18" t="s">
        <v>104</v>
      </c>
      <c r="T469" s="18" t="s">
        <v>105</v>
      </c>
      <c r="U469" s="31" t="s">
        <v>31</v>
      </c>
      <c r="V469" s="19">
        <v>5000</v>
      </c>
    </row>
    <row r="470" spans="1:22" hidden="1" x14ac:dyDescent="0.2">
      <c r="A470">
        <v>469</v>
      </c>
      <c r="B470" s="6">
        <v>556</v>
      </c>
      <c r="C470" s="6"/>
      <c r="D470" s="6"/>
      <c r="E470" s="7" t="s">
        <v>21</v>
      </c>
      <c r="F470" s="8" t="s">
        <v>482</v>
      </c>
      <c r="G470" s="8" t="s">
        <v>141</v>
      </c>
      <c r="H470" s="9">
        <v>42333</v>
      </c>
      <c r="I470" s="9">
        <v>42333</v>
      </c>
      <c r="J470" s="10">
        <v>42309</v>
      </c>
      <c r="K470" s="8" t="s">
        <v>737</v>
      </c>
      <c r="L470" s="11">
        <v>2760074632</v>
      </c>
      <c r="M470" s="11"/>
      <c r="N470" s="12" t="s">
        <v>102</v>
      </c>
      <c r="O470" s="13">
        <f>VLOOKUP(N470,'[1]CATALOGO NOI'!$A$2:$B$47,2,0)</f>
        <v>8</v>
      </c>
      <c r="P470" s="11" t="s">
        <v>505</v>
      </c>
      <c r="Q470" s="14">
        <f>VLOOKUP(P470,'[1]CATALOGO NOI'!$E$2:$F$164,2,0)</f>
        <v>5</v>
      </c>
      <c r="R470" s="11" t="s">
        <v>115</v>
      </c>
      <c r="S470" s="15" t="s">
        <v>105</v>
      </c>
      <c r="T470" s="15" t="s">
        <v>116</v>
      </c>
      <c r="U470" s="11" t="s">
        <v>31</v>
      </c>
      <c r="V470" s="19">
        <v>4500</v>
      </c>
    </row>
    <row r="471" spans="1:22" hidden="1" x14ac:dyDescent="0.2">
      <c r="A471">
        <v>470</v>
      </c>
      <c r="B471" s="6">
        <v>454</v>
      </c>
      <c r="C471" s="6"/>
      <c r="D471" s="6"/>
      <c r="E471" s="7" t="s">
        <v>21</v>
      </c>
      <c r="F471" s="8" t="s">
        <v>482</v>
      </c>
      <c r="G471" s="8" t="s">
        <v>141</v>
      </c>
      <c r="H471" s="9">
        <v>42284</v>
      </c>
      <c r="I471" s="9">
        <v>42284</v>
      </c>
      <c r="J471" s="10">
        <v>42278</v>
      </c>
      <c r="K471" s="8" t="s">
        <v>738</v>
      </c>
      <c r="L471" s="17">
        <v>2680801623</v>
      </c>
      <c r="M471" s="11"/>
      <c r="N471" s="12" t="s">
        <v>102</v>
      </c>
      <c r="O471" s="13">
        <f>VLOOKUP(N471,'[1]CATALOGO NOI'!$A$2:$B$47,2,0)</f>
        <v>8</v>
      </c>
      <c r="P471" s="11" t="s">
        <v>468</v>
      </c>
      <c r="Q471" s="14">
        <f>VLOOKUP(P471,'[1]CATALOGO NOI'!$E$2:$F$164,2,0)</f>
        <v>4</v>
      </c>
      <c r="R471" s="11" t="s">
        <v>115</v>
      </c>
      <c r="S471" s="15" t="s">
        <v>318</v>
      </c>
      <c r="T471" s="15" t="s">
        <v>277</v>
      </c>
      <c r="U471" s="33" t="s">
        <v>166</v>
      </c>
      <c r="V471" s="16">
        <v>5000</v>
      </c>
    </row>
    <row r="472" spans="1:22" hidden="1" x14ac:dyDescent="0.2">
      <c r="A472">
        <v>471</v>
      </c>
      <c r="B472" s="6">
        <v>2221</v>
      </c>
      <c r="C472" s="6"/>
      <c r="D472" s="6"/>
      <c r="E472" s="7" t="s">
        <v>21</v>
      </c>
      <c r="F472" s="8" t="s">
        <v>141</v>
      </c>
      <c r="G472" s="8" t="s">
        <v>141</v>
      </c>
      <c r="H472" s="9">
        <v>41699</v>
      </c>
      <c r="I472" s="9">
        <v>41699</v>
      </c>
      <c r="J472" s="10">
        <v>41699</v>
      </c>
      <c r="K472" s="8" t="s">
        <v>739</v>
      </c>
      <c r="L472" s="11">
        <v>2698013233</v>
      </c>
      <c r="M472" s="11"/>
      <c r="N472" s="12" t="s">
        <v>102</v>
      </c>
      <c r="O472" s="13">
        <f>VLOOKUP(N472,'[1]CATALOGO NOI'!$A$2:$B$47,2,0)</f>
        <v>8</v>
      </c>
      <c r="P472" s="11" t="s">
        <v>108</v>
      </c>
      <c r="Q472" s="14">
        <f>VLOOKUP(P472,'[1]CATALOGO NOI'!$E$2:$F$164,2,0)</f>
        <v>82</v>
      </c>
      <c r="R472" s="11" t="s">
        <v>28</v>
      </c>
      <c r="S472" s="15" t="s">
        <v>54</v>
      </c>
      <c r="T472" s="18" t="s">
        <v>99</v>
      </c>
      <c r="U472" s="31" t="s">
        <v>31</v>
      </c>
      <c r="V472" s="19">
        <v>6000</v>
      </c>
    </row>
    <row r="473" spans="1:22" hidden="1" x14ac:dyDescent="0.2">
      <c r="A473">
        <v>472</v>
      </c>
      <c r="B473" s="6">
        <v>2097</v>
      </c>
      <c r="C473" s="6"/>
      <c r="D473" s="6"/>
      <c r="E473" s="7" t="s">
        <v>21</v>
      </c>
      <c r="F473" s="8" t="s">
        <v>141</v>
      </c>
      <c r="G473" s="8" t="s">
        <v>141</v>
      </c>
      <c r="H473" s="9">
        <v>41638</v>
      </c>
      <c r="I473" s="9">
        <v>41640</v>
      </c>
      <c r="J473" s="10">
        <v>41609</v>
      </c>
      <c r="K473" s="8" t="s">
        <v>740</v>
      </c>
      <c r="L473" s="11">
        <v>2993018210</v>
      </c>
      <c r="M473" s="11"/>
      <c r="N473" s="12" t="s">
        <v>102</v>
      </c>
      <c r="O473" s="13">
        <f>VLOOKUP(N473,'[1]CATALOGO NOI'!$A$2:$B$47,2,0)</f>
        <v>8</v>
      </c>
      <c r="P473" s="11" t="s">
        <v>108</v>
      </c>
      <c r="Q473" s="14">
        <f>VLOOKUP(P473,'[1]CATALOGO NOI'!$E$2:$F$164,2,0)</f>
        <v>82</v>
      </c>
      <c r="R473" s="11" t="s">
        <v>28</v>
      </c>
      <c r="S473" s="15" t="s">
        <v>54</v>
      </c>
      <c r="T473" s="18">
        <v>0.75</v>
      </c>
      <c r="U473" s="31" t="s">
        <v>31</v>
      </c>
      <c r="V473" s="19">
        <v>6000</v>
      </c>
    </row>
    <row r="474" spans="1:22" hidden="1" x14ac:dyDescent="0.2">
      <c r="A474">
        <v>473</v>
      </c>
      <c r="B474" s="6">
        <v>738</v>
      </c>
      <c r="C474" s="6"/>
      <c r="D474" s="6" t="s">
        <v>294</v>
      </c>
      <c r="E474" s="7" t="s">
        <v>21</v>
      </c>
      <c r="F474" s="8" t="s">
        <v>482</v>
      </c>
      <c r="G474" s="8" t="s">
        <v>141</v>
      </c>
      <c r="H474" s="9">
        <v>40058</v>
      </c>
      <c r="I474" s="9">
        <v>40909</v>
      </c>
      <c r="J474" s="10">
        <v>40057</v>
      </c>
      <c r="K474" s="8" t="s">
        <v>741</v>
      </c>
      <c r="L474" s="11">
        <v>2601897721</v>
      </c>
      <c r="M474" s="11" t="s">
        <v>742</v>
      </c>
      <c r="N474" s="12" t="s">
        <v>26</v>
      </c>
      <c r="O474" s="13">
        <f>VLOOKUP(N474,'[1]CATALOGO NOI'!$A$2:$B$47,2,0)</f>
        <v>6</v>
      </c>
      <c r="P474" s="11" t="s">
        <v>548</v>
      </c>
      <c r="Q474" s="14">
        <f>VLOOKUP(P474,'[1]CATALOGO NOI'!$E$2:$F$164,2,0)</f>
        <v>130</v>
      </c>
      <c r="R474" s="11" t="s">
        <v>75</v>
      </c>
      <c r="S474" s="18" t="s">
        <v>104</v>
      </c>
      <c r="T474" s="15" t="s">
        <v>30</v>
      </c>
      <c r="U474" s="31" t="s">
        <v>31</v>
      </c>
      <c r="V474" s="19">
        <v>6000</v>
      </c>
    </row>
    <row r="475" spans="1:22" hidden="1" x14ac:dyDescent="0.2">
      <c r="A475">
        <v>474</v>
      </c>
      <c r="B475" s="6">
        <v>608</v>
      </c>
      <c r="C475" s="6"/>
      <c r="D475" s="6"/>
      <c r="E475" s="7" t="s">
        <v>21</v>
      </c>
      <c r="F475" s="8" t="s">
        <v>482</v>
      </c>
      <c r="G475" s="8" t="s">
        <v>141</v>
      </c>
      <c r="H475" s="9">
        <v>42391</v>
      </c>
      <c r="I475" s="9">
        <v>42391</v>
      </c>
      <c r="J475" s="10">
        <v>42370</v>
      </c>
      <c r="K475" s="8" t="s">
        <v>743</v>
      </c>
      <c r="L475" s="17">
        <v>2708508666</v>
      </c>
      <c r="M475" s="23"/>
      <c r="N475" s="12" t="s">
        <v>102</v>
      </c>
      <c r="O475" s="13">
        <f>VLOOKUP(N475,'[1]CATALOGO NOI'!$A$2:$B$47,2,0)</f>
        <v>8</v>
      </c>
      <c r="P475" s="11" t="s">
        <v>498</v>
      </c>
      <c r="Q475" s="14">
        <f>VLOOKUP(P475,'[1]CATALOGO NOI'!$E$2:$F$164,2,0)</f>
        <v>98</v>
      </c>
      <c r="R475" s="11" t="s">
        <v>75</v>
      </c>
      <c r="S475" s="15" t="s">
        <v>104</v>
      </c>
      <c r="T475" s="15" t="s">
        <v>105</v>
      </c>
      <c r="U475" s="11"/>
      <c r="V475" s="19">
        <v>4000</v>
      </c>
    </row>
    <row r="476" spans="1:22" hidden="1" x14ac:dyDescent="0.2">
      <c r="A476">
        <v>475</v>
      </c>
      <c r="B476" s="6">
        <v>2329</v>
      </c>
      <c r="C476" s="6"/>
      <c r="D476" s="6"/>
      <c r="E476" s="7" t="s">
        <v>21</v>
      </c>
      <c r="F476" s="8" t="s">
        <v>141</v>
      </c>
      <c r="G476" s="8" t="s">
        <v>141</v>
      </c>
      <c r="H476" s="9">
        <v>41766</v>
      </c>
      <c r="I476" s="9">
        <v>41766</v>
      </c>
      <c r="J476" s="10">
        <v>41760</v>
      </c>
      <c r="K476" s="8" t="s">
        <v>744</v>
      </c>
      <c r="L476" s="11">
        <v>2841994522</v>
      </c>
      <c r="M476" s="11"/>
      <c r="N476" s="12" t="s">
        <v>102</v>
      </c>
      <c r="O476" s="13">
        <f>VLOOKUP(N476,'[1]CATALOGO NOI'!$A$2:$B$47,2,0)</f>
        <v>8</v>
      </c>
      <c r="P476" s="11" t="s">
        <v>579</v>
      </c>
      <c r="Q476" s="14">
        <f>VLOOKUP(P476,'[1]CATALOGO NOI'!$E$2:$F$164,2,0)</f>
        <v>44</v>
      </c>
      <c r="R476" s="11" t="s">
        <v>75</v>
      </c>
      <c r="S476" s="15" t="s">
        <v>745</v>
      </c>
      <c r="T476" s="15" t="s">
        <v>30</v>
      </c>
      <c r="U476" s="31" t="s">
        <v>314</v>
      </c>
      <c r="V476" s="19">
        <v>3500</v>
      </c>
    </row>
    <row r="477" spans="1:22" hidden="1" x14ac:dyDescent="0.2">
      <c r="A477">
        <v>476</v>
      </c>
      <c r="B477" s="6">
        <v>2988</v>
      </c>
      <c r="C477" s="6"/>
      <c r="D477" s="6"/>
      <c r="E477" s="7" t="s">
        <v>21</v>
      </c>
      <c r="F477" s="8" t="s">
        <v>141</v>
      </c>
      <c r="G477" s="8" t="s">
        <v>141</v>
      </c>
      <c r="H477" s="9">
        <v>42240</v>
      </c>
      <c r="I477" s="9">
        <v>42240</v>
      </c>
      <c r="J477" s="10">
        <v>42217</v>
      </c>
      <c r="K477" s="8" t="s">
        <v>746</v>
      </c>
      <c r="L477" s="17">
        <v>2611459783</v>
      </c>
      <c r="M477" s="23"/>
      <c r="N477" s="12" t="s">
        <v>102</v>
      </c>
      <c r="O477" s="13">
        <f>VLOOKUP(N477,'[1]CATALOGO NOI'!$A$2:$B$47,2,0)</f>
        <v>8</v>
      </c>
      <c r="P477" s="11" t="s">
        <v>210</v>
      </c>
      <c r="Q477" s="14">
        <f>VLOOKUP(P477,'[1]CATALOGO NOI'!$E$2:$F$164,2,0)</f>
        <v>52</v>
      </c>
      <c r="R477" s="11" t="s">
        <v>115</v>
      </c>
      <c r="S477" s="15" t="s">
        <v>105</v>
      </c>
      <c r="T477" s="15" t="s">
        <v>116</v>
      </c>
      <c r="U477" s="31" t="s">
        <v>31</v>
      </c>
      <c r="V477" s="19">
        <v>4000</v>
      </c>
    </row>
    <row r="478" spans="1:22" hidden="1" x14ac:dyDescent="0.2">
      <c r="A478">
        <v>477</v>
      </c>
      <c r="B478" s="6">
        <v>2977</v>
      </c>
      <c r="C478" s="6"/>
      <c r="D478" s="6"/>
      <c r="E478" s="7" t="s">
        <v>21</v>
      </c>
      <c r="F478" s="8" t="s">
        <v>141</v>
      </c>
      <c r="G478" s="8" t="s">
        <v>141</v>
      </c>
      <c r="H478" s="9">
        <v>42223</v>
      </c>
      <c r="I478" s="9">
        <v>42223</v>
      </c>
      <c r="J478" s="10">
        <v>42217</v>
      </c>
      <c r="K478" s="8" t="s">
        <v>747</v>
      </c>
      <c r="L478" s="17">
        <v>1494746104</v>
      </c>
      <c r="M478" s="11"/>
      <c r="N478" s="12" t="s">
        <v>102</v>
      </c>
      <c r="O478" s="13">
        <f>VLOOKUP(N478,'[1]CATALOGO NOI'!$A$2:$B$47,2,0)</f>
        <v>8</v>
      </c>
      <c r="P478" s="11" t="s">
        <v>571</v>
      </c>
      <c r="Q478" s="14">
        <f>VLOOKUP(P478,'[1]CATALOGO NOI'!$E$2:$F$164,2,0)</f>
        <v>78</v>
      </c>
      <c r="R478" s="11" t="s">
        <v>115</v>
      </c>
      <c r="S478" s="15" t="s">
        <v>105</v>
      </c>
      <c r="T478" s="15" t="s">
        <v>116</v>
      </c>
      <c r="U478" s="31" t="s">
        <v>166</v>
      </c>
      <c r="V478" s="19">
        <v>3800</v>
      </c>
    </row>
    <row r="479" spans="1:22" hidden="1" x14ac:dyDescent="0.2">
      <c r="A479">
        <v>478</v>
      </c>
      <c r="B479" s="6">
        <v>2935</v>
      </c>
      <c r="C479" s="6"/>
      <c r="D479" s="6"/>
      <c r="E479" s="7" t="s">
        <v>21</v>
      </c>
      <c r="F479" s="8" t="s">
        <v>141</v>
      </c>
      <c r="G479" s="8" t="s">
        <v>141</v>
      </c>
      <c r="H479" s="9">
        <v>42199</v>
      </c>
      <c r="I479" s="9">
        <v>42199</v>
      </c>
      <c r="J479" s="10">
        <v>42186</v>
      </c>
      <c r="K479" s="8" t="s">
        <v>748</v>
      </c>
      <c r="L479" s="17">
        <v>1459946152</v>
      </c>
      <c r="M479" s="11"/>
      <c r="N479" s="12" t="s">
        <v>102</v>
      </c>
      <c r="O479" s="13">
        <f>VLOOKUP(N479,'[1]CATALOGO NOI'!$A$2:$B$47,2,0)</f>
        <v>8</v>
      </c>
      <c r="P479" s="11" t="s">
        <v>571</v>
      </c>
      <c r="Q479" s="14">
        <f>VLOOKUP(P479,'[1]CATALOGO NOI'!$E$2:$F$164,2,0)</f>
        <v>78</v>
      </c>
      <c r="R479" s="11" t="s">
        <v>115</v>
      </c>
      <c r="S479" s="15" t="s">
        <v>105</v>
      </c>
      <c r="T479" s="15" t="s">
        <v>116</v>
      </c>
      <c r="U479" s="31" t="s">
        <v>492</v>
      </c>
      <c r="V479" s="19">
        <v>3800</v>
      </c>
    </row>
    <row r="480" spans="1:22" hidden="1" x14ac:dyDescent="0.2">
      <c r="A480">
        <v>479</v>
      </c>
      <c r="B480" s="6">
        <v>737</v>
      </c>
      <c r="C480" s="6"/>
      <c r="D480" s="6"/>
      <c r="E480" s="7" t="s">
        <v>21</v>
      </c>
      <c r="F480" s="8" t="s">
        <v>141</v>
      </c>
      <c r="G480" s="8" t="s">
        <v>141</v>
      </c>
      <c r="H480" s="9">
        <v>40549</v>
      </c>
      <c r="I480" s="9">
        <v>40909</v>
      </c>
      <c r="J480" s="10">
        <v>40544</v>
      </c>
      <c r="K480" s="8" t="s">
        <v>749</v>
      </c>
      <c r="L480" s="11">
        <v>2757038917</v>
      </c>
      <c r="M480" s="11" t="s">
        <v>750</v>
      </c>
      <c r="N480" s="12" t="s">
        <v>151</v>
      </c>
      <c r="O480" s="13">
        <f>VLOOKUP(N480,'[1]CATALOGO NOI'!$A$2:$B$47,2,0)</f>
        <v>32</v>
      </c>
      <c r="P480" s="11" t="s">
        <v>108</v>
      </c>
      <c r="Q480" s="14">
        <f>VLOOKUP(P480,'[1]CATALOGO NOI'!$E$2:$F$164,2,0)</f>
        <v>82</v>
      </c>
      <c r="R480" s="11" t="s">
        <v>28</v>
      </c>
      <c r="S480" s="15" t="s">
        <v>54</v>
      </c>
      <c r="T480" s="15" t="s">
        <v>30</v>
      </c>
      <c r="U480" s="31" t="s">
        <v>31</v>
      </c>
      <c r="V480" s="19">
        <v>5500</v>
      </c>
    </row>
    <row r="481" spans="1:22" hidden="1" x14ac:dyDescent="0.2">
      <c r="A481">
        <v>480</v>
      </c>
      <c r="B481" s="6">
        <v>2070</v>
      </c>
      <c r="C481" s="6"/>
      <c r="D481" s="6"/>
      <c r="E481" s="7" t="s">
        <v>21</v>
      </c>
      <c r="F481" s="8" t="s">
        <v>141</v>
      </c>
      <c r="G481" s="8" t="s">
        <v>141</v>
      </c>
      <c r="H481" s="9">
        <v>41608</v>
      </c>
      <c r="I481" s="9">
        <v>41609</v>
      </c>
      <c r="J481" s="10">
        <v>41579</v>
      </c>
      <c r="K481" s="8" t="s">
        <v>751</v>
      </c>
      <c r="L481" s="11">
        <v>2988493782</v>
      </c>
      <c r="M481" s="11"/>
      <c r="N481" s="12" t="s">
        <v>102</v>
      </c>
      <c r="O481" s="13">
        <f>VLOOKUP(N481,'[1]CATALOGO NOI'!$A$2:$B$47,2,0)</f>
        <v>8</v>
      </c>
      <c r="P481" s="11" t="s">
        <v>571</v>
      </c>
      <c r="Q481" s="14">
        <f>VLOOKUP(P481,'[1]CATALOGO NOI'!$E$2:$F$164,2,0)</f>
        <v>78</v>
      </c>
      <c r="R481" s="11" t="s">
        <v>115</v>
      </c>
      <c r="S481" s="15" t="s">
        <v>105</v>
      </c>
      <c r="T481" s="15" t="s">
        <v>116</v>
      </c>
      <c r="U481" s="31" t="s">
        <v>31</v>
      </c>
      <c r="V481" s="19">
        <v>3500</v>
      </c>
    </row>
    <row r="482" spans="1:22" hidden="1" x14ac:dyDescent="0.2">
      <c r="A482">
        <v>481</v>
      </c>
      <c r="B482" s="6">
        <v>2687</v>
      </c>
      <c r="C482" s="6"/>
      <c r="D482" s="6"/>
      <c r="E482" s="7" t="s">
        <v>21</v>
      </c>
      <c r="F482" s="8" t="s">
        <v>141</v>
      </c>
      <c r="G482" s="8" t="s">
        <v>141</v>
      </c>
      <c r="H482" s="9">
        <v>42077</v>
      </c>
      <c r="I482" s="9">
        <v>42077</v>
      </c>
      <c r="J482" s="10">
        <v>42064</v>
      </c>
      <c r="K482" s="8" t="s">
        <v>752</v>
      </c>
      <c r="L482" s="11">
        <v>2892891808</v>
      </c>
      <c r="M482" s="11"/>
      <c r="N482" s="12" t="s">
        <v>35</v>
      </c>
      <c r="O482" s="13">
        <f>VLOOKUP(N482,'[1]CATALOGO NOI'!$A$2:$B$47,2,0)</f>
        <v>15</v>
      </c>
      <c r="P482" s="11" t="s">
        <v>94</v>
      </c>
      <c r="Q482" s="14">
        <f>VLOOKUP(P482,'[1]CATALOGO NOI'!$E$2:$F$164,2,0)</f>
        <v>34</v>
      </c>
      <c r="R482" s="11" t="s">
        <v>28</v>
      </c>
      <c r="S482" s="15" t="s">
        <v>418</v>
      </c>
      <c r="T482" s="15" t="s">
        <v>30</v>
      </c>
      <c r="U482" s="31" t="s">
        <v>31</v>
      </c>
      <c r="V482" s="19">
        <v>4000</v>
      </c>
    </row>
    <row r="483" spans="1:22" hidden="1" x14ac:dyDescent="0.2">
      <c r="A483">
        <v>482</v>
      </c>
      <c r="B483" s="6">
        <v>106</v>
      </c>
      <c r="C483" s="6"/>
      <c r="D483" s="6"/>
      <c r="E483" s="7" t="s">
        <v>21</v>
      </c>
      <c r="F483" s="8" t="s">
        <v>482</v>
      </c>
      <c r="G483" s="8" t="s">
        <v>141</v>
      </c>
      <c r="H483" s="9">
        <v>41724</v>
      </c>
      <c r="I483" s="9">
        <v>41883</v>
      </c>
      <c r="J483" s="10">
        <v>41699</v>
      </c>
      <c r="K483" s="8" t="s">
        <v>753</v>
      </c>
      <c r="L483" s="11">
        <v>2836531237</v>
      </c>
      <c r="M483" s="11"/>
      <c r="N483" s="12" t="s">
        <v>158</v>
      </c>
      <c r="O483" s="13">
        <f>VLOOKUP(N483,'[1]CATALOGO NOI'!$A$2:$B$47,2,0)</f>
        <v>23</v>
      </c>
      <c r="P483" s="12" t="s">
        <v>498</v>
      </c>
      <c r="Q483" s="14">
        <f>VLOOKUP(P483,'[1]CATALOGO NOI'!$E$2:$F$164,2,0)</f>
        <v>98</v>
      </c>
      <c r="R483" s="11" t="s">
        <v>75</v>
      </c>
      <c r="S483" s="18" t="s">
        <v>104</v>
      </c>
      <c r="T483" s="18" t="s">
        <v>105</v>
      </c>
      <c r="U483" s="31" t="s">
        <v>31</v>
      </c>
      <c r="V483" s="19">
        <v>5000</v>
      </c>
    </row>
    <row r="484" spans="1:22" hidden="1" x14ac:dyDescent="0.2">
      <c r="A484">
        <v>483</v>
      </c>
      <c r="B484" s="6">
        <v>140</v>
      </c>
      <c r="C484" s="6"/>
      <c r="D484" s="6" t="s">
        <v>294</v>
      </c>
      <c r="E484" s="7" t="s">
        <v>21</v>
      </c>
      <c r="F484" s="8" t="s">
        <v>141</v>
      </c>
      <c r="G484" s="8" t="s">
        <v>141</v>
      </c>
      <c r="H484" s="9">
        <v>40708</v>
      </c>
      <c r="I484" s="9">
        <v>40710</v>
      </c>
      <c r="J484" s="10">
        <v>40695</v>
      </c>
      <c r="K484" s="8" t="s">
        <v>754</v>
      </c>
      <c r="L484" s="11">
        <v>2617609957</v>
      </c>
      <c r="M484" s="11" t="s">
        <v>755</v>
      </c>
      <c r="N484" s="12" t="s">
        <v>232</v>
      </c>
      <c r="O484" s="13">
        <f>VLOOKUP(N484,'[1]CATALOGO NOI'!$A$2:$B$47,2,0)</f>
        <v>3</v>
      </c>
      <c r="P484" s="11" t="s">
        <v>427</v>
      </c>
      <c r="Q484" s="14">
        <f>VLOOKUP(P484,'[1]CATALOGO NOI'!$E$2:$F$164,2,0)</f>
        <v>74</v>
      </c>
      <c r="R484" s="11" t="s">
        <v>75</v>
      </c>
      <c r="S484" s="15" t="s">
        <v>54</v>
      </c>
      <c r="T484" s="15" t="s">
        <v>30</v>
      </c>
      <c r="U484" s="31" t="s">
        <v>31</v>
      </c>
      <c r="V484" s="19">
        <v>7000</v>
      </c>
    </row>
    <row r="485" spans="1:22" hidden="1" x14ac:dyDescent="0.2">
      <c r="A485">
        <v>484</v>
      </c>
      <c r="B485" s="22">
        <v>107</v>
      </c>
      <c r="C485" s="6"/>
      <c r="D485" s="6"/>
      <c r="E485" s="7" t="s">
        <v>21</v>
      </c>
      <c r="F485" s="8" t="s">
        <v>141</v>
      </c>
      <c r="G485" s="8" t="s">
        <v>141</v>
      </c>
      <c r="H485" s="9">
        <v>40963</v>
      </c>
      <c r="I485" s="9">
        <v>41883</v>
      </c>
      <c r="J485" s="10">
        <v>40940</v>
      </c>
      <c r="K485" s="8" t="s">
        <v>756</v>
      </c>
      <c r="L485" s="11">
        <v>2907434146</v>
      </c>
      <c r="M485" s="11" t="s">
        <v>757</v>
      </c>
      <c r="N485" s="12" t="s">
        <v>102</v>
      </c>
      <c r="O485" s="13">
        <f>VLOOKUP(N485,'[1]CATALOGO NOI'!$A$2:$B$47,2,0)</f>
        <v>8</v>
      </c>
      <c r="P485" s="11" t="s">
        <v>160</v>
      </c>
      <c r="Q485" s="14">
        <f>VLOOKUP(P485,'[1]CATALOGO NOI'!$E$2:$F$164,2,0)</f>
        <v>18</v>
      </c>
      <c r="R485" s="11" t="s">
        <v>115</v>
      </c>
      <c r="S485" s="15" t="s">
        <v>105</v>
      </c>
      <c r="T485" s="15" t="s">
        <v>116</v>
      </c>
      <c r="U485" s="31" t="s">
        <v>31</v>
      </c>
      <c r="V485" s="19">
        <v>4000</v>
      </c>
    </row>
    <row r="486" spans="1:22" hidden="1" x14ac:dyDescent="0.2">
      <c r="A486">
        <v>485</v>
      </c>
      <c r="B486" s="6">
        <v>1442</v>
      </c>
      <c r="C486" s="6"/>
      <c r="D486" s="6"/>
      <c r="E486" s="7" t="s">
        <v>21</v>
      </c>
      <c r="F486" s="8" t="s">
        <v>141</v>
      </c>
      <c r="G486" s="8" t="s">
        <v>141</v>
      </c>
      <c r="H486" s="9">
        <v>41190</v>
      </c>
      <c r="I486" s="9">
        <v>41699</v>
      </c>
      <c r="J486" s="10">
        <v>41183</v>
      </c>
      <c r="K486" s="8" t="s">
        <v>758</v>
      </c>
      <c r="L486" s="11">
        <v>2935486858</v>
      </c>
      <c r="M486" s="11"/>
      <c r="N486" s="12" t="s">
        <v>102</v>
      </c>
      <c r="O486" s="13">
        <f>VLOOKUP(N486,'[1]CATALOGO NOI'!$A$2:$B$47,2,0)</f>
        <v>8</v>
      </c>
      <c r="P486" s="11" t="s">
        <v>527</v>
      </c>
      <c r="Q486" s="14">
        <f>VLOOKUP(P486,'[1]CATALOGO NOI'!$E$2:$F$164,2,0)</f>
        <v>93</v>
      </c>
      <c r="R486" s="11" t="s">
        <v>75</v>
      </c>
      <c r="S486" s="18" t="s">
        <v>104</v>
      </c>
      <c r="T486" s="18" t="s">
        <v>105</v>
      </c>
      <c r="U486" s="31" t="s">
        <v>166</v>
      </c>
      <c r="V486" s="19">
        <v>3500</v>
      </c>
    </row>
    <row r="487" spans="1:22" hidden="1" x14ac:dyDescent="0.2">
      <c r="A487">
        <v>486</v>
      </c>
      <c r="B487" s="6">
        <v>3095</v>
      </c>
      <c r="C487" s="6"/>
      <c r="D487" s="6"/>
      <c r="E487" s="7" t="s">
        <v>21</v>
      </c>
      <c r="F487" s="8" t="s">
        <v>141</v>
      </c>
      <c r="G487" s="8" t="s">
        <v>141</v>
      </c>
      <c r="H487" s="9">
        <v>42310</v>
      </c>
      <c r="I487" s="9">
        <v>42310</v>
      </c>
      <c r="J487" s="10">
        <v>42309</v>
      </c>
      <c r="K487" s="8" t="s">
        <v>759</v>
      </c>
      <c r="L487" s="11">
        <v>2927440820</v>
      </c>
      <c r="M487" s="23" t="s">
        <v>760</v>
      </c>
      <c r="N487" s="12" t="s">
        <v>26</v>
      </c>
      <c r="O487" s="13">
        <f>VLOOKUP(N487,'[1]CATALOGO NOI'!$A$2:$B$47,2,0)</f>
        <v>6</v>
      </c>
      <c r="P487" s="11" t="s">
        <v>41</v>
      </c>
      <c r="Q487" s="14">
        <f>VLOOKUP(P487,'[1]CATALOGO NOI'!$E$2:$F$164,2,0)</f>
        <v>84</v>
      </c>
      <c r="R487" s="11" t="s">
        <v>28</v>
      </c>
      <c r="S487" s="15" t="s">
        <v>54</v>
      </c>
      <c r="T487" s="15" t="s">
        <v>42</v>
      </c>
      <c r="U487" s="31" t="s">
        <v>31</v>
      </c>
      <c r="V487" s="19">
        <v>8000</v>
      </c>
    </row>
    <row r="488" spans="1:22" hidden="1" x14ac:dyDescent="0.2">
      <c r="A488">
        <v>487</v>
      </c>
      <c r="B488" s="6">
        <v>983</v>
      </c>
      <c r="C488" s="6"/>
      <c r="D488" s="6"/>
      <c r="E488" s="7" t="s">
        <v>21</v>
      </c>
      <c r="F488" s="8" t="s">
        <v>141</v>
      </c>
      <c r="G488" s="8" t="s">
        <v>141</v>
      </c>
      <c r="H488" s="9">
        <v>40938</v>
      </c>
      <c r="I488" s="9">
        <v>40940</v>
      </c>
      <c r="J488" s="10">
        <v>40909</v>
      </c>
      <c r="K488" s="8" t="s">
        <v>761</v>
      </c>
      <c r="L488" s="11">
        <v>2903474968</v>
      </c>
      <c r="M488" s="11"/>
      <c r="N488" s="12" t="s">
        <v>26</v>
      </c>
      <c r="O488" s="13">
        <f>VLOOKUP(N488,'[1]CATALOGO NOI'!$A$2:$B$47,2,0)</f>
        <v>6</v>
      </c>
      <c r="P488" s="11" t="s">
        <v>571</v>
      </c>
      <c r="Q488" s="14">
        <f>VLOOKUP(P488,'[1]CATALOGO NOI'!$E$2:$F$164,2,0)</f>
        <v>78</v>
      </c>
      <c r="R488" s="11" t="s">
        <v>115</v>
      </c>
      <c r="S488" s="15" t="s">
        <v>215</v>
      </c>
      <c r="T488" s="15" t="s">
        <v>116</v>
      </c>
      <c r="U488" s="31" t="s">
        <v>168</v>
      </c>
      <c r="V488" s="19">
        <v>4500</v>
      </c>
    </row>
    <row r="489" spans="1:22" hidden="1" x14ac:dyDescent="0.2">
      <c r="A489">
        <v>488</v>
      </c>
      <c r="B489" s="6">
        <v>2768</v>
      </c>
      <c r="C489" s="6"/>
      <c r="D489" s="6"/>
      <c r="E489" s="7" t="s">
        <v>21</v>
      </c>
      <c r="F489" s="8" t="s">
        <v>141</v>
      </c>
      <c r="G489" s="8" t="s">
        <v>141</v>
      </c>
      <c r="H489" s="9">
        <v>42128</v>
      </c>
      <c r="I489" s="9">
        <v>42128</v>
      </c>
      <c r="J489" s="10">
        <v>42125</v>
      </c>
      <c r="K489" s="8" t="s">
        <v>762</v>
      </c>
      <c r="L489" s="17">
        <v>2898455724</v>
      </c>
      <c r="M489" s="11"/>
      <c r="N489" s="12" t="s">
        <v>26</v>
      </c>
      <c r="O489" s="13">
        <f>VLOOKUP(N489,'[1]CATALOGO NOI'!$A$2:$B$47,2,0)</f>
        <v>6</v>
      </c>
      <c r="P489" s="11" t="s">
        <v>210</v>
      </c>
      <c r="Q489" s="14">
        <f>VLOOKUP(P489,'[1]CATALOGO NOI'!$E$2:$F$164,2,0)</f>
        <v>52</v>
      </c>
      <c r="R489" s="11" t="s">
        <v>28</v>
      </c>
      <c r="S489" s="15" t="s">
        <v>215</v>
      </c>
      <c r="T489" s="15" t="s">
        <v>116</v>
      </c>
      <c r="U489" s="31" t="s">
        <v>168</v>
      </c>
      <c r="V489" s="19">
        <v>7000</v>
      </c>
    </row>
    <row r="490" spans="1:22" hidden="1" x14ac:dyDescent="0.2">
      <c r="A490">
        <v>489</v>
      </c>
      <c r="B490" s="6">
        <v>1868</v>
      </c>
      <c r="C490" s="6"/>
      <c r="D490" s="6"/>
      <c r="E490" s="7" t="s">
        <v>21</v>
      </c>
      <c r="F490" s="8" t="s">
        <v>141</v>
      </c>
      <c r="G490" s="8" t="s">
        <v>141</v>
      </c>
      <c r="H490" s="9">
        <v>41421</v>
      </c>
      <c r="I490" s="9">
        <v>41421</v>
      </c>
      <c r="J490" s="10">
        <v>41395</v>
      </c>
      <c r="K490" s="8" t="s">
        <v>763</v>
      </c>
      <c r="L490" s="11">
        <v>2969438688</v>
      </c>
      <c r="M490" s="11"/>
      <c r="N490" s="12" t="s">
        <v>102</v>
      </c>
      <c r="O490" s="13">
        <f>VLOOKUP(N490,'[1]CATALOGO NOI'!$A$2:$B$47,2,0)</f>
        <v>8</v>
      </c>
      <c r="P490" s="11" t="s">
        <v>450</v>
      </c>
      <c r="Q490" s="14">
        <f>VLOOKUP(P490,'[1]CATALOGO NOI'!$E$2:$F$164,2,0)</f>
        <v>128</v>
      </c>
      <c r="R490" s="11" t="s">
        <v>75</v>
      </c>
      <c r="S490" s="18" t="s">
        <v>104</v>
      </c>
      <c r="T490" s="18" t="s">
        <v>105</v>
      </c>
      <c r="U490" s="31" t="s">
        <v>31</v>
      </c>
      <c r="V490" s="19">
        <v>4000</v>
      </c>
    </row>
    <row r="491" spans="1:22" hidden="1" x14ac:dyDescent="0.2">
      <c r="A491">
        <v>490</v>
      </c>
      <c r="B491" s="6">
        <v>748</v>
      </c>
      <c r="C491" s="6"/>
      <c r="D491" s="6"/>
      <c r="E491" s="7" t="s">
        <v>21</v>
      </c>
      <c r="F491" s="8" t="s">
        <v>141</v>
      </c>
      <c r="G491" s="8" t="s">
        <v>141</v>
      </c>
      <c r="H491" s="9">
        <v>40122</v>
      </c>
      <c r="I491" s="9">
        <v>40909</v>
      </c>
      <c r="J491" s="10">
        <v>40118</v>
      </c>
      <c r="K491" s="8" t="s">
        <v>764</v>
      </c>
      <c r="L491" s="11">
        <v>2708595488</v>
      </c>
      <c r="M491" s="11" t="s">
        <v>765</v>
      </c>
      <c r="N491" s="12" t="s">
        <v>102</v>
      </c>
      <c r="O491" s="13">
        <f>VLOOKUP(N491,'[1]CATALOGO NOI'!$A$2:$B$47,2,0)</f>
        <v>8</v>
      </c>
      <c r="P491" s="11" t="s">
        <v>122</v>
      </c>
      <c r="Q491" s="14">
        <f>VLOOKUP(P491,'[1]CATALOGO NOI'!$E$2:$F$164,2,0)</f>
        <v>21</v>
      </c>
      <c r="R491" s="11" t="s">
        <v>75</v>
      </c>
      <c r="S491" s="18" t="s">
        <v>104</v>
      </c>
      <c r="T491" s="18" t="s">
        <v>105</v>
      </c>
      <c r="U491" s="31" t="s">
        <v>31</v>
      </c>
      <c r="V491" s="19">
        <v>4500</v>
      </c>
    </row>
    <row r="492" spans="1:22" hidden="1" x14ac:dyDescent="0.2">
      <c r="A492">
        <v>491</v>
      </c>
      <c r="B492" s="6">
        <v>563</v>
      </c>
      <c r="C492" s="6"/>
      <c r="D492" s="6"/>
      <c r="E492" s="7" t="s">
        <v>21</v>
      </c>
      <c r="F492" s="8" t="s">
        <v>482</v>
      </c>
      <c r="G492" s="8" t="s">
        <v>141</v>
      </c>
      <c r="H492" s="9">
        <v>42339</v>
      </c>
      <c r="I492" s="9">
        <v>42339</v>
      </c>
      <c r="J492" s="10">
        <v>42339</v>
      </c>
      <c r="K492" s="8" t="s">
        <v>766</v>
      </c>
      <c r="L492" s="17">
        <v>2719754989</v>
      </c>
      <c r="M492" s="11"/>
      <c r="N492" s="12" t="s">
        <v>102</v>
      </c>
      <c r="O492" s="13">
        <f>VLOOKUP(N492,'[1]CATALOGO NOI'!$A$2:$B$47,2,0)</f>
        <v>8</v>
      </c>
      <c r="P492" s="11" t="s">
        <v>548</v>
      </c>
      <c r="Q492" s="14">
        <f>VLOOKUP(P492,'[1]CATALOGO NOI'!$E$2:$F$164,2,0)</f>
        <v>130</v>
      </c>
      <c r="R492" s="11" t="s">
        <v>75</v>
      </c>
      <c r="S492" s="15" t="s">
        <v>104</v>
      </c>
      <c r="T492" s="15" t="s">
        <v>105</v>
      </c>
      <c r="U492" s="11" t="s">
        <v>31</v>
      </c>
      <c r="V492" s="19">
        <v>4500</v>
      </c>
    </row>
    <row r="493" spans="1:22" hidden="1" x14ac:dyDescent="0.2">
      <c r="A493">
        <v>492</v>
      </c>
      <c r="B493" s="6">
        <v>1645</v>
      </c>
      <c r="C493" s="6"/>
      <c r="D493" s="6"/>
      <c r="E493" s="7" t="s">
        <v>21</v>
      </c>
      <c r="F493" s="8" t="s">
        <v>141</v>
      </c>
      <c r="G493" s="8" t="s">
        <v>141</v>
      </c>
      <c r="H493" s="9">
        <v>41298</v>
      </c>
      <c r="I493" s="9">
        <v>41298</v>
      </c>
      <c r="J493" s="10">
        <v>41275</v>
      </c>
      <c r="K493" s="8" t="s">
        <v>767</v>
      </c>
      <c r="L493" s="11">
        <v>2950926221</v>
      </c>
      <c r="M493" s="11"/>
      <c r="N493" s="12" t="s">
        <v>151</v>
      </c>
      <c r="O493" s="13">
        <f>VLOOKUP(N493,'[1]CATALOGO NOI'!$A$2:$B$47,2,0)</f>
        <v>32</v>
      </c>
      <c r="P493" s="11" t="s">
        <v>527</v>
      </c>
      <c r="Q493" s="14">
        <f>VLOOKUP(P493,'[1]CATALOGO NOI'!$E$2:$F$164,2,0)</f>
        <v>93</v>
      </c>
      <c r="R493" s="11" t="s">
        <v>75</v>
      </c>
      <c r="S493" s="18" t="s">
        <v>104</v>
      </c>
      <c r="T493" s="18" t="s">
        <v>105</v>
      </c>
      <c r="U493" s="31" t="s">
        <v>31</v>
      </c>
      <c r="V493" s="19">
        <v>5000</v>
      </c>
    </row>
    <row r="494" spans="1:22" hidden="1" x14ac:dyDescent="0.2">
      <c r="A494">
        <v>493</v>
      </c>
      <c r="B494" s="6">
        <v>2566</v>
      </c>
      <c r="C494" s="6"/>
      <c r="D494" s="6"/>
      <c r="E494" s="7" t="s">
        <v>21</v>
      </c>
      <c r="F494" s="8" t="s">
        <v>141</v>
      </c>
      <c r="G494" s="8" t="s">
        <v>141</v>
      </c>
      <c r="H494" s="9">
        <v>41957</v>
      </c>
      <c r="I494" s="9">
        <v>41957</v>
      </c>
      <c r="J494" s="10">
        <v>41944</v>
      </c>
      <c r="K494" s="8" t="s">
        <v>768</v>
      </c>
      <c r="L494" s="11">
        <v>2876177018</v>
      </c>
      <c r="M494" s="11"/>
      <c r="N494" s="12" t="s">
        <v>102</v>
      </c>
      <c r="O494" s="13">
        <f>VLOOKUP(N494,'[1]CATALOGO NOI'!$A$2:$B$47,2,0)</f>
        <v>8</v>
      </c>
      <c r="P494" s="11" t="s">
        <v>108</v>
      </c>
      <c r="Q494" s="14">
        <f>VLOOKUP(P494,'[1]CATALOGO NOI'!$E$2:$F$164,2,0)</f>
        <v>82</v>
      </c>
      <c r="R494" s="11" t="s">
        <v>75</v>
      </c>
      <c r="S494" s="18" t="s">
        <v>104</v>
      </c>
      <c r="T494" s="18" t="s">
        <v>105</v>
      </c>
      <c r="U494" s="31" t="s">
        <v>31</v>
      </c>
      <c r="V494" s="19">
        <v>3500</v>
      </c>
    </row>
    <row r="495" spans="1:22" hidden="1" x14ac:dyDescent="0.2">
      <c r="A495">
        <v>494</v>
      </c>
      <c r="B495" s="6">
        <v>749</v>
      </c>
      <c r="C495" s="6"/>
      <c r="D495" s="6"/>
      <c r="E495" s="7" t="s">
        <v>21</v>
      </c>
      <c r="F495" s="8" t="s">
        <v>141</v>
      </c>
      <c r="G495" s="8" t="s">
        <v>141</v>
      </c>
      <c r="H495" s="9">
        <v>40109</v>
      </c>
      <c r="I495" s="9">
        <v>40909</v>
      </c>
      <c r="J495" s="10">
        <v>40087</v>
      </c>
      <c r="K495" s="8" t="s">
        <v>769</v>
      </c>
      <c r="L495" s="11">
        <v>2686659896</v>
      </c>
      <c r="M495" s="11" t="s">
        <v>770</v>
      </c>
      <c r="N495" s="12" t="s">
        <v>80</v>
      </c>
      <c r="O495" s="13">
        <f>VLOOKUP(N495,'[1]CATALOGO NOI'!$A$2:$B$47,2,0)</f>
        <v>25</v>
      </c>
      <c r="P495" s="11" t="s">
        <v>571</v>
      </c>
      <c r="Q495" s="14">
        <f>VLOOKUP(P495,'[1]CATALOGO NOI'!$E$2:$F$164,2,0)</f>
        <v>78</v>
      </c>
      <c r="R495" s="11" t="s">
        <v>28</v>
      </c>
      <c r="S495" s="15" t="s">
        <v>54</v>
      </c>
      <c r="T495" s="15" t="s">
        <v>42</v>
      </c>
      <c r="U495" s="31" t="s">
        <v>168</v>
      </c>
      <c r="V495" s="19">
        <v>6000</v>
      </c>
    </row>
    <row r="496" spans="1:22" hidden="1" x14ac:dyDescent="0.2">
      <c r="A496">
        <v>495</v>
      </c>
      <c r="B496" s="6">
        <v>590</v>
      </c>
      <c r="C496" s="6"/>
      <c r="D496" s="6"/>
      <c r="E496" s="7" t="s">
        <v>21</v>
      </c>
      <c r="F496" s="8" t="s">
        <v>482</v>
      </c>
      <c r="G496" s="8" t="s">
        <v>141</v>
      </c>
      <c r="H496" s="9">
        <v>42375</v>
      </c>
      <c r="I496" s="9">
        <v>42375</v>
      </c>
      <c r="J496" s="10">
        <v>42370</v>
      </c>
      <c r="K496" s="8" t="s">
        <v>771</v>
      </c>
      <c r="L496" s="17">
        <v>2713514811</v>
      </c>
      <c r="M496" s="11"/>
      <c r="N496" s="12" t="s">
        <v>102</v>
      </c>
      <c r="O496" s="13">
        <f>VLOOKUP(N496,'[1]CATALOGO NOI'!$A$2:$B$47,2,0)</f>
        <v>8</v>
      </c>
      <c r="P496" s="11" t="s">
        <v>505</v>
      </c>
      <c r="Q496" s="14">
        <f>VLOOKUP(P496,'[1]CATALOGO NOI'!$E$2:$F$164,2,0)</f>
        <v>5</v>
      </c>
      <c r="R496" s="11" t="s">
        <v>115</v>
      </c>
      <c r="S496" s="15" t="s">
        <v>105</v>
      </c>
      <c r="T496" s="15" t="s">
        <v>116</v>
      </c>
      <c r="U496" s="11" t="s">
        <v>31</v>
      </c>
      <c r="V496" s="19">
        <v>4500</v>
      </c>
    </row>
    <row r="497" spans="1:22" hidden="1" x14ac:dyDescent="0.2">
      <c r="A497">
        <v>496</v>
      </c>
      <c r="B497" s="6">
        <v>491</v>
      </c>
      <c r="C497" s="6"/>
      <c r="D497" s="6"/>
      <c r="E497" s="7" t="s">
        <v>21</v>
      </c>
      <c r="F497" s="8" t="s">
        <v>482</v>
      </c>
      <c r="G497" s="8" t="s">
        <v>141</v>
      </c>
      <c r="H497" s="9">
        <v>42296</v>
      </c>
      <c r="I497" s="9">
        <v>42296</v>
      </c>
      <c r="J497" s="10">
        <v>42278</v>
      </c>
      <c r="K497" s="8" t="s">
        <v>772</v>
      </c>
      <c r="L497" s="17">
        <v>2702189763</v>
      </c>
      <c r="M497" s="11"/>
      <c r="N497" s="12" t="s">
        <v>102</v>
      </c>
      <c r="O497" s="13">
        <f>VLOOKUP(N497,'[1]CATALOGO NOI'!$A$2:$B$47,2,0)</f>
        <v>8</v>
      </c>
      <c r="P497" s="11" t="s">
        <v>505</v>
      </c>
      <c r="Q497" s="14">
        <f>VLOOKUP(P497,'[1]CATALOGO NOI'!$E$2:$F$164,2,0)</f>
        <v>5</v>
      </c>
      <c r="R497" s="11" t="s">
        <v>115</v>
      </c>
      <c r="S497" s="15" t="s">
        <v>215</v>
      </c>
      <c r="T497" s="15" t="s">
        <v>216</v>
      </c>
      <c r="U497" s="31" t="s">
        <v>31</v>
      </c>
      <c r="V497" s="16">
        <v>5000</v>
      </c>
    </row>
    <row r="498" spans="1:22" hidden="1" x14ac:dyDescent="0.2">
      <c r="A498">
        <v>497</v>
      </c>
      <c r="B498" s="6">
        <v>1791</v>
      </c>
      <c r="C498" s="22"/>
      <c r="D498" s="22"/>
      <c r="E498" s="7" t="s">
        <v>21</v>
      </c>
      <c r="F498" s="8" t="s">
        <v>141</v>
      </c>
      <c r="G498" s="11" t="s">
        <v>141</v>
      </c>
      <c r="H498" s="9">
        <v>41381</v>
      </c>
      <c r="I498" s="9">
        <v>41381</v>
      </c>
      <c r="J498" s="10">
        <v>41365</v>
      </c>
      <c r="K498" s="11" t="s">
        <v>773</v>
      </c>
      <c r="L498" s="11">
        <v>2961046098</v>
      </c>
      <c r="M498" s="11"/>
      <c r="N498" s="12" t="s">
        <v>35</v>
      </c>
      <c r="O498" s="13">
        <f>VLOOKUP(N498,'[1]CATALOGO NOI'!$A$2:$B$47,2,0)</f>
        <v>15</v>
      </c>
      <c r="P498" s="11" t="s">
        <v>94</v>
      </c>
      <c r="Q498" s="14">
        <f>VLOOKUP(P498,'[1]CATALOGO NOI'!$E$2:$F$164,2,0)</f>
        <v>34</v>
      </c>
      <c r="R498" s="11" t="s">
        <v>774</v>
      </c>
      <c r="S498" s="15" t="s">
        <v>73</v>
      </c>
      <c r="T498" s="15" t="s">
        <v>99</v>
      </c>
      <c r="U498" s="31" t="s">
        <v>31</v>
      </c>
      <c r="V498" s="19">
        <v>4000</v>
      </c>
    </row>
    <row r="499" spans="1:22" hidden="1" x14ac:dyDescent="0.2">
      <c r="A499">
        <v>498</v>
      </c>
      <c r="B499" s="6">
        <v>1264</v>
      </c>
      <c r="C499" s="6"/>
      <c r="D499" s="6"/>
      <c r="E499" s="7" t="s">
        <v>21</v>
      </c>
      <c r="F499" s="8" t="s">
        <v>141</v>
      </c>
      <c r="G499" s="8" t="s">
        <v>141</v>
      </c>
      <c r="H499" s="9">
        <v>41099</v>
      </c>
      <c r="I499" s="9">
        <v>41099</v>
      </c>
      <c r="J499" s="10">
        <v>41091</v>
      </c>
      <c r="K499" s="8" t="s">
        <v>775</v>
      </c>
      <c r="L499" s="11">
        <v>2924304462</v>
      </c>
      <c r="M499" s="11" t="s">
        <v>776</v>
      </c>
      <c r="N499" s="12" t="s">
        <v>102</v>
      </c>
      <c r="O499" s="13">
        <f>VLOOKUP(N499,'[1]CATALOGO NOI'!$A$2:$B$47,2,0)</f>
        <v>8</v>
      </c>
      <c r="P499" s="11" t="s">
        <v>571</v>
      </c>
      <c r="Q499" s="14">
        <f>VLOOKUP(P499,'[1]CATALOGO NOI'!$E$2:$F$164,2,0)</f>
        <v>78</v>
      </c>
      <c r="R499" s="11" t="s">
        <v>75</v>
      </c>
      <c r="S499" s="18" t="s">
        <v>104</v>
      </c>
      <c r="T499" s="18" t="s">
        <v>105</v>
      </c>
      <c r="U499" s="31" t="s">
        <v>166</v>
      </c>
      <c r="V499" s="19">
        <v>3500</v>
      </c>
    </row>
    <row r="500" spans="1:22" hidden="1" x14ac:dyDescent="0.2">
      <c r="A500">
        <v>499</v>
      </c>
      <c r="B500" s="6">
        <v>1823</v>
      </c>
      <c r="C500" s="6"/>
      <c r="D500" s="6"/>
      <c r="E500" s="7" t="s">
        <v>21</v>
      </c>
      <c r="F500" s="8" t="s">
        <v>141</v>
      </c>
      <c r="G500" s="8" t="s">
        <v>141</v>
      </c>
      <c r="H500" s="9">
        <v>41390</v>
      </c>
      <c r="I500" s="9">
        <v>41390</v>
      </c>
      <c r="J500" s="10">
        <v>41365</v>
      </c>
      <c r="K500" s="8" t="s">
        <v>777</v>
      </c>
      <c r="L500" s="11">
        <v>2962798220</v>
      </c>
      <c r="M500" s="11"/>
      <c r="N500" s="12" t="s">
        <v>35</v>
      </c>
      <c r="O500" s="13">
        <f>VLOOKUP(N500,'[1]CATALOGO NOI'!$A$2:$B$47,2,0)</f>
        <v>15</v>
      </c>
      <c r="P500" s="11" t="s">
        <v>143</v>
      </c>
      <c r="Q500" s="14">
        <f>VLOOKUP(P500,'[1]CATALOGO NOI'!$E$2:$F$164,2,0)</f>
        <v>38</v>
      </c>
      <c r="R500" s="11" t="s">
        <v>28</v>
      </c>
      <c r="S500" s="15" t="s">
        <v>54</v>
      </c>
      <c r="T500" s="15" t="s">
        <v>30</v>
      </c>
      <c r="U500" s="31" t="s">
        <v>31</v>
      </c>
      <c r="V500" s="19">
        <v>3500</v>
      </c>
    </row>
    <row r="501" spans="1:22" hidden="1" x14ac:dyDescent="0.2">
      <c r="A501">
        <v>500</v>
      </c>
      <c r="B501" s="6">
        <v>2765</v>
      </c>
      <c r="C501" s="6"/>
      <c r="D501" s="6"/>
      <c r="E501" s="7" t="s">
        <v>21</v>
      </c>
      <c r="F501" s="8" t="s">
        <v>141</v>
      </c>
      <c r="G501" s="8" t="s">
        <v>141</v>
      </c>
      <c r="H501" s="9">
        <v>42128</v>
      </c>
      <c r="I501" s="9">
        <v>42128</v>
      </c>
      <c r="J501" s="10">
        <v>42125</v>
      </c>
      <c r="K501" s="8" t="s">
        <v>778</v>
      </c>
      <c r="L501" s="17">
        <v>2898455732</v>
      </c>
      <c r="M501" s="11"/>
      <c r="N501" s="12" t="s">
        <v>35</v>
      </c>
      <c r="O501" s="13">
        <f>VLOOKUP(N501,'[1]CATALOGO NOI'!$A$2:$B$47,2,0)</f>
        <v>15</v>
      </c>
      <c r="P501" s="11" t="s">
        <v>94</v>
      </c>
      <c r="Q501" s="14">
        <f>VLOOKUP(P501,'[1]CATALOGO NOI'!$E$2:$F$164,2,0)</f>
        <v>34</v>
      </c>
      <c r="R501" s="11" t="s">
        <v>774</v>
      </c>
      <c r="S501" s="15" t="s">
        <v>73</v>
      </c>
      <c r="T501" s="15" t="s">
        <v>99</v>
      </c>
      <c r="U501" s="31" t="s">
        <v>31</v>
      </c>
      <c r="V501" s="19">
        <v>4000</v>
      </c>
    </row>
    <row r="502" spans="1:22" hidden="1" x14ac:dyDescent="0.2">
      <c r="A502">
        <v>501</v>
      </c>
      <c r="B502" s="6">
        <v>3144</v>
      </c>
      <c r="C502" s="6"/>
      <c r="D502" s="6"/>
      <c r="E502" s="7" t="s">
        <v>21</v>
      </c>
      <c r="F502" s="8" t="s">
        <v>141</v>
      </c>
      <c r="G502" s="8" t="s">
        <v>141</v>
      </c>
      <c r="H502" s="9">
        <v>42381</v>
      </c>
      <c r="I502" s="9">
        <v>42381</v>
      </c>
      <c r="J502" s="10">
        <v>42370</v>
      </c>
      <c r="K502" s="8" t="s">
        <v>779</v>
      </c>
      <c r="L502" s="17">
        <v>2713514609</v>
      </c>
      <c r="M502" s="11"/>
      <c r="N502" s="12" t="s">
        <v>102</v>
      </c>
      <c r="O502" s="13">
        <f>VLOOKUP(N502,'[1]CATALOGO NOI'!$A$2:$B$47,2,0)</f>
        <v>8</v>
      </c>
      <c r="P502" s="11" t="s">
        <v>210</v>
      </c>
      <c r="Q502" s="14">
        <f>VLOOKUP(P502,'[1]CATALOGO NOI'!$E$2:$F$164,2,0)</f>
        <v>52</v>
      </c>
      <c r="R502" s="11" t="s">
        <v>75</v>
      </c>
      <c r="S502" s="15" t="s">
        <v>597</v>
      </c>
      <c r="T502" s="15">
        <v>0.625</v>
      </c>
      <c r="U502" s="11" t="s">
        <v>31</v>
      </c>
      <c r="V502" s="19">
        <v>4000</v>
      </c>
    </row>
    <row r="503" spans="1:22" hidden="1" x14ac:dyDescent="0.2">
      <c r="A503">
        <v>502</v>
      </c>
      <c r="B503" s="6">
        <v>3012</v>
      </c>
      <c r="C503" s="6"/>
      <c r="D503" s="6"/>
      <c r="E503" s="7" t="s">
        <v>21</v>
      </c>
      <c r="F503" s="8" t="s">
        <v>141</v>
      </c>
      <c r="G503" s="8" t="s">
        <v>141</v>
      </c>
      <c r="H503" s="9">
        <v>42255</v>
      </c>
      <c r="I503" s="9">
        <v>42255</v>
      </c>
      <c r="J503" s="10">
        <v>42248</v>
      </c>
      <c r="K503" s="8" t="s">
        <v>780</v>
      </c>
      <c r="L503" s="17">
        <v>2650801356</v>
      </c>
      <c r="M503" s="11"/>
      <c r="N503" s="12" t="s">
        <v>102</v>
      </c>
      <c r="O503" s="13">
        <f>VLOOKUP(N503,'[1]CATALOGO NOI'!$A$2:$B$47,2,0)</f>
        <v>8</v>
      </c>
      <c r="P503" s="11" t="s">
        <v>41</v>
      </c>
      <c r="Q503" s="14">
        <f>VLOOKUP(P503,'[1]CATALOGO NOI'!$E$2:$F$164,2,0)</f>
        <v>84</v>
      </c>
      <c r="R503" s="11" t="s">
        <v>75</v>
      </c>
      <c r="S503" s="18" t="s">
        <v>104</v>
      </c>
      <c r="T503" s="18" t="s">
        <v>105</v>
      </c>
      <c r="U503" s="31" t="s">
        <v>166</v>
      </c>
      <c r="V503" s="19">
        <v>3500</v>
      </c>
    </row>
    <row r="504" spans="1:22" hidden="1" x14ac:dyDescent="0.2">
      <c r="A504">
        <v>503</v>
      </c>
      <c r="B504" s="6">
        <v>395</v>
      </c>
      <c r="C504" s="6"/>
      <c r="D504" s="6"/>
      <c r="E504" s="7" t="s">
        <v>21</v>
      </c>
      <c r="F504" s="8" t="s">
        <v>488</v>
      </c>
      <c r="G504" s="8" t="s">
        <v>141</v>
      </c>
      <c r="H504" s="9">
        <v>42233</v>
      </c>
      <c r="I504" s="9">
        <v>42233</v>
      </c>
      <c r="J504" s="10">
        <v>42217</v>
      </c>
      <c r="K504" s="8" t="s">
        <v>781</v>
      </c>
      <c r="L504" s="17">
        <v>2611458620</v>
      </c>
      <c r="M504" s="23"/>
      <c r="N504" s="12" t="s">
        <v>102</v>
      </c>
      <c r="O504" s="13">
        <f>VLOOKUP(N504,'[1]CATALOGO NOI'!$A$2:$B$47,2,0)</f>
        <v>8</v>
      </c>
      <c r="P504" s="11" t="s">
        <v>491</v>
      </c>
      <c r="Q504" s="14">
        <f>VLOOKUP(P504,'[1]CATALOGO NOI'!$E$2:$F$164,2,0)</f>
        <v>126</v>
      </c>
      <c r="R504" s="11" t="s">
        <v>28</v>
      </c>
      <c r="S504" s="15" t="s">
        <v>29</v>
      </c>
      <c r="T504" s="15" t="s">
        <v>583</v>
      </c>
      <c r="U504" s="31" t="s">
        <v>492</v>
      </c>
      <c r="V504" s="19">
        <v>6000</v>
      </c>
    </row>
    <row r="505" spans="1:22" hidden="1" x14ac:dyDescent="0.2">
      <c r="A505">
        <v>504</v>
      </c>
      <c r="B505" s="6">
        <v>751</v>
      </c>
      <c r="C505" s="6"/>
      <c r="D505" s="6"/>
      <c r="E505" s="7" t="s">
        <v>21</v>
      </c>
      <c r="F505" s="8" t="s">
        <v>141</v>
      </c>
      <c r="G505" s="8" t="s">
        <v>141</v>
      </c>
      <c r="H505" s="9">
        <v>38574</v>
      </c>
      <c r="I505" s="9">
        <v>40909</v>
      </c>
      <c r="J505" s="10">
        <v>38565</v>
      </c>
      <c r="K505" s="8" t="s">
        <v>782</v>
      </c>
      <c r="L505" s="11">
        <v>1415424615</v>
      </c>
      <c r="M505" s="11" t="s">
        <v>783</v>
      </c>
      <c r="N505" s="12" t="s">
        <v>102</v>
      </c>
      <c r="O505" s="13">
        <f>VLOOKUP(N505,'[1]CATALOGO NOI'!$A$2:$B$47,2,0)</f>
        <v>8</v>
      </c>
      <c r="P505" s="11" t="s">
        <v>122</v>
      </c>
      <c r="Q505" s="14">
        <f>VLOOKUP(P505,'[1]CATALOGO NOI'!$E$2:$F$164,2,0)</f>
        <v>21</v>
      </c>
      <c r="R505" s="11" t="s">
        <v>115</v>
      </c>
      <c r="S505" s="15" t="s">
        <v>105</v>
      </c>
      <c r="T505" s="15" t="s">
        <v>116</v>
      </c>
      <c r="U505" s="31" t="s">
        <v>31</v>
      </c>
      <c r="V505" s="19">
        <v>3000</v>
      </c>
    </row>
    <row r="506" spans="1:22" hidden="1" x14ac:dyDescent="0.2">
      <c r="A506">
        <v>505</v>
      </c>
      <c r="B506" s="8">
        <v>2965</v>
      </c>
      <c r="C506" s="6"/>
      <c r="D506" s="6"/>
      <c r="E506" s="7" t="s">
        <v>21</v>
      </c>
      <c r="F506" s="8" t="s">
        <v>141</v>
      </c>
      <c r="G506" s="8" t="s">
        <v>141</v>
      </c>
      <c r="H506" s="9">
        <v>42211</v>
      </c>
      <c r="I506" s="9">
        <v>42211</v>
      </c>
      <c r="J506" s="10">
        <v>42186</v>
      </c>
      <c r="K506" s="8" t="s">
        <v>784</v>
      </c>
      <c r="L506" s="11">
        <v>2871087592</v>
      </c>
      <c r="M506" s="11"/>
      <c r="N506" s="12" t="s">
        <v>102</v>
      </c>
      <c r="O506" s="13">
        <f>VLOOKUP(N506,'[1]CATALOGO NOI'!$A$2:$B$47,2,0)</f>
        <v>8</v>
      </c>
      <c r="P506" s="11" t="s">
        <v>103</v>
      </c>
      <c r="Q506" s="14">
        <f>VLOOKUP(P506,'[1]CATALOGO NOI'!$E$2:$F$164,2,0)</f>
        <v>16</v>
      </c>
      <c r="R506" s="11" t="s">
        <v>75</v>
      </c>
      <c r="S506" s="18" t="s">
        <v>104</v>
      </c>
      <c r="T506" s="18" t="s">
        <v>105</v>
      </c>
      <c r="U506" s="31" t="s">
        <v>31</v>
      </c>
      <c r="V506" s="19">
        <v>3500</v>
      </c>
    </row>
    <row r="507" spans="1:22" hidden="1" x14ac:dyDescent="0.2">
      <c r="A507">
        <v>506</v>
      </c>
      <c r="B507" s="6">
        <v>3054</v>
      </c>
      <c r="C507" s="6"/>
      <c r="D507" s="6"/>
      <c r="E507" s="7" t="s">
        <v>21</v>
      </c>
      <c r="F507" s="8" t="s">
        <v>141</v>
      </c>
      <c r="G507" s="8" t="s">
        <v>141</v>
      </c>
      <c r="H507" s="9">
        <v>42285</v>
      </c>
      <c r="I507" s="9">
        <v>42285</v>
      </c>
      <c r="J507" s="10">
        <v>42278</v>
      </c>
      <c r="K507" s="8" t="s">
        <v>785</v>
      </c>
      <c r="L507" s="17">
        <v>2736108113</v>
      </c>
      <c r="M507" s="11"/>
      <c r="N507" s="12" t="s">
        <v>102</v>
      </c>
      <c r="O507" s="13">
        <f>VLOOKUP(N507,'[1]CATALOGO NOI'!$A$2:$B$47,2,0)</f>
        <v>8</v>
      </c>
      <c r="P507" s="11" t="s">
        <v>210</v>
      </c>
      <c r="Q507" s="14">
        <f>VLOOKUP(P507,'[1]CATALOGO NOI'!$E$2:$F$164,2,0)</f>
        <v>52</v>
      </c>
      <c r="R507" s="11" t="s">
        <v>115</v>
      </c>
      <c r="S507" s="15" t="s">
        <v>105</v>
      </c>
      <c r="T507" s="15" t="s">
        <v>116</v>
      </c>
      <c r="U507" s="32" t="s">
        <v>31</v>
      </c>
      <c r="V507" s="19">
        <v>4000</v>
      </c>
    </row>
    <row r="508" spans="1:22" hidden="1" x14ac:dyDescent="0.2">
      <c r="A508">
        <v>507</v>
      </c>
      <c r="B508" s="6">
        <v>750</v>
      </c>
      <c r="C508" s="6"/>
      <c r="D508" s="6"/>
      <c r="E508" s="7" t="s">
        <v>21</v>
      </c>
      <c r="F508" s="8" t="s">
        <v>141</v>
      </c>
      <c r="G508" s="8" t="s">
        <v>141</v>
      </c>
      <c r="H508" s="9">
        <v>39826</v>
      </c>
      <c r="I508" s="9">
        <v>41699</v>
      </c>
      <c r="J508" s="10">
        <v>39814</v>
      </c>
      <c r="K508" s="8" t="s">
        <v>786</v>
      </c>
      <c r="L508" s="11">
        <v>2665154812</v>
      </c>
      <c r="M508" s="11" t="s">
        <v>787</v>
      </c>
      <c r="N508" s="12" t="s">
        <v>102</v>
      </c>
      <c r="O508" s="13">
        <f>VLOOKUP(N508,'[1]CATALOGO NOI'!$A$2:$B$47,2,0)</f>
        <v>8</v>
      </c>
      <c r="P508" s="11" t="s">
        <v>103</v>
      </c>
      <c r="Q508" s="14">
        <f>VLOOKUP(P508,'[1]CATALOGO NOI'!$E$2:$F$164,2,0)</f>
        <v>16</v>
      </c>
      <c r="R508" s="11" t="s">
        <v>75</v>
      </c>
      <c r="S508" s="18" t="s">
        <v>104</v>
      </c>
      <c r="T508" s="18" t="s">
        <v>105</v>
      </c>
      <c r="U508" s="31" t="s">
        <v>788</v>
      </c>
      <c r="V508" s="19">
        <v>4000</v>
      </c>
    </row>
    <row r="509" spans="1:22" hidden="1" x14ac:dyDescent="0.2">
      <c r="A509">
        <v>508</v>
      </c>
      <c r="B509" s="6">
        <v>607</v>
      </c>
      <c r="C509" s="6"/>
      <c r="D509" s="6"/>
      <c r="E509" s="7" t="s">
        <v>21</v>
      </c>
      <c r="F509" s="8" t="s">
        <v>141</v>
      </c>
      <c r="G509" s="8" t="s">
        <v>141</v>
      </c>
      <c r="H509" s="9">
        <v>40632</v>
      </c>
      <c r="I509" s="9">
        <v>40878</v>
      </c>
      <c r="J509" s="10">
        <v>40603</v>
      </c>
      <c r="K509" s="8" t="s">
        <v>789</v>
      </c>
      <c r="L509" s="11">
        <v>2766710727</v>
      </c>
      <c r="M509" s="11" t="s">
        <v>790</v>
      </c>
      <c r="N509" s="12" t="s">
        <v>35</v>
      </c>
      <c r="O509" s="13">
        <f>VLOOKUP(N509,'[1]CATALOGO NOI'!$A$2:$B$47,2,0)</f>
        <v>15</v>
      </c>
      <c r="P509" s="11" t="s">
        <v>143</v>
      </c>
      <c r="Q509" s="14">
        <f>VLOOKUP(P509,'[1]CATALOGO NOI'!$E$2:$F$164,2,0)</f>
        <v>38</v>
      </c>
      <c r="R509" s="11" t="s">
        <v>28</v>
      </c>
      <c r="S509" s="15" t="s">
        <v>54</v>
      </c>
      <c r="T509" s="15" t="s">
        <v>30</v>
      </c>
      <c r="U509" s="31" t="s">
        <v>31</v>
      </c>
      <c r="V509" s="19">
        <v>3500</v>
      </c>
    </row>
    <row r="510" spans="1:22" hidden="1" x14ac:dyDescent="0.2">
      <c r="A510">
        <v>509</v>
      </c>
      <c r="B510" s="6">
        <v>422</v>
      </c>
      <c r="C510" s="6"/>
      <c r="D510" s="6"/>
      <c r="E510" s="7" t="s">
        <v>21</v>
      </c>
      <c r="F510" s="8" t="s">
        <v>482</v>
      </c>
      <c r="G510" s="8" t="s">
        <v>141</v>
      </c>
      <c r="H510" s="9">
        <v>42268</v>
      </c>
      <c r="I510" s="9">
        <v>42268</v>
      </c>
      <c r="J510" s="10">
        <v>42248</v>
      </c>
      <c r="K510" s="8" t="s">
        <v>791</v>
      </c>
      <c r="L510" s="17">
        <v>2657882726</v>
      </c>
      <c r="M510" s="11"/>
      <c r="N510" s="12" t="s">
        <v>102</v>
      </c>
      <c r="O510" s="13">
        <f>VLOOKUP(N510,'[1]CATALOGO NOI'!$A$2:$B$47,2,0)</f>
        <v>8</v>
      </c>
      <c r="P510" s="11" t="s">
        <v>548</v>
      </c>
      <c r="Q510" s="14">
        <f>VLOOKUP(P510,'[1]CATALOGO NOI'!$E$2:$F$164,2,0)</f>
        <v>130</v>
      </c>
      <c r="R510" s="11" t="s">
        <v>75</v>
      </c>
      <c r="S510" s="18" t="s">
        <v>104</v>
      </c>
      <c r="T510" s="18" t="s">
        <v>105</v>
      </c>
      <c r="U510" s="31" t="s">
        <v>31</v>
      </c>
      <c r="V510" s="19">
        <v>4500</v>
      </c>
    </row>
    <row r="511" spans="1:22" hidden="1" x14ac:dyDescent="0.2">
      <c r="A511">
        <v>510</v>
      </c>
      <c r="B511" s="6">
        <v>2850</v>
      </c>
      <c r="C511" s="6"/>
      <c r="D511" s="6"/>
      <c r="E511" s="7" t="s">
        <v>21</v>
      </c>
      <c r="F511" s="8" t="s">
        <v>141</v>
      </c>
      <c r="G511" s="8" t="s">
        <v>141</v>
      </c>
      <c r="H511" s="9">
        <v>42154</v>
      </c>
      <c r="I511" s="9">
        <v>42154</v>
      </c>
      <c r="J511" s="10">
        <v>42125</v>
      </c>
      <c r="K511" s="8" t="s">
        <v>792</v>
      </c>
      <c r="L511" s="17">
        <v>1438008841</v>
      </c>
      <c r="M511" s="11"/>
      <c r="N511" s="12" t="s">
        <v>35</v>
      </c>
      <c r="O511" s="13">
        <f>VLOOKUP(N511,'[1]CATALOGO NOI'!$A$2:$B$47,2,0)</f>
        <v>15</v>
      </c>
      <c r="P511" s="11" t="s">
        <v>94</v>
      </c>
      <c r="Q511" s="14">
        <f>VLOOKUP(P511,'[1]CATALOGO NOI'!$E$2:$F$164,2,0)</f>
        <v>34</v>
      </c>
      <c r="R511" s="11" t="s">
        <v>28</v>
      </c>
      <c r="S511" s="15" t="s">
        <v>29</v>
      </c>
      <c r="T511" s="15" t="s">
        <v>793</v>
      </c>
      <c r="U511" s="31" t="s">
        <v>31</v>
      </c>
      <c r="V511" s="19">
        <v>4000</v>
      </c>
    </row>
    <row r="512" spans="1:22" hidden="1" x14ac:dyDescent="0.2">
      <c r="A512">
        <v>511</v>
      </c>
      <c r="B512" s="6">
        <v>2544</v>
      </c>
      <c r="C512" s="6"/>
      <c r="D512" s="6"/>
      <c r="E512" s="7" t="s">
        <v>21</v>
      </c>
      <c r="F512" s="8" t="s">
        <v>141</v>
      </c>
      <c r="G512" s="8" t="s">
        <v>141</v>
      </c>
      <c r="H512" s="9">
        <v>42115</v>
      </c>
      <c r="I512" s="9">
        <v>42115</v>
      </c>
      <c r="J512" s="10">
        <v>42095</v>
      </c>
      <c r="K512" s="8" t="s">
        <v>794</v>
      </c>
      <c r="L512" s="17">
        <v>2894494466</v>
      </c>
      <c r="M512" s="23"/>
      <c r="N512" s="12" t="s">
        <v>102</v>
      </c>
      <c r="O512" s="13">
        <f>VLOOKUP(N512,'[1]CATALOGO NOI'!$A$2:$B$47,2,0)</f>
        <v>8</v>
      </c>
      <c r="P512" s="11" t="s">
        <v>210</v>
      </c>
      <c r="Q512" s="14">
        <f>VLOOKUP(P512,'[1]CATALOGO NOI'!$E$2:$F$164,2,0)</f>
        <v>52</v>
      </c>
      <c r="R512" s="11" t="s">
        <v>115</v>
      </c>
      <c r="S512" s="15" t="s">
        <v>105</v>
      </c>
      <c r="T512" s="15" t="s">
        <v>116</v>
      </c>
      <c r="U512" s="31" t="s">
        <v>166</v>
      </c>
      <c r="V512" s="19">
        <v>3500</v>
      </c>
    </row>
    <row r="513" spans="1:22" hidden="1" x14ac:dyDescent="0.2">
      <c r="A513">
        <v>512</v>
      </c>
      <c r="B513" s="6">
        <v>1</v>
      </c>
      <c r="C513" s="6"/>
      <c r="D513" s="6"/>
      <c r="E513" s="7" t="s">
        <v>21</v>
      </c>
      <c r="F513" s="8" t="s">
        <v>482</v>
      </c>
      <c r="G513" s="8" t="s">
        <v>141</v>
      </c>
      <c r="H513" s="9">
        <v>42275</v>
      </c>
      <c r="I513" s="9">
        <v>42275</v>
      </c>
      <c r="J513" s="10">
        <v>42248</v>
      </c>
      <c r="K513" s="8" t="s">
        <v>795</v>
      </c>
      <c r="L513" s="17">
        <v>2680799211</v>
      </c>
      <c r="M513" s="11"/>
      <c r="N513" s="12" t="s">
        <v>102</v>
      </c>
      <c r="O513" s="13">
        <f>VLOOKUP(N513,'[1]CATALOGO NOI'!$A$2:$B$47,2,0)</f>
        <v>8</v>
      </c>
      <c r="P513" s="11" t="s">
        <v>548</v>
      </c>
      <c r="Q513" s="14">
        <f>VLOOKUP(P513,'[1]CATALOGO NOI'!$E$2:$F$164,2,0)</f>
        <v>130</v>
      </c>
      <c r="R513" s="11" t="s">
        <v>115</v>
      </c>
      <c r="S513" s="15" t="s">
        <v>105</v>
      </c>
      <c r="T513" s="15" t="s">
        <v>116</v>
      </c>
      <c r="U513" s="31" t="s">
        <v>31</v>
      </c>
      <c r="V513" s="19">
        <v>5000</v>
      </c>
    </row>
    <row r="514" spans="1:22" hidden="1" x14ac:dyDescent="0.2">
      <c r="A514">
        <v>513</v>
      </c>
      <c r="B514" s="6">
        <v>755</v>
      </c>
      <c r="C514" s="6"/>
      <c r="D514" s="6"/>
      <c r="E514" s="7" t="s">
        <v>21</v>
      </c>
      <c r="F514" s="8" t="s">
        <v>141</v>
      </c>
      <c r="G514" s="8" t="s">
        <v>141</v>
      </c>
      <c r="H514" s="9">
        <v>40205</v>
      </c>
      <c r="I514" s="9">
        <v>40909</v>
      </c>
      <c r="J514" s="10">
        <v>40179</v>
      </c>
      <c r="K514" s="8" t="s">
        <v>796</v>
      </c>
      <c r="L514" s="11">
        <v>2716623743</v>
      </c>
      <c r="M514" s="11" t="s">
        <v>797</v>
      </c>
      <c r="N514" s="12" t="s">
        <v>26</v>
      </c>
      <c r="O514" s="13">
        <f>VLOOKUP(N514,'[1]CATALOGO NOI'!$A$2:$B$47,2,0)</f>
        <v>6</v>
      </c>
      <c r="P514" s="11" t="s">
        <v>108</v>
      </c>
      <c r="Q514" s="14">
        <f>VLOOKUP(P514,'[1]CATALOGO NOI'!$E$2:$F$164,2,0)</f>
        <v>82</v>
      </c>
      <c r="R514" s="11" t="s">
        <v>28</v>
      </c>
      <c r="S514" s="15" t="s">
        <v>73</v>
      </c>
      <c r="T514" s="15" t="s">
        <v>99</v>
      </c>
      <c r="U514" s="31" t="s">
        <v>31</v>
      </c>
      <c r="V514" s="19">
        <v>3500</v>
      </c>
    </row>
    <row r="515" spans="1:22" hidden="1" x14ac:dyDescent="0.2">
      <c r="A515">
        <v>514</v>
      </c>
      <c r="B515" s="6">
        <v>2674</v>
      </c>
      <c r="C515" s="6"/>
      <c r="D515" s="6"/>
      <c r="E515" s="7" t="s">
        <v>21</v>
      </c>
      <c r="F515" s="8" t="s">
        <v>141</v>
      </c>
      <c r="G515" s="8" t="s">
        <v>141</v>
      </c>
      <c r="H515" s="9">
        <v>42072</v>
      </c>
      <c r="I515" s="9">
        <v>42072</v>
      </c>
      <c r="J515" s="10">
        <v>42064</v>
      </c>
      <c r="K515" s="8" t="s">
        <v>798</v>
      </c>
      <c r="L515" s="11">
        <v>2890944785</v>
      </c>
      <c r="M515" s="11"/>
      <c r="N515" s="12" t="s">
        <v>35</v>
      </c>
      <c r="O515" s="13">
        <f>VLOOKUP(N515,'[1]CATALOGO NOI'!$A$2:$B$47,2,0)</f>
        <v>15</v>
      </c>
      <c r="P515" s="11" t="s">
        <v>94</v>
      </c>
      <c r="Q515" s="14">
        <f>VLOOKUP(P515,'[1]CATALOGO NOI'!$E$2:$F$164,2,0)</f>
        <v>34</v>
      </c>
      <c r="R515" s="11" t="s">
        <v>28</v>
      </c>
      <c r="S515" s="15" t="s">
        <v>418</v>
      </c>
      <c r="T515" s="15" t="s">
        <v>99</v>
      </c>
      <c r="U515" s="31" t="s">
        <v>31</v>
      </c>
      <c r="V515" s="19">
        <v>4000</v>
      </c>
    </row>
    <row r="516" spans="1:22" hidden="1" x14ac:dyDescent="0.2">
      <c r="A516">
        <v>515</v>
      </c>
      <c r="B516" s="6">
        <v>756</v>
      </c>
      <c r="C516" s="6"/>
      <c r="D516" s="6"/>
      <c r="E516" s="7" t="s">
        <v>21</v>
      </c>
      <c r="F516" s="8" t="s">
        <v>141</v>
      </c>
      <c r="G516" s="8" t="s">
        <v>141</v>
      </c>
      <c r="H516" s="9">
        <v>39695</v>
      </c>
      <c r="I516" s="9">
        <v>40909</v>
      </c>
      <c r="J516" s="10">
        <v>39692</v>
      </c>
      <c r="K516" s="8" t="s">
        <v>799</v>
      </c>
      <c r="L516" s="11">
        <v>2636941753</v>
      </c>
      <c r="M516" s="11" t="s">
        <v>800</v>
      </c>
      <c r="N516" s="12" t="s">
        <v>102</v>
      </c>
      <c r="O516" s="13">
        <f>VLOOKUP(N516,'[1]CATALOGO NOI'!$A$2:$B$47,2,0)</f>
        <v>8</v>
      </c>
      <c r="P516" s="11" t="s">
        <v>143</v>
      </c>
      <c r="Q516" s="14">
        <f>VLOOKUP(P516,'[1]CATALOGO NOI'!$E$2:$F$164,2,0)</f>
        <v>38</v>
      </c>
      <c r="R516" s="11" t="s">
        <v>75</v>
      </c>
      <c r="S516" s="18" t="s">
        <v>104</v>
      </c>
      <c r="T516" s="18" t="s">
        <v>105</v>
      </c>
      <c r="U516" s="31" t="s">
        <v>31</v>
      </c>
      <c r="V516" s="19">
        <v>3500</v>
      </c>
    </row>
    <row r="517" spans="1:22" hidden="1" x14ac:dyDescent="0.2">
      <c r="A517">
        <v>516</v>
      </c>
      <c r="B517" s="6">
        <v>759</v>
      </c>
      <c r="C517" s="6"/>
      <c r="D517" s="6"/>
      <c r="E517" s="7" t="s">
        <v>21</v>
      </c>
      <c r="F517" s="8" t="s">
        <v>488</v>
      </c>
      <c r="G517" s="8" t="s">
        <v>141</v>
      </c>
      <c r="H517" s="9">
        <v>40191</v>
      </c>
      <c r="I517" s="9">
        <v>40909</v>
      </c>
      <c r="J517" s="10">
        <v>40179</v>
      </c>
      <c r="K517" s="8" t="s">
        <v>801</v>
      </c>
      <c r="L517" s="11">
        <v>2715203899</v>
      </c>
      <c r="M517" s="11" t="s">
        <v>802</v>
      </c>
      <c r="N517" s="12" t="s">
        <v>204</v>
      </c>
      <c r="O517" s="13">
        <f>VLOOKUP(N517,'[1]CATALOGO NOI'!$A$2:$B$47,2,0)</f>
        <v>5</v>
      </c>
      <c r="P517" s="11" t="s">
        <v>491</v>
      </c>
      <c r="Q517" s="14">
        <f>VLOOKUP(P517,'[1]CATALOGO NOI'!$E$2:$F$164,2,0)</f>
        <v>126</v>
      </c>
      <c r="R517" s="11" t="s">
        <v>28</v>
      </c>
      <c r="S517" s="15" t="s">
        <v>54</v>
      </c>
      <c r="T517" s="15" t="s">
        <v>30</v>
      </c>
      <c r="U517" s="31" t="s">
        <v>492</v>
      </c>
      <c r="V517" s="19">
        <v>5000</v>
      </c>
    </row>
    <row r="518" spans="1:22" hidden="1" x14ac:dyDescent="0.2">
      <c r="A518">
        <v>517</v>
      </c>
      <c r="B518" s="6">
        <v>2824</v>
      </c>
      <c r="C518" s="6"/>
      <c r="D518" s="6"/>
      <c r="E518" s="7" t="s">
        <v>21</v>
      </c>
      <c r="F518" s="8" t="s">
        <v>141</v>
      </c>
      <c r="G518" s="8" t="s">
        <v>141</v>
      </c>
      <c r="H518" s="9">
        <v>42144</v>
      </c>
      <c r="I518" s="9">
        <v>42144</v>
      </c>
      <c r="J518" s="10">
        <v>42125</v>
      </c>
      <c r="K518" s="8" t="s">
        <v>803</v>
      </c>
      <c r="L518" s="11">
        <v>1405662923</v>
      </c>
      <c r="M518" s="11"/>
      <c r="N518" s="12" t="s">
        <v>102</v>
      </c>
      <c r="O518" s="13">
        <f>VLOOKUP(N518,'[1]CATALOGO NOI'!$A$2:$B$47,2,0)</f>
        <v>8</v>
      </c>
      <c r="P518" s="11" t="s">
        <v>210</v>
      </c>
      <c r="Q518" s="14">
        <f>VLOOKUP(P518,'[1]CATALOGO NOI'!$E$2:$F$164,2,0)</f>
        <v>52</v>
      </c>
      <c r="R518" s="11" t="s">
        <v>75</v>
      </c>
      <c r="S518" s="18" t="s">
        <v>104</v>
      </c>
      <c r="T518" s="18" t="s">
        <v>105</v>
      </c>
      <c r="U518" s="31" t="s">
        <v>31</v>
      </c>
      <c r="V518" s="19">
        <v>4500</v>
      </c>
    </row>
    <row r="519" spans="1:22" hidden="1" x14ac:dyDescent="0.2">
      <c r="A519">
        <v>518</v>
      </c>
      <c r="B519" s="6">
        <v>758</v>
      </c>
      <c r="C519" s="6"/>
      <c r="D519" s="6"/>
      <c r="E519" s="7" t="s">
        <v>21</v>
      </c>
      <c r="F519" s="8" t="s">
        <v>141</v>
      </c>
      <c r="G519" s="8" t="s">
        <v>141</v>
      </c>
      <c r="H519" s="9">
        <v>37876</v>
      </c>
      <c r="I519" s="9">
        <v>40909</v>
      </c>
      <c r="J519" s="10">
        <v>37865</v>
      </c>
      <c r="K519" s="8" t="s">
        <v>804</v>
      </c>
      <c r="L519" s="11">
        <v>1192910667</v>
      </c>
      <c r="M519" s="11" t="s">
        <v>805</v>
      </c>
      <c r="N519" s="12" t="s">
        <v>151</v>
      </c>
      <c r="O519" s="13">
        <f>VLOOKUP(N519,'[1]CATALOGO NOI'!$A$2:$B$47,2,0)</f>
        <v>32</v>
      </c>
      <c r="P519" s="11" t="s">
        <v>41</v>
      </c>
      <c r="Q519" s="14">
        <f>VLOOKUP(P519,'[1]CATALOGO NOI'!$E$2:$F$164,2,0)</f>
        <v>84</v>
      </c>
      <c r="R519" s="11" t="s">
        <v>28</v>
      </c>
      <c r="S519" s="15" t="s">
        <v>54</v>
      </c>
      <c r="T519" s="15" t="s">
        <v>30</v>
      </c>
      <c r="U519" s="31" t="s">
        <v>31</v>
      </c>
      <c r="V519" s="19">
        <v>4700</v>
      </c>
    </row>
    <row r="520" spans="1:22" hidden="1" x14ac:dyDescent="0.2">
      <c r="A520">
        <v>519</v>
      </c>
      <c r="B520" s="22">
        <v>3020</v>
      </c>
      <c r="E520" s="7" t="s">
        <v>21</v>
      </c>
      <c r="F520" s="8" t="s">
        <v>141</v>
      </c>
      <c r="G520" s="8" t="s">
        <v>141</v>
      </c>
      <c r="H520" s="9">
        <v>42259</v>
      </c>
      <c r="I520" s="9">
        <v>42259</v>
      </c>
      <c r="J520" s="10">
        <v>42248</v>
      </c>
      <c r="K520" s="34" t="s">
        <v>806</v>
      </c>
      <c r="L520" s="35">
        <v>2650804118</v>
      </c>
      <c r="M520" s="34"/>
      <c r="N520" s="12" t="s">
        <v>102</v>
      </c>
      <c r="O520" s="13">
        <f>VLOOKUP(N520,'[1]CATALOGO NOI'!$A$2:$B$47,2,0)</f>
        <v>8</v>
      </c>
      <c r="P520" s="11" t="s">
        <v>103</v>
      </c>
      <c r="Q520" s="14">
        <f>VLOOKUP(P520,'[1]CATALOGO NOI'!$E$2:$F$164,2,0)</f>
        <v>16</v>
      </c>
      <c r="R520" s="11" t="s">
        <v>115</v>
      </c>
      <c r="S520" s="15" t="s">
        <v>105</v>
      </c>
      <c r="T520" s="15" t="s">
        <v>116</v>
      </c>
      <c r="U520" s="31" t="s">
        <v>166</v>
      </c>
      <c r="V520" s="19">
        <v>3800</v>
      </c>
    </row>
    <row r="521" spans="1:22" hidden="1" x14ac:dyDescent="0.2">
      <c r="A521">
        <v>520</v>
      </c>
      <c r="B521" s="6">
        <v>561</v>
      </c>
      <c r="C521" s="6"/>
      <c r="D521" s="6"/>
      <c r="E521" s="7" t="s">
        <v>21</v>
      </c>
      <c r="F521" s="8" t="s">
        <v>482</v>
      </c>
      <c r="G521" s="8" t="s">
        <v>141</v>
      </c>
      <c r="H521" s="9">
        <v>42338</v>
      </c>
      <c r="I521" s="9">
        <v>42338</v>
      </c>
      <c r="J521" s="10">
        <v>42309</v>
      </c>
      <c r="K521" s="8" t="s">
        <v>807</v>
      </c>
      <c r="L521" s="11">
        <v>2758317682</v>
      </c>
      <c r="M521" s="11"/>
      <c r="N521" s="12" t="s">
        <v>102</v>
      </c>
      <c r="O521" s="13">
        <f>VLOOKUP(N521,'[1]CATALOGO NOI'!$A$2:$B$47,2,0)</f>
        <v>8</v>
      </c>
      <c r="P521" s="11" t="s">
        <v>505</v>
      </c>
      <c r="Q521" s="14">
        <f>VLOOKUP(P521,'[1]CATALOGO NOI'!$E$2:$F$164,2,0)</f>
        <v>5</v>
      </c>
      <c r="R521" s="11" t="s">
        <v>75</v>
      </c>
      <c r="S521" s="15" t="s">
        <v>104</v>
      </c>
      <c r="T521" s="15" t="s">
        <v>105</v>
      </c>
      <c r="U521" s="11" t="s">
        <v>31</v>
      </c>
      <c r="V521" s="19">
        <v>4000</v>
      </c>
    </row>
    <row r="522" spans="1:22" hidden="1" x14ac:dyDescent="0.2">
      <c r="A522">
        <v>521</v>
      </c>
      <c r="B522" s="6">
        <v>3076</v>
      </c>
      <c r="C522" s="6"/>
      <c r="D522" s="6"/>
      <c r="E522" s="7" t="s">
        <v>21</v>
      </c>
      <c r="F522" s="8" t="s">
        <v>141</v>
      </c>
      <c r="G522" s="8" t="s">
        <v>141</v>
      </c>
      <c r="H522" s="9">
        <v>42300</v>
      </c>
      <c r="I522" s="9">
        <v>42300</v>
      </c>
      <c r="J522" s="10">
        <v>42278</v>
      </c>
      <c r="K522" s="8" t="s">
        <v>808</v>
      </c>
      <c r="L522" s="17">
        <v>2702192896</v>
      </c>
      <c r="M522" s="11"/>
      <c r="N522" s="12" t="s">
        <v>102</v>
      </c>
      <c r="O522" s="13">
        <f>VLOOKUP(N522,'[1]CATALOGO NOI'!$A$2:$B$47,2,0)</f>
        <v>8</v>
      </c>
      <c r="P522" s="11" t="s">
        <v>108</v>
      </c>
      <c r="Q522" s="14">
        <f>VLOOKUP(P522,'[1]CATALOGO NOI'!$E$2:$F$164,2,0)</f>
        <v>82</v>
      </c>
      <c r="R522" s="11" t="s">
        <v>115</v>
      </c>
      <c r="S522" s="15" t="s">
        <v>105</v>
      </c>
      <c r="T522" s="15" t="s">
        <v>116</v>
      </c>
      <c r="U522" s="32" t="s">
        <v>31</v>
      </c>
      <c r="V522" s="19">
        <v>4000</v>
      </c>
    </row>
    <row r="523" spans="1:22" hidden="1" x14ac:dyDescent="0.2">
      <c r="A523">
        <v>522</v>
      </c>
      <c r="B523" s="6">
        <v>577</v>
      </c>
      <c r="C523" s="6"/>
      <c r="D523" s="6"/>
      <c r="E523" s="7" t="s">
        <v>21</v>
      </c>
      <c r="F523" s="8" t="s">
        <v>141</v>
      </c>
      <c r="G523" s="8" t="s">
        <v>141</v>
      </c>
      <c r="H523" s="9">
        <v>40568</v>
      </c>
      <c r="I523" s="9">
        <v>40878</v>
      </c>
      <c r="J523" s="10">
        <v>40544</v>
      </c>
      <c r="K523" s="8" t="s">
        <v>809</v>
      </c>
      <c r="L523" s="11">
        <v>2702739577</v>
      </c>
      <c r="M523" s="11" t="s">
        <v>810</v>
      </c>
      <c r="N523" s="12" t="s">
        <v>102</v>
      </c>
      <c r="O523" s="13">
        <f>VLOOKUP(N523,'[1]CATALOGO NOI'!$A$2:$B$47,2,0)</f>
        <v>8</v>
      </c>
      <c r="P523" s="11" t="s">
        <v>103</v>
      </c>
      <c r="Q523" s="14">
        <f>VLOOKUP(P523,'[1]CATALOGO NOI'!$E$2:$F$164,2,0)</f>
        <v>16</v>
      </c>
      <c r="R523" s="11" t="s">
        <v>75</v>
      </c>
      <c r="S523" s="18" t="s">
        <v>104</v>
      </c>
      <c r="T523" s="18" t="s">
        <v>105</v>
      </c>
      <c r="U523" s="31" t="s">
        <v>31</v>
      </c>
      <c r="V523" s="19">
        <v>3500</v>
      </c>
    </row>
    <row r="524" spans="1:22" hidden="1" x14ac:dyDescent="0.2">
      <c r="A524">
        <v>523</v>
      </c>
      <c r="B524" s="6">
        <v>3128</v>
      </c>
      <c r="C524" s="6"/>
      <c r="D524" s="6"/>
      <c r="E524" s="7" t="s">
        <v>21</v>
      </c>
      <c r="F524" s="8" t="s">
        <v>141</v>
      </c>
      <c r="G524" s="8" t="s">
        <v>141</v>
      </c>
      <c r="H524" s="9">
        <v>42349</v>
      </c>
      <c r="I524" s="9">
        <v>42349</v>
      </c>
      <c r="J524" s="10">
        <v>42339</v>
      </c>
      <c r="K524" s="8" t="s">
        <v>811</v>
      </c>
      <c r="L524" s="17">
        <v>2719754970</v>
      </c>
      <c r="M524" s="11"/>
      <c r="N524" s="12" t="s">
        <v>102</v>
      </c>
      <c r="O524" s="13">
        <f>VLOOKUP(N524,'[1]CATALOGO NOI'!$A$2:$B$47,2,0)</f>
        <v>8</v>
      </c>
      <c r="P524" s="11" t="s">
        <v>210</v>
      </c>
      <c r="Q524" s="14">
        <f>VLOOKUP(P524,'[1]CATALOGO NOI'!$E$2:$F$164,2,0)</f>
        <v>52</v>
      </c>
      <c r="R524" s="11" t="s">
        <v>115</v>
      </c>
      <c r="S524" s="15" t="s">
        <v>105</v>
      </c>
      <c r="T524" s="15" t="s">
        <v>116</v>
      </c>
      <c r="U524" s="11" t="s">
        <v>31</v>
      </c>
      <c r="V524" s="19">
        <v>3800</v>
      </c>
    </row>
    <row r="525" spans="1:22" hidden="1" x14ac:dyDescent="0.2">
      <c r="A525">
        <v>524</v>
      </c>
      <c r="B525" s="6">
        <v>1695</v>
      </c>
      <c r="C525" s="6"/>
      <c r="D525" s="6"/>
      <c r="E525" s="7" t="s">
        <v>21</v>
      </c>
      <c r="F525" s="8" t="s">
        <v>141</v>
      </c>
      <c r="G525" s="8" t="s">
        <v>141</v>
      </c>
      <c r="H525" s="9">
        <v>42240</v>
      </c>
      <c r="I525" s="9">
        <v>42240</v>
      </c>
      <c r="J525" s="10">
        <v>42217</v>
      </c>
      <c r="K525" s="8" t="s">
        <v>812</v>
      </c>
      <c r="L525" s="17">
        <v>2611460463</v>
      </c>
      <c r="M525" s="23"/>
      <c r="N525" s="12" t="s">
        <v>102</v>
      </c>
      <c r="O525" s="13">
        <f>VLOOKUP(N525,'[1]CATALOGO NOI'!$A$2:$B$47,2,0)</f>
        <v>8</v>
      </c>
      <c r="P525" s="11" t="s">
        <v>293</v>
      </c>
      <c r="Q525" s="14">
        <f>VLOOKUP(P525,'[1]CATALOGO NOI'!$E$2:$F$164,2,0)</f>
        <v>119</v>
      </c>
      <c r="R525" s="11" t="s">
        <v>75</v>
      </c>
      <c r="S525" s="18" t="s">
        <v>104</v>
      </c>
      <c r="T525" s="18" t="s">
        <v>105</v>
      </c>
      <c r="U525" s="31" t="s">
        <v>492</v>
      </c>
      <c r="V525" s="19">
        <v>4000</v>
      </c>
    </row>
    <row r="526" spans="1:22" hidden="1" x14ac:dyDescent="0.2">
      <c r="A526">
        <v>525</v>
      </c>
      <c r="B526" s="6">
        <v>170</v>
      </c>
      <c r="C526" s="6"/>
      <c r="D526" s="6"/>
      <c r="E526" s="7" t="s">
        <v>21</v>
      </c>
      <c r="F526" s="8" t="s">
        <v>141</v>
      </c>
      <c r="G526" s="8" t="s">
        <v>141</v>
      </c>
      <c r="H526" s="9">
        <v>40725</v>
      </c>
      <c r="I526" s="9">
        <v>40725</v>
      </c>
      <c r="J526" s="10">
        <v>40725</v>
      </c>
      <c r="K526" s="8" t="s">
        <v>813</v>
      </c>
      <c r="L526" s="11">
        <v>2834778073</v>
      </c>
      <c r="M526" s="11" t="s">
        <v>814</v>
      </c>
      <c r="N526" s="12" t="s">
        <v>102</v>
      </c>
      <c r="O526" s="13">
        <f>VLOOKUP(N526,'[1]CATALOGO NOI'!$A$2:$B$47,2,0)</f>
        <v>8</v>
      </c>
      <c r="P526" s="11" t="s">
        <v>518</v>
      </c>
      <c r="Q526" s="14">
        <f>VLOOKUP(P526,'[1]CATALOGO NOI'!$E$2:$F$164,2,0)</f>
        <v>45</v>
      </c>
      <c r="R526" s="11" t="s">
        <v>75</v>
      </c>
      <c r="S526" s="18" t="s">
        <v>104</v>
      </c>
      <c r="T526" s="18" t="s">
        <v>105</v>
      </c>
      <c r="U526" s="31" t="s">
        <v>31</v>
      </c>
      <c r="V526" s="19">
        <v>3500</v>
      </c>
    </row>
    <row r="527" spans="1:22" hidden="1" x14ac:dyDescent="0.2">
      <c r="A527">
        <v>526</v>
      </c>
      <c r="B527" s="6">
        <v>576</v>
      </c>
      <c r="C527" s="6"/>
      <c r="D527" s="6"/>
      <c r="E527" s="7" t="s">
        <v>21</v>
      </c>
      <c r="F527" s="8" t="s">
        <v>488</v>
      </c>
      <c r="G527" s="8" t="s">
        <v>141</v>
      </c>
      <c r="H527" s="9">
        <v>42356</v>
      </c>
      <c r="I527" s="9">
        <v>42356</v>
      </c>
      <c r="J527" s="10">
        <v>42339</v>
      </c>
      <c r="K527" s="8" t="s">
        <v>815</v>
      </c>
      <c r="L527" s="17">
        <v>2719754962</v>
      </c>
      <c r="M527" s="11"/>
      <c r="N527" s="12" t="s">
        <v>102</v>
      </c>
      <c r="O527" s="13">
        <f>VLOOKUP(N527,'[1]CATALOGO NOI'!$A$2:$B$47,2,0)</f>
        <v>8</v>
      </c>
      <c r="P527" s="11" t="s">
        <v>491</v>
      </c>
      <c r="Q527" s="14">
        <f>VLOOKUP(P527,'[1]CATALOGO NOI'!$E$2:$F$164,2,0)</f>
        <v>126</v>
      </c>
      <c r="R527" s="11" t="s">
        <v>28</v>
      </c>
      <c r="S527" s="15" t="s">
        <v>553</v>
      </c>
      <c r="T527" s="15" t="s">
        <v>554</v>
      </c>
      <c r="U527" s="31" t="s">
        <v>492</v>
      </c>
      <c r="V527" s="19">
        <v>6000</v>
      </c>
    </row>
    <row r="528" spans="1:22" hidden="1" x14ac:dyDescent="0.2">
      <c r="A528">
        <v>527</v>
      </c>
      <c r="B528" s="6">
        <v>761</v>
      </c>
      <c r="C528" s="6"/>
      <c r="D528" s="6"/>
      <c r="E528" s="7" t="s">
        <v>21</v>
      </c>
      <c r="F528" s="8" t="s">
        <v>141</v>
      </c>
      <c r="G528" s="8" t="s">
        <v>141</v>
      </c>
      <c r="H528" s="9">
        <v>36281</v>
      </c>
      <c r="I528" s="9">
        <v>40909</v>
      </c>
      <c r="J528" s="10">
        <v>36281</v>
      </c>
      <c r="K528" s="8" t="s">
        <v>816</v>
      </c>
      <c r="L528" s="11">
        <v>1165868688</v>
      </c>
      <c r="M528" s="11" t="s">
        <v>817</v>
      </c>
      <c r="N528" s="12" t="s">
        <v>151</v>
      </c>
      <c r="O528" s="13">
        <f>VLOOKUP(N528,'[1]CATALOGO NOI'!$A$2:$B$47,2,0)</f>
        <v>32</v>
      </c>
      <c r="P528" s="11" t="s">
        <v>472</v>
      </c>
      <c r="Q528" s="14">
        <f>VLOOKUP(P528,'[1]CATALOGO NOI'!$E$2:$F$164,2,0)</f>
        <v>77</v>
      </c>
      <c r="R528" s="11" t="s">
        <v>28</v>
      </c>
      <c r="S528" s="15" t="s">
        <v>54</v>
      </c>
      <c r="T528" s="15" t="s">
        <v>30</v>
      </c>
      <c r="U528" s="31" t="s">
        <v>31</v>
      </c>
      <c r="V528" s="19">
        <v>4000</v>
      </c>
    </row>
    <row r="529" spans="1:22" hidden="1" x14ac:dyDescent="0.2">
      <c r="A529">
        <v>528</v>
      </c>
      <c r="B529" s="6">
        <v>760</v>
      </c>
      <c r="C529" s="6"/>
      <c r="D529" s="6"/>
      <c r="E529" s="7" t="s">
        <v>21</v>
      </c>
      <c r="F529" s="8" t="s">
        <v>141</v>
      </c>
      <c r="G529" s="8" t="s">
        <v>141</v>
      </c>
      <c r="H529" s="9">
        <v>40362</v>
      </c>
      <c r="I529" s="9">
        <v>40909</v>
      </c>
      <c r="J529" s="10">
        <v>40360</v>
      </c>
      <c r="K529" s="8" t="s">
        <v>818</v>
      </c>
      <c r="L529" s="11">
        <v>2736087779</v>
      </c>
      <c r="M529" s="11" t="s">
        <v>819</v>
      </c>
      <c r="N529" s="12" t="s">
        <v>102</v>
      </c>
      <c r="O529" s="13">
        <f>VLOOKUP(N529,'[1]CATALOGO NOI'!$A$2:$B$47,2,0)</f>
        <v>8</v>
      </c>
      <c r="P529" s="11" t="s">
        <v>108</v>
      </c>
      <c r="Q529" s="14">
        <f>VLOOKUP(P529,'[1]CATALOGO NOI'!$E$2:$F$164,2,0)</f>
        <v>82</v>
      </c>
      <c r="R529" s="11" t="s">
        <v>115</v>
      </c>
      <c r="S529" s="15" t="s">
        <v>105</v>
      </c>
      <c r="T529" s="15" t="s">
        <v>116</v>
      </c>
      <c r="U529" s="31" t="s">
        <v>166</v>
      </c>
      <c r="V529" s="19">
        <v>3500</v>
      </c>
    </row>
    <row r="530" spans="1:22" hidden="1" x14ac:dyDescent="0.2">
      <c r="A530">
        <v>529</v>
      </c>
      <c r="B530" s="6">
        <v>1946</v>
      </c>
      <c r="C530" s="6"/>
      <c r="D530" s="6"/>
      <c r="E530" s="7" t="s">
        <v>21</v>
      </c>
      <c r="F530" s="8" t="s">
        <v>141</v>
      </c>
      <c r="G530" s="8" t="s">
        <v>141</v>
      </c>
      <c r="H530" s="9">
        <v>41465</v>
      </c>
      <c r="I530" s="9">
        <v>41465</v>
      </c>
      <c r="J530" s="10">
        <v>41456</v>
      </c>
      <c r="K530" s="8" t="s">
        <v>820</v>
      </c>
      <c r="L530" s="11">
        <v>2973200140</v>
      </c>
      <c r="M530" s="11"/>
      <c r="N530" s="12" t="s">
        <v>102</v>
      </c>
      <c r="O530" s="13">
        <f>VLOOKUP(N530,'[1]CATALOGO NOI'!$A$2:$B$47,2,0)</f>
        <v>8</v>
      </c>
      <c r="P530" s="11" t="s">
        <v>103</v>
      </c>
      <c r="Q530" s="14">
        <f>VLOOKUP(P530,'[1]CATALOGO NOI'!$E$2:$F$164,2,0)</f>
        <v>16</v>
      </c>
      <c r="R530" s="11" t="s">
        <v>75</v>
      </c>
      <c r="S530" s="18" t="s">
        <v>104</v>
      </c>
      <c r="T530" s="18" t="s">
        <v>105</v>
      </c>
      <c r="U530" s="31" t="s">
        <v>31</v>
      </c>
      <c r="V530" s="19">
        <v>3500</v>
      </c>
    </row>
    <row r="531" spans="1:22" hidden="1" x14ac:dyDescent="0.2">
      <c r="A531">
        <v>530</v>
      </c>
      <c r="B531" s="6">
        <v>2827</v>
      </c>
      <c r="C531" s="6"/>
      <c r="D531" s="6"/>
      <c r="E531" s="7" t="s">
        <v>21</v>
      </c>
      <c r="F531" s="8" t="s">
        <v>141</v>
      </c>
      <c r="G531" s="8" t="s">
        <v>141</v>
      </c>
      <c r="H531" s="9">
        <v>42145</v>
      </c>
      <c r="I531" s="9">
        <v>42145</v>
      </c>
      <c r="J531" s="10">
        <v>42125</v>
      </c>
      <c r="K531" s="8" t="s">
        <v>821</v>
      </c>
      <c r="L531" s="11">
        <v>1405663210</v>
      </c>
      <c r="M531" s="11"/>
      <c r="N531" s="12" t="s">
        <v>102</v>
      </c>
      <c r="O531" s="13">
        <f>VLOOKUP(N531,'[1]CATALOGO NOI'!$A$2:$B$47,2,0)</f>
        <v>8</v>
      </c>
      <c r="P531" s="11" t="s">
        <v>103</v>
      </c>
      <c r="Q531" s="14">
        <f>VLOOKUP(P531,'[1]CATALOGO NOI'!$E$2:$F$164,2,0)</f>
        <v>16</v>
      </c>
      <c r="R531" s="11" t="s">
        <v>75</v>
      </c>
      <c r="S531" s="18" t="s">
        <v>104</v>
      </c>
      <c r="T531" s="18" t="s">
        <v>105</v>
      </c>
      <c r="U531" s="31" t="s">
        <v>31</v>
      </c>
      <c r="V531" s="19">
        <v>3500</v>
      </c>
    </row>
    <row r="532" spans="1:22" hidden="1" x14ac:dyDescent="0.2">
      <c r="A532">
        <v>531</v>
      </c>
      <c r="B532" s="6">
        <v>3153</v>
      </c>
      <c r="C532" s="6"/>
      <c r="D532" s="6"/>
      <c r="E532" s="7" t="s">
        <v>21</v>
      </c>
      <c r="F532" s="8" t="s">
        <v>141</v>
      </c>
      <c r="G532" s="8" t="s">
        <v>141</v>
      </c>
      <c r="H532" s="9">
        <v>42385</v>
      </c>
      <c r="I532" s="9">
        <v>42385</v>
      </c>
      <c r="J532" s="10">
        <v>42370</v>
      </c>
      <c r="K532" s="8" t="s">
        <v>822</v>
      </c>
      <c r="L532" s="17">
        <v>2713514404</v>
      </c>
      <c r="M532" s="23"/>
      <c r="N532" s="12" t="s">
        <v>102</v>
      </c>
      <c r="O532" s="13">
        <f>VLOOKUP(N532,'[1]CATALOGO NOI'!$A$2:$B$47,2,0)</f>
        <v>8</v>
      </c>
      <c r="P532" s="11" t="s">
        <v>112</v>
      </c>
      <c r="Q532" s="14">
        <f>VLOOKUP(P532,'[1]CATALOGO NOI'!$E$2:$F$164,2,0)</f>
        <v>117</v>
      </c>
      <c r="R532" s="11" t="s">
        <v>75</v>
      </c>
      <c r="S532" s="15" t="s">
        <v>597</v>
      </c>
      <c r="T532" s="15">
        <v>0.625</v>
      </c>
      <c r="U532" s="11" t="s">
        <v>31</v>
      </c>
      <c r="V532" s="19">
        <v>3500</v>
      </c>
    </row>
    <row r="533" spans="1:22" hidden="1" x14ac:dyDescent="0.2">
      <c r="A533">
        <v>532</v>
      </c>
      <c r="B533" s="6">
        <v>2641</v>
      </c>
      <c r="C533" s="6"/>
      <c r="D533" s="6"/>
      <c r="E533" s="7" t="s">
        <v>21</v>
      </c>
      <c r="F533" s="8" t="s">
        <v>141</v>
      </c>
      <c r="G533" s="8" t="s">
        <v>141</v>
      </c>
      <c r="H533" s="9">
        <v>42041</v>
      </c>
      <c r="I533" s="9">
        <v>42041</v>
      </c>
      <c r="J533" s="10">
        <v>42036</v>
      </c>
      <c r="K533" s="8" t="s">
        <v>823</v>
      </c>
      <c r="L533" s="11">
        <v>2890263877</v>
      </c>
      <c r="M533" s="11"/>
      <c r="N533" s="12" t="s">
        <v>102</v>
      </c>
      <c r="O533" s="13">
        <f>VLOOKUP(N533,'[1]CATALOGO NOI'!$A$2:$B$47,2,0)</f>
        <v>8</v>
      </c>
      <c r="P533" s="11" t="s">
        <v>41</v>
      </c>
      <c r="Q533" s="14">
        <f>VLOOKUP(P533,'[1]CATALOGO NOI'!$E$2:$F$164,2,0)</f>
        <v>84</v>
      </c>
      <c r="R533" s="11" t="s">
        <v>115</v>
      </c>
      <c r="S533" s="15" t="s">
        <v>105</v>
      </c>
      <c r="T533" s="15" t="s">
        <v>116</v>
      </c>
      <c r="U533" s="31" t="s">
        <v>31</v>
      </c>
      <c r="V533" s="19">
        <v>3500</v>
      </c>
    </row>
    <row r="534" spans="1:22" hidden="1" x14ac:dyDescent="0.2">
      <c r="A534">
        <v>533</v>
      </c>
      <c r="B534" s="6">
        <v>398</v>
      </c>
      <c r="C534" s="6"/>
      <c r="D534" s="6"/>
      <c r="E534" s="7" t="s">
        <v>21</v>
      </c>
      <c r="F534" s="8" t="s">
        <v>488</v>
      </c>
      <c r="G534" s="8" t="s">
        <v>141</v>
      </c>
      <c r="H534" s="9">
        <v>42233</v>
      </c>
      <c r="I534" s="9">
        <v>42233</v>
      </c>
      <c r="J534" s="10">
        <v>42217</v>
      </c>
      <c r="K534" s="8" t="s">
        <v>824</v>
      </c>
      <c r="L534" s="17">
        <v>2611458663</v>
      </c>
      <c r="M534" s="23"/>
      <c r="N534" s="12" t="s">
        <v>102</v>
      </c>
      <c r="O534" s="13">
        <f>VLOOKUP(N534,'[1]CATALOGO NOI'!$A$2:$B$47,2,0)</f>
        <v>8</v>
      </c>
      <c r="P534" s="11" t="s">
        <v>491</v>
      </c>
      <c r="Q534" s="14">
        <f>VLOOKUP(P534,'[1]CATALOGO NOI'!$E$2:$F$164,2,0)</f>
        <v>126</v>
      </c>
      <c r="R534" s="11" t="s">
        <v>28</v>
      </c>
      <c r="S534" s="15" t="s">
        <v>29</v>
      </c>
      <c r="T534" s="15" t="s">
        <v>583</v>
      </c>
      <c r="U534" s="31" t="s">
        <v>492</v>
      </c>
      <c r="V534" s="19">
        <v>6000</v>
      </c>
    </row>
    <row r="535" spans="1:22" hidden="1" x14ac:dyDescent="0.2">
      <c r="A535">
        <v>534</v>
      </c>
      <c r="B535" s="6">
        <v>585</v>
      </c>
      <c r="C535" s="6"/>
      <c r="D535" s="6"/>
      <c r="E535" s="7" t="s">
        <v>21</v>
      </c>
      <c r="F535" s="8" t="s">
        <v>482</v>
      </c>
      <c r="G535" s="8" t="s">
        <v>141</v>
      </c>
      <c r="H535" s="9">
        <v>42373</v>
      </c>
      <c r="I535" s="9">
        <v>42373</v>
      </c>
      <c r="J535" s="10">
        <v>42370</v>
      </c>
      <c r="K535" s="8" t="s">
        <v>825</v>
      </c>
      <c r="L535" s="17">
        <v>2719753230</v>
      </c>
      <c r="M535" s="11"/>
      <c r="N535" s="12" t="s">
        <v>102</v>
      </c>
      <c r="O535" s="13">
        <f>VLOOKUP(N535,'[1]CATALOGO NOI'!$A$2:$B$47,2,0)</f>
        <v>8</v>
      </c>
      <c r="P535" s="11" t="s">
        <v>505</v>
      </c>
      <c r="Q535" s="14">
        <f>VLOOKUP(P535,'[1]CATALOGO NOI'!$E$2:$F$164,2,0)</f>
        <v>5</v>
      </c>
      <c r="R535" s="11" t="s">
        <v>115</v>
      </c>
      <c r="S535" s="15" t="s">
        <v>105</v>
      </c>
      <c r="T535" s="15" t="s">
        <v>116</v>
      </c>
      <c r="U535" s="11" t="s">
        <v>166</v>
      </c>
      <c r="V535" s="19">
        <v>4500</v>
      </c>
    </row>
    <row r="536" spans="1:22" hidden="1" x14ac:dyDescent="0.2">
      <c r="A536">
        <v>535</v>
      </c>
      <c r="B536" s="6">
        <v>3027</v>
      </c>
      <c r="C536" s="6"/>
      <c r="D536" s="6"/>
      <c r="E536" s="7" t="s">
        <v>21</v>
      </c>
      <c r="F536" s="8" t="s">
        <v>141</v>
      </c>
      <c r="G536" s="8" t="s">
        <v>141</v>
      </c>
      <c r="H536" s="9">
        <v>42264</v>
      </c>
      <c r="I536" s="9">
        <v>42264</v>
      </c>
      <c r="J536" s="10">
        <v>42248</v>
      </c>
      <c r="K536" s="8" t="s">
        <v>826</v>
      </c>
      <c r="L536" s="17">
        <v>2657882041</v>
      </c>
      <c r="M536" s="11"/>
      <c r="N536" s="12" t="s">
        <v>102</v>
      </c>
      <c r="O536" s="13">
        <f>VLOOKUP(N536,'[1]CATALOGO NOI'!$A$2:$B$47,2,0)</f>
        <v>8</v>
      </c>
      <c r="P536" s="11" t="s">
        <v>210</v>
      </c>
      <c r="Q536" s="14">
        <f>VLOOKUP(P536,'[1]CATALOGO NOI'!$E$2:$F$164,2,0)</f>
        <v>52</v>
      </c>
      <c r="R536" s="11" t="s">
        <v>115</v>
      </c>
      <c r="S536" s="15" t="s">
        <v>105</v>
      </c>
      <c r="T536" s="15" t="s">
        <v>116</v>
      </c>
      <c r="U536" s="31" t="s">
        <v>166</v>
      </c>
      <c r="V536" s="19">
        <v>4000</v>
      </c>
    </row>
    <row r="537" spans="1:22" hidden="1" x14ac:dyDescent="0.2">
      <c r="A537">
        <v>536</v>
      </c>
      <c r="B537" s="6">
        <v>2957</v>
      </c>
      <c r="C537" s="6"/>
      <c r="D537" s="6"/>
      <c r="E537" s="7" t="s">
        <v>21</v>
      </c>
      <c r="F537" s="8" t="s">
        <v>141</v>
      </c>
      <c r="G537" s="8" t="s">
        <v>141</v>
      </c>
      <c r="H537" s="9">
        <v>42209</v>
      </c>
      <c r="I537" s="9">
        <v>42209</v>
      </c>
      <c r="J537" s="10">
        <v>42186</v>
      </c>
      <c r="K537" s="8" t="s">
        <v>827</v>
      </c>
      <c r="L537" s="17">
        <v>1459949305</v>
      </c>
      <c r="M537" s="11"/>
      <c r="N537" s="12" t="s">
        <v>102</v>
      </c>
      <c r="O537" s="13">
        <f>VLOOKUP(N537,'[1]CATALOGO NOI'!$A$2:$B$47,2,0)</f>
        <v>8</v>
      </c>
      <c r="P537" s="11" t="s">
        <v>41</v>
      </c>
      <c r="Q537" s="14">
        <f>VLOOKUP(P537,'[1]CATALOGO NOI'!$E$2:$F$164,2,0)</f>
        <v>84</v>
      </c>
      <c r="R537" s="11" t="s">
        <v>75</v>
      </c>
      <c r="S537" s="18" t="s">
        <v>104</v>
      </c>
      <c r="T537" s="18" t="s">
        <v>105</v>
      </c>
      <c r="U537" s="31" t="s">
        <v>31</v>
      </c>
      <c r="V537" s="19">
        <v>3500</v>
      </c>
    </row>
    <row r="538" spans="1:22" hidden="1" x14ac:dyDescent="0.2">
      <c r="A538">
        <v>537</v>
      </c>
      <c r="B538" s="6">
        <v>1759</v>
      </c>
      <c r="C538" s="22"/>
      <c r="D538" s="22"/>
      <c r="E538" s="7" t="s">
        <v>21</v>
      </c>
      <c r="F538" s="8" t="s">
        <v>141</v>
      </c>
      <c r="G538" s="11" t="s">
        <v>141</v>
      </c>
      <c r="H538" s="9">
        <v>41500</v>
      </c>
      <c r="I538" s="9">
        <v>41502</v>
      </c>
      <c r="J538" s="10">
        <v>41487</v>
      </c>
      <c r="K538" s="11" t="s">
        <v>828</v>
      </c>
      <c r="L538" s="11">
        <v>2958030642</v>
      </c>
      <c r="M538" s="11"/>
      <c r="N538" s="12" t="s">
        <v>829</v>
      </c>
      <c r="O538" s="13">
        <f>VLOOKUP(N538,'[1]CATALOGO NOI'!$A$2:$B$47,2,0)</f>
        <v>30</v>
      </c>
      <c r="P538" s="11" t="s">
        <v>230</v>
      </c>
      <c r="Q538" s="14">
        <f>VLOOKUP(P538,'[1]CATALOGO NOI'!$E$2:$F$164,2,0)</f>
        <v>71</v>
      </c>
      <c r="R538" s="11" t="s">
        <v>75</v>
      </c>
      <c r="S538" s="18"/>
      <c r="T538" s="18"/>
      <c r="U538" s="31" t="s">
        <v>31</v>
      </c>
      <c r="V538" s="19">
        <v>4500</v>
      </c>
    </row>
    <row r="539" spans="1:22" hidden="1" x14ac:dyDescent="0.2">
      <c r="A539">
        <v>538</v>
      </c>
      <c r="B539" s="6">
        <v>2667</v>
      </c>
      <c r="C539" s="6"/>
      <c r="D539" s="6"/>
      <c r="E539" s="7" t="s">
        <v>21</v>
      </c>
      <c r="F539" s="8" t="s">
        <v>141</v>
      </c>
      <c r="G539" s="8" t="s">
        <v>141</v>
      </c>
      <c r="H539" s="9">
        <v>42065</v>
      </c>
      <c r="I539" s="9">
        <v>42065</v>
      </c>
      <c r="J539" s="10">
        <v>42064</v>
      </c>
      <c r="K539" s="8" t="s">
        <v>830</v>
      </c>
      <c r="L539" s="17">
        <v>2846297404</v>
      </c>
      <c r="M539" s="11"/>
      <c r="N539" s="12" t="s">
        <v>102</v>
      </c>
      <c r="O539" s="13">
        <f>VLOOKUP(N539,'[1]CATALOGO NOI'!$A$2:$B$47,2,0)</f>
        <v>8</v>
      </c>
      <c r="P539" s="11" t="s">
        <v>103</v>
      </c>
      <c r="Q539" s="14">
        <f>VLOOKUP(P539,'[1]CATALOGO NOI'!$E$2:$F$164,2,0)</f>
        <v>16</v>
      </c>
      <c r="R539" s="11" t="s">
        <v>75</v>
      </c>
      <c r="S539" s="18" t="s">
        <v>104</v>
      </c>
      <c r="T539" s="18" t="s">
        <v>105</v>
      </c>
      <c r="U539" s="31" t="s">
        <v>166</v>
      </c>
      <c r="V539" s="19">
        <v>3500</v>
      </c>
    </row>
    <row r="540" spans="1:22" hidden="1" x14ac:dyDescent="0.2">
      <c r="A540">
        <v>539</v>
      </c>
      <c r="B540" s="6">
        <v>244</v>
      </c>
      <c r="C540" s="6"/>
      <c r="D540" s="6"/>
      <c r="E540" s="7" t="s">
        <v>21</v>
      </c>
      <c r="F540" s="8" t="s">
        <v>141</v>
      </c>
      <c r="G540" s="8" t="s">
        <v>141</v>
      </c>
      <c r="H540" s="9">
        <v>40766</v>
      </c>
      <c r="I540" s="9">
        <v>40771</v>
      </c>
      <c r="J540" s="10">
        <v>40756</v>
      </c>
      <c r="K540" s="8" t="s">
        <v>831</v>
      </c>
      <c r="L540" s="11">
        <v>2785381096</v>
      </c>
      <c r="M540" s="11" t="s">
        <v>832</v>
      </c>
      <c r="N540" s="12" t="s">
        <v>35</v>
      </c>
      <c r="O540" s="13">
        <f>VLOOKUP(N540,'[1]CATALOGO NOI'!$A$2:$B$47,2,0)</f>
        <v>15</v>
      </c>
      <c r="P540" s="11" t="s">
        <v>94</v>
      </c>
      <c r="Q540" s="14">
        <f>VLOOKUP(P540,'[1]CATALOGO NOI'!$E$2:$F$164,2,0)</f>
        <v>34</v>
      </c>
      <c r="R540" s="11" t="s">
        <v>28</v>
      </c>
      <c r="S540" s="15" t="s">
        <v>418</v>
      </c>
      <c r="T540" s="15" t="s">
        <v>99</v>
      </c>
      <c r="U540" s="31" t="s">
        <v>31</v>
      </c>
      <c r="V540" s="16">
        <v>4000</v>
      </c>
    </row>
    <row r="541" spans="1:22" hidden="1" x14ac:dyDescent="0.2">
      <c r="A541">
        <v>540</v>
      </c>
      <c r="B541" s="6">
        <v>2839</v>
      </c>
      <c r="C541" s="6"/>
      <c r="D541" s="6"/>
      <c r="E541" s="7" t="s">
        <v>21</v>
      </c>
      <c r="F541" s="8" t="s">
        <v>141</v>
      </c>
      <c r="G541" s="8" t="s">
        <v>141</v>
      </c>
      <c r="H541" s="9">
        <v>42150</v>
      </c>
      <c r="I541" s="9">
        <v>42150</v>
      </c>
      <c r="J541" s="10">
        <v>42125</v>
      </c>
      <c r="K541" s="8" t="s">
        <v>833</v>
      </c>
      <c r="L541" s="11">
        <v>1405671248</v>
      </c>
      <c r="M541" s="11"/>
      <c r="N541" s="12" t="s">
        <v>102</v>
      </c>
      <c r="O541" s="13">
        <f>VLOOKUP(N541,'[1]CATALOGO NOI'!$A$2:$B$47,2,0)</f>
        <v>8</v>
      </c>
      <c r="P541" s="11" t="s">
        <v>122</v>
      </c>
      <c r="Q541" s="14">
        <f>VLOOKUP(P541,'[1]CATALOGO NOI'!$E$2:$F$164,2,0)</f>
        <v>21</v>
      </c>
      <c r="R541" s="11" t="s">
        <v>115</v>
      </c>
      <c r="S541" s="15" t="s">
        <v>105</v>
      </c>
      <c r="T541" s="15" t="s">
        <v>116</v>
      </c>
      <c r="U541" s="31" t="s">
        <v>31</v>
      </c>
      <c r="V541" s="19">
        <v>3800</v>
      </c>
    </row>
    <row r="542" spans="1:22" hidden="1" x14ac:dyDescent="0.2">
      <c r="A542">
        <v>541</v>
      </c>
      <c r="B542" s="6">
        <v>3086</v>
      </c>
      <c r="C542" s="6"/>
      <c r="D542" s="6"/>
      <c r="E542" s="7" t="s">
        <v>21</v>
      </c>
      <c r="F542" s="8" t="s">
        <v>141</v>
      </c>
      <c r="G542" s="8" t="s">
        <v>141</v>
      </c>
      <c r="H542" s="9">
        <v>42306</v>
      </c>
      <c r="I542" s="9">
        <v>42306</v>
      </c>
      <c r="J542" s="10">
        <v>42278</v>
      </c>
      <c r="K542" s="8" t="s">
        <v>834</v>
      </c>
      <c r="L542" s="17">
        <v>2736115837</v>
      </c>
      <c r="M542" s="11"/>
      <c r="N542" s="12" t="s">
        <v>102</v>
      </c>
      <c r="O542" s="13">
        <f>VLOOKUP(N542,'[1]CATALOGO NOI'!$A$2:$B$47,2,0)</f>
        <v>8</v>
      </c>
      <c r="P542" s="11" t="s">
        <v>835</v>
      </c>
      <c r="Q542" s="14">
        <f>VLOOKUP(P542,'[1]CATALOGO NOI'!$E$2:$F$164,2,0)</f>
        <v>127</v>
      </c>
      <c r="R542" s="11" t="s">
        <v>75</v>
      </c>
      <c r="S542" s="18" t="s">
        <v>104</v>
      </c>
      <c r="T542" s="18" t="s">
        <v>105</v>
      </c>
      <c r="U542" s="31" t="s">
        <v>166</v>
      </c>
      <c r="V542" s="19">
        <v>3500</v>
      </c>
    </row>
    <row r="543" spans="1:22" hidden="1" x14ac:dyDescent="0.2">
      <c r="A543">
        <v>542</v>
      </c>
      <c r="B543" s="6">
        <v>2146</v>
      </c>
      <c r="C543" s="6"/>
      <c r="D543" s="6"/>
      <c r="E543" s="7" t="s">
        <v>21</v>
      </c>
      <c r="F543" s="8" t="s">
        <v>141</v>
      </c>
      <c r="G543" s="8" t="s">
        <v>141</v>
      </c>
      <c r="H543" s="9">
        <v>41659</v>
      </c>
      <c r="I543" s="9">
        <v>41659</v>
      </c>
      <c r="J543" s="10">
        <v>41640</v>
      </c>
      <c r="K543" s="8" t="s">
        <v>836</v>
      </c>
      <c r="L543" s="11">
        <v>1424506804</v>
      </c>
      <c r="M543" s="8"/>
      <c r="N543" s="12" t="s">
        <v>35</v>
      </c>
      <c r="O543" s="13">
        <f>VLOOKUP(N543,'[1]CATALOGO NOI'!$A$2:$B$47,2,0)</f>
        <v>15</v>
      </c>
      <c r="P543" s="11" t="s">
        <v>94</v>
      </c>
      <c r="Q543" s="14">
        <f>VLOOKUP(P543,'[1]CATALOGO NOI'!$E$2:$F$164,2,0)</f>
        <v>34</v>
      </c>
      <c r="R543" s="11" t="s">
        <v>28</v>
      </c>
      <c r="S543" s="15" t="s">
        <v>418</v>
      </c>
      <c r="T543" s="15" t="s">
        <v>99</v>
      </c>
      <c r="U543" s="31" t="s">
        <v>31</v>
      </c>
      <c r="V543" s="19">
        <v>3500</v>
      </c>
    </row>
    <row r="544" spans="1:22" hidden="1" x14ac:dyDescent="0.2">
      <c r="A544">
        <v>543</v>
      </c>
      <c r="B544" s="6">
        <v>579</v>
      </c>
      <c r="C544" s="6"/>
      <c r="D544" s="6"/>
      <c r="E544" s="7" t="s">
        <v>21</v>
      </c>
      <c r="F544" s="8" t="s">
        <v>482</v>
      </c>
      <c r="G544" s="8" t="s">
        <v>141</v>
      </c>
      <c r="H544" s="9">
        <v>42360</v>
      </c>
      <c r="I544" s="9">
        <v>42360</v>
      </c>
      <c r="J544" s="10">
        <v>42339</v>
      </c>
      <c r="K544" s="8" t="s">
        <v>837</v>
      </c>
      <c r="L544" s="17">
        <v>2719754954</v>
      </c>
      <c r="M544" s="11"/>
      <c r="N544" s="12" t="s">
        <v>102</v>
      </c>
      <c r="O544" s="13">
        <f>VLOOKUP(N544,'[1]CATALOGO NOI'!$A$2:$B$47,2,0)</f>
        <v>8</v>
      </c>
      <c r="P544" s="11" t="s">
        <v>505</v>
      </c>
      <c r="Q544" s="14">
        <f>VLOOKUP(P544,'[1]CATALOGO NOI'!$E$2:$F$164,2,0)</f>
        <v>5</v>
      </c>
      <c r="R544" s="11" t="s">
        <v>115</v>
      </c>
      <c r="S544" s="15" t="s">
        <v>105</v>
      </c>
      <c r="T544" s="15" t="s">
        <v>116</v>
      </c>
      <c r="U544" s="11" t="s">
        <v>31</v>
      </c>
      <c r="V544" s="19">
        <v>4500</v>
      </c>
    </row>
    <row r="545" spans="1:22" hidden="1" x14ac:dyDescent="0.2">
      <c r="A545">
        <v>544</v>
      </c>
      <c r="B545" s="6">
        <v>1476</v>
      </c>
      <c r="C545" s="6"/>
      <c r="D545" s="6" t="s">
        <v>294</v>
      </c>
      <c r="E545" s="7" t="s">
        <v>21</v>
      </c>
      <c r="F545" s="8" t="s">
        <v>141</v>
      </c>
      <c r="G545" s="8" t="s">
        <v>141</v>
      </c>
      <c r="H545" s="9">
        <v>41418</v>
      </c>
      <c r="I545" s="9">
        <v>41418</v>
      </c>
      <c r="J545" s="10">
        <v>41395</v>
      </c>
      <c r="K545" s="8" t="s">
        <v>838</v>
      </c>
      <c r="L545" s="11">
        <v>2937239688</v>
      </c>
      <c r="M545" s="11" t="s">
        <v>839</v>
      </c>
      <c r="N545" s="12" t="s">
        <v>151</v>
      </c>
      <c r="O545" s="13">
        <f>VLOOKUP(N545,'[1]CATALOGO NOI'!$A$2:$B$47,2,0)</f>
        <v>32</v>
      </c>
      <c r="P545" s="11" t="s">
        <v>143</v>
      </c>
      <c r="Q545" s="14">
        <f>VLOOKUP(P545,'[1]CATALOGO NOI'!$E$2:$F$164,2,0)</f>
        <v>38</v>
      </c>
      <c r="R545" s="11" t="s">
        <v>28</v>
      </c>
      <c r="S545" s="15" t="s">
        <v>54</v>
      </c>
      <c r="T545" s="15" t="s">
        <v>30</v>
      </c>
      <c r="U545" s="31" t="s">
        <v>166</v>
      </c>
      <c r="V545" s="19">
        <v>5000</v>
      </c>
    </row>
    <row r="546" spans="1:22" hidden="1" x14ac:dyDescent="0.2">
      <c r="A546">
        <v>545</v>
      </c>
      <c r="B546" s="6">
        <v>427</v>
      </c>
      <c r="C546" s="6"/>
      <c r="D546" s="6"/>
      <c r="E546" s="7" t="s">
        <v>21</v>
      </c>
      <c r="F546" s="8" t="s">
        <v>482</v>
      </c>
      <c r="G546" s="8" t="s">
        <v>141</v>
      </c>
      <c r="H546" s="9">
        <v>42261</v>
      </c>
      <c r="I546" s="9">
        <v>42261</v>
      </c>
      <c r="J546" s="10">
        <v>42248</v>
      </c>
      <c r="K546" s="8" t="s">
        <v>840</v>
      </c>
      <c r="L546" s="36">
        <v>2650804916</v>
      </c>
      <c r="M546" s="11"/>
      <c r="N546" s="12" t="s">
        <v>102</v>
      </c>
      <c r="O546" s="13">
        <f>VLOOKUP(N546,'[1]CATALOGO NOI'!$A$2:$B$47,2,0)</f>
        <v>8</v>
      </c>
      <c r="P546" s="11" t="s">
        <v>498</v>
      </c>
      <c r="Q546" s="14">
        <f>VLOOKUP(P546,'[1]CATALOGO NOI'!$E$2:$F$164,2,0)</f>
        <v>98</v>
      </c>
      <c r="R546" s="11" t="s">
        <v>115</v>
      </c>
      <c r="S546" s="15" t="s">
        <v>105</v>
      </c>
      <c r="T546" s="15" t="s">
        <v>116</v>
      </c>
      <c r="U546" s="31" t="s">
        <v>31</v>
      </c>
      <c r="V546" s="19">
        <v>5000</v>
      </c>
    </row>
    <row r="547" spans="1:22" hidden="1" x14ac:dyDescent="0.2">
      <c r="A547">
        <v>546</v>
      </c>
      <c r="B547" s="6">
        <v>3180</v>
      </c>
      <c r="C547" s="6"/>
      <c r="D547" s="6"/>
      <c r="E547" s="7" t="s">
        <v>21</v>
      </c>
      <c r="F547" s="8" t="s">
        <v>141</v>
      </c>
      <c r="G547" s="8" t="s">
        <v>141</v>
      </c>
      <c r="H547" s="9">
        <v>42397</v>
      </c>
      <c r="I547" s="9">
        <v>42397</v>
      </c>
      <c r="J547" s="10">
        <v>42370</v>
      </c>
      <c r="K547" s="8" t="s">
        <v>841</v>
      </c>
      <c r="L547" s="17">
        <v>2801681400</v>
      </c>
      <c r="M547" s="23" t="s">
        <v>842</v>
      </c>
      <c r="N547" s="12" t="s">
        <v>35</v>
      </c>
      <c r="O547" s="13">
        <f>VLOOKUP(N547,'[1]CATALOGO NOI'!$A$2:$B$47,2,0)</f>
        <v>15</v>
      </c>
      <c r="P547" s="11" t="s">
        <v>94</v>
      </c>
      <c r="Q547" s="14">
        <f>VLOOKUP(P547,'[1]CATALOGO NOI'!$E$2:$F$164,2,0)</f>
        <v>34</v>
      </c>
      <c r="R547" s="11" t="s">
        <v>28</v>
      </c>
      <c r="S547" s="15" t="s">
        <v>54</v>
      </c>
      <c r="T547" s="15" t="s">
        <v>30</v>
      </c>
      <c r="U547" s="9"/>
      <c r="V547" s="19">
        <v>4000</v>
      </c>
    </row>
    <row r="548" spans="1:22" hidden="1" x14ac:dyDescent="0.2">
      <c r="A548">
        <v>547</v>
      </c>
      <c r="B548" s="6">
        <v>766</v>
      </c>
      <c r="C548" s="6"/>
      <c r="D548" s="6"/>
      <c r="E548" s="7" t="s">
        <v>21</v>
      </c>
      <c r="F548" s="8" t="s">
        <v>482</v>
      </c>
      <c r="G548" s="8" t="s">
        <v>141</v>
      </c>
      <c r="H548" s="9">
        <v>39839</v>
      </c>
      <c r="I548" s="9">
        <v>40909</v>
      </c>
      <c r="J548" s="10">
        <v>39814</v>
      </c>
      <c r="K548" s="8" t="s">
        <v>843</v>
      </c>
      <c r="L548" s="11">
        <v>2664548744</v>
      </c>
      <c r="M548" s="11" t="s">
        <v>844</v>
      </c>
      <c r="N548" s="12" t="s">
        <v>102</v>
      </c>
      <c r="O548" s="13">
        <f>VLOOKUP(N548,'[1]CATALOGO NOI'!$A$2:$B$47,2,0)</f>
        <v>8</v>
      </c>
      <c r="P548" s="11" t="s">
        <v>548</v>
      </c>
      <c r="Q548" s="14">
        <f>VLOOKUP(P548,'[1]CATALOGO NOI'!$E$2:$F$164,2,0)</f>
        <v>130</v>
      </c>
      <c r="R548" s="11" t="s">
        <v>75</v>
      </c>
      <c r="S548" s="18" t="s">
        <v>104</v>
      </c>
      <c r="T548" s="18" t="s">
        <v>105</v>
      </c>
      <c r="U548" s="31" t="s">
        <v>31</v>
      </c>
      <c r="V548" s="19">
        <v>5000</v>
      </c>
    </row>
    <row r="549" spans="1:22" hidden="1" x14ac:dyDescent="0.2">
      <c r="A549">
        <v>548</v>
      </c>
      <c r="B549" s="6">
        <v>769</v>
      </c>
      <c r="C549" s="6" t="s">
        <v>1</v>
      </c>
      <c r="D549" s="6"/>
      <c r="E549" s="7" t="s">
        <v>21</v>
      </c>
      <c r="F549" s="8" t="s">
        <v>141</v>
      </c>
      <c r="G549" s="8" t="s">
        <v>141</v>
      </c>
      <c r="H549" s="9">
        <v>38824</v>
      </c>
      <c r="I549" s="9">
        <v>40909</v>
      </c>
      <c r="J549" s="10">
        <v>38808</v>
      </c>
      <c r="K549" s="8" t="s">
        <v>845</v>
      </c>
      <c r="L549" s="11">
        <v>1442913909</v>
      </c>
      <c r="M549" s="11"/>
      <c r="N549" s="12" t="s">
        <v>158</v>
      </c>
      <c r="O549" s="13">
        <f>VLOOKUP(N549,'[1]CATALOGO NOI'!$A$2:$B$47,2,0)</f>
        <v>23</v>
      </c>
      <c r="P549" s="11" t="s">
        <v>206</v>
      </c>
      <c r="Q549" s="14">
        <f>VLOOKUP(P549,'[1]CATALOGO NOI'!$E$2:$F$164,2,0)</f>
        <v>73</v>
      </c>
      <c r="R549" s="11" t="s">
        <v>28</v>
      </c>
      <c r="S549" s="18"/>
      <c r="T549" s="18"/>
      <c r="U549" s="11" t="s">
        <v>31</v>
      </c>
      <c r="V549" s="19">
        <v>10000</v>
      </c>
    </row>
    <row r="550" spans="1:22" hidden="1" x14ac:dyDescent="0.2">
      <c r="A550">
        <v>549</v>
      </c>
      <c r="B550" s="6">
        <v>3130</v>
      </c>
      <c r="C550" s="6"/>
      <c r="D550" s="6"/>
      <c r="E550" s="7" t="s">
        <v>21</v>
      </c>
      <c r="F550" s="8" t="s">
        <v>141</v>
      </c>
      <c r="G550" s="8" t="s">
        <v>141</v>
      </c>
      <c r="H550" s="9">
        <v>42352</v>
      </c>
      <c r="I550" s="9">
        <v>42352</v>
      </c>
      <c r="J550" s="10">
        <v>42339</v>
      </c>
      <c r="K550" s="8" t="s">
        <v>846</v>
      </c>
      <c r="L550" s="17">
        <v>2719754946</v>
      </c>
      <c r="M550" s="11"/>
      <c r="N550" s="12" t="s">
        <v>102</v>
      </c>
      <c r="O550" s="13">
        <f>VLOOKUP(N550,'[1]CATALOGO NOI'!$A$2:$B$47,2,0)</f>
        <v>8</v>
      </c>
      <c r="P550" s="11" t="s">
        <v>108</v>
      </c>
      <c r="Q550" s="14">
        <f>VLOOKUP(P550,'[1]CATALOGO NOI'!$E$2:$F$164,2,0)</f>
        <v>82</v>
      </c>
      <c r="R550" s="11" t="s">
        <v>75</v>
      </c>
      <c r="S550" s="15" t="s">
        <v>104</v>
      </c>
      <c r="T550" s="15" t="s">
        <v>105</v>
      </c>
      <c r="U550" s="11" t="s">
        <v>31</v>
      </c>
      <c r="V550" s="19">
        <v>3500</v>
      </c>
    </row>
    <row r="551" spans="1:22" hidden="1" x14ac:dyDescent="0.2">
      <c r="A551">
        <v>550</v>
      </c>
      <c r="B551" s="6">
        <v>2621</v>
      </c>
      <c r="C551" s="6"/>
      <c r="D551" s="6"/>
      <c r="E551" s="7" t="s">
        <v>21</v>
      </c>
      <c r="F551" s="8" t="s">
        <v>141</v>
      </c>
      <c r="G551" s="8" t="s">
        <v>141</v>
      </c>
      <c r="H551" s="9">
        <v>42023</v>
      </c>
      <c r="I551" s="9">
        <v>42023</v>
      </c>
      <c r="J551" s="10">
        <v>42005</v>
      </c>
      <c r="K551" s="8" t="s">
        <v>847</v>
      </c>
      <c r="L551" s="11">
        <v>2783388174</v>
      </c>
      <c r="M551" s="11" t="s">
        <v>848</v>
      </c>
      <c r="N551" s="12" t="s">
        <v>102</v>
      </c>
      <c r="O551" s="13">
        <f>VLOOKUP(N551,'[1]CATALOGO NOI'!$A$2:$B$47,2,0)</f>
        <v>8</v>
      </c>
      <c r="P551" s="11" t="s">
        <v>108</v>
      </c>
      <c r="Q551" s="14">
        <f>VLOOKUP(P551,'[1]CATALOGO NOI'!$E$2:$F$164,2,0)</f>
        <v>82</v>
      </c>
      <c r="R551" s="11" t="s">
        <v>28</v>
      </c>
      <c r="S551" s="15" t="s">
        <v>54</v>
      </c>
      <c r="T551" s="18" t="s">
        <v>99</v>
      </c>
      <c r="U551" s="31" t="s">
        <v>31</v>
      </c>
      <c r="V551" s="19">
        <v>6000</v>
      </c>
    </row>
    <row r="552" spans="1:22" hidden="1" x14ac:dyDescent="0.2">
      <c r="A552">
        <v>551</v>
      </c>
      <c r="B552" s="6">
        <v>1547</v>
      </c>
      <c r="C552" s="6"/>
      <c r="D552" s="6"/>
      <c r="E552" s="7" t="s">
        <v>21</v>
      </c>
      <c r="F552" s="8" t="s">
        <v>141</v>
      </c>
      <c r="G552" s="8" t="s">
        <v>141</v>
      </c>
      <c r="H552" s="9">
        <v>41246</v>
      </c>
      <c r="I552" s="9">
        <v>41699</v>
      </c>
      <c r="J552" s="10">
        <v>41244</v>
      </c>
      <c r="K552" s="8" t="s">
        <v>849</v>
      </c>
      <c r="L552" s="11">
        <v>2945738911</v>
      </c>
      <c r="M552" s="11"/>
      <c r="N552" s="12" t="s">
        <v>102</v>
      </c>
      <c r="O552" s="13">
        <f>VLOOKUP(N552,'[1]CATALOGO NOI'!$A$2:$B$47,2,0)</f>
        <v>8</v>
      </c>
      <c r="P552" s="11" t="s">
        <v>143</v>
      </c>
      <c r="Q552" s="14">
        <f>VLOOKUP(P552,'[1]CATALOGO NOI'!$E$2:$F$164,2,0)</f>
        <v>38</v>
      </c>
      <c r="R552" s="11" t="s">
        <v>75</v>
      </c>
      <c r="S552" s="18" t="s">
        <v>104</v>
      </c>
      <c r="T552" s="18" t="s">
        <v>105</v>
      </c>
      <c r="U552" s="31" t="s">
        <v>31</v>
      </c>
      <c r="V552" s="19">
        <v>3500</v>
      </c>
    </row>
    <row r="553" spans="1:22" hidden="1" x14ac:dyDescent="0.2">
      <c r="A553">
        <v>552</v>
      </c>
      <c r="B553" s="6">
        <v>3</v>
      </c>
      <c r="C553" s="6"/>
      <c r="D553" s="6"/>
      <c r="E553" s="7" t="s">
        <v>21</v>
      </c>
      <c r="F553" s="8" t="s">
        <v>482</v>
      </c>
      <c r="G553" s="8" t="s">
        <v>141</v>
      </c>
      <c r="H553" s="9">
        <v>42292</v>
      </c>
      <c r="I553" s="9">
        <v>42292</v>
      </c>
      <c r="J553" s="10">
        <v>42278</v>
      </c>
      <c r="K553" s="8" t="s">
        <v>850</v>
      </c>
      <c r="L553" s="17">
        <v>2702188732</v>
      </c>
      <c r="M553" s="11"/>
      <c r="N553" s="12" t="s">
        <v>102</v>
      </c>
      <c r="O553" s="13">
        <f>VLOOKUP(N553,'[1]CATALOGO NOI'!$A$2:$B$47,2,0)</f>
        <v>8</v>
      </c>
      <c r="P553" s="11" t="s">
        <v>548</v>
      </c>
      <c r="Q553" s="14">
        <f>VLOOKUP(P553,'[1]CATALOGO NOI'!$E$2:$F$164,2,0)</f>
        <v>130</v>
      </c>
      <c r="R553" s="11" t="s">
        <v>115</v>
      </c>
      <c r="S553" s="15" t="s">
        <v>215</v>
      </c>
      <c r="T553" s="15" t="s">
        <v>216</v>
      </c>
      <c r="U553" s="31" t="s">
        <v>31</v>
      </c>
      <c r="V553" s="16">
        <v>5000</v>
      </c>
    </row>
    <row r="554" spans="1:22" hidden="1" x14ac:dyDescent="0.2">
      <c r="A554">
        <v>553</v>
      </c>
      <c r="B554" s="6">
        <v>775</v>
      </c>
      <c r="C554" s="6"/>
      <c r="D554" s="6" t="s">
        <v>294</v>
      </c>
      <c r="E554" s="7" t="s">
        <v>21</v>
      </c>
      <c r="F554" s="8" t="s">
        <v>141</v>
      </c>
      <c r="G554" s="8" t="s">
        <v>141</v>
      </c>
      <c r="H554" s="9">
        <v>38096</v>
      </c>
      <c r="I554" s="9">
        <v>40909</v>
      </c>
      <c r="J554" s="10">
        <v>38078</v>
      </c>
      <c r="K554" s="8" t="s">
        <v>851</v>
      </c>
      <c r="L554" s="11">
        <v>2705361222</v>
      </c>
      <c r="M554" s="11" t="s">
        <v>852</v>
      </c>
      <c r="N554" s="12" t="s">
        <v>80</v>
      </c>
      <c r="O554" s="13">
        <f>VLOOKUP(N554,'[1]CATALOGO NOI'!$A$2:$B$47,2,0)</f>
        <v>25</v>
      </c>
      <c r="P554" s="11" t="s">
        <v>293</v>
      </c>
      <c r="Q554" s="14">
        <f>VLOOKUP(P554,'[1]CATALOGO NOI'!$E$2:$F$164,2,0)</f>
        <v>119</v>
      </c>
      <c r="R554" s="11" t="s">
        <v>28</v>
      </c>
      <c r="S554" s="18"/>
      <c r="T554" s="18"/>
      <c r="U554" s="31" t="s">
        <v>31</v>
      </c>
      <c r="V554" s="19">
        <v>6000</v>
      </c>
    </row>
    <row r="555" spans="1:22" hidden="1" x14ac:dyDescent="0.2">
      <c r="A555">
        <v>554</v>
      </c>
      <c r="B555" s="6">
        <v>773</v>
      </c>
      <c r="C555" s="6"/>
      <c r="D555" s="6"/>
      <c r="E555" s="7" t="s">
        <v>21</v>
      </c>
      <c r="F555" s="8" t="s">
        <v>141</v>
      </c>
      <c r="G555" s="8" t="s">
        <v>141</v>
      </c>
      <c r="H555" s="9">
        <v>38488</v>
      </c>
      <c r="I555" s="9">
        <v>40909</v>
      </c>
      <c r="J555" s="10">
        <v>38473</v>
      </c>
      <c r="K555" s="8" t="s">
        <v>853</v>
      </c>
      <c r="L555" s="11">
        <v>1278214662</v>
      </c>
      <c r="M555" s="11"/>
      <c r="N555" s="12" t="s">
        <v>102</v>
      </c>
      <c r="O555" s="13">
        <f>VLOOKUP(N555,'[1]CATALOGO NOI'!$A$2:$B$47,2,0)</f>
        <v>8</v>
      </c>
      <c r="P555" s="11" t="s">
        <v>143</v>
      </c>
      <c r="Q555" s="14">
        <f>VLOOKUP(P555,'[1]CATALOGO NOI'!$E$2:$F$164,2,0)</f>
        <v>38</v>
      </c>
      <c r="R555" s="11" t="s">
        <v>75</v>
      </c>
      <c r="S555" s="18" t="s">
        <v>104</v>
      </c>
      <c r="T555" s="18" t="s">
        <v>105</v>
      </c>
      <c r="U555" s="31" t="s">
        <v>31</v>
      </c>
      <c r="V555" s="19">
        <v>5000</v>
      </c>
    </row>
    <row r="556" spans="1:22" hidden="1" x14ac:dyDescent="0.2">
      <c r="A556">
        <v>555</v>
      </c>
      <c r="B556" s="6">
        <v>770</v>
      </c>
      <c r="C556" s="6"/>
      <c r="D556" s="6"/>
      <c r="E556" s="7" t="s">
        <v>21</v>
      </c>
      <c r="F556" s="8" t="s">
        <v>141</v>
      </c>
      <c r="G556" s="8" t="s">
        <v>141</v>
      </c>
      <c r="H556" s="9">
        <v>40109</v>
      </c>
      <c r="I556" s="9">
        <v>40909</v>
      </c>
      <c r="J556" s="10">
        <v>40087</v>
      </c>
      <c r="K556" s="8" t="s">
        <v>854</v>
      </c>
      <c r="L556" s="11">
        <v>2706204651</v>
      </c>
      <c r="M556" s="11" t="s">
        <v>855</v>
      </c>
      <c r="N556" s="12" t="s">
        <v>102</v>
      </c>
      <c r="O556" s="13">
        <f>VLOOKUP(N556,'[1]CATALOGO NOI'!$A$2:$B$47,2,0)</f>
        <v>8</v>
      </c>
      <c r="P556" s="11" t="s">
        <v>103</v>
      </c>
      <c r="Q556" s="14">
        <f>VLOOKUP(P556,'[1]CATALOGO NOI'!$E$2:$F$164,2,0)</f>
        <v>16</v>
      </c>
      <c r="R556" s="11" t="s">
        <v>115</v>
      </c>
      <c r="S556" s="15" t="s">
        <v>105</v>
      </c>
      <c r="T556" s="15" t="s">
        <v>116</v>
      </c>
      <c r="U556" s="31" t="s">
        <v>31</v>
      </c>
      <c r="V556" s="19">
        <v>3500</v>
      </c>
    </row>
    <row r="557" spans="1:22" hidden="1" x14ac:dyDescent="0.2">
      <c r="A557">
        <v>556</v>
      </c>
      <c r="B557" s="6">
        <v>2943</v>
      </c>
      <c r="C557" s="6"/>
      <c r="D557" s="6"/>
      <c r="E557" s="7" t="s">
        <v>21</v>
      </c>
      <c r="F557" s="8" t="s">
        <v>141</v>
      </c>
      <c r="G557" s="8" t="s">
        <v>141</v>
      </c>
      <c r="H557" s="9">
        <v>42199</v>
      </c>
      <c r="I557" s="9">
        <v>42199</v>
      </c>
      <c r="J557" s="10">
        <v>42186</v>
      </c>
      <c r="K557" s="8" t="s">
        <v>856</v>
      </c>
      <c r="L557" s="17">
        <v>1459946918</v>
      </c>
      <c r="M557" s="11"/>
      <c r="N557" s="12" t="s">
        <v>102</v>
      </c>
      <c r="O557" s="13">
        <f>VLOOKUP(N557,'[1]CATALOGO NOI'!$A$2:$B$47,2,0)</f>
        <v>8</v>
      </c>
      <c r="P557" s="11" t="s">
        <v>571</v>
      </c>
      <c r="Q557" s="14">
        <f>VLOOKUP(P557,'[1]CATALOGO NOI'!$E$2:$F$164,2,0)</f>
        <v>78</v>
      </c>
      <c r="R557" s="11" t="s">
        <v>75</v>
      </c>
      <c r="S557" s="18" t="s">
        <v>104</v>
      </c>
      <c r="T557" s="18" t="s">
        <v>105</v>
      </c>
      <c r="U557" s="31" t="s">
        <v>31</v>
      </c>
      <c r="V557" s="19">
        <v>4000</v>
      </c>
    </row>
    <row r="558" spans="1:22" hidden="1" x14ac:dyDescent="0.2">
      <c r="A558">
        <v>557</v>
      </c>
      <c r="B558" s="6">
        <v>765</v>
      </c>
      <c r="C558" s="6"/>
      <c r="D558" s="6"/>
      <c r="E558" s="7" t="s">
        <v>21</v>
      </c>
      <c r="F558" s="8" t="s">
        <v>141</v>
      </c>
      <c r="G558" s="11" t="s">
        <v>141</v>
      </c>
      <c r="H558" s="9">
        <v>40493</v>
      </c>
      <c r="I558" s="9">
        <v>41699</v>
      </c>
      <c r="J558" s="10">
        <v>40483</v>
      </c>
      <c r="K558" s="11" t="s">
        <v>857</v>
      </c>
      <c r="L558" s="11">
        <v>2751820281</v>
      </c>
      <c r="M558" s="11" t="s">
        <v>858</v>
      </c>
      <c r="N558" s="12" t="s">
        <v>80</v>
      </c>
      <c r="O558" s="13">
        <f>VLOOKUP(N558,'[1]CATALOGO NOI'!$A$2:$B$47,2,0)</f>
        <v>25</v>
      </c>
      <c r="P558" s="11" t="s">
        <v>112</v>
      </c>
      <c r="Q558" s="14">
        <f>VLOOKUP(P558,'[1]CATALOGO NOI'!$E$2:$F$164,2,0)</f>
        <v>117</v>
      </c>
      <c r="R558" s="11" t="s">
        <v>28</v>
      </c>
      <c r="S558" s="15" t="s">
        <v>54</v>
      </c>
      <c r="T558" s="15" t="s">
        <v>30</v>
      </c>
      <c r="U558" s="31" t="s">
        <v>168</v>
      </c>
      <c r="V558" s="19">
        <v>6000</v>
      </c>
    </row>
    <row r="559" spans="1:22" hidden="1" x14ac:dyDescent="0.2">
      <c r="A559">
        <v>558</v>
      </c>
      <c r="B559" s="6">
        <v>2664</v>
      </c>
      <c r="C559" s="6"/>
      <c r="D559" s="6"/>
      <c r="E559" s="7" t="s">
        <v>21</v>
      </c>
      <c r="F559" s="8" t="s">
        <v>141</v>
      </c>
      <c r="G559" s="11" t="s">
        <v>141</v>
      </c>
      <c r="H559" s="9">
        <v>42065</v>
      </c>
      <c r="I559" s="9">
        <v>42065</v>
      </c>
      <c r="J559" s="10">
        <v>42064</v>
      </c>
      <c r="K559" s="11" t="s">
        <v>859</v>
      </c>
      <c r="L559" s="11">
        <v>2917323352</v>
      </c>
      <c r="M559" s="11"/>
      <c r="N559" s="12" t="s">
        <v>35</v>
      </c>
      <c r="O559" s="13">
        <f>VLOOKUP(N559,'[1]CATALOGO NOI'!$A$2:$B$47,2,0)</f>
        <v>15</v>
      </c>
      <c r="P559" s="11" t="s">
        <v>108</v>
      </c>
      <c r="Q559" s="14">
        <f>VLOOKUP(P559,'[1]CATALOGO NOI'!$E$2:$F$164,2,0)</f>
        <v>82</v>
      </c>
      <c r="R559" s="11" t="s">
        <v>28</v>
      </c>
      <c r="S559" s="15" t="s">
        <v>73</v>
      </c>
      <c r="T559" s="15" t="s">
        <v>30</v>
      </c>
      <c r="U559" s="31" t="s">
        <v>31</v>
      </c>
      <c r="V559" s="19">
        <v>6000</v>
      </c>
    </row>
    <row r="560" spans="1:22" hidden="1" x14ac:dyDescent="0.2">
      <c r="A560">
        <v>559</v>
      </c>
      <c r="B560" s="6">
        <v>3163</v>
      </c>
      <c r="C560" s="6"/>
      <c r="D560" s="6"/>
      <c r="E560" s="7" t="s">
        <v>21</v>
      </c>
      <c r="F560" s="8" t="s">
        <v>141</v>
      </c>
      <c r="G560" s="8" t="s">
        <v>141</v>
      </c>
      <c r="H560" s="9">
        <v>42389</v>
      </c>
      <c r="I560" s="9">
        <v>42389</v>
      </c>
      <c r="J560" s="10">
        <v>42370</v>
      </c>
      <c r="K560" s="8" t="s">
        <v>860</v>
      </c>
      <c r="L560" s="17">
        <v>2708508895</v>
      </c>
      <c r="M560" s="23"/>
      <c r="N560" s="12" t="s">
        <v>102</v>
      </c>
      <c r="O560" s="13">
        <f>VLOOKUP(N560,'[1]CATALOGO NOI'!$A$2:$B$47,2,0)</f>
        <v>8</v>
      </c>
      <c r="P560" s="11" t="s">
        <v>112</v>
      </c>
      <c r="Q560" s="14">
        <f>VLOOKUP(P560,'[1]CATALOGO NOI'!$E$2:$F$164,2,0)</f>
        <v>117</v>
      </c>
      <c r="R560" s="11" t="s">
        <v>115</v>
      </c>
      <c r="S560" s="15" t="s">
        <v>105</v>
      </c>
      <c r="T560" s="15" t="s">
        <v>116</v>
      </c>
      <c r="U560" s="11"/>
      <c r="V560" s="19">
        <v>3800</v>
      </c>
    </row>
    <row r="561" spans="1:22" hidden="1" x14ac:dyDescent="0.2">
      <c r="A561">
        <v>560</v>
      </c>
      <c r="B561" s="6">
        <v>3102</v>
      </c>
      <c r="C561" s="6"/>
      <c r="D561" s="6"/>
      <c r="E561" s="7" t="s">
        <v>21</v>
      </c>
      <c r="F561" s="8" t="s">
        <v>141</v>
      </c>
      <c r="G561" s="8" t="s">
        <v>141</v>
      </c>
      <c r="H561" s="9">
        <v>42321</v>
      </c>
      <c r="I561" s="9">
        <v>42321</v>
      </c>
      <c r="J561" s="10">
        <v>42309</v>
      </c>
      <c r="K561" s="8" t="s">
        <v>861</v>
      </c>
      <c r="L561" s="17">
        <v>2787361114</v>
      </c>
      <c r="M561" s="11"/>
      <c r="N561" s="12" t="s">
        <v>35</v>
      </c>
      <c r="O561" s="13">
        <f>VLOOKUP(N561,'[1]CATALOGO NOI'!$A$2:$B$47,2,0)</f>
        <v>15</v>
      </c>
      <c r="P561" s="11" t="s">
        <v>143</v>
      </c>
      <c r="Q561" s="14">
        <f>VLOOKUP(P561,'[1]CATALOGO NOI'!$E$2:$F$164,2,0)</f>
        <v>38</v>
      </c>
      <c r="R561" s="11" t="s">
        <v>28</v>
      </c>
      <c r="S561" s="15" t="s">
        <v>73</v>
      </c>
      <c r="T561" s="15" t="s">
        <v>99</v>
      </c>
      <c r="U561" s="31" t="s">
        <v>31</v>
      </c>
      <c r="V561" s="19">
        <v>4000</v>
      </c>
    </row>
    <row r="562" spans="1:22" hidden="1" x14ac:dyDescent="0.2">
      <c r="A562">
        <v>561</v>
      </c>
      <c r="B562" s="6">
        <v>3101</v>
      </c>
      <c r="C562" s="6"/>
      <c r="D562" s="6"/>
      <c r="E562" s="7" t="s">
        <v>21</v>
      </c>
      <c r="F562" s="8" t="s">
        <v>298</v>
      </c>
      <c r="G562" s="8" t="s">
        <v>141</v>
      </c>
      <c r="H562" s="9">
        <v>42320</v>
      </c>
      <c r="I562" s="9">
        <v>42320</v>
      </c>
      <c r="J562" s="10">
        <v>42309</v>
      </c>
      <c r="K562" s="8" t="s">
        <v>862</v>
      </c>
      <c r="L562" s="17">
        <v>2895779286</v>
      </c>
      <c r="M562" s="23"/>
      <c r="N562" s="12" t="s">
        <v>35</v>
      </c>
      <c r="O562" s="13">
        <f>VLOOKUP(N562,'[1]CATALOGO NOI'!$A$2:$B$47,2,0)</f>
        <v>15</v>
      </c>
      <c r="P562" s="11" t="s">
        <v>94</v>
      </c>
      <c r="Q562" s="14">
        <f>VLOOKUP(P562,'[1]CATALOGO NOI'!$E$2:$F$164,2,0)</f>
        <v>34</v>
      </c>
      <c r="R562" s="11" t="s">
        <v>28</v>
      </c>
      <c r="S562" s="15" t="s">
        <v>73</v>
      </c>
      <c r="T562" s="15" t="s">
        <v>99</v>
      </c>
      <c r="U562" s="31" t="s">
        <v>31</v>
      </c>
      <c r="V562" s="19">
        <v>5000</v>
      </c>
    </row>
    <row r="563" spans="1:22" hidden="1" x14ac:dyDescent="0.2">
      <c r="A563">
        <v>562</v>
      </c>
      <c r="B563" s="6">
        <v>776</v>
      </c>
      <c r="C563" s="6"/>
      <c r="D563" s="6"/>
      <c r="E563" s="7" t="s">
        <v>21</v>
      </c>
      <c r="F563" s="8" t="s">
        <v>141</v>
      </c>
      <c r="G563" s="8" t="s">
        <v>141</v>
      </c>
      <c r="H563" s="9">
        <v>40387</v>
      </c>
      <c r="I563" s="9">
        <v>40909</v>
      </c>
      <c r="J563" s="10">
        <v>40360</v>
      </c>
      <c r="K563" s="8" t="s">
        <v>863</v>
      </c>
      <c r="L563" s="11">
        <v>2738691827</v>
      </c>
      <c r="M563" s="11" t="s">
        <v>864</v>
      </c>
      <c r="N563" s="12" t="s">
        <v>102</v>
      </c>
      <c r="O563" s="13">
        <f>VLOOKUP(N563,'[1]CATALOGO NOI'!$A$2:$B$47,2,0)</f>
        <v>8</v>
      </c>
      <c r="P563" s="11" t="s">
        <v>108</v>
      </c>
      <c r="Q563" s="14">
        <f>VLOOKUP(P563,'[1]CATALOGO NOI'!$E$2:$F$164,2,0)</f>
        <v>82</v>
      </c>
      <c r="R563" s="11" t="s">
        <v>115</v>
      </c>
      <c r="S563" s="15" t="s">
        <v>105</v>
      </c>
      <c r="T563" s="15" t="s">
        <v>116</v>
      </c>
      <c r="U563" s="31" t="s">
        <v>31</v>
      </c>
      <c r="V563" s="19">
        <v>3500</v>
      </c>
    </row>
    <row r="564" spans="1:22" hidden="1" x14ac:dyDescent="0.2">
      <c r="A564">
        <v>563</v>
      </c>
      <c r="B564" s="6">
        <v>777</v>
      </c>
      <c r="C564" s="6"/>
      <c r="D564" s="6"/>
      <c r="E564" s="7" t="s">
        <v>21</v>
      </c>
      <c r="F564" s="8" t="s">
        <v>141</v>
      </c>
      <c r="G564" s="8" t="s">
        <v>141</v>
      </c>
      <c r="H564" s="9">
        <v>39232</v>
      </c>
      <c r="I564" s="9">
        <v>40909</v>
      </c>
      <c r="J564" s="10">
        <v>39203</v>
      </c>
      <c r="K564" s="8" t="s">
        <v>865</v>
      </c>
      <c r="L564" s="11">
        <v>1443324389</v>
      </c>
      <c r="M564" s="11" t="s">
        <v>866</v>
      </c>
      <c r="N564" s="12" t="s">
        <v>102</v>
      </c>
      <c r="O564" s="13">
        <f>VLOOKUP(N564,'[1]CATALOGO NOI'!$A$2:$B$47,2,0)</f>
        <v>8</v>
      </c>
      <c r="P564" s="11" t="s">
        <v>122</v>
      </c>
      <c r="Q564" s="14">
        <f>VLOOKUP(P564,'[1]CATALOGO NOI'!$E$2:$F$164,2,0)</f>
        <v>21</v>
      </c>
      <c r="R564" s="11" t="s">
        <v>75</v>
      </c>
      <c r="S564" s="18" t="s">
        <v>104</v>
      </c>
      <c r="T564" s="15" t="s">
        <v>105</v>
      </c>
      <c r="U564" s="31" t="s">
        <v>492</v>
      </c>
      <c r="V564" s="19">
        <v>4000</v>
      </c>
    </row>
    <row r="565" spans="1:22" hidden="1" x14ac:dyDescent="0.2">
      <c r="A565">
        <v>564</v>
      </c>
      <c r="B565" s="6">
        <v>1802</v>
      </c>
      <c r="C565" s="6"/>
      <c r="D565" s="6"/>
      <c r="E565" s="7" t="s">
        <v>21</v>
      </c>
      <c r="F565" s="8" t="s">
        <v>141</v>
      </c>
      <c r="G565" s="8" t="s">
        <v>141</v>
      </c>
      <c r="H565" s="9">
        <v>39319</v>
      </c>
      <c r="I565" s="9">
        <v>41380</v>
      </c>
      <c r="J565" s="10">
        <v>39295</v>
      </c>
      <c r="K565" s="8" t="s">
        <v>867</v>
      </c>
      <c r="L565" s="11">
        <v>1496773192</v>
      </c>
      <c r="M565" s="11"/>
      <c r="N565" s="12" t="s">
        <v>35</v>
      </c>
      <c r="O565" s="13">
        <f>VLOOKUP(N565,'[1]CATALOGO NOI'!$A$2:$B$47,2,0)</f>
        <v>15</v>
      </c>
      <c r="P565" s="11" t="s">
        <v>450</v>
      </c>
      <c r="Q565" s="14">
        <f>VLOOKUP(P565,'[1]CATALOGO NOI'!$E$2:$F$164,2,0)</f>
        <v>128</v>
      </c>
      <c r="R565" s="11" t="s">
        <v>28</v>
      </c>
      <c r="S565" s="15" t="s">
        <v>73</v>
      </c>
      <c r="T565" s="15" t="s">
        <v>99</v>
      </c>
      <c r="U565" s="31" t="s">
        <v>31</v>
      </c>
      <c r="V565" s="19">
        <v>4000</v>
      </c>
    </row>
    <row r="566" spans="1:22" hidden="1" x14ac:dyDescent="0.2">
      <c r="A566">
        <v>565</v>
      </c>
      <c r="B566" s="6">
        <v>2830</v>
      </c>
      <c r="C566" s="6"/>
      <c r="D566" s="6"/>
      <c r="E566" s="7" t="s">
        <v>21</v>
      </c>
      <c r="F566" s="8" t="s">
        <v>141</v>
      </c>
      <c r="G566" s="8" t="s">
        <v>141</v>
      </c>
      <c r="H566" s="9">
        <v>42145</v>
      </c>
      <c r="I566" s="9">
        <v>42145</v>
      </c>
      <c r="J566" s="10">
        <v>42125</v>
      </c>
      <c r="K566" s="8" t="s">
        <v>868</v>
      </c>
      <c r="L566" s="11">
        <v>1405663644</v>
      </c>
      <c r="M566" s="11"/>
      <c r="N566" s="12" t="s">
        <v>102</v>
      </c>
      <c r="O566" s="13">
        <f>VLOOKUP(N566,'[1]CATALOGO NOI'!$A$2:$B$47,2,0)</f>
        <v>8</v>
      </c>
      <c r="P566" s="11" t="s">
        <v>122</v>
      </c>
      <c r="Q566" s="14">
        <f>VLOOKUP(P566,'[1]CATALOGO NOI'!$E$2:$F$164,2,0)</f>
        <v>21</v>
      </c>
      <c r="R566" s="11" t="s">
        <v>75</v>
      </c>
      <c r="S566" s="18" t="s">
        <v>104</v>
      </c>
      <c r="T566" s="18" t="s">
        <v>105</v>
      </c>
      <c r="U566" s="31" t="s">
        <v>31</v>
      </c>
      <c r="V566" s="19">
        <v>3800</v>
      </c>
    </row>
    <row r="567" spans="1:22" hidden="1" x14ac:dyDescent="0.2">
      <c r="A567">
        <v>566</v>
      </c>
      <c r="B567" s="6">
        <v>2859</v>
      </c>
      <c r="C567" s="6"/>
      <c r="D567" s="6"/>
      <c r="E567" s="7" t="s">
        <v>21</v>
      </c>
      <c r="F567" s="8" t="s">
        <v>141</v>
      </c>
      <c r="G567" s="8" t="s">
        <v>141</v>
      </c>
      <c r="H567" s="9">
        <v>42158</v>
      </c>
      <c r="I567" s="9">
        <v>42158</v>
      </c>
      <c r="J567" s="10">
        <v>42156</v>
      </c>
      <c r="K567" s="8" t="s">
        <v>869</v>
      </c>
      <c r="L567" s="17">
        <v>1438008892</v>
      </c>
      <c r="M567" s="11"/>
      <c r="N567" s="12" t="s">
        <v>35</v>
      </c>
      <c r="O567" s="13">
        <f>VLOOKUP(N567,'[1]CATALOGO NOI'!$A$2:$B$47,2,0)</f>
        <v>15</v>
      </c>
      <c r="P567" s="11" t="s">
        <v>94</v>
      </c>
      <c r="Q567" s="14">
        <f>VLOOKUP(P567,'[1]CATALOGO NOI'!$E$2:$F$164,2,0)</f>
        <v>34</v>
      </c>
      <c r="R567" s="11" t="s">
        <v>28</v>
      </c>
      <c r="S567" s="15" t="s">
        <v>73</v>
      </c>
      <c r="T567" s="15" t="s">
        <v>99</v>
      </c>
      <c r="U567" s="31" t="s">
        <v>31</v>
      </c>
      <c r="V567" s="19">
        <v>4000</v>
      </c>
    </row>
    <row r="568" spans="1:22" hidden="1" x14ac:dyDescent="0.2">
      <c r="A568">
        <v>567</v>
      </c>
      <c r="B568" s="6">
        <v>1803</v>
      </c>
      <c r="C568" s="6"/>
      <c r="D568" s="6"/>
      <c r="E568" s="7" t="s">
        <v>21</v>
      </c>
      <c r="F568" s="8" t="s">
        <v>141</v>
      </c>
      <c r="G568" s="8" t="s">
        <v>141</v>
      </c>
      <c r="H568" s="9">
        <v>39000</v>
      </c>
      <c r="I568" s="9">
        <v>41380</v>
      </c>
      <c r="J568" s="10">
        <v>38991</v>
      </c>
      <c r="K568" s="8" t="s">
        <v>870</v>
      </c>
      <c r="L568" s="11">
        <v>1461686305</v>
      </c>
      <c r="M568" s="11"/>
      <c r="N568" s="12" t="s">
        <v>35</v>
      </c>
      <c r="O568" s="13">
        <f>VLOOKUP(N568,'[1]CATALOGO NOI'!$A$2:$B$47,2,0)</f>
        <v>15</v>
      </c>
      <c r="P568" s="11" t="s">
        <v>94</v>
      </c>
      <c r="Q568" s="14">
        <f>VLOOKUP(P568,'[1]CATALOGO NOI'!$E$2:$F$164,2,0)</f>
        <v>34</v>
      </c>
      <c r="R568" s="11" t="s">
        <v>28</v>
      </c>
      <c r="S568" s="15" t="s">
        <v>418</v>
      </c>
      <c r="T568" s="15" t="s">
        <v>99</v>
      </c>
      <c r="U568" s="31" t="s">
        <v>31</v>
      </c>
      <c r="V568" s="19">
        <v>4000</v>
      </c>
    </row>
    <row r="569" spans="1:22" hidden="1" x14ac:dyDescent="0.2">
      <c r="A569">
        <v>568</v>
      </c>
      <c r="B569" s="6">
        <v>3013</v>
      </c>
      <c r="C569" s="6"/>
      <c r="D569" s="6"/>
      <c r="E569" s="7" t="s">
        <v>21</v>
      </c>
      <c r="F569" s="8" t="s">
        <v>141</v>
      </c>
      <c r="G569" s="8" t="s">
        <v>141</v>
      </c>
      <c r="H569" s="9">
        <v>42256</v>
      </c>
      <c r="I569" s="9">
        <v>42256</v>
      </c>
      <c r="J569" s="10">
        <v>42248</v>
      </c>
      <c r="K569" s="8" t="s">
        <v>871</v>
      </c>
      <c r="L569" s="17">
        <v>2650801623</v>
      </c>
      <c r="M569" s="11"/>
      <c r="N569" s="12" t="s">
        <v>175</v>
      </c>
      <c r="O569" s="13">
        <f>VLOOKUP(N569,'[1]CATALOGO NOI'!$A$2:$B$47,2,0)</f>
        <v>16</v>
      </c>
      <c r="P569" s="11" t="s">
        <v>27</v>
      </c>
      <c r="Q569" s="14">
        <f>VLOOKUP(P569,'[1]CATALOGO NOI'!$E$2:$F$164,2,0)</f>
        <v>2</v>
      </c>
      <c r="R569" s="11" t="s">
        <v>28</v>
      </c>
      <c r="S569" s="15" t="s">
        <v>54</v>
      </c>
      <c r="T569" s="15" t="s">
        <v>30</v>
      </c>
      <c r="U569" s="31" t="s">
        <v>31</v>
      </c>
      <c r="V569" s="19">
        <v>5000</v>
      </c>
    </row>
    <row r="570" spans="1:22" hidden="1" x14ac:dyDescent="0.2">
      <c r="A570">
        <v>569</v>
      </c>
      <c r="B570" s="6">
        <v>779</v>
      </c>
      <c r="C570" s="6"/>
      <c r="D570" s="6"/>
      <c r="E570" s="7" t="s">
        <v>21</v>
      </c>
      <c r="F570" s="8" t="s">
        <v>141</v>
      </c>
      <c r="G570" s="8" t="s">
        <v>141</v>
      </c>
      <c r="H570" s="9">
        <v>40100</v>
      </c>
      <c r="I570" s="9">
        <v>40909</v>
      </c>
      <c r="J570" s="10">
        <v>40087</v>
      </c>
      <c r="K570" s="8" t="s">
        <v>872</v>
      </c>
      <c r="L570" s="11">
        <v>2705976847</v>
      </c>
      <c r="M570" s="11" t="s">
        <v>873</v>
      </c>
      <c r="N570" s="12" t="s">
        <v>26</v>
      </c>
      <c r="O570" s="13">
        <f>VLOOKUP(N570,'[1]CATALOGO NOI'!$A$2:$B$47,2,0)</f>
        <v>6</v>
      </c>
      <c r="P570" s="11" t="s">
        <v>571</v>
      </c>
      <c r="Q570" s="14">
        <f>VLOOKUP(P570,'[1]CATALOGO NOI'!$E$2:$F$164,2,0)</f>
        <v>78</v>
      </c>
      <c r="R570" s="11" t="s">
        <v>75</v>
      </c>
      <c r="S570" s="18" t="s">
        <v>104</v>
      </c>
      <c r="T570" s="18" t="s">
        <v>105</v>
      </c>
      <c r="U570" s="31" t="s">
        <v>168</v>
      </c>
      <c r="V570" s="19">
        <v>3500</v>
      </c>
    </row>
    <row r="571" spans="1:22" hidden="1" x14ac:dyDescent="0.2">
      <c r="A571">
        <v>570</v>
      </c>
      <c r="B571" s="6">
        <v>781</v>
      </c>
      <c r="C571" s="6"/>
      <c r="D571" s="6"/>
      <c r="E571" s="7" t="s">
        <v>21</v>
      </c>
      <c r="F571" s="8" t="s">
        <v>141</v>
      </c>
      <c r="G571" s="8" t="s">
        <v>141</v>
      </c>
      <c r="H571" s="9">
        <v>39219</v>
      </c>
      <c r="I571" s="9">
        <v>40909</v>
      </c>
      <c r="J571" s="10">
        <v>39203</v>
      </c>
      <c r="K571" s="8" t="s">
        <v>874</v>
      </c>
      <c r="L571" s="11">
        <v>1483907422</v>
      </c>
      <c r="M571" s="11" t="s">
        <v>875</v>
      </c>
      <c r="N571" s="12" t="s">
        <v>102</v>
      </c>
      <c r="O571" s="13">
        <f>VLOOKUP(N571,'[1]CATALOGO NOI'!$A$2:$B$47,2,0)</f>
        <v>8</v>
      </c>
      <c r="P571" s="11" t="s">
        <v>210</v>
      </c>
      <c r="Q571" s="14">
        <f>VLOOKUP(P571,'[1]CATALOGO NOI'!$E$2:$F$164,2,0)</f>
        <v>52</v>
      </c>
      <c r="R571" s="11" t="s">
        <v>75</v>
      </c>
      <c r="S571" s="18" t="s">
        <v>104</v>
      </c>
      <c r="T571" s="15" t="s">
        <v>215</v>
      </c>
      <c r="U571" s="31" t="s">
        <v>31</v>
      </c>
      <c r="V571" s="19">
        <v>3200</v>
      </c>
    </row>
    <row r="572" spans="1:22" hidden="1" x14ac:dyDescent="0.2">
      <c r="A572">
        <v>571</v>
      </c>
      <c r="B572" s="6">
        <v>507</v>
      </c>
      <c r="C572" s="6"/>
      <c r="D572" s="6"/>
      <c r="E572" s="7" t="s">
        <v>21</v>
      </c>
      <c r="F572" s="8" t="s">
        <v>482</v>
      </c>
      <c r="G572" s="8" t="s">
        <v>141</v>
      </c>
      <c r="H572" s="9">
        <v>42311</v>
      </c>
      <c r="I572" s="9">
        <v>42311</v>
      </c>
      <c r="J572" s="10">
        <v>42309</v>
      </c>
      <c r="K572" s="8" t="s">
        <v>876</v>
      </c>
      <c r="L572" s="17">
        <v>2736109799</v>
      </c>
      <c r="M572" s="11"/>
      <c r="N572" s="12" t="s">
        <v>102</v>
      </c>
      <c r="O572" s="13">
        <f>VLOOKUP(N572,'[1]CATALOGO NOI'!$A$2:$B$47,2,0)</f>
        <v>8</v>
      </c>
      <c r="P572" s="11" t="s">
        <v>505</v>
      </c>
      <c r="Q572" s="14">
        <f>VLOOKUP(P572,'[1]CATALOGO NOI'!$E$2:$F$164,2,0)</f>
        <v>5</v>
      </c>
      <c r="R572" s="11" t="s">
        <v>115</v>
      </c>
      <c r="S572" s="15" t="s">
        <v>105</v>
      </c>
      <c r="T572" s="15" t="s">
        <v>116</v>
      </c>
      <c r="U572" s="31" t="s">
        <v>166</v>
      </c>
      <c r="V572" s="19">
        <v>4500</v>
      </c>
    </row>
    <row r="573" spans="1:22" hidden="1" x14ac:dyDescent="0.2">
      <c r="A573">
        <v>572</v>
      </c>
      <c r="B573" s="6">
        <v>385</v>
      </c>
      <c r="C573" s="6"/>
      <c r="D573" s="6"/>
      <c r="E573" s="7" t="s">
        <v>21</v>
      </c>
      <c r="F573" s="8" t="s">
        <v>141</v>
      </c>
      <c r="G573" s="8" t="s">
        <v>141</v>
      </c>
      <c r="H573" s="9">
        <v>42201</v>
      </c>
      <c r="I573" s="9">
        <v>42201</v>
      </c>
      <c r="J573" s="10">
        <v>42186</v>
      </c>
      <c r="K573" s="8" t="s">
        <v>877</v>
      </c>
      <c r="L573" s="17">
        <v>1459945148</v>
      </c>
      <c r="M573" s="11"/>
      <c r="N573" s="12" t="s">
        <v>151</v>
      </c>
      <c r="O573" s="13">
        <f>VLOOKUP(N573,'[1]CATALOGO NOI'!$A$2:$B$47,2,0)</f>
        <v>32</v>
      </c>
      <c r="P573" s="11" t="s">
        <v>41</v>
      </c>
      <c r="Q573" s="14">
        <f>VLOOKUP(P573,'[1]CATALOGO NOI'!$E$2:$F$164,2,0)</f>
        <v>84</v>
      </c>
      <c r="R573" s="11" t="s">
        <v>115</v>
      </c>
      <c r="S573" s="15" t="s">
        <v>105</v>
      </c>
      <c r="T573" s="15" t="s">
        <v>116</v>
      </c>
      <c r="U573" s="31" t="s">
        <v>31</v>
      </c>
      <c r="V573" s="19">
        <v>4000</v>
      </c>
    </row>
    <row r="574" spans="1:22" hidden="1" x14ac:dyDescent="0.2">
      <c r="A574">
        <v>573</v>
      </c>
      <c r="B574" s="6">
        <v>376</v>
      </c>
      <c r="C574" s="6"/>
      <c r="D574" s="6"/>
      <c r="E574" s="7" t="s">
        <v>21</v>
      </c>
      <c r="F574" s="8" t="s">
        <v>488</v>
      </c>
      <c r="G574" s="8" t="s">
        <v>141</v>
      </c>
      <c r="H574" s="9">
        <v>42184</v>
      </c>
      <c r="I574" s="9">
        <v>42184</v>
      </c>
      <c r="J574" s="10">
        <v>42156</v>
      </c>
      <c r="K574" s="8" t="s">
        <v>878</v>
      </c>
      <c r="L574" s="17">
        <v>1422251965</v>
      </c>
      <c r="M574" s="11"/>
      <c r="N574" s="12" t="s">
        <v>102</v>
      </c>
      <c r="O574" s="13">
        <f>VLOOKUP(N574,'[1]CATALOGO NOI'!$A$2:$B$47,2,0)</f>
        <v>8</v>
      </c>
      <c r="P574" s="11" t="s">
        <v>491</v>
      </c>
      <c r="Q574" s="14">
        <f>VLOOKUP(P574,'[1]CATALOGO NOI'!$E$2:$F$164,2,0)</f>
        <v>126</v>
      </c>
      <c r="R574" s="11" t="s">
        <v>28</v>
      </c>
      <c r="S574" s="15" t="s">
        <v>29</v>
      </c>
      <c r="T574" s="15" t="s">
        <v>583</v>
      </c>
      <c r="U574" s="31" t="s">
        <v>492</v>
      </c>
      <c r="V574" s="19">
        <v>6000</v>
      </c>
    </row>
    <row r="575" spans="1:22" hidden="1" x14ac:dyDescent="0.2">
      <c r="A575">
        <v>574</v>
      </c>
      <c r="B575" s="22">
        <v>227</v>
      </c>
      <c r="C575" s="6"/>
      <c r="D575" s="6"/>
      <c r="E575" s="7" t="s">
        <v>21</v>
      </c>
      <c r="F575" s="8" t="s">
        <v>141</v>
      </c>
      <c r="G575" s="8" t="s">
        <v>141</v>
      </c>
      <c r="H575" s="9">
        <v>42016</v>
      </c>
      <c r="I575" s="9">
        <v>42016</v>
      </c>
      <c r="J575" s="10">
        <v>42005</v>
      </c>
      <c r="K575" s="8" t="s">
        <v>879</v>
      </c>
      <c r="L575" s="11">
        <v>2884726154</v>
      </c>
      <c r="M575" s="11"/>
      <c r="N575" s="12" t="s">
        <v>102</v>
      </c>
      <c r="O575" s="13">
        <f>VLOOKUP(N575,'[1]CATALOGO NOI'!$A$2:$B$47,2,0)</f>
        <v>8</v>
      </c>
      <c r="P575" s="11" t="s">
        <v>122</v>
      </c>
      <c r="Q575" s="14">
        <f>VLOOKUP(P575,'[1]CATALOGO NOI'!$E$2:$F$164,2,0)</f>
        <v>21</v>
      </c>
      <c r="R575" s="11" t="s">
        <v>115</v>
      </c>
      <c r="S575" s="15" t="s">
        <v>105</v>
      </c>
      <c r="T575" s="15" t="s">
        <v>116</v>
      </c>
      <c r="U575" s="31" t="s">
        <v>31</v>
      </c>
      <c r="V575" s="19">
        <v>3500</v>
      </c>
    </row>
    <row r="576" spans="1:22" hidden="1" x14ac:dyDescent="0.2">
      <c r="A576">
        <v>575</v>
      </c>
      <c r="B576" s="6">
        <v>3140</v>
      </c>
      <c r="C576" s="6"/>
      <c r="D576" s="6"/>
      <c r="E576" s="7" t="s">
        <v>21</v>
      </c>
      <c r="F576" s="8" t="s">
        <v>141</v>
      </c>
      <c r="G576" s="8" t="s">
        <v>141</v>
      </c>
      <c r="H576" s="9">
        <v>42381</v>
      </c>
      <c r="I576" s="9">
        <v>42381</v>
      </c>
      <c r="J576" s="10">
        <v>42370</v>
      </c>
      <c r="K576" s="8" t="s">
        <v>880</v>
      </c>
      <c r="L576" s="17">
        <v>2713514625</v>
      </c>
      <c r="M576" s="11"/>
      <c r="N576" s="12" t="s">
        <v>102</v>
      </c>
      <c r="O576" s="13">
        <f>VLOOKUP(N576,'[1]CATALOGO NOI'!$A$2:$B$47,2,0)</f>
        <v>8</v>
      </c>
      <c r="P576" s="11" t="s">
        <v>210</v>
      </c>
      <c r="Q576" s="14">
        <f>VLOOKUP(P576,'[1]CATALOGO NOI'!$E$2:$F$164,2,0)</f>
        <v>52</v>
      </c>
      <c r="R576" s="11" t="s">
        <v>115</v>
      </c>
      <c r="S576" s="15" t="s">
        <v>105</v>
      </c>
      <c r="T576" s="15" t="s">
        <v>116</v>
      </c>
      <c r="U576" s="11" t="s">
        <v>31</v>
      </c>
      <c r="V576" s="19">
        <v>4000</v>
      </c>
    </row>
    <row r="577" spans="1:22" hidden="1" x14ac:dyDescent="0.2">
      <c r="A577">
        <v>576</v>
      </c>
      <c r="B577" s="6">
        <v>2978</v>
      </c>
      <c r="C577" s="6"/>
      <c r="D577" s="6"/>
      <c r="E577" s="7" t="s">
        <v>21</v>
      </c>
      <c r="F577" s="8" t="s">
        <v>141</v>
      </c>
      <c r="G577" s="8" t="s">
        <v>141</v>
      </c>
      <c r="H577" s="9">
        <v>42223</v>
      </c>
      <c r="I577" s="9">
        <v>42223</v>
      </c>
      <c r="J577" s="10">
        <v>42217</v>
      </c>
      <c r="K577" s="8" t="s">
        <v>881</v>
      </c>
      <c r="L577" s="17">
        <v>1494746112</v>
      </c>
      <c r="M577" s="11"/>
      <c r="N577" s="12" t="s">
        <v>102</v>
      </c>
      <c r="O577" s="13">
        <f>VLOOKUP(N577,'[1]CATALOGO NOI'!$A$2:$B$47,2,0)</f>
        <v>8</v>
      </c>
      <c r="P577" s="11" t="s">
        <v>41</v>
      </c>
      <c r="Q577" s="14">
        <f>VLOOKUP(P577,'[1]CATALOGO NOI'!$E$2:$F$164,2,0)</f>
        <v>84</v>
      </c>
      <c r="R577" s="11" t="s">
        <v>115</v>
      </c>
      <c r="S577" s="15" t="s">
        <v>105</v>
      </c>
      <c r="T577" s="15" t="s">
        <v>116</v>
      </c>
      <c r="U577" s="31" t="s">
        <v>166</v>
      </c>
      <c r="V577" s="19">
        <v>3800</v>
      </c>
    </row>
    <row r="578" spans="1:22" hidden="1" x14ac:dyDescent="0.2">
      <c r="A578">
        <v>577</v>
      </c>
      <c r="B578" s="6">
        <v>784</v>
      </c>
      <c r="C578" s="6"/>
      <c r="D578" s="6"/>
      <c r="E578" s="7" t="s">
        <v>21</v>
      </c>
      <c r="F578" s="8" t="s">
        <v>141</v>
      </c>
      <c r="G578" s="8" t="s">
        <v>141</v>
      </c>
      <c r="H578" s="9">
        <v>40451</v>
      </c>
      <c r="I578" s="9">
        <v>40909</v>
      </c>
      <c r="J578" s="10">
        <v>40422</v>
      </c>
      <c r="K578" s="8" t="s">
        <v>882</v>
      </c>
      <c r="L578" s="11">
        <v>2746923925</v>
      </c>
      <c r="M578" s="11" t="s">
        <v>883</v>
      </c>
      <c r="N578" s="12" t="s">
        <v>102</v>
      </c>
      <c r="O578" s="13">
        <f>VLOOKUP(N578,'[1]CATALOGO NOI'!$A$2:$B$47,2,0)</f>
        <v>8</v>
      </c>
      <c r="P578" s="11" t="s">
        <v>143</v>
      </c>
      <c r="Q578" s="14">
        <f>VLOOKUP(P578,'[1]CATALOGO NOI'!$E$2:$F$164,2,0)</f>
        <v>38</v>
      </c>
      <c r="R578" s="11" t="s">
        <v>115</v>
      </c>
      <c r="S578" s="15" t="s">
        <v>105</v>
      </c>
      <c r="T578" s="15" t="s">
        <v>116</v>
      </c>
      <c r="U578" s="31" t="s">
        <v>31</v>
      </c>
      <c r="V578" s="19">
        <v>3700</v>
      </c>
    </row>
    <row r="579" spans="1:22" hidden="1" x14ac:dyDescent="0.2">
      <c r="A579">
        <v>578</v>
      </c>
      <c r="B579" s="6">
        <v>115</v>
      </c>
      <c r="C579" s="6"/>
      <c r="D579" s="6"/>
      <c r="E579" s="7" t="s">
        <v>21</v>
      </c>
      <c r="F579" s="8" t="s">
        <v>482</v>
      </c>
      <c r="G579" s="8" t="s">
        <v>141</v>
      </c>
      <c r="H579" s="9">
        <v>40794</v>
      </c>
      <c r="I579" s="9">
        <v>41883</v>
      </c>
      <c r="J579" s="10">
        <v>40787</v>
      </c>
      <c r="K579" s="8" t="s">
        <v>884</v>
      </c>
      <c r="L579" s="11">
        <v>2793148076</v>
      </c>
      <c r="M579" s="11"/>
      <c r="N579" s="12" t="s">
        <v>26</v>
      </c>
      <c r="O579" s="13">
        <f>VLOOKUP(N579,'[1]CATALOGO NOI'!$A$2:$B$47,2,0)</f>
        <v>6</v>
      </c>
      <c r="P579" s="11" t="s">
        <v>505</v>
      </c>
      <c r="Q579" s="14">
        <f>VLOOKUP(P579,'[1]CATALOGO NOI'!$E$2:$F$164,2,0)</f>
        <v>5</v>
      </c>
      <c r="R579" s="11" t="s">
        <v>115</v>
      </c>
      <c r="S579" s="15" t="s">
        <v>215</v>
      </c>
      <c r="T579" s="15" t="s">
        <v>116</v>
      </c>
      <c r="U579" s="31" t="s">
        <v>166</v>
      </c>
      <c r="V579" s="16">
        <v>6000</v>
      </c>
    </row>
    <row r="580" spans="1:22" hidden="1" x14ac:dyDescent="0.2">
      <c r="A580">
        <v>579</v>
      </c>
      <c r="B580" s="6">
        <v>3184</v>
      </c>
      <c r="C580" s="6"/>
      <c r="D580" s="6"/>
      <c r="E580" s="28" t="s">
        <v>461</v>
      </c>
      <c r="F580" s="8" t="s">
        <v>141</v>
      </c>
      <c r="G580" s="8" t="s">
        <v>141</v>
      </c>
      <c r="H580" s="9">
        <v>42398</v>
      </c>
      <c r="I580" s="9">
        <v>42398</v>
      </c>
      <c r="J580" s="10">
        <v>42370</v>
      </c>
      <c r="K580" s="8" t="s">
        <v>885</v>
      </c>
      <c r="L580" s="17"/>
      <c r="M580" s="23"/>
      <c r="N580" s="12" t="s">
        <v>102</v>
      </c>
      <c r="O580" s="13">
        <f>VLOOKUP(N580,'[1]CATALOGO NOI'!$A$2:$B$47,2,0)</f>
        <v>8</v>
      </c>
      <c r="P580" s="11" t="s">
        <v>571</v>
      </c>
      <c r="Q580" s="14">
        <f>VLOOKUP(P580,'[1]CATALOGO NOI'!$E$2:$F$164,2,0)</f>
        <v>78</v>
      </c>
      <c r="R580" s="11" t="s">
        <v>75</v>
      </c>
      <c r="S580" s="15" t="s">
        <v>104</v>
      </c>
      <c r="T580" s="15" t="s">
        <v>105</v>
      </c>
      <c r="U580" s="11"/>
      <c r="V580" s="19">
        <v>4000</v>
      </c>
    </row>
    <row r="581" spans="1:22" hidden="1" x14ac:dyDescent="0.2">
      <c r="A581">
        <v>580</v>
      </c>
      <c r="B581" s="22">
        <v>469</v>
      </c>
      <c r="C581" s="6"/>
      <c r="D581" s="6"/>
      <c r="E581" s="7" t="s">
        <v>21</v>
      </c>
      <c r="F581" s="8" t="s">
        <v>482</v>
      </c>
      <c r="G581" s="8" t="s">
        <v>141</v>
      </c>
      <c r="H581" s="9">
        <v>42291</v>
      </c>
      <c r="I581" s="9">
        <v>42291</v>
      </c>
      <c r="J581" s="10">
        <v>42278</v>
      </c>
      <c r="K581" s="8" t="s">
        <v>886</v>
      </c>
      <c r="L581" s="17">
        <v>2702186152</v>
      </c>
      <c r="M581" s="11"/>
      <c r="N581" s="12" t="s">
        <v>102</v>
      </c>
      <c r="O581" s="13">
        <f>VLOOKUP(N581,'[1]CATALOGO NOI'!$A$2:$B$47,2,0)</f>
        <v>8</v>
      </c>
      <c r="P581" s="11" t="s">
        <v>505</v>
      </c>
      <c r="Q581" s="14">
        <f>VLOOKUP(P581,'[1]CATALOGO NOI'!$E$2:$F$164,2,0)</f>
        <v>5</v>
      </c>
      <c r="R581" s="11" t="s">
        <v>75</v>
      </c>
      <c r="S581" s="18" t="s">
        <v>104</v>
      </c>
      <c r="T581" s="18" t="s">
        <v>105</v>
      </c>
      <c r="U581" s="31" t="s">
        <v>31</v>
      </c>
      <c r="V581" s="16">
        <v>4500</v>
      </c>
    </row>
    <row r="582" spans="1:22" hidden="1" x14ac:dyDescent="0.2">
      <c r="A582">
        <v>581</v>
      </c>
      <c r="B582" s="6">
        <v>788</v>
      </c>
      <c r="C582" s="6"/>
      <c r="D582" s="6"/>
      <c r="E582" s="7" t="s">
        <v>21</v>
      </c>
      <c r="F582" s="8" t="s">
        <v>141</v>
      </c>
      <c r="G582" s="8" t="s">
        <v>141</v>
      </c>
      <c r="H582" s="9">
        <v>40119</v>
      </c>
      <c r="I582" s="9">
        <v>40909</v>
      </c>
      <c r="J582" s="10">
        <v>40118</v>
      </c>
      <c r="K582" s="8" t="s">
        <v>887</v>
      </c>
      <c r="L582" s="11">
        <v>2708936811</v>
      </c>
      <c r="M582" s="11" t="s">
        <v>888</v>
      </c>
      <c r="N582" s="12" t="s">
        <v>102</v>
      </c>
      <c r="O582" s="13">
        <f>VLOOKUP(N582,'[1]CATALOGO NOI'!$A$2:$B$47,2,0)</f>
        <v>8</v>
      </c>
      <c r="P582" s="11" t="s">
        <v>143</v>
      </c>
      <c r="Q582" s="14">
        <f>VLOOKUP(P582,'[1]CATALOGO NOI'!$E$2:$F$164,2,0)</f>
        <v>38</v>
      </c>
      <c r="R582" s="11" t="s">
        <v>115</v>
      </c>
      <c r="S582" s="15" t="s">
        <v>105</v>
      </c>
      <c r="T582" s="15" t="s">
        <v>116</v>
      </c>
      <c r="U582" s="31" t="s">
        <v>166</v>
      </c>
      <c r="V582" s="19">
        <v>3700</v>
      </c>
    </row>
    <row r="583" spans="1:22" hidden="1" x14ac:dyDescent="0.2">
      <c r="A583">
        <v>582</v>
      </c>
      <c r="B583" s="6">
        <v>603</v>
      </c>
      <c r="C583" s="6"/>
      <c r="D583" s="6"/>
      <c r="E583" s="7" t="s">
        <v>21</v>
      </c>
      <c r="F583" s="8" t="s">
        <v>482</v>
      </c>
      <c r="G583" s="8" t="s">
        <v>141</v>
      </c>
      <c r="H583" s="9">
        <v>42389</v>
      </c>
      <c r="I583" s="9">
        <v>42389</v>
      </c>
      <c r="J583" s="10">
        <v>42370</v>
      </c>
      <c r="K583" s="8" t="s">
        <v>889</v>
      </c>
      <c r="L583" s="17">
        <v>2708509042</v>
      </c>
      <c r="M583" s="23"/>
      <c r="N583" s="12" t="s">
        <v>35</v>
      </c>
      <c r="O583" s="13">
        <f>VLOOKUP(N583,'[1]CATALOGO NOI'!$A$2:$B$47,2,0)</f>
        <v>15</v>
      </c>
      <c r="P583" s="11" t="s">
        <v>94</v>
      </c>
      <c r="Q583" s="14">
        <f>VLOOKUP(P583,'[1]CATALOGO NOI'!$E$2:$F$164,2,0)</f>
        <v>34</v>
      </c>
      <c r="R583" s="11" t="s">
        <v>28</v>
      </c>
      <c r="S583" s="15" t="s">
        <v>418</v>
      </c>
      <c r="T583" s="15" t="s">
        <v>99</v>
      </c>
      <c r="U583" s="11"/>
      <c r="V583" s="19">
        <v>4500</v>
      </c>
    </row>
    <row r="584" spans="1:22" hidden="1" x14ac:dyDescent="0.2">
      <c r="A584">
        <v>583</v>
      </c>
      <c r="B584" s="6">
        <v>2670</v>
      </c>
      <c r="C584" s="6"/>
      <c r="D584" s="6"/>
      <c r="E584" s="7" t="s">
        <v>21</v>
      </c>
      <c r="F584" s="8" t="s">
        <v>141</v>
      </c>
      <c r="G584" s="8" t="s">
        <v>141</v>
      </c>
      <c r="H584" s="9">
        <v>42067</v>
      </c>
      <c r="I584" s="9">
        <v>42067</v>
      </c>
      <c r="J584" s="10">
        <v>42064</v>
      </c>
      <c r="K584" s="8" t="s">
        <v>890</v>
      </c>
      <c r="L584" s="11">
        <v>2890944742</v>
      </c>
      <c r="M584" s="11"/>
      <c r="N584" s="12" t="s">
        <v>26</v>
      </c>
      <c r="O584" s="13">
        <f>VLOOKUP(N584,'[1]CATALOGO NOI'!$A$2:$B$47,2,0)</f>
        <v>6</v>
      </c>
      <c r="P584" s="11" t="s">
        <v>527</v>
      </c>
      <c r="Q584" s="14">
        <f>VLOOKUP(P584,'[1]CATALOGO NOI'!$E$2:$F$164,2,0)</f>
        <v>93</v>
      </c>
      <c r="R584" s="11" t="s">
        <v>28</v>
      </c>
      <c r="S584" s="15" t="s">
        <v>891</v>
      </c>
      <c r="T584" s="15" t="s">
        <v>892</v>
      </c>
      <c r="U584" s="31" t="s">
        <v>31</v>
      </c>
      <c r="V584" s="19">
        <v>8000</v>
      </c>
    </row>
    <row r="585" spans="1:22" hidden="1" x14ac:dyDescent="0.2">
      <c r="A585">
        <v>584</v>
      </c>
      <c r="B585" s="6">
        <v>3004</v>
      </c>
      <c r="C585" s="6"/>
      <c r="D585" s="6"/>
      <c r="E585" s="7" t="s">
        <v>21</v>
      </c>
      <c r="F585" s="8" t="s">
        <v>141</v>
      </c>
      <c r="G585" s="8" t="s">
        <v>141</v>
      </c>
      <c r="H585" s="9">
        <v>42249</v>
      </c>
      <c r="I585" s="9">
        <v>42249</v>
      </c>
      <c r="J585" s="10">
        <v>42248</v>
      </c>
      <c r="K585" s="8" t="s">
        <v>893</v>
      </c>
      <c r="L585" s="17">
        <v>2650800724</v>
      </c>
      <c r="M585" s="11"/>
      <c r="N585" s="12" t="s">
        <v>102</v>
      </c>
      <c r="O585" s="13">
        <f>VLOOKUP(N585,'[1]CATALOGO NOI'!$A$2:$B$47,2,0)</f>
        <v>8</v>
      </c>
      <c r="P585" s="11" t="s">
        <v>412</v>
      </c>
      <c r="Q585" s="14">
        <f>VLOOKUP(P585,'[1]CATALOGO NOI'!$E$2:$F$164,2,0)</f>
        <v>15</v>
      </c>
      <c r="R585" s="11" t="s">
        <v>75</v>
      </c>
      <c r="S585" s="18" t="s">
        <v>104</v>
      </c>
      <c r="T585" s="18" t="s">
        <v>105</v>
      </c>
      <c r="U585" s="31" t="s">
        <v>31</v>
      </c>
      <c r="V585" s="19">
        <v>4000</v>
      </c>
    </row>
    <row r="586" spans="1:22" hidden="1" x14ac:dyDescent="0.2">
      <c r="A586">
        <v>585</v>
      </c>
      <c r="B586" s="6">
        <v>2085</v>
      </c>
      <c r="C586" s="6"/>
      <c r="D586" s="6"/>
      <c r="E586" s="7" t="s">
        <v>21</v>
      </c>
      <c r="F586" s="8" t="s">
        <v>141</v>
      </c>
      <c r="G586" s="8" t="s">
        <v>141</v>
      </c>
      <c r="H586" s="9">
        <v>41625</v>
      </c>
      <c r="I586" s="9">
        <v>41625</v>
      </c>
      <c r="J586" s="10">
        <v>41609</v>
      </c>
      <c r="K586" s="8" t="s">
        <v>894</v>
      </c>
      <c r="L586" s="11">
        <v>2990880329</v>
      </c>
      <c r="M586" s="11"/>
      <c r="N586" s="12" t="s">
        <v>102</v>
      </c>
      <c r="O586" s="13">
        <f>VLOOKUP(N586,'[1]CATALOGO NOI'!$A$2:$B$47,2,0)</f>
        <v>8</v>
      </c>
      <c r="P586" s="11" t="s">
        <v>160</v>
      </c>
      <c r="Q586" s="14">
        <f>VLOOKUP(P586,'[1]CATALOGO NOI'!$E$2:$F$164,2,0)</f>
        <v>18</v>
      </c>
      <c r="R586" s="11" t="s">
        <v>115</v>
      </c>
      <c r="S586" s="15" t="s">
        <v>105</v>
      </c>
      <c r="T586" s="15" t="s">
        <v>116</v>
      </c>
      <c r="U586" s="31" t="s">
        <v>31</v>
      </c>
      <c r="V586" s="19">
        <v>3500</v>
      </c>
    </row>
    <row r="587" spans="1:22" hidden="1" x14ac:dyDescent="0.2">
      <c r="A587">
        <v>586</v>
      </c>
      <c r="B587" s="6">
        <v>2534</v>
      </c>
      <c r="C587" s="6"/>
      <c r="D587" s="6"/>
      <c r="E587" s="7" t="s">
        <v>21</v>
      </c>
      <c r="F587" s="8" t="s">
        <v>141</v>
      </c>
      <c r="G587" s="8" t="s">
        <v>141</v>
      </c>
      <c r="H587" s="9">
        <v>41942</v>
      </c>
      <c r="I587" s="9">
        <v>41942</v>
      </c>
      <c r="J587" s="10">
        <v>41913</v>
      </c>
      <c r="K587" s="8" t="s">
        <v>895</v>
      </c>
      <c r="L587" s="11">
        <v>2873827046</v>
      </c>
      <c r="M587" s="11"/>
      <c r="N587" s="12" t="s">
        <v>26</v>
      </c>
      <c r="O587" s="13">
        <f>VLOOKUP(N587,'[1]CATALOGO NOI'!$A$2:$B$47,2,0)</f>
        <v>6</v>
      </c>
      <c r="P587" s="11" t="s">
        <v>293</v>
      </c>
      <c r="Q587" s="14">
        <f>VLOOKUP(P587,'[1]CATALOGO NOI'!$E$2:$F$164,2,0)</f>
        <v>119</v>
      </c>
      <c r="R587" s="11" t="s">
        <v>28</v>
      </c>
      <c r="S587" s="15" t="s">
        <v>54</v>
      </c>
      <c r="T587" s="15" t="s">
        <v>30</v>
      </c>
      <c r="U587" s="31" t="s">
        <v>31</v>
      </c>
      <c r="V587" s="19">
        <v>8000</v>
      </c>
    </row>
    <row r="588" spans="1:22" hidden="1" x14ac:dyDescent="0.2">
      <c r="A588">
        <v>587</v>
      </c>
      <c r="B588" s="6">
        <v>790</v>
      </c>
      <c r="C588" s="6"/>
      <c r="D588" s="6"/>
      <c r="E588" s="7" t="s">
        <v>21</v>
      </c>
      <c r="F588" s="8" t="s">
        <v>141</v>
      </c>
      <c r="G588" s="8" t="s">
        <v>141</v>
      </c>
      <c r="H588" s="9">
        <v>40233</v>
      </c>
      <c r="I588" s="9">
        <v>40909</v>
      </c>
      <c r="J588" s="10">
        <v>40210</v>
      </c>
      <c r="K588" s="8" t="s">
        <v>896</v>
      </c>
      <c r="L588" s="11">
        <v>2720050822</v>
      </c>
      <c r="M588" s="11" t="s">
        <v>897</v>
      </c>
      <c r="N588" s="12" t="s">
        <v>102</v>
      </c>
      <c r="O588" s="13">
        <f>VLOOKUP(N588,'[1]CATALOGO NOI'!$A$2:$B$47,2,0)</f>
        <v>8</v>
      </c>
      <c r="P588" s="11" t="s">
        <v>108</v>
      </c>
      <c r="Q588" s="14">
        <f>VLOOKUP(P588,'[1]CATALOGO NOI'!$E$2:$F$164,2,0)</f>
        <v>82</v>
      </c>
      <c r="R588" s="11" t="s">
        <v>115</v>
      </c>
      <c r="S588" s="15" t="s">
        <v>105</v>
      </c>
      <c r="T588" s="15" t="s">
        <v>116</v>
      </c>
      <c r="U588" s="31" t="s">
        <v>168</v>
      </c>
      <c r="V588" s="19">
        <v>3500</v>
      </c>
    </row>
    <row r="589" spans="1:22" hidden="1" x14ac:dyDescent="0.2">
      <c r="A589">
        <v>588</v>
      </c>
      <c r="B589" s="6">
        <v>2125</v>
      </c>
      <c r="C589" s="6"/>
      <c r="D589" s="6"/>
      <c r="E589" s="7" t="s">
        <v>21</v>
      </c>
      <c r="F589" s="8" t="s">
        <v>141</v>
      </c>
      <c r="G589" s="8" t="s">
        <v>141</v>
      </c>
      <c r="H589" s="9">
        <v>41652</v>
      </c>
      <c r="I589" s="9">
        <v>41655</v>
      </c>
      <c r="J589" s="10">
        <v>41640</v>
      </c>
      <c r="K589" s="8" t="s">
        <v>898</v>
      </c>
      <c r="L589" s="11">
        <v>2995491401</v>
      </c>
      <c r="M589" s="11"/>
      <c r="N589" s="12" t="s">
        <v>102</v>
      </c>
      <c r="O589" s="13">
        <f>VLOOKUP(N589,'[1]CATALOGO NOI'!$A$2:$B$47,2,0)</f>
        <v>8</v>
      </c>
      <c r="P589" s="11" t="s">
        <v>210</v>
      </c>
      <c r="Q589" s="14">
        <f>VLOOKUP(P589,'[1]CATALOGO NOI'!$E$2:$F$164,2,0)</f>
        <v>52</v>
      </c>
      <c r="R589" s="11" t="s">
        <v>115</v>
      </c>
      <c r="S589" s="15" t="s">
        <v>105</v>
      </c>
      <c r="T589" s="15" t="s">
        <v>116</v>
      </c>
      <c r="U589" s="31" t="s">
        <v>31</v>
      </c>
      <c r="V589" s="19">
        <v>3500</v>
      </c>
    </row>
    <row r="590" spans="1:22" hidden="1" x14ac:dyDescent="0.2">
      <c r="A590">
        <v>589</v>
      </c>
      <c r="B590" s="6">
        <v>340</v>
      </c>
      <c r="C590" s="6"/>
      <c r="D590" s="6"/>
      <c r="E590" s="7" t="s">
        <v>21</v>
      </c>
      <c r="F590" s="8" t="s">
        <v>141</v>
      </c>
      <c r="G590" s="8" t="s">
        <v>141</v>
      </c>
      <c r="H590" s="9">
        <v>42151</v>
      </c>
      <c r="I590" s="9">
        <v>42151</v>
      </c>
      <c r="J590" s="10">
        <v>42125</v>
      </c>
      <c r="K590" s="8" t="s">
        <v>899</v>
      </c>
      <c r="L590" s="17">
        <v>1438008744</v>
      </c>
      <c r="M590" s="11"/>
      <c r="N590" s="12" t="s">
        <v>102</v>
      </c>
      <c r="O590" s="13">
        <f>VLOOKUP(N590,'[1]CATALOGO NOI'!$A$2:$B$47,2,0)</f>
        <v>8</v>
      </c>
      <c r="P590" s="11" t="s">
        <v>41</v>
      </c>
      <c r="Q590" s="14">
        <f>VLOOKUP(P590,'[1]CATALOGO NOI'!$E$2:$F$164,2,0)</f>
        <v>84</v>
      </c>
      <c r="R590" s="11" t="s">
        <v>75</v>
      </c>
      <c r="S590" s="18" t="s">
        <v>104</v>
      </c>
      <c r="T590" s="18" t="s">
        <v>105</v>
      </c>
      <c r="U590" s="31" t="s">
        <v>166</v>
      </c>
      <c r="V590" s="16">
        <v>4000</v>
      </c>
    </row>
    <row r="591" spans="1:22" hidden="1" x14ac:dyDescent="0.2">
      <c r="A591">
        <v>590</v>
      </c>
      <c r="B591" s="6">
        <v>2662</v>
      </c>
      <c r="C591" s="6"/>
      <c r="D591" s="6"/>
      <c r="E591" s="7" t="s">
        <v>21</v>
      </c>
      <c r="F591" s="8" t="s">
        <v>141</v>
      </c>
      <c r="G591" s="8" t="s">
        <v>141</v>
      </c>
      <c r="H591" s="9">
        <v>42062</v>
      </c>
      <c r="I591" s="9">
        <v>42062</v>
      </c>
      <c r="J591" s="10">
        <v>42036</v>
      </c>
      <c r="K591" s="8" t="s">
        <v>900</v>
      </c>
      <c r="L591" s="17">
        <v>2890944688</v>
      </c>
      <c r="M591" s="11"/>
      <c r="N591" s="12" t="s">
        <v>102</v>
      </c>
      <c r="O591" s="13">
        <f>VLOOKUP(N591,'[1]CATALOGO NOI'!$A$2:$B$47,2,0)</f>
        <v>8</v>
      </c>
      <c r="P591" s="11" t="s">
        <v>122</v>
      </c>
      <c r="Q591" s="14">
        <f>VLOOKUP(P591,'[1]CATALOGO NOI'!$E$2:$F$164,2,0)</f>
        <v>21</v>
      </c>
      <c r="R591" s="11" t="s">
        <v>115</v>
      </c>
      <c r="S591" s="18">
        <v>0.625</v>
      </c>
      <c r="T591" s="18">
        <v>0.91666666666666663</v>
      </c>
      <c r="U591" s="31" t="s">
        <v>166</v>
      </c>
      <c r="V591" s="19">
        <v>3500</v>
      </c>
    </row>
    <row r="592" spans="1:22" hidden="1" x14ac:dyDescent="0.2">
      <c r="A592">
        <v>591</v>
      </c>
      <c r="B592" s="6">
        <v>3186</v>
      </c>
      <c r="C592" s="6"/>
      <c r="D592" s="6"/>
      <c r="E592" s="28" t="s">
        <v>901</v>
      </c>
      <c r="F592" s="8" t="s">
        <v>141</v>
      </c>
      <c r="G592" s="8" t="s">
        <v>141</v>
      </c>
      <c r="H592" s="9">
        <v>42398</v>
      </c>
      <c r="I592" s="9">
        <v>42398</v>
      </c>
      <c r="J592" s="10">
        <v>42370</v>
      </c>
      <c r="K592" s="8" t="s">
        <v>902</v>
      </c>
      <c r="L592" s="17"/>
      <c r="M592" s="23"/>
      <c r="N592" s="12" t="s">
        <v>102</v>
      </c>
      <c r="O592" s="13">
        <f>VLOOKUP(N592,'[1]CATALOGO NOI'!$A$2:$B$47,2,0)</f>
        <v>8</v>
      </c>
      <c r="P592" s="11" t="s">
        <v>112</v>
      </c>
      <c r="Q592" s="14">
        <f>VLOOKUP(P592,'[1]CATALOGO NOI'!$E$2:$F$164,2,0)</f>
        <v>117</v>
      </c>
      <c r="R592" s="11" t="s">
        <v>75</v>
      </c>
      <c r="S592" s="15" t="s">
        <v>104</v>
      </c>
      <c r="T592" s="15" t="s">
        <v>105</v>
      </c>
      <c r="U592" s="11"/>
      <c r="V592" s="19">
        <v>3800</v>
      </c>
    </row>
    <row r="593" spans="1:22" hidden="1" x14ac:dyDescent="0.2">
      <c r="A593">
        <v>592</v>
      </c>
      <c r="B593" s="6">
        <v>3082</v>
      </c>
      <c r="C593" s="6"/>
      <c r="D593" s="6"/>
      <c r="E593" s="7" t="s">
        <v>21</v>
      </c>
      <c r="F593" s="8" t="s">
        <v>141</v>
      </c>
      <c r="G593" s="8" t="s">
        <v>141</v>
      </c>
      <c r="H593" s="9">
        <v>42303</v>
      </c>
      <c r="I593" s="9">
        <v>42303</v>
      </c>
      <c r="J593" s="10">
        <v>42278</v>
      </c>
      <c r="K593" s="8" t="s">
        <v>903</v>
      </c>
      <c r="L593" s="17">
        <v>2702193310</v>
      </c>
      <c r="M593" s="11"/>
      <c r="N593" s="12" t="s">
        <v>102</v>
      </c>
      <c r="O593" s="13">
        <f>VLOOKUP(N593,'[1]CATALOGO NOI'!$A$2:$B$47,2,0)</f>
        <v>8</v>
      </c>
      <c r="P593" s="11" t="s">
        <v>122</v>
      </c>
      <c r="Q593" s="14">
        <f>VLOOKUP(P593,'[1]CATALOGO NOI'!$E$2:$F$164,2,0)</f>
        <v>21</v>
      </c>
      <c r="R593" s="11" t="s">
        <v>75</v>
      </c>
      <c r="S593" s="18" t="s">
        <v>104</v>
      </c>
      <c r="T593" s="18" t="s">
        <v>105</v>
      </c>
      <c r="U593" s="31" t="s">
        <v>31</v>
      </c>
      <c r="V593" s="19">
        <v>3500</v>
      </c>
    </row>
    <row r="594" spans="1:22" hidden="1" x14ac:dyDescent="0.2">
      <c r="A594">
        <v>593</v>
      </c>
      <c r="B594" s="6">
        <v>2993</v>
      </c>
      <c r="C594" s="6"/>
      <c r="D594" s="6" t="s">
        <v>294</v>
      </c>
      <c r="E594" s="7" t="s">
        <v>21</v>
      </c>
      <c r="F594" s="8" t="s">
        <v>141</v>
      </c>
      <c r="G594" s="8" t="s">
        <v>141</v>
      </c>
      <c r="H594" s="9">
        <v>42240</v>
      </c>
      <c r="I594" s="9">
        <v>42240</v>
      </c>
      <c r="J594" s="10">
        <v>42217</v>
      </c>
      <c r="K594" s="8" t="s">
        <v>904</v>
      </c>
      <c r="L594" s="17">
        <v>2650799548</v>
      </c>
      <c r="M594" s="11"/>
      <c r="N594" s="12" t="s">
        <v>80</v>
      </c>
      <c r="O594" s="13">
        <f>VLOOKUP(N594,'[1]CATALOGO NOI'!$A$2:$B$47,2,0)</f>
        <v>25</v>
      </c>
      <c r="P594" s="11" t="s">
        <v>41</v>
      </c>
      <c r="Q594" s="14">
        <f>VLOOKUP(P594,'[1]CATALOGO NOI'!$E$2:$F$164,2,0)</f>
        <v>84</v>
      </c>
      <c r="R594" s="11" t="s">
        <v>28</v>
      </c>
      <c r="S594" s="15" t="s">
        <v>54</v>
      </c>
      <c r="T594" s="15" t="s">
        <v>30</v>
      </c>
      <c r="U594" s="31" t="s">
        <v>492</v>
      </c>
      <c r="V594" s="19">
        <v>6000</v>
      </c>
    </row>
    <row r="595" spans="1:22" hidden="1" x14ac:dyDescent="0.2">
      <c r="A595">
        <v>594</v>
      </c>
      <c r="B595" s="22">
        <v>473</v>
      </c>
      <c r="C595" s="6"/>
      <c r="D595" s="6"/>
      <c r="E595" s="7" t="s">
        <v>21</v>
      </c>
      <c r="F595" s="8" t="s">
        <v>482</v>
      </c>
      <c r="G595" s="8" t="s">
        <v>141</v>
      </c>
      <c r="H595" s="9">
        <v>42291</v>
      </c>
      <c r="I595" s="9">
        <v>42291</v>
      </c>
      <c r="J595" s="10">
        <v>42278</v>
      </c>
      <c r="K595" s="8" t="s">
        <v>905</v>
      </c>
      <c r="L595" s="17">
        <v>2702186365</v>
      </c>
      <c r="M595" s="11"/>
      <c r="N595" s="12" t="s">
        <v>102</v>
      </c>
      <c r="O595" s="13">
        <f>VLOOKUP(N595,'[1]CATALOGO NOI'!$A$2:$B$47,2,0)</f>
        <v>8</v>
      </c>
      <c r="P595" s="11" t="s">
        <v>505</v>
      </c>
      <c r="Q595" s="14">
        <f>VLOOKUP(P595,'[1]CATALOGO NOI'!$E$2:$F$164,2,0)</f>
        <v>5</v>
      </c>
      <c r="R595" s="11" t="s">
        <v>115</v>
      </c>
      <c r="S595" s="15" t="s">
        <v>215</v>
      </c>
      <c r="T595" s="15" t="s">
        <v>216</v>
      </c>
      <c r="U595" s="31" t="s">
        <v>31</v>
      </c>
      <c r="V595" s="16">
        <v>5000</v>
      </c>
    </row>
    <row r="596" spans="1:22" hidden="1" x14ac:dyDescent="0.2">
      <c r="A596">
        <v>595</v>
      </c>
      <c r="B596" s="6">
        <v>2324</v>
      </c>
      <c r="C596" s="6"/>
      <c r="D596" s="6"/>
      <c r="E596" s="7" t="s">
        <v>21</v>
      </c>
      <c r="F596" s="8" t="s">
        <v>141</v>
      </c>
      <c r="G596" s="8" t="s">
        <v>141</v>
      </c>
      <c r="H596" s="9">
        <v>41766</v>
      </c>
      <c r="I596" s="9">
        <v>41766</v>
      </c>
      <c r="J596" s="10">
        <v>41760</v>
      </c>
      <c r="K596" s="8" t="s">
        <v>906</v>
      </c>
      <c r="L596" s="11">
        <v>2841994492</v>
      </c>
      <c r="M596" s="11"/>
      <c r="N596" s="12" t="s">
        <v>102</v>
      </c>
      <c r="O596" s="13">
        <f>VLOOKUP(N596,'[1]CATALOGO NOI'!$A$2:$B$47,2,0)</f>
        <v>8</v>
      </c>
      <c r="P596" s="11" t="s">
        <v>571</v>
      </c>
      <c r="Q596" s="14">
        <f>VLOOKUP(P596,'[1]CATALOGO NOI'!$E$2:$F$164,2,0)</f>
        <v>78</v>
      </c>
      <c r="R596" s="11" t="s">
        <v>28</v>
      </c>
      <c r="S596" s="15" t="s">
        <v>318</v>
      </c>
      <c r="T596" s="15" t="s">
        <v>42</v>
      </c>
      <c r="U596" s="31" t="s">
        <v>31</v>
      </c>
      <c r="V596" s="19">
        <v>3500</v>
      </c>
    </row>
    <row r="597" spans="1:22" hidden="1" x14ac:dyDescent="0.2">
      <c r="A597">
        <v>596</v>
      </c>
      <c r="B597" s="6">
        <v>3141</v>
      </c>
      <c r="C597" s="6"/>
      <c r="D597" s="6"/>
      <c r="E597" s="7" t="s">
        <v>21</v>
      </c>
      <c r="F597" s="8" t="s">
        <v>141</v>
      </c>
      <c r="G597" s="8" t="s">
        <v>141</v>
      </c>
      <c r="H597" s="9">
        <v>42381</v>
      </c>
      <c r="I597" s="9">
        <v>42381</v>
      </c>
      <c r="J597" s="10">
        <v>42370</v>
      </c>
      <c r="K597" s="8" t="s">
        <v>907</v>
      </c>
      <c r="L597" s="17">
        <v>2713514617</v>
      </c>
      <c r="M597" s="11"/>
      <c r="N597" s="12" t="s">
        <v>102</v>
      </c>
      <c r="O597" s="13">
        <f>VLOOKUP(N597,'[1]CATALOGO NOI'!$A$2:$B$47,2,0)</f>
        <v>8</v>
      </c>
      <c r="P597" s="11" t="s">
        <v>210</v>
      </c>
      <c r="Q597" s="14">
        <f>VLOOKUP(P597,'[1]CATALOGO NOI'!$E$2:$F$164,2,0)</f>
        <v>52</v>
      </c>
      <c r="R597" s="11" t="s">
        <v>75</v>
      </c>
      <c r="S597" s="15" t="s">
        <v>597</v>
      </c>
      <c r="T597" s="15">
        <v>0.625</v>
      </c>
      <c r="U597" s="11" t="s">
        <v>31</v>
      </c>
      <c r="V597" s="19">
        <v>4000</v>
      </c>
    </row>
    <row r="598" spans="1:22" hidden="1" x14ac:dyDescent="0.2">
      <c r="A598">
        <v>597</v>
      </c>
      <c r="B598" s="6">
        <v>640</v>
      </c>
      <c r="C598" s="6"/>
      <c r="D598" s="6"/>
      <c r="E598" s="7" t="s">
        <v>21</v>
      </c>
      <c r="F598" s="8" t="s">
        <v>141</v>
      </c>
      <c r="G598" s="8" t="s">
        <v>141</v>
      </c>
      <c r="H598" s="9">
        <v>42184</v>
      </c>
      <c r="I598" s="9">
        <v>42184</v>
      </c>
      <c r="J598" s="10">
        <v>42156</v>
      </c>
      <c r="K598" s="8" t="s">
        <v>908</v>
      </c>
      <c r="L598" s="17">
        <v>1422251825</v>
      </c>
      <c r="M598" s="11"/>
      <c r="N598" s="12" t="s">
        <v>26</v>
      </c>
      <c r="O598" s="13">
        <f>VLOOKUP(N598,'[1]CATALOGO NOI'!$A$2:$B$47,2,0)</f>
        <v>6</v>
      </c>
      <c r="P598" s="11" t="s">
        <v>293</v>
      </c>
      <c r="Q598" s="14">
        <f>VLOOKUP(P598,'[1]CATALOGO NOI'!$E$2:$F$164,2,0)</f>
        <v>119</v>
      </c>
      <c r="R598" s="11" t="s">
        <v>28</v>
      </c>
      <c r="S598" s="15" t="s">
        <v>909</v>
      </c>
      <c r="T598" s="15" t="s">
        <v>216</v>
      </c>
      <c r="U598" s="31" t="s">
        <v>492</v>
      </c>
      <c r="V598" s="19">
        <v>6000</v>
      </c>
    </row>
    <row r="599" spans="1:22" hidden="1" x14ac:dyDescent="0.2">
      <c r="A599">
        <v>598</v>
      </c>
      <c r="B599" s="6">
        <v>792</v>
      </c>
      <c r="C599" s="6"/>
      <c r="D599" s="6"/>
      <c r="E599" s="7" t="s">
        <v>21</v>
      </c>
      <c r="F599" s="8" t="s">
        <v>141</v>
      </c>
      <c r="G599" s="8" t="s">
        <v>141</v>
      </c>
      <c r="H599" s="9">
        <v>40031</v>
      </c>
      <c r="I599" s="9">
        <v>40909</v>
      </c>
      <c r="J599" s="10">
        <v>40026</v>
      </c>
      <c r="K599" s="8" t="s">
        <v>910</v>
      </c>
      <c r="L599" s="11">
        <v>2693672727</v>
      </c>
      <c r="M599" s="11" t="s">
        <v>911</v>
      </c>
      <c r="N599" s="12" t="s">
        <v>102</v>
      </c>
      <c r="O599" s="13">
        <f>VLOOKUP(N599,'[1]CATALOGO NOI'!$A$2:$B$47,2,0)</f>
        <v>8</v>
      </c>
      <c r="P599" s="11" t="s">
        <v>160</v>
      </c>
      <c r="Q599" s="14">
        <f>VLOOKUP(P599,'[1]CATALOGO NOI'!$E$2:$F$164,2,0)</f>
        <v>18</v>
      </c>
      <c r="R599" s="11" t="s">
        <v>75</v>
      </c>
      <c r="S599" s="18" t="s">
        <v>104</v>
      </c>
      <c r="T599" s="18" t="s">
        <v>105</v>
      </c>
      <c r="U599" s="31" t="s">
        <v>166</v>
      </c>
      <c r="V599" s="19">
        <v>3500</v>
      </c>
    </row>
    <row r="600" spans="1:22" hidden="1" x14ac:dyDescent="0.2">
      <c r="A600">
        <v>599</v>
      </c>
      <c r="B600" s="6">
        <v>2732</v>
      </c>
      <c r="C600" s="6"/>
      <c r="D600" s="6"/>
      <c r="E600" s="7" t="s">
        <v>21</v>
      </c>
      <c r="F600" s="8" t="s">
        <v>141</v>
      </c>
      <c r="G600" s="8" t="s">
        <v>141</v>
      </c>
      <c r="H600" s="9">
        <v>42108</v>
      </c>
      <c r="I600" s="9">
        <v>42108</v>
      </c>
      <c r="J600" s="10">
        <v>42095</v>
      </c>
      <c r="K600" s="8" t="s">
        <v>912</v>
      </c>
      <c r="L600" s="17">
        <v>2889780912</v>
      </c>
      <c r="M600" s="11"/>
      <c r="N600" s="12" t="s">
        <v>102</v>
      </c>
      <c r="O600" s="13">
        <f>VLOOKUP(N600,'[1]CATALOGO NOI'!$A$2:$B$47,2,0)</f>
        <v>8</v>
      </c>
      <c r="P600" s="11" t="s">
        <v>122</v>
      </c>
      <c r="Q600" s="14">
        <f>VLOOKUP(P600,'[1]CATALOGO NOI'!$E$2:$F$164,2,0)</f>
        <v>21</v>
      </c>
      <c r="R600" s="11" t="s">
        <v>75</v>
      </c>
      <c r="S600" s="18" t="s">
        <v>104</v>
      </c>
      <c r="T600" s="18" t="s">
        <v>105</v>
      </c>
      <c r="U600" s="31" t="s">
        <v>31</v>
      </c>
      <c r="V600" s="19">
        <v>5000</v>
      </c>
    </row>
    <row r="601" spans="1:22" hidden="1" x14ac:dyDescent="0.2">
      <c r="A601">
        <v>600</v>
      </c>
      <c r="B601" s="6">
        <v>1676</v>
      </c>
      <c r="C601" s="6"/>
      <c r="D601" s="6"/>
      <c r="E601" s="7" t="s">
        <v>21</v>
      </c>
      <c r="F601" s="8" t="s">
        <v>141</v>
      </c>
      <c r="G601" s="8" t="s">
        <v>141</v>
      </c>
      <c r="H601" s="9">
        <v>41316</v>
      </c>
      <c r="I601" s="9">
        <v>41321</v>
      </c>
      <c r="J601" s="10">
        <v>41306</v>
      </c>
      <c r="K601" s="8" t="s">
        <v>913</v>
      </c>
      <c r="L601" s="11">
        <v>2953728684</v>
      </c>
      <c r="M601" s="11"/>
      <c r="N601" s="12" t="s">
        <v>102</v>
      </c>
      <c r="O601" s="13">
        <f>VLOOKUP(N601,'[1]CATALOGO NOI'!$A$2:$B$47,2,0)</f>
        <v>8</v>
      </c>
      <c r="P601" s="11" t="s">
        <v>143</v>
      </c>
      <c r="Q601" s="14">
        <f>VLOOKUP(P601,'[1]CATALOGO NOI'!$E$2:$F$164,2,0)</f>
        <v>38</v>
      </c>
      <c r="R601" s="11" t="s">
        <v>75</v>
      </c>
      <c r="S601" s="15" t="s">
        <v>745</v>
      </c>
      <c r="T601" s="15" t="s">
        <v>30</v>
      </c>
      <c r="U601" s="31" t="s">
        <v>31</v>
      </c>
      <c r="V601" s="19">
        <v>3500</v>
      </c>
    </row>
    <row r="602" spans="1:22" hidden="1" x14ac:dyDescent="0.2">
      <c r="A602">
        <v>601</v>
      </c>
      <c r="B602" s="6">
        <v>2975</v>
      </c>
      <c r="C602" s="6"/>
      <c r="D602" s="6"/>
      <c r="E602" s="7" t="s">
        <v>21</v>
      </c>
      <c r="F602" s="8" t="s">
        <v>141</v>
      </c>
      <c r="G602" s="8" t="s">
        <v>141</v>
      </c>
      <c r="H602" s="9">
        <v>42223</v>
      </c>
      <c r="I602" s="9">
        <v>42223</v>
      </c>
      <c r="J602" s="10">
        <v>42217</v>
      </c>
      <c r="K602" s="8" t="s">
        <v>914</v>
      </c>
      <c r="L602" s="17">
        <v>1494746279</v>
      </c>
      <c r="M602" s="11"/>
      <c r="N602" s="12" t="s">
        <v>35</v>
      </c>
      <c r="O602" s="13">
        <f>VLOOKUP(N602,'[1]CATALOGO NOI'!$A$2:$B$47,2,0)</f>
        <v>15</v>
      </c>
      <c r="P602" s="11" t="s">
        <v>94</v>
      </c>
      <c r="Q602" s="14">
        <f>VLOOKUP(P602,'[1]CATALOGO NOI'!$E$2:$F$164,2,0)</f>
        <v>34</v>
      </c>
      <c r="R602" s="11" t="s">
        <v>28</v>
      </c>
      <c r="S602" s="15" t="s">
        <v>73</v>
      </c>
      <c r="T602" s="15" t="s">
        <v>99</v>
      </c>
      <c r="U602" s="31" t="s">
        <v>31</v>
      </c>
      <c r="V602" s="19">
        <v>4000</v>
      </c>
    </row>
    <row r="603" spans="1:22" hidden="1" x14ac:dyDescent="0.2">
      <c r="A603">
        <v>602</v>
      </c>
      <c r="B603" s="6">
        <v>795</v>
      </c>
      <c r="C603" s="6"/>
      <c r="D603" s="6"/>
      <c r="E603" s="7" t="s">
        <v>21</v>
      </c>
      <c r="F603" s="8" t="s">
        <v>141</v>
      </c>
      <c r="G603" s="8" t="s">
        <v>141</v>
      </c>
      <c r="H603" s="9">
        <v>39963</v>
      </c>
      <c r="I603" s="9">
        <v>40909</v>
      </c>
      <c r="J603" s="10">
        <v>39934</v>
      </c>
      <c r="K603" s="8" t="s">
        <v>915</v>
      </c>
      <c r="L603" s="11">
        <v>2683724190</v>
      </c>
      <c r="M603" s="11" t="s">
        <v>916</v>
      </c>
      <c r="N603" s="12" t="s">
        <v>102</v>
      </c>
      <c r="O603" s="13">
        <f>VLOOKUP(N603,'[1]CATALOGO NOI'!$A$2:$B$47,2,0)</f>
        <v>8</v>
      </c>
      <c r="P603" s="11" t="s">
        <v>41</v>
      </c>
      <c r="Q603" s="14">
        <f>VLOOKUP(P603,'[1]CATALOGO NOI'!$E$2:$F$164,2,0)</f>
        <v>84</v>
      </c>
      <c r="R603" s="11" t="s">
        <v>75</v>
      </c>
      <c r="S603" s="18" t="s">
        <v>104</v>
      </c>
      <c r="T603" s="18" t="s">
        <v>105</v>
      </c>
      <c r="U603" s="31" t="s">
        <v>31</v>
      </c>
      <c r="V603" s="19">
        <v>3500</v>
      </c>
    </row>
    <row r="604" spans="1:22" hidden="1" x14ac:dyDescent="0.2">
      <c r="A604">
        <v>603</v>
      </c>
      <c r="B604" s="6">
        <v>2605</v>
      </c>
      <c r="C604" s="6"/>
      <c r="D604" s="6"/>
      <c r="E604" s="7" t="s">
        <v>21</v>
      </c>
      <c r="F604" s="8" t="s">
        <v>141</v>
      </c>
      <c r="G604" s="8" t="s">
        <v>141</v>
      </c>
      <c r="H604" s="9">
        <v>42011</v>
      </c>
      <c r="I604" s="9">
        <v>42011</v>
      </c>
      <c r="J604" s="10">
        <v>42005</v>
      </c>
      <c r="K604" s="8" t="s">
        <v>917</v>
      </c>
      <c r="L604" s="11">
        <v>2884726235</v>
      </c>
      <c r="M604" s="11"/>
      <c r="N604" s="12" t="s">
        <v>35</v>
      </c>
      <c r="O604" s="13">
        <f>VLOOKUP(N604,'[1]CATALOGO NOI'!$A$2:$B$47,2,0)</f>
        <v>15</v>
      </c>
      <c r="P604" s="11" t="s">
        <v>94</v>
      </c>
      <c r="Q604" s="14">
        <f>VLOOKUP(P604,'[1]CATALOGO NOI'!$E$2:$F$164,2,0)</f>
        <v>34</v>
      </c>
      <c r="R604" s="11" t="s">
        <v>28</v>
      </c>
      <c r="S604" s="15" t="s">
        <v>104</v>
      </c>
      <c r="T604" s="15" t="s">
        <v>105</v>
      </c>
      <c r="U604" s="31" t="s">
        <v>31</v>
      </c>
      <c r="V604" s="19">
        <v>4000</v>
      </c>
    </row>
    <row r="605" spans="1:22" hidden="1" x14ac:dyDescent="0.2">
      <c r="A605">
        <v>604</v>
      </c>
      <c r="B605" s="6">
        <v>796</v>
      </c>
      <c r="C605" s="6"/>
      <c r="D605" s="6"/>
      <c r="E605" s="7" t="s">
        <v>21</v>
      </c>
      <c r="F605" s="8" t="s">
        <v>141</v>
      </c>
      <c r="G605" s="8" t="s">
        <v>141</v>
      </c>
      <c r="H605" s="9">
        <v>39893</v>
      </c>
      <c r="I605" s="9">
        <v>40909</v>
      </c>
      <c r="J605" s="10">
        <v>39873</v>
      </c>
      <c r="K605" s="8" t="s">
        <v>918</v>
      </c>
      <c r="L605" s="11">
        <v>2672848503</v>
      </c>
      <c r="M605" s="11" t="s">
        <v>919</v>
      </c>
      <c r="N605" s="12" t="s">
        <v>102</v>
      </c>
      <c r="O605" s="13">
        <f>VLOOKUP(N605,'[1]CATALOGO NOI'!$A$2:$B$47,2,0)</f>
        <v>8</v>
      </c>
      <c r="P605" s="11" t="s">
        <v>571</v>
      </c>
      <c r="Q605" s="14">
        <f>VLOOKUP(P605,'[1]CATALOGO NOI'!$E$2:$F$164,2,0)</f>
        <v>78</v>
      </c>
      <c r="R605" s="11" t="s">
        <v>75</v>
      </c>
      <c r="S605" s="18" t="s">
        <v>104</v>
      </c>
      <c r="T605" s="18" t="s">
        <v>105</v>
      </c>
      <c r="U605" s="31" t="s">
        <v>166</v>
      </c>
      <c r="V605" s="19">
        <v>3500</v>
      </c>
    </row>
    <row r="606" spans="1:22" hidden="1" x14ac:dyDescent="0.2">
      <c r="A606">
        <v>605</v>
      </c>
      <c r="B606" s="6">
        <v>797</v>
      </c>
      <c r="C606" s="6"/>
      <c r="D606" s="6"/>
      <c r="E606" s="7" t="s">
        <v>21</v>
      </c>
      <c r="F606" s="8" t="s">
        <v>141</v>
      </c>
      <c r="G606" s="8" t="s">
        <v>141</v>
      </c>
      <c r="H606" s="9">
        <v>39400</v>
      </c>
      <c r="I606" s="9">
        <v>40909</v>
      </c>
      <c r="J606" s="10">
        <v>39387</v>
      </c>
      <c r="K606" s="8" t="s">
        <v>920</v>
      </c>
      <c r="L606" s="11">
        <v>1476589952</v>
      </c>
      <c r="M606" s="11"/>
      <c r="N606" s="12" t="s">
        <v>35</v>
      </c>
      <c r="O606" s="13">
        <f>VLOOKUP(N606,'[1]CATALOGO NOI'!$A$2:$B$47,2,0)</f>
        <v>15</v>
      </c>
      <c r="P606" s="11" t="s">
        <v>94</v>
      </c>
      <c r="Q606" s="14">
        <f>VLOOKUP(P606,'[1]CATALOGO NOI'!$E$2:$F$164,2,0)</f>
        <v>34</v>
      </c>
      <c r="R606" s="11" t="s">
        <v>28</v>
      </c>
      <c r="S606" s="15" t="s">
        <v>418</v>
      </c>
      <c r="T606" s="15" t="s">
        <v>99</v>
      </c>
      <c r="U606" s="31" t="s">
        <v>31</v>
      </c>
      <c r="V606" s="19">
        <v>4000</v>
      </c>
    </row>
    <row r="607" spans="1:22" hidden="1" x14ac:dyDescent="0.2">
      <c r="A607">
        <v>606</v>
      </c>
      <c r="B607" s="6">
        <v>2800</v>
      </c>
      <c r="C607" s="6"/>
      <c r="D607" s="6"/>
      <c r="E607" s="7" t="s">
        <v>21</v>
      </c>
      <c r="F607" s="8" t="s">
        <v>141</v>
      </c>
      <c r="G607" s="8" t="s">
        <v>141</v>
      </c>
      <c r="H607" s="9">
        <v>42142</v>
      </c>
      <c r="I607" s="9">
        <v>42142</v>
      </c>
      <c r="J607" s="10">
        <v>42125</v>
      </c>
      <c r="K607" s="8" t="s">
        <v>921</v>
      </c>
      <c r="L607" s="11">
        <v>1405655285</v>
      </c>
      <c r="M607" s="11"/>
      <c r="N607" s="12" t="s">
        <v>35</v>
      </c>
      <c r="O607" s="13">
        <f>VLOOKUP(N607,'[1]CATALOGO NOI'!$A$2:$B$47,2,0)</f>
        <v>15</v>
      </c>
      <c r="P607" s="11" t="s">
        <v>94</v>
      </c>
      <c r="Q607" s="14">
        <f>VLOOKUP(P607,'[1]CATALOGO NOI'!$E$2:$F$164,2,0)</f>
        <v>34</v>
      </c>
      <c r="R607" s="11" t="s">
        <v>774</v>
      </c>
      <c r="S607" s="15" t="s">
        <v>73</v>
      </c>
      <c r="T607" s="15" t="s">
        <v>99</v>
      </c>
      <c r="U607" s="31" t="s">
        <v>31</v>
      </c>
      <c r="V607" s="19">
        <v>4000</v>
      </c>
    </row>
    <row r="608" spans="1:22" hidden="1" x14ac:dyDescent="0.2">
      <c r="A608">
        <v>607</v>
      </c>
      <c r="B608" s="6">
        <v>117</v>
      </c>
      <c r="C608" s="6"/>
      <c r="D608" s="6"/>
      <c r="E608" s="7" t="s">
        <v>21</v>
      </c>
      <c r="F608" s="8" t="s">
        <v>482</v>
      </c>
      <c r="G608" s="11" t="s">
        <v>141</v>
      </c>
      <c r="H608" s="9">
        <v>41109</v>
      </c>
      <c r="I608" s="9">
        <v>41883</v>
      </c>
      <c r="J608" s="10">
        <v>41091</v>
      </c>
      <c r="K608" s="11" t="s">
        <v>922</v>
      </c>
      <c r="L608" s="11">
        <v>2925517923</v>
      </c>
      <c r="M608" s="8" t="s">
        <v>923</v>
      </c>
      <c r="N608" s="12" t="s">
        <v>102</v>
      </c>
      <c r="O608" s="13">
        <f>VLOOKUP(N608,'[1]CATALOGO NOI'!$A$2:$B$47,2,0)</f>
        <v>8</v>
      </c>
      <c r="P608" s="11" t="s">
        <v>505</v>
      </c>
      <c r="Q608" s="14">
        <f>VLOOKUP(P608,'[1]CATALOGO NOI'!$E$2:$F$164,2,0)</f>
        <v>5</v>
      </c>
      <c r="R608" s="11" t="s">
        <v>75</v>
      </c>
      <c r="S608" s="18" t="s">
        <v>104</v>
      </c>
      <c r="T608" s="18" t="s">
        <v>105</v>
      </c>
      <c r="U608" s="31" t="s">
        <v>31</v>
      </c>
      <c r="V608" s="16">
        <v>3500</v>
      </c>
    </row>
    <row r="609" spans="1:22" hidden="1" x14ac:dyDescent="0.2">
      <c r="A609">
        <v>608</v>
      </c>
      <c r="B609" s="6">
        <v>1172</v>
      </c>
      <c r="C609" s="6"/>
      <c r="D609" s="6"/>
      <c r="E609" s="7" t="s">
        <v>21</v>
      </c>
      <c r="F609" s="8" t="s">
        <v>141</v>
      </c>
      <c r="G609" s="8" t="s">
        <v>141</v>
      </c>
      <c r="H609" s="9">
        <v>41039</v>
      </c>
      <c r="I609" s="9">
        <v>41039</v>
      </c>
      <c r="J609" s="10">
        <v>41030</v>
      </c>
      <c r="K609" s="8" t="s">
        <v>924</v>
      </c>
      <c r="L609" s="11">
        <v>2715845319</v>
      </c>
      <c r="M609" s="11" t="s">
        <v>925</v>
      </c>
      <c r="N609" s="12" t="s">
        <v>102</v>
      </c>
      <c r="O609" s="13">
        <f>VLOOKUP(N609,'[1]CATALOGO NOI'!$A$2:$B$47,2,0)</f>
        <v>8</v>
      </c>
      <c r="P609" s="11" t="s">
        <v>160</v>
      </c>
      <c r="Q609" s="14">
        <f>VLOOKUP(P609,'[1]CATALOGO NOI'!$E$2:$F$164,2,0)</f>
        <v>18</v>
      </c>
      <c r="R609" s="11" t="s">
        <v>115</v>
      </c>
      <c r="S609" s="15" t="s">
        <v>105</v>
      </c>
      <c r="T609" s="15" t="s">
        <v>116</v>
      </c>
      <c r="U609" s="31" t="s">
        <v>166</v>
      </c>
      <c r="V609" s="19">
        <v>3500</v>
      </c>
    </row>
    <row r="610" spans="1:22" hidden="1" x14ac:dyDescent="0.2">
      <c r="A610">
        <v>609</v>
      </c>
      <c r="B610" s="6">
        <v>391</v>
      </c>
      <c r="C610" s="6"/>
      <c r="D610" s="6"/>
      <c r="E610" s="7" t="s">
        <v>21</v>
      </c>
      <c r="F610" s="8" t="s">
        <v>141</v>
      </c>
      <c r="G610" s="8" t="s">
        <v>141</v>
      </c>
      <c r="H610" s="9">
        <v>42211</v>
      </c>
      <c r="I610" s="9">
        <v>42211</v>
      </c>
      <c r="J610" s="10">
        <v>42186</v>
      </c>
      <c r="K610" s="8" t="s">
        <v>926</v>
      </c>
      <c r="L610" s="17">
        <v>1459945555</v>
      </c>
      <c r="M610" s="11"/>
      <c r="N610" s="12" t="s">
        <v>102</v>
      </c>
      <c r="O610" s="13">
        <f>VLOOKUP(N610,'[1]CATALOGO NOI'!$A$2:$B$47,2,0)</f>
        <v>8</v>
      </c>
      <c r="P610" s="11" t="s">
        <v>41</v>
      </c>
      <c r="Q610" s="14">
        <f>VLOOKUP(P610,'[1]CATALOGO NOI'!$E$2:$F$164,2,0)</f>
        <v>84</v>
      </c>
      <c r="R610" s="11" t="s">
        <v>75</v>
      </c>
      <c r="S610" s="18" t="s">
        <v>104</v>
      </c>
      <c r="T610" s="18" t="s">
        <v>105</v>
      </c>
      <c r="U610" s="31" t="s">
        <v>31</v>
      </c>
      <c r="V610" s="19">
        <v>3500</v>
      </c>
    </row>
    <row r="611" spans="1:22" hidden="1" x14ac:dyDescent="0.2">
      <c r="A611">
        <v>610</v>
      </c>
      <c r="B611" s="6">
        <v>2638</v>
      </c>
      <c r="C611" s="6"/>
      <c r="D611" s="6"/>
      <c r="E611" s="7" t="s">
        <v>21</v>
      </c>
      <c r="F611" s="8" t="s">
        <v>141</v>
      </c>
      <c r="G611" s="11" t="s">
        <v>141</v>
      </c>
      <c r="H611" s="9">
        <v>42038</v>
      </c>
      <c r="I611" s="9">
        <v>42038</v>
      </c>
      <c r="J611" s="10">
        <v>42036</v>
      </c>
      <c r="K611" s="11" t="s">
        <v>927</v>
      </c>
      <c r="L611" s="23" t="s">
        <v>928</v>
      </c>
      <c r="M611" s="11"/>
      <c r="N611" s="12" t="s">
        <v>35</v>
      </c>
      <c r="O611" s="13">
        <f>VLOOKUP(N611,'[1]CATALOGO NOI'!$A$2:$B$47,2,0)</f>
        <v>15</v>
      </c>
      <c r="P611" s="11" t="s">
        <v>143</v>
      </c>
      <c r="Q611" s="14">
        <f>VLOOKUP(P611,'[1]CATALOGO NOI'!$E$2:$F$164,2,0)</f>
        <v>38</v>
      </c>
      <c r="R611" s="11" t="s">
        <v>28</v>
      </c>
      <c r="S611" s="15" t="s">
        <v>73</v>
      </c>
      <c r="T611" s="15" t="s">
        <v>30</v>
      </c>
      <c r="U611" s="31" t="s">
        <v>31</v>
      </c>
      <c r="V611" s="19">
        <v>7000</v>
      </c>
    </row>
    <row r="612" spans="1:22" hidden="1" x14ac:dyDescent="0.2">
      <c r="A612">
        <v>611</v>
      </c>
      <c r="B612" s="6">
        <v>589</v>
      </c>
      <c r="C612" s="6"/>
      <c r="D612" s="6"/>
      <c r="E612" s="7" t="s">
        <v>21</v>
      </c>
      <c r="F612" s="8" t="s">
        <v>141</v>
      </c>
      <c r="G612" s="8" t="s">
        <v>141</v>
      </c>
      <c r="H612" s="9">
        <v>42375</v>
      </c>
      <c r="I612" s="9">
        <v>42375</v>
      </c>
      <c r="J612" s="10">
        <v>42370</v>
      </c>
      <c r="K612" s="8" t="s">
        <v>929</v>
      </c>
      <c r="L612" s="17">
        <v>2719753192</v>
      </c>
      <c r="M612" s="11"/>
      <c r="N612" s="12" t="s">
        <v>102</v>
      </c>
      <c r="O612" s="13">
        <f>VLOOKUP(N612,'[1]CATALOGO NOI'!$A$2:$B$47,2,0)</f>
        <v>8</v>
      </c>
      <c r="P612" s="11" t="s">
        <v>210</v>
      </c>
      <c r="Q612" s="14">
        <f>VLOOKUP(P612,'[1]CATALOGO NOI'!$E$2:$F$164,2,0)</f>
        <v>52</v>
      </c>
      <c r="R612" s="11" t="s">
        <v>115</v>
      </c>
      <c r="S612" s="15" t="s">
        <v>105</v>
      </c>
      <c r="T612" s="15" t="s">
        <v>116</v>
      </c>
      <c r="U612" s="11" t="s">
        <v>31</v>
      </c>
      <c r="V612" s="19">
        <v>4500</v>
      </c>
    </row>
    <row r="613" spans="1:22" hidden="1" x14ac:dyDescent="0.2">
      <c r="A613">
        <v>612</v>
      </c>
      <c r="B613" s="6">
        <v>1613</v>
      </c>
      <c r="C613" s="6"/>
      <c r="D613" s="6"/>
      <c r="E613" s="7" t="s">
        <v>21</v>
      </c>
      <c r="F613" s="8" t="s">
        <v>141</v>
      </c>
      <c r="G613" s="8" t="s">
        <v>141</v>
      </c>
      <c r="H613" s="9">
        <v>41288</v>
      </c>
      <c r="I613" s="9">
        <v>41290</v>
      </c>
      <c r="J613" s="10">
        <v>41275</v>
      </c>
      <c r="K613" s="8" t="s">
        <v>930</v>
      </c>
      <c r="L613" s="11">
        <v>2950732095</v>
      </c>
      <c r="M613" s="11"/>
      <c r="N613" s="12" t="s">
        <v>102</v>
      </c>
      <c r="O613" s="13">
        <f>VLOOKUP(N613,'[1]CATALOGO NOI'!$A$2:$B$47,2,0)</f>
        <v>8</v>
      </c>
      <c r="P613" s="11" t="s">
        <v>122</v>
      </c>
      <c r="Q613" s="14">
        <f>VLOOKUP(P613,'[1]CATALOGO NOI'!$E$2:$F$164,2,0)</f>
        <v>21</v>
      </c>
      <c r="R613" s="11" t="s">
        <v>115</v>
      </c>
      <c r="S613" s="15" t="s">
        <v>105</v>
      </c>
      <c r="T613" s="15" t="s">
        <v>116</v>
      </c>
      <c r="U613" s="31" t="s">
        <v>31</v>
      </c>
      <c r="V613" s="19">
        <v>5000</v>
      </c>
    </row>
    <row r="614" spans="1:22" hidden="1" x14ac:dyDescent="0.2">
      <c r="A614">
        <v>613</v>
      </c>
      <c r="B614" s="6">
        <v>2735</v>
      </c>
      <c r="C614" s="6"/>
      <c r="D614" s="6"/>
      <c r="E614" s="7" t="s">
        <v>21</v>
      </c>
      <c r="F614" s="8" t="s">
        <v>141</v>
      </c>
      <c r="G614" s="8" t="s">
        <v>141</v>
      </c>
      <c r="H614" s="9">
        <v>42107</v>
      </c>
      <c r="I614" s="9">
        <v>42107</v>
      </c>
      <c r="J614" s="10">
        <v>42095</v>
      </c>
      <c r="K614" s="8" t="s">
        <v>931</v>
      </c>
      <c r="L614" s="17">
        <v>2896318096</v>
      </c>
      <c r="M614" s="11"/>
      <c r="N614" s="12" t="s">
        <v>102</v>
      </c>
      <c r="O614" s="13">
        <f>VLOOKUP(N614,'[1]CATALOGO NOI'!$A$2:$B$47,2,0)</f>
        <v>8</v>
      </c>
      <c r="P614" s="11" t="s">
        <v>412</v>
      </c>
      <c r="Q614" s="14">
        <f>VLOOKUP(P614,'[1]CATALOGO NOI'!$E$2:$F$164,2,0)</f>
        <v>15</v>
      </c>
      <c r="R614" s="11" t="s">
        <v>75</v>
      </c>
      <c r="S614" s="18" t="s">
        <v>104</v>
      </c>
      <c r="T614" s="18" t="s">
        <v>105</v>
      </c>
      <c r="U614" s="31" t="s">
        <v>31</v>
      </c>
      <c r="V614" s="19">
        <v>3500</v>
      </c>
    </row>
    <row r="615" spans="1:22" hidden="1" x14ac:dyDescent="0.2">
      <c r="A615">
        <v>614</v>
      </c>
      <c r="B615" s="6">
        <v>2826</v>
      </c>
      <c r="C615" s="6"/>
      <c r="D615" s="6"/>
      <c r="E615" s="7" t="s">
        <v>21</v>
      </c>
      <c r="F615" s="8" t="s">
        <v>141</v>
      </c>
      <c r="G615" s="8" t="s">
        <v>141</v>
      </c>
      <c r="H615" s="9">
        <v>42145</v>
      </c>
      <c r="I615" s="9">
        <v>42145</v>
      </c>
      <c r="J615" s="10">
        <v>42125</v>
      </c>
      <c r="K615" s="8" t="s">
        <v>932</v>
      </c>
      <c r="L615" s="11">
        <v>1405663164</v>
      </c>
      <c r="M615" s="11"/>
      <c r="N615" s="12" t="s">
        <v>102</v>
      </c>
      <c r="O615" s="13">
        <f>VLOOKUP(N615,'[1]CATALOGO NOI'!$A$2:$B$47,2,0)</f>
        <v>8</v>
      </c>
      <c r="P615" s="11" t="s">
        <v>210</v>
      </c>
      <c r="Q615" s="14">
        <f>VLOOKUP(P615,'[1]CATALOGO NOI'!$E$2:$F$164,2,0)</f>
        <v>52</v>
      </c>
      <c r="R615" s="11" t="s">
        <v>75</v>
      </c>
      <c r="S615" s="18" t="s">
        <v>104</v>
      </c>
      <c r="T615" s="18" t="s">
        <v>105</v>
      </c>
      <c r="U615" s="31" t="s">
        <v>31</v>
      </c>
      <c r="V615" s="19">
        <v>5000</v>
      </c>
    </row>
    <row r="616" spans="1:22" hidden="1" x14ac:dyDescent="0.2">
      <c r="A616">
        <v>615</v>
      </c>
      <c r="B616" s="6">
        <v>2649</v>
      </c>
      <c r="C616" s="6"/>
      <c r="D616" s="6"/>
      <c r="E616" s="7" t="s">
        <v>21</v>
      </c>
      <c r="F616" s="8" t="s">
        <v>141</v>
      </c>
      <c r="G616" s="8" t="s">
        <v>141</v>
      </c>
      <c r="H616" s="9">
        <v>42051</v>
      </c>
      <c r="I616" s="9">
        <v>42051</v>
      </c>
      <c r="J616" s="10">
        <v>42036</v>
      </c>
      <c r="K616" s="8" t="s">
        <v>933</v>
      </c>
      <c r="L616" s="11">
        <v>2888653798</v>
      </c>
      <c r="M616" s="11"/>
      <c r="N616" s="12" t="s">
        <v>102</v>
      </c>
      <c r="O616" s="13">
        <f>VLOOKUP(N616,'[1]CATALOGO NOI'!$A$2:$B$47,2,0)</f>
        <v>8</v>
      </c>
      <c r="P616" s="11" t="s">
        <v>518</v>
      </c>
      <c r="Q616" s="14">
        <f>VLOOKUP(P616,'[1]CATALOGO NOI'!$E$2:$F$164,2,0)</f>
        <v>45</v>
      </c>
      <c r="R616" s="11" t="s">
        <v>75</v>
      </c>
      <c r="S616" s="18" t="s">
        <v>104</v>
      </c>
      <c r="T616" s="18" t="s">
        <v>105</v>
      </c>
      <c r="U616" s="31" t="s">
        <v>31</v>
      </c>
      <c r="V616" s="19">
        <v>3500</v>
      </c>
    </row>
    <row r="617" spans="1:22" hidden="1" x14ac:dyDescent="0.2">
      <c r="A617">
        <v>616</v>
      </c>
      <c r="B617" s="6">
        <v>2716</v>
      </c>
      <c r="C617" s="6"/>
      <c r="D617" s="6"/>
      <c r="E617" s="7" t="s">
        <v>21</v>
      </c>
      <c r="F617" s="8" t="s">
        <v>141</v>
      </c>
      <c r="G617" s="8" t="s">
        <v>141</v>
      </c>
      <c r="H617" s="9">
        <v>42100</v>
      </c>
      <c r="I617" s="9">
        <v>42100</v>
      </c>
      <c r="J617" s="10">
        <v>42095</v>
      </c>
      <c r="K617" s="8" t="s">
        <v>934</v>
      </c>
      <c r="L617" s="17">
        <v>2898455619</v>
      </c>
      <c r="M617" s="11"/>
      <c r="N617" s="12" t="s">
        <v>35</v>
      </c>
      <c r="O617" s="13">
        <f>VLOOKUP(N617,'[1]CATALOGO NOI'!$A$2:$B$47,2,0)</f>
        <v>15</v>
      </c>
      <c r="P617" s="11" t="s">
        <v>108</v>
      </c>
      <c r="Q617" s="14">
        <f>VLOOKUP(P617,'[1]CATALOGO NOI'!$E$2:$F$164,2,0)</f>
        <v>82</v>
      </c>
      <c r="R617" s="11" t="s">
        <v>28</v>
      </c>
      <c r="S617" s="15" t="s">
        <v>73</v>
      </c>
      <c r="T617" s="15" t="s">
        <v>30</v>
      </c>
      <c r="U617" s="31" t="s">
        <v>31</v>
      </c>
      <c r="V617" s="19">
        <v>6000</v>
      </c>
    </row>
    <row r="618" spans="1:22" hidden="1" x14ac:dyDescent="0.2">
      <c r="A618">
        <v>617</v>
      </c>
      <c r="B618" s="6">
        <v>500</v>
      </c>
      <c r="C618" s="6"/>
      <c r="D618" s="6"/>
      <c r="E618" s="7" t="s">
        <v>21</v>
      </c>
      <c r="F618" s="8" t="s">
        <v>482</v>
      </c>
      <c r="G618" s="8" t="s">
        <v>141</v>
      </c>
      <c r="H618" s="9">
        <v>42311</v>
      </c>
      <c r="I618" s="9">
        <v>42311</v>
      </c>
      <c r="J618" s="10">
        <v>42309</v>
      </c>
      <c r="K618" s="8" t="s">
        <v>935</v>
      </c>
      <c r="L618" s="17">
        <v>2736114547</v>
      </c>
      <c r="M618" s="11"/>
      <c r="N618" s="12" t="s">
        <v>102</v>
      </c>
      <c r="O618" s="13">
        <f>VLOOKUP(N618,'[1]CATALOGO NOI'!$A$2:$B$47,2,0)</f>
        <v>8</v>
      </c>
      <c r="P618" s="11" t="s">
        <v>505</v>
      </c>
      <c r="Q618" s="14">
        <f>VLOOKUP(P618,'[1]CATALOGO NOI'!$E$2:$F$164,2,0)</f>
        <v>5</v>
      </c>
      <c r="R618" s="11" t="s">
        <v>75</v>
      </c>
      <c r="S618" s="18" t="s">
        <v>104</v>
      </c>
      <c r="T618" s="18" t="s">
        <v>105</v>
      </c>
      <c r="U618" s="31" t="s">
        <v>31</v>
      </c>
      <c r="V618" s="19">
        <v>4000</v>
      </c>
    </row>
    <row r="619" spans="1:22" hidden="1" x14ac:dyDescent="0.2">
      <c r="A619">
        <v>618</v>
      </c>
      <c r="B619" s="6">
        <v>2929</v>
      </c>
      <c r="C619" s="6"/>
      <c r="D619" s="6"/>
      <c r="E619" s="7" t="s">
        <v>21</v>
      </c>
      <c r="F619" s="8" t="s">
        <v>141</v>
      </c>
      <c r="G619" s="8" t="s">
        <v>141</v>
      </c>
      <c r="H619" s="9">
        <v>42188</v>
      </c>
      <c r="I619" s="9">
        <v>42188</v>
      </c>
      <c r="J619" s="10">
        <v>42186</v>
      </c>
      <c r="K619" s="8" t="s">
        <v>936</v>
      </c>
      <c r="L619" s="17">
        <v>1422253895</v>
      </c>
      <c r="M619" s="11"/>
      <c r="N619" s="12" t="s">
        <v>102</v>
      </c>
      <c r="O619" s="13">
        <f>VLOOKUP(N619,'[1]CATALOGO NOI'!$A$2:$B$47,2,0)</f>
        <v>8</v>
      </c>
      <c r="P619" s="11" t="s">
        <v>518</v>
      </c>
      <c r="Q619" s="14">
        <f>VLOOKUP(P619,'[1]CATALOGO NOI'!$E$2:$F$164,2,0)</f>
        <v>45</v>
      </c>
      <c r="R619" s="11" t="s">
        <v>75</v>
      </c>
      <c r="S619" s="18" t="s">
        <v>104</v>
      </c>
      <c r="T619" s="18" t="s">
        <v>105</v>
      </c>
      <c r="U619" s="31" t="s">
        <v>492</v>
      </c>
      <c r="V619" s="19">
        <v>3500</v>
      </c>
    </row>
    <row r="620" spans="1:22" hidden="1" x14ac:dyDescent="0.2">
      <c r="A620">
        <v>619</v>
      </c>
      <c r="B620" s="6">
        <v>2769</v>
      </c>
      <c r="C620" s="6"/>
      <c r="D620" s="6" t="s">
        <v>294</v>
      </c>
      <c r="E620" s="7" t="s">
        <v>21</v>
      </c>
      <c r="F620" s="8" t="s">
        <v>141</v>
      </c>
      <c r="G620" s="8" t="s">
        <v>141</v>
      </c>
      <c r="H620" s="9">
        <v>42128</v>
      </c>
      <c r="I620" s="9">
        <v>42128</v>
      </c>
      <c r="J620" s="10">
        <v>42125</v>
      </c>
      <c r="K620" s="8" t="s">
        <v>937</v>
      </c>
      <c r="L620" s="17">
        <v>2898455740</v>
      </c>
      <c r="M620" s="11"/>
      <c r="N620" s="12" t="s">
        <v>80</v>
      </c>
      <c r="O620" s="13">
        <f>VLOOKUP(N620,'[1]CATALOGO NOI'!$A$2:$B$47,2,0)</f>
        <v>25</v>
      </c>
      <c r="P620" s="11" t="s">
        <v>112</v>
      </c>
      <c r="Q620" s="14">
        <f>VLOOKUP(P620,'[1]CATALOGO NOI'!$E$2:$F$164,2,0)</f>
        <v>117</v>
      </c>
      <c r="R620" s="11" t="s">
        <v>28</v>
      </c>
      <c r="S620" s="15" t="s">
        <v>54</v>
      </c>
      <c r="T620" s="15" t="s">
        <v>30</v>
      </c>
      <c r="U620" s="31" t="s">
        <v>168</v>
      </c>
      <c r="V620" s="19">
        <v>14000</v>
      </c>
    </row>
    <row r="621" spans="1:22" hidden="1" x14ac:dyDescent="0.2">
      <c r="A621">
        <v>620</v>
      </c>
      <c r="B621" s="6">
        <v>3177</v>
      </c>
      <c r="C621" s="6"/>
      <c r="D621" s="6"/>
      <c r="E621" s="7" t="s">
        <v>21</v>
      </c>
      <c r="F621" s="8" t="s">
        <v>141</v>
      </c>
      <c r="G621" s="8" t="s">
        <v>141</v>
      </c>
      <c r="H621" s="9">
        <v>42395</v>
      </c>
      <c r="I621" s="9">
        <v>42395</v>
      </c>
      <c r="J621" s="10">
        <v>42370</v>
      </c>
      <c r="K621" s="8" t="s">
        <v>938</v>
      </c>
      <c r="L621" s="23"/>
      <c r="M621" s="23"/>
      <c r="N621" s="12" t="s">
        <v>102</v>
      </c>
      <c r="O621" s="13">
        <f>VLOOKUP(N621,'[1]CATALOGO NOI'!$A$2:$B$47,2,0)</f>
        <v>8</v>
      </c>
      <c r="P621" s="11" t="s">
        <v>108</v>
      </c>
      <c r="Q621" s="14">
        <f>VLOOKUP(P621,'[1]CATALOGO NOI'!$E$2:$F$164,2,0)</f>
        <v>82</v>
      </c>
      <c r="R621" s="11" t="s">
        <v>75</v>
      </c>
      <c r="S621" s="15" t="s">
        <v>104</v>
      </c>
      <c r="T621" s="15" t="s">
        <v>105</v>
      </c>
      <c r="U621" s="9"/>
      <c r="V621" s="19">
        <v>4000</v>
      </c>
    </row>
    <row r="622" spans="1:22" hidden="1" x14ac:dyDescent="0.2">
      <c r="A622">
        <v>621</v>
      </c>
      <c r="B622" s="6">
        <v>439</v>
      </c>
      <c r="C622" s="6"/>
      <c r="D622" s="6"/>
      <c r="E622" s="7" t="s">
        <v>21</v>
      </c>
      <c r="F622" s="8" t="s">
        <v>482</v>
      </c>
      <c r="G622" s="8" t="s">
        <v>141</v>
      </c>
      <c r="H622" s="9">
        <v>42264</v>
      </c>
      <c r="I622" s="9">
        <v>42264</v>
      </c>
      <c r="J622" s="10">
        <v>42248</v>
      </c>
      <c r="K622" s="8" t="s">
        <v>939</v>
      </c>
      <c r="L622" s="17">
        <v>2657882203</v>
      </c>
      <c r="M622" s="11"/>
      <c r="N622" s="12" t="s">
        <v>102</v>
      </c>
      <c r="O622" s="13">
        <f>VLOOKUP(N622,'[1]CATALOGO NOI'!$A$2:$B$47,2,0)</f>
        <v>8</v>
      </c>
      <c r="P622" s="11" t="s">
        <v>468</v>
      </c>
      <c r="Q622" s="14">
        <f>VLOOKUP(P622,'[1]CATALOGO NOI'!$E$2:$F$164,2,0)</f>
        <v>4</v>
      </c>
      <c r="R622" s="11" t="s">
        <v>115</v>
      </c>
      <c r="S622" s="15" t="s">
        <v>318</v>
      </c>
      <c r="T622" s="15" t="s">
        <v>277</v>
      </c>
      <c r="U622" s="31" t="s">
        <v>31</v>
      </c>
      <c r="V622" s="16">
        <v>5000</v>
      </c>
    </row>
    <row r="623" spans="1:22" hidden="1" x14ac:dyDescent="0.2">
      <c r="A623">
        <v>622</v>
      </c>
      <c r="B623" s="6">
        <v>2551</v>
      </c>
      <c r="C623" s="6"/>
      <c r="D623" s="6"/>
      <c r="E623" s="7" t="s">
        <v>21</v>
      </c>
      <c r="F623" s="8" t="s">
        <v>141</v>
      </c>
      <c r="G623" s="8" t="s">
        <v>141</v>
      </c>
      <c r="H623" s="9">
        <v>41954</v>
      </c>
      <c r="I623" s="9">
        <v>41954</v>
      </c>
      <c r="J623" s="10">
        <v>41944</v>
      </c>
      <c r="K623" s="8" t="s">
        <v>940</v>
      </c>
      <c r="L623" s="11">
        <v>2873827178</v>
      </c>
      <c r="M623" s="11"/>
      <c r="N623" s="12" t="s">
        <v>102</v>
      </c>
      <c r="O623" s="13">
        <f>VLOOKUP(N623,'[1]CATALOGO NOI'!$A$2:$B$47,2,0)</f>
        <v>8</v>
      </c>
      <c r="P623" s="11" t="s">
        <v>518</v>
      </c>
      <c r="Q623" s="14">
        <f>VLOOKUP(P623,'[1]CATALOGO NOI'!$E$2:$F$164,2,0)</f>
        <v>45</v>
      </c>
      <c r="R623" s="11" t="s">
        <v>115</v>
      </c>
      <c r="S623" s="15" t="s">
        <v>105</v>
      </c>
      <c r="T623" s="15" t="s">
        <v>116</v>
      </c>
      <c r="U623" s="31" t="s">
        <v>31</v>
      </c>
      <c r="V623" s="19">
        <v>4000</v>
      </c>
    </row>
    <row r="624" spans="1:22" hidden="1" x14ac:dyDescent="0.2">
      <c r="A624">
        <v>623</v>
      </c>
      <c r="B624" s="6">
        <v>404</v>
      </c>
      <c r="C624" s="6"/>
      <c r="D624" s="6"/>
      <c r="E624" s="7" t="s">
        <v>21</v>
      </c>
      <c r="F624" s="8" t="s">
        <v>482</v>
      </c>
      <c r="G624" s="8" t="s">
        <v>141</v>
      </c>
      <c r="H624" s="9">
        <v>42256</v>
      </c>
      <c r="I624" s="9">
        <v>42256</v>
      </c>
      <c r="J624" s="10">
        <v>42248</v>
      </c>
      <c r="K624" s="8" t="s">
        <v>941</v>
      </c>
      <c r="L624" s="17">
        <v>2650797804</v>
      </c>
      <c r="M624" s="11"/>
      <c r="N624" s="12" t="s">
        <v>102</v>
      </c>
      <c r="O624" s="13">
        <f>VLOOKUP(N624,'[1]CATALOGO NOI'!$A$2:$B$47,2,0)</f>
        <v>8</v>
      </c>
      <c r="P624" s="11" t="s">
        <v>498</v>
      </c>
      <c r="Q624" s="14">
        <f>VLOOKUP(P624,'[1]CATALOGO NOI'!$E$2:$F$164,2,0)</f>
        <v>98</v>
      </c>
      <c r="R624" s="11" t="s">
        <v>115</v>
      </c>
      <c r="S624" s="15" t="s">
        <v>105</v>
      </c>
      <c r="T624" s="15" t="s">
        <v>116</v>
      </c>
      <c r="U624" s="31" t="s">
        <v>31</v>
      </c>
      <c r="V624" s="19">
        <v>5000</v>
      </c>
    </row>
    <row r="625" spans="1:22" hidden="1" x14ac:dyDescent="0.2">
      <c r="A625">
        <v>624</v>
      </c>
      <c r="B625" s="6">
        <v>802</v>
      </c>
      <c r="C625" s="6"/>
      <c r="D625" s="6"/>
      <c r="E625" s="7" t="s">
        <v>21</v>
      </c>
      <c r="F625" s="8" t="s">
        <v>141</v>
      </c>
      <c r="G625" s="8" t="s">
        <v>141</v>
      </c>
      <c r="H625" s="9">
        <v>40410</v>
      </c>
      <c r="I625" s="9">
        <v>40909</v>
      </c>
      <c r="J625" s="10">
        <v>40391</v>
      </c>
      <c r="K625" s="8" t="s">
        <v>942</v>
      </c>
      <c r="L625" s="11">
        <v>2743638901</v>
      </c>
      <c r="M625" s="11" t="s">
        <v>943</v>
      </c>
      <c r="N625" s="12" t="s">
        <v>26</v>
      </c>
      <c r="O625" s="13">
        <f>VLOOKUP(N625,'[1]CATALOGO NOI'!$A$2:$B$47,2,0)</f>
        <v>6</v>
      </c>
      <c r="P625" s="11" t="s">
        <v>579</v>
      </c>
      <c r="Q625" s="14">
        <f>VLOOKUP(P625,'[1]CATALOGO NOI'!$E$2:$F$164,2,0)</f>
        <v>44</v>
      </c>
      <c r="R625" s="11" t="s">
        <v>75</v>
      </c>
      <c r="S625" s="18" t="s">
        <v>104</v>
      </c>
      <c r="T625" s="15" t="s">
        <v>185</v>
      </c>
      <c r="U625" s="31" t="s">
        <v>31</v>
      </c>
      <c r="V625" s="19">
        <v>5000</v>
      </c>
    </row>
    <row r="626" spans="1:22" hidden="1" x14ac:dyDescent="0.2">
      <c r="A626">
        <v>625</v>
      </c>
      <c r="B626" s="6">
        <v>2976</v>
      </c>
      <c r="C626" s="6"/>
      <c r="D626" s="6"/>
      <c r="E626" s="7" t="s">
        <v>21</v>
      </c>
      <c r="F626" s="8" t="s">
        <v>141</v>
      </c>
      <c r="G626" s="8" t="s">
        <v>141</v>
      </c>
      <c r="H626" s="9">
        <v>42223</v>
      </c>
      <c r="I626" s="9">
        <v>42223</v>
      </c>
      <c r="J626" s="10">
        <v>42217</v>
      </c>
      <c r="K626" s="8" t="s">
        <v>944</v>
      </c>
      <c r="L626" s="17">
        <v>1494746465</v>
      </c>
      <c r="M626" s="11"/>
      <c r="N626" s="12" t="s">
        <v>35</v>
      </c>
      <c r="O626" s="13">
        <f>VLOOKUP(N626,'[1]CATALOGO NOI'!$A$2:$B$47,2,0)</f>
        <v>15</v>
      </c>
      <c r="P626" s="11" t="s">
        <v>94</v>
      </c>
      <c r="Q626" s="14">
        <f>VLOOKUP(P626,'[1]CATALOGO NOI'!$E$2:$F$164,2,0)</f>
        <v>34</v>
      </c>
      <c r="R626" s="11" t="s">
        <v>28</v>
      </c>
      <c r="S626" s="15" t="s">
        <v>73</v>
      </c>
      <c r="T626" s="15" t="s">
        <v>99</v>
      </c>
      <c r="U626" s="31" t="s">
        <v>31</v>
      </c>
      <c r="V626" s="19">
        <v>4000</v>
      </c>
    </row>
    <row r="627" spans="1:22" hidden="1" x14ac:dyDescent="0.2">
      <c r="A627">
        <v>626</v>
      </c>
      <c r="B627" s="6">
        <v>805</v>
      </c>
      <c r="C627" s="6"/>
      <c r="D627" s="6" t="s">
        <v>294</v>
      </c>
      <c r="E627" s="7" t="s">
        <v>21</v>
      </c>
      <c r="F627" s="8" t="s">
        <v>141</v>
      </c>
      <c r="G627" s="8" t="s">
        <v>141</v>
      </c>
      <c r="H627" s="9">
        <v>38105</v>
      </c>
      <c r="I627" s="9">
        <v>41699</v>
      </c>
      <c r="J627" s="10">
        <v>38078</v>
      </c>
      <c r="K627" s="8" t="s">
        <v>945</v>
      </c>
      <c r="L627" s="11">
        <v>1403580237</v>
      </c>
      <c r="M627" s="11"/>
      <c r="N627" s="12" t="s">
        <v>97</v>
      </c>
      <c r="O627" s="13">
        <f>VLOOKUP(N627,'[1]CATALOGO NOI'!$A$2:$B$47,2,0)</f>
        <v>26</v>
      </c>
      <c r="P627" s="11" t="s">
        <v>143</v>
      </c>
      <c r="Q627" s="14">
        <f>VLOOKUP(P627,'[1]CATALOGO NOI'!$E$2:$F$164,2,0)</f>
        <v>38</v>
      </c>
      <c r="R627" s="11" t="s">
        <v>28</v>
      </c>
      <c r="S627" s="18"/>
      <c r="T627" s="18"/>
      <c r="U627" s="31" t="s">
        <v>31</v>
      </c>
      <c r="V627" s="19">
        <v>5000</v>
      </c>
    </row>
    <row r="628" spans="1:22" hidden="1" x14ac:dyDescent="0.2">
      <c r="A628">
        <v>627</v>
      </c>
      <c r="B628" s="6">
        <v>497</v>
      </c>
      <c r="C628" s="6"/>
      <c r="D628" s="6"/>
      <c r="E628" s="7" t="s">
        <v>21</v>
      </c>
      <c r="F628" s="8" t="s">
        <v>482</v>
      </c>
      <c r="G628" s="8" t="s">
        <v>141</v>
      </c>
      <c r="H628" s="9">
        <v>42311</v>
      </c>
      <c r="I628" s="9">
        <v>42311</v>
      </c>
      <c r="J628" s="10">
        <v>42309</v>
      </c>
      <c r="K628" s="8" t="s">
        <v>946</v>
      </c>
      <c r="L628" s="17">
        <v>2736115020</v>
      </c>
      <c r="M628" s="11"/>
      <c r="N628" s="12" t="s">
        <v>102</v>
      </c>
      <c r="O628" s="13">
        <f>VLOOKUP(N628,'[1]CATALOGO NOI'!$A$2:$B$47,2,0)</f>
        <v>8</v>
      </c>
      <c r="P628" s="11" t="s">
        <v>505</v>
      </c>
      <c r="Q628" s="14">
        <f>VLOOKUP(P628,'[1]CATALOGO NOI'!$E$2:$F$164,2,0)</f>
        <v>5</v>
      </c>
      <c r="R628" s="11" t="s">
        <v>75</v>
      </c>
      <c r="S628" s="18" t="s">
        <v>104</v>
      </c>
      <c r="T628" s="18" t="s">
        <v>105</v>
      </c>
      <c r="U628" s="31" t="s">
        <v>31</v>
      </c>
      <c r="V628" s="19">
        <v>4000</v>
      </c>
    </row>
    <row r="629" spans="1:22" hidden="1" x14ac:dyDescent="0.2">
      <c r="A629">
        <v>628</v>
      </c>
      <c r="B629" s="6">
        <v>126</v>
      </c>
      <c r="C629" s="6"/>
      <c r="D629" s="6"/>
      <c r="E629" s="7" t="s">
        <v>21</v>
      </c>
      <c r="F629" s="8" t="s">
        <v>141</v>
      </c>
      <c r="G629" s="8" t="s">
        <v>141</v>
      </c>
      <c r="H629" s="9">
        <v>40575</v>
      </c>
      <c r="I629" s="9">
        <v>41883</v>
      </c>
      <c r="J629" s="10">
        <v>40575</v>
      </c>
      <c r="K629" s="8" t="s">
        <v>947</v>
      </c>
      <c r="L629" s="11">
        <v>2734216105</v>
      </c>
      <c r="M629" s="11" t="s">
        <v>948</v>
      </c>
      <c r="N629" s="12" t="s">
        <v>102</v>
      </c>
      <c r="O629" s="13">
        <f>VLOOKUP(N629,'[1]CATALOGO NOI'!$A$2:$B$47,2,0)</f>
        <v>8</v>
      </c>
      <c r="P629" s="11" t="s">
        <v>573</v>
      </c>
      <c r="Q629" s="14">
        <f>VLOOKUP(P629,'[1]CATALOGO NOI'!$E$2:$F$164,2,0)</f>
        <v>86</v>
      </c>
      <c r="R629" s="11" t="s">
        <v>115</v>
      </c>
      <c r="S629" s="15" t="s">
        <v>105</v>
      </c>
      <c r="T629" s="15" t="s">
        <v>116</v>
      </c>
      <c r="U629" s="31" t="s">
        <v>166</v>
      </c>
      <c r="V629" s="16">
        <v>4000</v>
      </c>
    </row>
    <row r="630" spans="1:22" hidden="1" x14ac:dyDescent="0.2">
      <c r="A630">
        <v>629</v>
      </c>
      <c r="B630" s="6">
        <v>807</v>
      </c>
      <c r="C630" s="6"/>
      <c r="D630" s="6"/>
      <c r="E630" s="7" t="s">
        <v>21</v>
      </c>
      <c r="F630" s="8" t="s">
        <v>482</v>
      </c>
      <c r="G630" s="8" t="s">
        <v>141</v>
      </c>
      <c r="H630" s="9">
        <v>39941</v>
      </c>
      <c r="I630" s="9">
        <v>40909</v>
      </c>
      <c r="J630" s="10">
        <v>39934</v>
      </c>
      <c r="K630" s="8" t="s">
        <v>949</v>
      </c>
      <c r="L630" s="11">
        <v>2679667687</v>
      </c>
      <c r="M630" s="11"/>
      <c r="N630" s="12" t="s">
        <v>158</v>
      </c>
      <c r="O630" s="13">
        <f>VLOOKUP(N630,'[1]CATALOGO NOI'!$A$2:$B$47,2,0)</f>
        <v>23</v>
      </c>
      <c r="P630" s="11" t="s">
        <v>548</v>
      </c>
      <c r="Q630" s="14">
        <f>VLOOKUP(P630,'[1]CATALOGO NOI'!$E$2:$F$164,2,0)</f>
        <v>130</v>
      </c>
      <c r="R630" s="11" t="s">
        <v>75</v>
      </c>
      <c r="S630" s="18" t="s">
        <v>104</v>
      </c>
      <c r="T630" s="15" t="s">
        <v>105</v>
      </c>
      <c r="U630" s="31" t="s">
        <v>31</v>
      </c>
      <c r="V630" s="19">
        <v>5000</v>
      </c>
    </row>
    <row r="631" spans="1:22" hidden="1" x14ac:dyDescent="0.2">
      <c r="A631">
        <v>630</v>
      </c>
      <c r="B631" s="6">
        <v>2999</v>
      </c>
      <c r="C631" s="6"/>
      <c r="D631" s="6" t="s">
        <v>294</v>
      </c>
      <c r="E631" s="7" t="s">
        <v>21</v>
      </c>
      <c r="F631" s="8" t="s">
        <v>298</v>
      </c>
      <c r="G631" s="8" t="s">
        <v>141</v>
      </c>
      <c r="H631" s="9">
        <v>42243</v>
      </c>
      <c r="I631" s="9">
        <v>42243</v>
      </c>
      <c r="J631" s="10">
        <v>42217</v>
      </c>
      <c r="K631" s="8" t="s">
        <v>950</v>
      </c>
      <c r="L631" s="11">
        <v>2908505977</v>
      </c>
      <c r="M631" s="11"/>
      <c r="N631" s="12" t="s">
        <v>35</v>
      </c>
      <c r="O631" s="13">
        <f>VLOOKUP(N631,'[1]CATALOGO NOI'!$A$2:$B$47,2,0)</f>
        <v>15</v>
      </c>
      <c r="P631" s="11" t="s">
        <v>94</v>
      </c>
      <c r="Q631" s="14">
        <f>VLOOKUP(P631,'[1]CATALOGO NOI'!$E$2:$F$164,2,0)</f>
        <v>34</v>
      </c>
      <c r="R631" s="11" t="s">
        <v>28</v>
      </c>
      <c r="S631" s="15" t="s">
        <v>73</v>
      </c>
      <c r="T631" s="15" t="s">
        <v>99</v>
      </c>
      <c r="U631" s="31" t="s">
        <v>31</v>
      </c>
      <c r="V631" s="19">
        <v>6000</v>
      </c>
    </row>
    <row r="632" spans="1:22" hidden="1" x14ac:dyDescent="0.2">
      <c r="A632">
        <v>631</v>
      </c>
      <c r="B632" s="6">
        <v>3055</v>
      </c>
      <c r="C632" s="6"/>
      <c r="D632" s="6"/>
      <c r="E632" s="7" t="s">
        <v>21</v>
      </c>
      <c r="F632" s="8" t="s">
        <v>141</v>
      </c>
      <c r="G632" s="8" t="s">
        <v>141</v>
      </c>
      <c r="H632" s="9">
        <v>42285</v>
      </c>
      <c r="I632" s="9">
        <v>42285</v>
      </c>
      <c r="J632" s="10">
        <v>42278</v>
      </c>
      <c r="K632" s="8" t="s">
        <v>951</v>
      </c>
      <c r="L632" s="17">
        <v>2736107990</v>
      </c>
      <c r="M632" s="11"/>
      <c r="N632" s="12" t="s">
        <v>102</v>
      </c>
      <c r="O632" s="13">
        <f>VLOOKUP(N632,'[1]CATALOGO NOI'!$A$2:$B$47,2,0)</f>
        <v>8</v>
      </c>
      <c r="P632" s="11" t="s">
        <v>210</v>
      </c>
      <c r="Q632" s="14">
        <f>VLOOKUP(P632,'[1]CATALOGO NOI'!$E$2:$F$164,2,0)</f>
        <v>52</v>
      </c>
      <c r="R632" s="11" t="s">
        <v>115</v>
      </c>
      <c r="S632" s="15" t="s">
        <v>105</v>
      </c>
      <c r="T632" s="15" t="s">
        <v>116</v>
      </c>
      <c r="U632" s="31" t="s">
        <v>31</v>
      </c>
      <c r="V632" s="19">
        <v>3800</v>
      </c>
    </row>
    <row r="633" spans="1:22" hidden="1" x14ac:dyDescent="0.2">
      <c r="A633">
        <v>632</v>
      </c>
      <c r="B633" s="6">
        <v>2838</v>
      </c>
      <c r="C633" s="6"/>
      <c r="D633" s="6"/>
      <c r="E633" s="7" t="s">
        <v>21</v>
      </c>
      <c r="F633" s="8" t="s">
        <v>141</v>
      </c>
      <c r="G633" s="8" t="s">
        <v>141</v>
      </c>
      <c r="H633" s="9">
        <v>42150</v>
      </c>
      <c r="I633" s="9">
        <v>42150</v>
      </c>
      <c r="J633" s="10">
        <v>42125</v>
      </c>
      <c r="K633" s="8" t="s">
        <v>952</v>
      </c>
      <c r="L633" s="11">
        <v>1405671078</v>
      </c>
      <c r="M633" s="11"/>
      <c r="N633" s="12" t="s">
        <v>35</v>
      </c>
      <c r="O633" s="13">
        <f>VLOOKUP(N633,'[1]CATALOGO NOI'!$A$2:$B$47,2,0)</f>
        <v>15</v>
      </c>
      <c r="P633" s="11" t="s">
        <v>498</v>
      </c>
      <c r="Q633" s="14">
        <f>VLOOKUP(P633,'[1]CATALOGO NOI'!$E$2:$F$164,2,0)</f>
        <v>98</v>
      </c>
      <c r="R633" s="11" t="s">
        <v>28</v>
      </c>
      <c r="S633" s="15" t="s">
        <v>73</v>
      </c>
      <c r="T633" s="15" t="s">
        <v>99</v>
      </c>
      <c r="U633" s="31" t="s">
        <v>31</v>
      </c>
      <c r="V633" s="19">
        <v>5000</v>
      </c>
    </row>
    <row r="634" spans="1:22" hidden="1" x14ac:dyDescent="0.2">
      <c r="A634">
        <v>633</v>
      </c>
      <c r="B634" s="6">
        <v>456</v>
      </c>
      <c r="C634" s="6"/>
      <c r="D634" s="6"/>
      <c r="E634" s="7" t="s">
        <v>21</v>
      </c>
      <c r="F634" s="8" t="s">
        <v>482</v>
      </c>
      <c r="G634" s="8" t="s">
        <v>141</v>
      </c>
      <c r="H634" s="9">
        <v>42284</v>
      </c>
      <c r="I634" s="9">
        <v>42284</v>
      </c>
      <c r="J634" s="10">
        <v>42278</v>
      </c>
      <c r="K634" s="8" t="s">
        <v>953</v>
      </c>
      <c r="L634" s="17">
        <v>2680801267</v>
      </c>
      <c r="M634" s="11"/>
      <c r="N634" s="12" t="s">
        <v>102</v>
      </c>
      <c r="O634" s="13">
        <f>VLOOKUP(N634,'[1]CATALOGO NOI'!$A$2:$B$47,2,0)</f>
        <v>8</v>
      </c>
      <c r="P634" s="11" t="s">
        <v>484</v>
      </c>
      <c r="Q634" s="14">
        <f>VLOOKUP(P634,'[1]CATALOGO NOI'!$E$2:$F$164,2,0)</f>
        <v>48</v>
      </c>
      <c r="R634" s="11" t="s">
        <v>115</v>
      </c>
      <c r="S634" s="15" t="s">
        <v>105</v>
      </c>
      <c r="T634" s="15" t="s">
        <v>116</v>
      </c>
      <c r="U634" s="31" t="s">
        <v>31</v>
      </c>
      <c r="V634" s="19">
        <v>5000</v>
      </c>
    </row>
    <row r="635" spans="1:22" hidden="1" x14ac:dyDescent="0.2">
      <c r="A635">
        <v>634</v>
      </c>
      <c r="B635" s="6">
        <v>1804</v>
      </c>
      <c r="C635" s="6"/>
      <c r="D635" s="6"/>
      <c r="E635" s="7" t="s">
        <v>21</v>
      </c>
      <c r="F635" s="8" t="s">
        <v>141</v>
      </c>
      <c r="G635" s="8" t="s">
        <v>141</v>
      </c>
      <c r="H635" s="9">
        <v>37763</v>
      </c>
      <c r="I635" s="9">
        <v>41380</v>
      </c>
      <c r="J635" s="10">
        <v>37742</v>
      </c>
      <c r="K635" s="8" t="s">
        <v>954</v>
      </c>
      <c r="L635" s="11">
        <v>1195852595</v>
      </c>
      <c r="M635" s="11"/>
      <c r="N635" s="12" t="s">
        <v>35</v>
      </c>
      <c r="O635" s="13">
        <f>VLOOKUP(N635,'[1]CATALOGO NOI'!$A$2:$B$47,2,0)</f>
        <v>15</v>
      </c>
      <c r="P635" s="11" t="s">
        <v>94</v>
      </c>
      <c r="Q635" s="14">
        <f>VLOOKUP(P635,'[1]CATALOGO NOI'!$E$2:$F$164,2,0)</f>
        <v>34</v>
      </c>
      <c r="R635" s="11" t="s">
        <v>28</v>
      </c>
      <c r="S635" s="15" t="s">
        <v>418</v>
      </c>
      <c r="T635" s="15" t="s">
        <v>30</v>
      </c>
      <c r="U635" s="31" t="s">
        <v>31</v>
      </c>
      <c r="V635" s="19">
        <v>4000</v>
      </c>
    </row>
    <row r="636" spans="1:22" hidden="1" x14ac:dyDescent="0.2">
      <c r="A636">
        <v>635</v>
      </c>
      <c r="B636" s="6">
        <v>6</v>
      </c>
      <c r="C636" s="6"/>
      <c r="D636" s="6"/>
      <c r="E636" s="7" t="s">
        <v>21</v>
      </c>
      <c r="F636" s="8" t="s">
        <v>482</v>
      </c>
      <c r="G636" s="8" t="s">
        <v>141</v>
      </c>
      <c r="H636" s="9">
        <v>42333</v>
      </c>
      <c r="I636" s="9">
        <v>42333</v>
      </c>
      <c r="J636" s="10">
        <v>42309</v>
      </c>
      <c r="K636" s="8" t="s">
        <v>955</v>
      </c>
      <c r="L636" s="17">
        <v>2760074713</v>
      </c>
      <c r="M636" s="11"/>
      <c r="N636" s="12" t="s">
        <v>102</v>
      </c>
      <c r="O636" s="13">
        <f>VLOOKUP(N636,'[1]CATALOGO NOI'!$A$2:$B$47,2,0)</f>
        <v>8</v>
      </c>
      <c r="P636" s="11" t="s">
        <v>548</v>
      </c>
      <c r="Q636" s="14">
        <f>VLOOKUP(P636,'[1]CATALOGO NOI'!$E$2:$F$164,2,0)</f>
        <v>130</v>
      </c>
      <c r="R636" s="11" t="s">
        <v>75</v>
      </c>
      <c r="S636" s="15" t="s">
        <v>597</v>
      </c>
      <c r="T636" s="15" t="s">
        <v>105</v>
      </c>
      <c r="U636" s="11" t="s">
        <v>31</v>
      </c>
      <c r="V636" s="19">
        <v>4500</v>
      </c>
    </row>
    <row r="637" spans="1:22" hidden="1" x14ac:dyDescent="0.2">
      <c r="A637">
        <v>636</v>
      </c>
      <c r="B637" s="6">
        <v>2212</v>
      </c>
      <c r="C637" s="6"/>
      <c r="D637" s="6" t="s">
        <v>294</v>
      </c>
      <c r="E637" s="7" t="s">
        <v>21</v>
      </c>
      <c r="F637" s="8" t="s">
        <v>141</v>
      </c>
      <c r="G637" s="8" t="s">
        <v>141</v>
      </c>
      <c r="H637" s="9">
        <v>41695</v>
      </c>
      <c r="I637" s="9">
        <v>41695</v>
      </c>
      <c r="J637" s="10">
        <v>41671</v>
      </c>
      <c r="K637" s="8" t="s">
        <v>956</v>
      </c>
      <c r="L637" s="11">
        <v>2698013179</v>
      </c>
      <c r="M637" s="11"/>
      <c r="N637" s="12" t="s">
        <v>204</v>
      </c>
      <c r="O637" s="13">
        <f>VLOOKUP(N637,'[1]CATALOGO NOI'!$A$2:$B$47,2,0)</f>
        <v>5</v>
      </c>
      <c r="P637" s="11" t="s">
        <v>143</v>
      </c>
      <c r="Q637" s="14">
        <f>VLOOKUP(P637,'[1]CATALOGO NOI'!$E$2:$F$164,2,0)</f>
        <v>38</v>
      </c>
      <c r="R637" s="11" t="s">
        <v>28</v>
      </c>
      <c r="S637" s="15" t="s">
        <v>54</v>
      </c>
      <c r="T637" s="15" t="s">
        <v>30</v>
      </c>
      <c r="U637" s="31" t="s">
        <v>31</v>
      </c>
      <c r="V637" s="19">
        <v>6000</v>
      </c>
    </row>
    <row r="638" spans="1:22" hidden="1" x14ac:dyDescent="0.2">
      <c r="A638">
        <v>637</v>
      </c>
      <c r="B638" s="6">
        <v>3174</v>
      </c>
      <c r="C638" s="6"/>
      <c r="D638" s="6"/>
      <c r="E638" s="7" t="s">
        <v>21</v>
      </c>
      <c r="F638" s="8" t="s">
        <v>957</v>
      </c>
      <c r="G638" s="8" t="s">
        <v>141</v>
      </c>
      <c r="H638" s="9">
        <v>42392</v>
      </c>
      <c r="I638" s="9">
        <v>42392</v>
      </c>
      <c r="J638" s="10">
        <v>42370</v>
      </c>
      <c r="K638" s="8" t="s">
        <v>958</v>
      </c>
      <c r="L638" s="17">
        <v>2708508607</v>
      </c>
      <c r="M638" s="23"/>
      <c r="N638" s="12" t="s">
        <v>35</v>
      </c>
      <c r="O638" s="13">
        <f>VLOOKUP(N638,'[1]CATALOGO NOI'!$A$2:$B$47,2,0)</f>
        <v>15</v>
      </c>
      <c r="P638" s="11" t="s">
        <v>94</v>
      </c>
      <c r="Q638" s="14">
        <f>VLOOKUP(P638,'[1]CATALOGO NOI'!$E$2:$F$164,2,0)</f>
        <v>34</v>
      </c>
      <c r="R638" s="11" t="s">
        <v>28</v>
      </c>
      <c r="S638" s="15" t="s">
        <v>63</v>
      </c>
      <c r="T638" s="15" t="s">
        <v>30</v>
      </c>
      <c r="U638" s="11"/>
      <c r="V638" s="19">
        <v>4000</v>
      </c>
    </row>
    <row r="639" spans="1:22" hidden="1" x14ac:dyDescent="0.2">
      <c r="A639">
        <v>638</v>
      </c>
      <c r="B639" s="6">
        <v>813</v>
      </c>
      <c r="C639" s="6"/>
      <c r="D639" s="6"/>
      <c r="E639" s="7" t="s">
        <v>21</v>
      </c>
      <c r="F639" s="8" t="s">
        <v>141</v>
      </c>
      <c r="G639" s="8" t="s">
        <v>141</v>
      </c>
      <c r="H639" s="9">
        <v>40079</v>
      </c>
      <c r="I639" s="9">
        <v>40909</v>
      </c>
      <c r="J639" s="10">
        <v>40057</v>
      </c>
      <c r="K639" s="8" t="s">
        <v>959</v>
      </c>
      <c r="L639" s="11">
        <v>2703854418</v>
      </c>
      <c r="M639" s="11"/>
      <c r="N639" s="12" t="s">
        <v>102</v>
      </c>
      <c r="O639" s="13">
        <f>VLOOKUP(N639,'[1]CATALOGO NOI'!$A$2:$B$47,2,0)</f>
        <v>8</v>
      </c>
      <c r="P639" s="11" t="s">
        <v>122</v>
      </c>
      <c r="Q639" s="14">
        <f>VLOOKUP(P639,'[1]CATALOGO NOI'!$E$2:$F$164,2,0)</f>
        <v>21</v>
      </c>
      <c r="R639" s="11" t="s">
        <v>115</v>
      </c>
      <c r="S639" s="15" t="s">
        <v>105</v>
      </c>
      <c r="T639" s="15" t="s">
        <v>116</v>
      </c>
      <c r="U639" s="31" t="s">
        <v>31</v>
      </c>
      <c r="V639" s="19">
        <v>3500</v>
      </c>
    </row>
    <row r="640" spans="1:22" hidden="1" x14ac:dyDescent="0.2">
      <c r="A640">
        <v>639</v>
      </c>
      <c r="B640" s="6">
        <v>1796</v>
      </c>
      <c r="C640" s="6"/>
      <c r="D640" s="6" t="s">
        <v>294</v>
      </c>
      <c r="E640" s="7" t="s">
        <v>21</v>
      </c>
      <c r="F640" s="8" t="s">
        <v>141</v>
      </c>
      <c r="G640" s="8" t="s">
        <v>141</v>
      </c>
      <c r="H640" s="9">
        <v>41380</v>
      </c>
      <c r="I640" s="9">
        <v>41380</v>
      </c>
      <c r="J640" s="10">
        <v>41365</v>
      </c>
      <c r="K640" s="8" t="s">
        <v>960</v>
      </c>
      <c r="L640" s="11">
        <v>2720381470</v>
      </c>
      <c r="M640" s="11" t="s">
        <v>961</v>
      </c>
      <c r="N640" s="12" t="s">
        <v>80</v>
      </c>
      <c r="O640" s="13">
        <f>VLOOKUP(N640,'[1]CATALOGO NOI'!$A$2:$B$47,2,0)</f>
        <v>25</v>
      </c>
      <c r="P640" s="11" t="s">
        <v>450</v>
      </c>
      <c r="Q640" s="14">
        <f>VLOOKUP(P640,'[1]CATALOGO NOI'!$E$2:$F$164,2,0)</f>
        <v>128</v>
      </c>
      <c r="R640" s="11" t="s">
        <v>28</v>
      </c>
      <c r="S640" s="15" t="s">
        <v>54</v>
      </c>
      <c r="T640" s="15" t="s">
        <v>116</v>
      </c>
      <c r="U640" s="31" t="s">
        <v>168</v>
      </c>
      <c r="V640" s="19">
        <v>5000</v>
      </c>
    </row>
    <row r="641" spans="1:22" hidden="1" x14ac:dyDescent="0.2">
      <c r="A641">
        <v>640</v>
      </c>
      <c r="B641" s="6">
        <v>2309</v>
      </c>
      <c r="C641" s="6"/>
      <c r="D641" s="6"/>
      <c r="E641" s="7" t="s">
        <v>21</v>
      </c>
      <c r="F641" s="8" t="s">
        <v>141</v>
      </c>
      <c r="G641" s="8" t="s">
        <v>141</v>
      </c>
      <c r="H641" s="9">
        <v>41759</v>
      </c>
      <c r="I641" s="9">
        <v>41760</v>
      </c>
      <c r="J641" s="10">
        <v>41730</v>
      </c>
      <c r="K641" s="8" t="s">
        <v>962</v>
      </c>
      <c r="L641" s="11">
        <v>2841994328</v>
      </c>
      <c r="M641" s="11"/>
      <c r="N641" s="12" t="s">
        <v>102</v>
      </c>
      <c r="O641" s="13">
        <f>VLOOKUP(N641,'[1]CATALOGO NOI'!$A$2:$B$47,2,0)</f>
        <v>8</v>
      </c>
      <c r="P641" s="11" t="s">
        <v>293</v>
      </c>
      <c r="Q641" s="14">
        <f>VLOOKUP(P641,'[1]CATALOGO NOI'!$E$2:$F$164,2,0)</f>
        <v>119</v>
      </c>
      <c r="R641" s="11" t="s">
        <v>115</v>
      </c>
      <c r="S641" s="15" t="s">
        <v>105</v>
      </c>
      <c r="T641" s="15" t="s">
        <v>116</v>
      </c>
      <c r="U641" s="31" t="s">
        <v>31</v>
      </c>
      <c r="V641" s="19">
        <v>4200</v>
      </c>
    </row>
    <row r="642" spans="1:22" hidden="1" x14ac:dyDescent="0.2">
      <c r="A642">
        <v>641</v>
      </c>
      <c r="B642" s="6">
        <v>75</v>
      </c>
      <c r="C642" s="6"/>
      <c r="D642" s="6" t="s">
        <v>294</v>
      </c>
      <c r="E642" s="7" t="s">
        <v>21</v>
      </c>
      <c r="F642" s="8" t="s">
        <v>141</v>
      </c>
      <c r="G642" s="8" t="s">
        <v>141</v>
      </c>
      <c r="H642" s="9">
        <v>40696</v>
      </c>
      <c r="I642" s="9">
        <v>40696</v>
      </c>
      <c r="J642" s="10">
        <v>40695</v>
      </c>
      <c r="K642" s="8" t="s">
        <v>963</v>
      </c>
      <c r="L642" s="11">
        <v>1400526967</v>
      </c>
      <c r="M642" s="11" t="s">
        <v>964</v>
      </c>
      <c r="N642" s="12" t="s">
        <v>158</v>
      </c>
      <c r="O642" s="13">
        <f>VLOOKUP(N642,'[1]CATALOGO NOI'!$A$2:$B$47,2,0)</f>
        <v>23</v>
      </c>
      <c r="P642" s="11" t="s">
        <v>206</v>
      </c>
      <c r="Q642" s="14">
        <f>VLOOKUP(P642,'[1]CATALOGO NOI'!$E$2:$F$164,2,0)</f>
        <v>73</v>
      </c>
      <c r="R642" s="11" t="s">
        <v>28</v>
      </c>
      <c r="S642" s="15" t="s">
        <v>54</v>
      </c>
      <c r="T642" s="15" t="s">
        <v>30</v>
      </c>
      <c r="U642" s="31" t="s">
        <v>31</v>
      </c>
      <c r="V642" s="19">
        <v>4000</v>
      </c>
    </row>
    <row r="643" spans="1:22" hidden="1" x14ac:dyDescent="0.2">
      <c r="A643">
        <v>642</v>
      </c>
      <c r="B643" s="6">
        <v>330</v>
      </c>
      <c r="C643" s="6"/>
      <c r="D643" s="6"/>
      <c r="E643" s="7" t="s">
        <v>21</v>
      </c>
      <c r="F643" s="8" t="s">
        <v>141</v>
      </c>
      <c r="G643" s="8" t="s">
        <v>141</v>
      </c>
      <c r="H643" s="9">
        <v>42144</v>
      </c>
      <c r="I643" s="9">
        <v>42144</v>
      </c>
      <c r="J643" s="10">
        <v>42125</v>
      </c>
      <c r="K643" s="8" t="s">
        <v>965</v>
      </c>
      <c r="L643" s="11">
        <v>1405661811</v>
      </c>
      <c r="M643" s="11"/>
      <c r="N643" s="12" t="s">
        <v>102</v>
      </c>
      <c r="O643" s="13">
        <f>VLOOKUP(N643,'[1]CATALOGO NOI'!$A$2:$B$47,2,0)</f>
        <v>8</v>
      </c>
      <c r="P643" s="11" t="s">
        <v>210</v>
      </c>
      <c r="Q643" s="14">
        <f>VLOOKUP(P643,'[1]CATALOGO NOI'!$E$2:$F$164,2,0)</f>
        <v>52</v>
      </c>
      <c r="R643" s="11" t="s">
        <v>75</v>
      </c>
      <c r="S643" s="18" t="s">
        <v>104</v>
      </c>
      <c r="T643" s="18" t="s">
        <v>105</v>
      </c>
      <c r="U643" s="31" t="s">
        <v>31</v>
      </c>
      <c r="V643" s="16">
        <v>4000</v>
      </c>
    </row>
    <row r="644" spans="1:22" hidden="1" x14ac:dyDescent="0.2">
      <c r="A644">
        <v>643</v>
      </c>
      <c r="B644" s="6">
        <v>817</v>
      </c>
      <c r="C644" s="6"/>
      <c r="D644" s="6"/>
      <c r="E644" s="7" t="s">
        <v>21</v>
      </c>
      <c r="F644" s="8" t="s">
        <v>482</v>
      </c>
      <c r="G644" s="8" t="s">
        <v>141</v>
      </c>
      <c r="H644" s="9">
        <v>36710</v>
      </c>
      <c r="I644" s="9">
        <v>40909</v>
      </c>
      <c r="J644" s="10">
        <v>36708</v>
      </c>
      <c r="K644" s="8" t="s">
        <v>966</v>
      </c>
      <c r="L644" s="11">
        <v>1165868769</v>
      </c>
      <c r="M644" s="11" t="s">
        <v>967</v>
      </c>
      <c r="N644" s="12" t="s">
        <v>102</v>
      </c>
      <c r="O644" s="13">
        <f>VLOOKUP(N644,'[1]CATALOGO NOI'!$A$2:$B$47,2,0)</f>
        <v>8</v>
      </c>
      <c r="P644" s="11" t="s">
        <v>548</v>
      </c>
      <c r="Q644" s="14">
        <f>VLOOKUP(P644,'[1]CATALOGO NOI'!$E$2:$F$164,2,0)</f>
        <v>130</v>
      </c>
      <c r="R644" s="11" t="s">
        <v>75</v>
      </c>
      <c r="S644" s="15" t="s">
        <v>54</v>
      </c>
      <c r="T644" s="15" t="s">
        <v>105</v>
      </c>
      <c r="U644" s="31" t="s">
        <v>31</v>
      </c>
      <c r="V644" s="19">
        <v>4500</v>
      </c>
    </row>
    <row r="645" spans="1:22" hidden="1" x14ac:dyDescent="0.2">
      <c r="A645">
        <v>644</v>
      </c>
      <c r="B645" s="6">
        <v>3064</v>
      </c>
      <c r="C645" s="6"/>
      <c r="D645" s="6"/>
      <c r="E645" s="7" t="s">
        <v>21</v>
      </c>
      <c r="F645" s="8" t="s">
        <v>141</v>
      </c>
      <c r="G645" s="8" t="s">
        <v>141</v>
      </c>
      <c r="H645" s="9">
        <v>42289</v>
      </c>
      <c r="I645" s="9">
        <v>42289</v>
      </c>
      <c r="J645" s="10">
        <v>42278</v>
      </c>
      <c r="K645" s="8" t="s">
        <v>968</v>
      </c>
      <c r="L645" s="17">
        <v>2702190915</v>
      </c>
      <c r="M645" s="11"/>
      <c r="N645" s="12" t="s">
        <v>102</v>
      </c>
      <c r="O645" s="13">
        <f>VLOOKUP(N645,'[1]CATALOGO NOI'!$A$2:$B$47,2,0)</f>
        <v>8</v>
      </c>
      <c r="P645" s="11" t="s">
        <v>210</v>
      </c>
      <c r="Q645" s="14">
        <f>VLOOKUP(P645,'[1]CATALOGO NOI'!$E$2:$F$164,2,0)</f>
        <v>52</v>
      </c>
      <c r="R645" s="11" t="s">
        <v>75</v>
      </c>
      <c r="S645" s="18" t="s">
        <v>104</v>
      </c>
      <c r="T645" s="18" t="s">
        <v>105</v>
      </c>
      <c r="U645" s="31" t="s">
        <v>31</v>
      </c>
      <c r="V645" s="19">
        <v>4000</v>
      </c>
    </row>
    <row r="646" spans="1:22" hidden="1" x14ac:dyDescent="0.2">
      <c r="A646">
        <v>645</v>
      </c>
      <c r="B646" s="6">
        <v>315</v>
      </c>
      <c r="C646" s="6"/>
      <c r="D646" s="6"/>
      <c r="E646" s="7" t="s">
        <v>21</v>
      </c>
      <c r="F646" s="8" t="s">
        <v>482</v>
      </c>
      <c r="G646" s="8" t="s">
        <v>141</v>
      </c>
      <c r="H646" s="9">
        <v>42128</v>
      </c>
      <c r="I646" s="9">
        <v>42128</v>
      </c>
      <c r="J646" s="10">
        <v>42125</v>
      </c>
      <c r="K646" s="8" t="s">
        <v>969</v>
      </c>
      <c r="L646" s="17">
        <v>2898455759</v>
      </c>
      <c r="M646" s="11"/>
      <c r="N646" s="12" t="s">
        <v>158</v>
      </c>
      <c r="O646" s="13">
        <f>VLOOKUP(N646,'[1]CATALOGO NOI'!$A$2:$B$47,2,0)</f>
        <v>23</v>
      </c>
      <c r="P646" s="12" t="s">
        <v>498</v>
      </c>
      <c r="Q646" s="14">
        <f>VLOOKUP(P646,'[1]CATALOGO NOI'!$E$2:$F$164,2,0)</f>
        <v>98</v>
      </c>
      <c r="R646" s="11" t="s">
        <v>28</v>
      </c>
      <c r="S646" s="15" t="s">
        <v>54</v>
      </c>
      <c r="T646" s="15" t="s">
        <v>99</v>
      </c>
      <c r="U646" s="31" t="s">
        <v>31</v>
      </c>
      <c r="V646" s="19">
        <v>6000</v>
      </c>
    </row>
    <row r="647" spans="1:22" hidden="1" x14ac:dyDescent="0.2">
      <c r="A647">
        <v>646</v>
      </c>
      <c r="B647" s="6">
        <v>129</v>
      </c>
      <c r="C647" s="6"/>
      <c r="D647" s="6"/>
      <c r="E647" s="7" t="s">
        <v>21</v>
      </c>
      <c r="F647" s="8" t="s">
        <v>488</v>
      </c>
      <c r="G647" s="8" t="s">
        <v>141</v>
      </c>
      <c r="H647" s="9">
        <v>41731</v>
      </c>
      <c r="I647" s="9">
        <v>41883</v>
      </c>
      <c r="J647" s="10">
        <v>41730</v>
      </c>
      <c r="K647" s="8" t="s">
        <v>970</v>
      </c>
      <c r="L647" s="11">
        <v>2838755809</v>
      </c>
      <c r="M647" s="11"/>
      <c r="N647" s="12" t="s">
        <v>102</v>
      </c>
      <c r="O647" s="13">
        <f>VLOOKUP(N647,'[1]CATALOGO NOI'!$A$2:$B$47,2,0)</f>
        <v>8</v>
      </c>
      <c r="P647" s="11" t="s">
        <v>491</v>
      </c>
      <c r="Q647" s="14">
        <f>VLOOKUP(P647,'[1]CATALOGO NOI'!$E$2:$F$164,2,0)</f>
        <v>126</v>
      </c>
      <c r="R647" s="11" t="s">
        <v>75</v>
      </c>
      <c r="S647" s="18" t="s">
        <v>104</v>
      </c>
      <c r="T647" s="18" t="s">
        <v>105</v>
      </c>
      <c r="U647" s="31" t="s">
        <v>492</v>
      </c>
      <c r="V647" s="19">
        <v>6000</v>
      </c>
    </row>
    <row r="648" spans="1:22" hidden="1" x14ac:dyDescent="0.2">
      <c r="A648">
        <v>647</v>
      </c>
      <c r="B648" s="22">
        <v>130</v>
      </c>
      <c r="C648" s="6"/>
      <c r="D648" s="6"/>
      <c r="E648" s="7" t="s">
        <v>21</v>
      </c>
      <c r="F648" s="8" t="s">
        <v>141</v>
      </c>
      <c r="G648" s="8" t="s">
        <v>141</v>
      </c>
      <c r="H648" s="9">
        <v>40890</v>
      </c>
      <c r="I648" s="9">
        <v>41883</v>
      </c>
      <c r="J648" s="10">
        <v>40878</v>
      </c>
      <c r="K648" s="8" t="s">
        <v>971</v>
      </c>
      <c r="L648" s="11">
        <v>2799895140</v>
      </c>
      <c r="M648" s="11" t="s">
        <v>972</v>
      </c>
      <c r="N648" s="12" t="s">
        <v>102</v>
      </c>
      <c r="O648" s="13">
        <f>VLOOKUP(N648,'[1]CATALOGO NOI'!$A$2:$B$47,2,0)</f>
        <v>8</v>
      </c>
      <c r="P648" s="11" t="s">
        <v>122</v>
      </c>
      <c r="Q648" s="14">
        <f>VLOOKUP(P648,'[1]CATALOGO NOI'!$E$2:$F$164,2,0)</f>
        <v>21</v>
      </c>
      <c r="R648" s="11" t="s">
        <v>75</v>
      </c>
      <c r="S648" s="18" t="s">
        <v>104</v>
      </c>
      <c r="T648" s="18" t="s">
        <v>105</v>
      </c>
      <c r="U648" s="31" t="s">
        <v>31</v>
      </c>
      <c r="V648" s="19">
        <v>3500</v>
      </c>
    </row>
    <row r="649" spans="1:22" hidden="1" x14ac:dyDescent="0.2">
      <c r="A649">
        <v>648</v>
      </c>
      <c r="B649" s="6">
        <v>499</v>
      </c>
      <c r="C649" s="6"/>
      <c r="D649" s="6"/>
      <c r="E649" s="7" t="s">
        <v>21</v>
      </c>
      <c r="F649" s="8" t="s">
        <v>482</v>
      </c>
      <c r="G649" s="8" t="s">
        <v>141</v>
      </c>
      <c r="H649" s="9">
        <v>42311</v>
      </c>
      <c r="I649" s="9">
        <v>42311</v>
      </c>
      <c r="J649" s="10">
        <v>42309</v>
      </c>
      <c r="K649" s="8" t="s">
        <v>973</v>
      </c>
      <c r="L649" s="17">
        <v>2736115268</v>
      </c>
      <c r="M649" s="11"/>
      <c r="N649" s="12" t="s">
        <v>102</v>
      </c>
      <c r="O649" s="13">
        <f>VLOOKUP(N649,'[1]CATALOGO NOI'!$A$2:$B$47,2,0)</f>
        <v>8</v>
      </c>
      <c r="P649" s="11" t="s">
        <v>505</v>
      </c>
      <c r="Q649" s="14">
        <f>VLOOKUP(P649,'[1]CATALOGO NOI'!$E$2:$F$164,2,0)</f>
        <v>5</v>
      </c>
      <c r="R649" s="11" t="s">
        <v>75</v>
      </c>
      <c r="S649" s="18" t="s">
        <v>104</v>
      </c>
      <c r="T649" s="18" t="s">
        <v>105</v>
      </c>
      <c r="U649" s="31" t="s">
        <v>31</v>
      </c>
      <c r="V649" s="19">
        <v>4000</v>
      </c>
    </row>
    <row r="650" spans="1:22" hidden="1" x14ac:dyDescent="0.2">
      <c r="A650">
        <v>649</v>
      </c>
      <c r="B650" s="6">
        <v>302</v>
      </c>
      <c r="C650" s="6"/>
      <c r="D650" s="6"/>
      <c r="E650" s="7" t="s">
        <v>21</v>
      </c>
      <c r="F650" s="8" t="s">
        <v>141</v>
      </c>
      <c r="G650" s="8" t="s">
        <v>141</v>
      </c>
      <c r="H650" s="9">
        <v>42108</v>
      </c>
      <c r="I650" s="9">
        <v>42108</v>
      </c>
      <c r="J650" s="10">
        <v>42095</v>
      </c>
      <c r="K650" s="8" t="s">
        <v>974</v>
      </c>
      <c r="L650" s="17">
        <v>2896318142</v>
      </c>
      <c r="M650" s="11"/>
      <c r="N650" s="12" t="s">
        <v>102</v>
      </c>
      <c r="O650" s="13">
        <f>VLOOKUP(N650,'[1]CATALOGO NOI'!$A$2:$B$47,2,0)</f>
        <v>8</v>
      </c>
      <c r="P650" s="11" t="s">
        <v>41</v>
      </c>
      <c r="Q650" s="14">
        <f>VLOOKUP(P650,'[1]CATALOGO NOI'!$E$2:$F$164,2,0)</f>
        <v>84</v>
      </c>
      <c r="R650" s="11" t="s">
        <v>115</v>
      </c>
      <c r="S650" s="15" t="s">
        <v>105</v>
      </c>
      <c r="T650" s="15" t="s">
        <v>116</v>
      </c>
      <c r="U650" s="31" t="s">
        <v>166</v>
      </c>
      <c r="V650" s="16">
        <v>3500</v>
      </c>
    </row>
    <row r="651" spans="1:22" hidden="1" x14ac:dyDescent="0.2">
      <c r="A651">
        <v>650</v>
      </c>
      <c r="B651" s="6">
        <v>3088</v>
      </c>
      <c r="C651" s="6"/>
      <c r="D651" s="6"/>
      <c r="E651" s="7" t="s">
        <v>21</v>
      </c>
      <c r="F651" s="8" t="s">
        <v>141</v>
      </c>
      <c r="G651" s="8" t="s">
        <v>141</v>
      </c>
      <c r="H651" s="9">
        <v>42307</v>
      </c>
      <c r="I651" s="9">
        <v>42307</v>
      </c>
      <c r="J651" s="10">
        <v>42278</v>
      </c>
      <c r="K651" s="8" t="s">
        <v>975</v>
      </c>
      <c r="L651" s="17">
        <v>2736116744</v>
      </c>
      <c r="M651" s="11"/>
      <c r="N651" s="12" t="s">
        <v>102</v>
      </c>
      <c r="O651" s="13">
        <f>VLOOKUP(N651,'[1]CATALOGO NOI'!$A$2:$B$47,2,0)</f>
        <v>8</v>
      </c>
      <c r="P651" s="11" t="s">
        <v>122</v>
      </c>
      <c r="Q651" s="14">
        <f>VLOOKUP(P651,'[1]CATALOGO NOI'!$E$2:$F$164,2,0)</f>
        <v>21</v>
      </c>
      <c r="R651" s="11" t="s">
        <v>115</v>
      </c>
      <c r="S651" s="15" t="s">
        <v>105</v>
      </c>
      <c r="T651" s="15" t="s">
        <v>116</v>
      </c>
      <c r="U651" s="31" t="s">
        <v>166</v>
      </c>
      <c r="V651" s="19">
        <v>3800</v>
      </c>
    </row>
    <row r="652" spans="1:22" hidden="1" x14ac:dyDescent="0.2">
      <c r="A652">
        <v>651</v>
      </c>
      <c r="B652" s="6">
        <v>823</v>
      </c>
      <c r="C652" s="6"/>
      <c r="D652" s="6"/>
      <c r="E652" s="7" t="s">
        <v>21</v>
      </c>
      <c r="F652" s="8" t="s">
        <v>141</v>
      </c>
      <c r="G652" s="8" t="s">
        <v>141</v>
      </c>
      <c r="H652" s="9">
        <v>39956</v>
      </c>
      <c r="I652" s="9">
        <v>40909</v>
      </c>
      <c r="J652" s="10">
        <v>39934</v>
      </c>
      <c r="K652" s="8" t="s">
        <v>976</v>
      </c>
      <c r="L652" s="11">
        <v>2684328159</v>
      </c>
      <c r="M652" s="11" t="s">
        <v>977</v>
      </c>
      <c r="N652" s="12" t="s">
        <v>286</v>
      </c>
      <c r="O652" s="13">
        <f>VLOOKUP(N652,'[1]CATALOGO NOI'!$A$2:$B$47,2,0)</f>
        <v>31</v>
      </c>
      <c r="P652" s="11" t="s">
        <v>978</v>
      </c>
      <c r="Q652" s="14">
        <f>VLOOKUP(P652,'[1]CATALOGO NOI'!$E$2:$F$164,2,0)</f>
        <v>116</v>
      </c>
      <c r="R652" s="11" t="s">
        <v>28</v>
      </c>
      <c r="S652" s="18"/>
      <c r="T652" s="18"/>
      <c r="U652" s="31" t="s">
        <v>31</v>
      </c>
      <c r="V652" s="19">
        <v>6000</v>
      </c>
    </row>
    <row r="653" spans="1:22" hidden="1" x14ac:dyDescent="0.2">
      <c r="A653">
        <v>652</v>
      </c>
      <c r="B653" s="6">
        <v>582</v>
      </c>
      <c r="C653" s="6"/>
      <c r="D653" s="6"/>
      <c r="E653" s="7" t="s">
        <v>21</v>
      </c>
      <c r="F653" s="8" t="s">
        <v>482</v>
      </c>
      <c r="G653" s="8" t="s">
        <v>141</v>
      </c>
      <c r="H653" s="9">
        <v>42368</v>
      </c>
      <c r="I653" s="9">
        <v>42368</v>
      </c>
      <c r="J653" s="10">
        <v>42339</v>
      </c>
      <c r="K653" s="8" t="s">
        <v>979</v>
      </c>
      <c r="L653" s="17">
        <v>2719753176</v>
      </c>
      <c r="M653" s="11"/>
      <c r="N653" s="12" t="s">
        <v>102</v>
      </c>
      <c r="O653" s="13">
        <f>VLOOKUP(N653,'[1]CATALOGO NOI'!$A$2:$B$47,2,0)</f>
        <v>8</v>
      </c>
      <c r="P653" s="11" t="s">
        <v>498</v>
      </c>
      <c r="Q653" s="14">
        <f>VLOOKUP(P653,'[1]CATALOGO NOI'!$E$2:$F$164,2,0)</f>
        <v>98</v>
      </c>
      <c r="R653" s="11" t="s">
        <v>75</v>
      </c>
      <c r="S653" s="15" t="s">
        <v>104</v>
      </c>
      <c r="T653" s="15" t="s">
        <v>105</v>
      </c>
      <c r="U653" s="11" t="s">
        <v>166</v>
      </c>
      <c r="V653" s="19">
        <v>4000</v>
      </c>
    </row>
    <row r="654" spans="1:22" hidden="1" x14ac:dyDescent="0.2">
      <c r="A654">
        <v>653</v>
      </c>
      <c r="B654" s="6">
        <v>364</v>
      </c>
      <c r="C654" s="6"/>
      <c r="D654" s="6"/>
      <c r="E654" s="7" t="s">
        <v>21</v>
      </c>
      <c r="F654" s="8" t="s">
        <v>141</v>
      </c>
      <c r="G654" s="8" t="s">
        <v>141</v>
      </c>
      <c r="H654" s="9">
        <v>42166</v>
      </c>
      <c r="I654" s="9">
        <v>42166</v>
      </c>
      <c r="J654" s="10">
        <v>42156</v>
      </c>
      <c r="K654" s="8" t="s">
        <v>980</v>
      </c>
      <c r="L654" s="17">
        <v>1422246112</v>
      </c>
      <c r="M654" s="11"/>
      <c r="N654" s="12" t="s">
        <v>102</v>
      </c>
      <c r="O654" s="13">
        <f>VLOOKUP(N654,'[1]CATALOGO NOI'!$A$2:$B$47,2,0)</f>
        <v>8</v>
      </c>
      <c r="P654" s="11" t="s">
        <v>41</v>
      </c>
      <c r="Q654" s="14">
        <f>VLOOKUP(P654,'[1]CATALOGO NOI'!$E$2:$F$164,2,0)</f>
        <v>84</v>
      </c>
      <c r="R654" s="11" t="s">
        <v>115</v>
      </c>
      <c r="S654" s="15" t="s">
        <v>105</v>
      </c>
      <c r="T654" s="15" t="s">
        <v>116</v>
      </c>
      <c r="U654" s="31" t="s">
        <v>31</v>
      </c>
      <c r="V654" s="19">
        <v>3800</v>
      </c>
    </row>
    <row r="655" spans="1:22" hidden="1" x14ac:dyDescent="0.2">
      <c r="A655">
        <v>654</v>
      </c>
      <c r="B655" s="6">
        <v>132</v>
      </c>
      <c r="C655" s="6"/>
      <c r="D655" s="6"/>
      <c r="E655" s="7" t="s">
        <v>21</v>
      </c>
      <c r="F655" s="8" t="s">
        <v>482</v>
      </c>
      <c r="G655" s="11" t="s">
        <v>141</v>
      </c>
      <c r="H655" s="9">
        <v>41666</v>
      </c>
      <c r="I655" s="9">
        <v>41883</v>
      </c>
      <c r="J655" s="10">
        <v>41640</v>
      </c>
      <c r="K655" s="11" t="s">
        <v>981</v>
      </c>
      <c r="L655" s="11">
        <v>2995491770</v>
      </c>
      <c r="M655" s="11"/>
      <c r="N655" s="12" t="s">
        <v>102</v>
      </c>
      <c r="O655" s="13">
        <f>VLOOKUP(N655,'[1]CATALOGO NOI'!$A$2:$B$47,2,0)</f>
        <v>8</v>
      </c>
      <c r="P655" s="11" t="s">
        <v>505</v>
      </c>
      <c r="Q655" s="14">
        <f>VLOOKUP(P655,'[1]CATALOGO NOI'!$E$2:$F$164,2,0)</f>
        <v>5</v>
      </c>
      <c r="R655" s="11" t="s">
        <v>75</v>
      </c>
      <c r="S655" s="18" t="s">
        <v>104</v>
      </c>
      <c r="T655" s="18" t="s">
        <v>105</v>
      </c>
      <c r="U655" s="31" t="s">
        <v>166</v>
      </c>
      <c r="V655" s="16">
        <v>4000</v>
      </c>
    </row>
    <row r="656" spans="1:22" hidden="1" x14ac:dyDescent="0.2">
      <c r="A656">
        <v>655</v>
      </c>
      <c r="B656" s="6">
        <v>1697</v>
      </c>
      <c r="C656" s="6"/>
      <c r="D656" s="6"/>
      <c r="E656" s="7" t="s">
        <v>21</v>
      </c>
      <c r="F656" s="8" t="s">
        <v>482</v>
      </c>
      <c r="G656" s="8" t="s">
        <v>141</v>
      </c>
      <c r="H656" s="9">
        <v>41766</v>
      </c>
      <c r="I656" s="9">
        <v>41766</v>
      </c>
      <c r="J656" s="10">
        <v>41760</v>
      </c>
      <c r="K656" s="8" t="s">
        <v>982</v>
      </c>
      <c r="L656" s="11">
        <v>2841994379</v>
      </c>
      <c r="M656" s="11"/>
      <c r="N656" s="12" t="s">
        <v>158</v>
      </c>
      <c r="O656" s="13">
        <f>VLOOKUP(N656,'[1]CATALOGO NOI'!$A$2:$B$47,2,0)</f>
        <v>23</v>
      </c>
      <c r="P656" s="11" t="s">
        <v>468</v>
      </c>
      <c r="Q656" s="14">
        <f>VLOOKUP(P656,'[1]CATALOGO NOI'!$E$2:$F$164,2,0)</f>
        <v>4</v>
      </c>
      <c r="R656" s="11" t="s">
        <v>75</v>
      </c>
      <c r="S656" s="15" t="s">
        <v>54</v>
      </c>
      <c r="T656" s="18" t="s">
        <v>99</v>
      </c>
      <c r="U656" s="31" t="s">
        <v>31</v>
      </c>
      <c r="V656" s="16">
        <v>5000</v>
      </c>
    </row>
    <row r="657" spans="1:22" hidden="1" x14ac:dyDescent="0.2">
      <c r="A657">
        <v>656</v>
      </c>
      <c r="B657" s="6">
        <v>1285</v>
      </c>
      <c r="C657" s="6"/>
      <c r="D657" s="6"/>
      <c r="E657" s="7" t="s">
        <v>21</v>
      </c>
      <c r="F657" s="8" t="s">
        <v>141</v>
      </c>
      <c r="G657" s="8" t="s">
        <v>141</v>
      </c>
      <c r="H657" s="9">
        <v>41106</v>
      </c>
      <c r="I657" s="9">
        <v>41106</v>
      </c>
      <c r="J657" s="10">
        <v>41091</v>
      </c>
      <c r="K657" s="8" t="s">
        <v>983</v>
      </c>
      <c r="L657" s="11">
        <v>2930346225</v>
      </c>
      <c r="M657" s="11"/>
      <c r="N657" s="12" t="s">
        <v>102</v>
      </c>
      <c r="O657" s="13">
        <f>VLOOKUP(N657,'[1]CATALOGO NOI'!$A$2:$B$47,2,0)</f>
        <v>8</v>
      </c>
      <c r="P657" s="11" t="s">
        <v>122</v>
      </c>
      <c r="Q657" s="14">
        <f>VLOOKUP(P657,'[1]CATALOGO NOI'!$E$2:$F$164,2,0)</f>
        <v>21</v>
      </c>
      <c r="R657" s="11" t="s">
        <v>75</v>
      </c>
      <c r="S657" s="18" t="s">
        <v>104</v>
      </c>
      <c r="T657" s="18" t="s">
        <v>105</v>
      </c>
      <c r="U657" s="31" t="s">
        <v>166</v>
      </c>
      <c r="V657" s="19">
        <v>3500</v>
      </c>
    </row>
    <row r="658" spans="1:22" hidden="1" x14ac:dyDescent="0.2">
      <c r="A658">
        <v>657</v>
      </c>
      <c r="B658" s="6">
        <v>2003</v>
      </c>
      <c r="C658" s="6"/>
      <c r="D658" s="6"/>
      <c r="E658" s="7" t="s">
        <v>21</v>
      </c>
      <c r="F658" s="8" t="s">
        <v>141</v>
      </c>
      <c r="G658" s="8" t="s">
        <v>141</v>
      </c>
      <c r="H658" s="9">
        <v>42224</v>
      </c>
      <c r="I658" s="9">
        <v>42224</v>
      </c>
      <c r="J658" s="10">
        <v>42217</v>
      </c>
      <c r="K658" s="8" t="s">
        <v>984</v>
      </c>
      <c r="L658" s="17">
        <v>2611458523</v>
      </c>
      <c r="M658" s="11"/>
      <c r="N658" s="12" t="s">
        <v>102</v>
      </c>
      <c r="O658" s="13">
        <f>VLOOKUP(N658,'[1]CATALOGO NOI'!$A$2:$B$47,2,0)</f>
        <v>8</v>
      </c>
      <c r="P658" s="11" t="s">
        <v>122</v>
      </c>
      <c r="Q658" s="14">
        <f>VLOOKUP(P658,'[1]CATALOGO NOI'!$E$2:$F$164,2,0)</f>
        <v>21</v>
      </c>
      <c r="R658" s="11" t="s">
        <v>115</v>
      </c>
      <c r="S658" s="15" t="s">
        <v>105</v>
      </c>
      <c r="T658" s="15" t="s">
        <v>116</v>
      </c>
      <c r="U658" s="31" t="s">
        <v>166</v>
      </c>
      <c r="V658" s="19">
        <v>3800</v>
      </c>
    </row>
    <row r="659" spans="1:22" hidden="1" x14ac:dyDescent="0.2">
      <c r="A659">
        <v>658</v>
      </c>
      <c r="B659" s="6">
        <v>455</v>
      </c>
      <c r="C659" s="6"/>
      <c r="D659" s="6"/>
      <c r="E659" s="7" t="s">
        <v>21</v>
      </c>
      <c r="F659" s="8" t="s">
        <v>482</v>
      </c>
      <c r="G659" s="8" t="s">
        <v>141</v>
      </c>
      <c r="H659" s="9">
        <v>42284</v>
      </c>
      <c r="I659" s="9">
        <v>42284</v>
      </c>
      <c r="J659" s="10">
        <v>42278</v>
      </c>
      <c r="K659" s="8" t="s">
        <v>985</v>
      </c>
      <c r="L659" s="17">
        <v>2680801666</v>
      </c>
      <c r="M659" s="11"/>
      <c r="N659" s="12" t="s">
        <v>102</v>
      </c>
      <c r="O659" s="13">
        <f>VLOOKUP(N659,'[1]CATALOGO NOI'!$A$2:$B$47,2,0)</f>
        <v>8</v>
      </c>
      <c r="P659" s="11" t="s">
        <v>468</v>
      </c>
      <c r="Q659" s="14">
        <f>VLOOKUP(P659,'[1]CATALOGO NOI'!$E$2:$F$164,2,0)</f>
        <v>4</v>
      </c>
      <c r="R659" s="11" t="s">
        <v>115</v>
      </c>
      <c r="S659" s="15" t="s">
        <v>318</v>
      </c>
      <c r="T659" s="15" t="s">
        <v>277</v>
      </c>
      <c r="U659" s="33" t="s">
        <v>166</v>
      </c>
      <c r="V659" s="16">
        <v>5000</v>
      </c>
    </row>
    <row r="660" spans="1:22" hidden="1" x14ac:dyDescent="0.2">
      <c r="A660">
        <v>659</v>
      </c>
      <c r="B660" s="22">
        <v>2536</v>
      </c>
      <c r="C660" s="22"/>
      <c r="D660" s="6" t="s">
        <v>294</v>
      </c>
      <c r="E660" s="7" t="s">
        <v>21</v>
      </c>
      <c r="F660" s="8" t="s">
        <v>141</v>
      </c>
      <c r="G660" s="11" t="s">
        <v>141</v>
      </c>
      <c r="H660" s="37">
        <v>41946</v>
      </c>
      <c r="I660" s="37">
        <v>41946</v>
      </c>
      <c r="J660" s="10">
        <v>41944</v>
      </c>
      <c r="K660" s="11" t="s">
        <v>986</v>
      </c>
      <c r="L660" s="11">
        <v>2747326777</v>
      </c>
      <c r="M660" s="11"/>
      <c r="N660" s="12" t="s">
        <v>158</v>
      </c>
      <c r="O660" s="13">
        <f>VLOOKUP(N660,'[1]CATALOGO NOI'!$A$2:$B$47,2,0)</f>
        <v>23</v>
      </c>
      <c r="P660" s="11" t="s">
        <v>472</v>
      </c>
      <c r="Q660" s="14">
        <f>VLOOKUP(P660,'[1]CATALOGO NOI'!$E$2:$F$164,2,0)</f>
        <v>77</v>
      </c>
      <c r="R660" s="11" t="s">
        <v>28</v>
      </c>
      <c r="S660" s="15" t="s">
        <v>54</v>
      </c>
      <c r="T660" s="15" t="s">
        <v>30</v>
      </c>
      <c r="U660" s="31" t="s">
        <v>31</v>
      </c>
      <c r="V660" s="16">
        <v>8000</v>
      </c>
    </row>
    <row r="661" spans="1:22" hidden="1" x14ac:dyDescent="0.2">
      <c r="A661">
        <v>660</v>
      </c>
      <c r="B661" s="6">
        <v>3103</v>
      </c>
      <c r="C661" s="6"/>
      <c r="D661" s="6"/>
      <c r="E661" s="7" t="s">
        <v>21</v>
      </c>
      <c r="F661" s="8" t="s">
        <v>141</v>
      </c>
      <c r="G661" s="8" t="s">
        <v>141</v>
      </c>
      <c r="H661" s="9">
        <v>42321</v>
      </c>
      <c r="I661" s="9">
        <v>42321</v>
      </c>
      <c r="J661" s="10">
        <v>42309</v>
      </c>
      <c r="K661" s="8" t="s">
        <v>987</v>
      </c>
      <c r="L661" s="17">
        <v>2787356471</v>
      </c>
      <c r="M661" s="11"/>
      <c r="N661" s="12" t="s">
        <v>102</v>
      </c>
      <c r="O661" s="13">
        <f>VLOOKUP(N661,'[1]CATALOGO NOI'!$A$2:$B$47,2,0)</f>
        <v>8</v>
      </c>
      <c r="P661" s="11" t="s">
        <v>143</v>
      </c>
      <c r="Q661" s="14">
        <f>VLOOKUP(P661,'[1]CATALOGO NOI'!$E$2:$F$164,2,0)</f>
        <v>38</v>
      </c>
      <c r="R661" s="11" t="s">
        <v>28</v>
      </c>
      <c r="S661" s="15" t="s">
        <v>54</v>
      </c>
      <c r="T661" s="15" t="s">
        <v>30</v>
      </c>
      <c r="U661" s="31" t="s">
        <v>31</v>
      </c>
      <c r="V661" s="19">
        <v>4500</v>
      </c>
    </row>
    <row r="662" spans="1:22" hidden="1" x14ac:dyDescent="0.2">
      <c r="A662">
        <v>661</v>
      </c>
      <c r="B662" s="6">
        <v>829</v>
      </c>
      <c r="C662" s="6"/>
      <c r="D662" s="6"/>
      <c r="E662" s="7" t="s">
        <v>21</v>
      </c>
      <c r="F662" s="8" t="s">
        <v>141</v>
      </c>
      <c r="G662" s="8" t="s">
        <v>141</v>
      </c>
      <c r="H662" s="9">
        <v>40369</v>
      </c>
      <c r="I662" s="9">
        <v>40909</v>
      </c>
      <c r="J662" s="10">
        <v>40360</v>
      </c>
      <c r="K662" s="8" t="s">
        <v>988</v>
      </c>
      <c r="L662" s="11">
        <v>2736443532</v>
      </c>
      <c r="M662" s="11" t="s">
        <v>989</v>
      </c>
      <c r="N662" s="12" t="s">
        <v>102</v>
      </c>
      <c r="O662" s="13">
        <f>VLOOKUP(N662,'[1]CATALOGO NOI'!$A$2:$B$47,2,0)</f>
        <v>8</v>
      </c>
      <c r="P662" s="11" t="s">
        <v>41</v>
      </c>
      <c r="Q662" s="14">
        <f>VLOOKUP(P662,'[1]CATALOGO NOI'!$E$2:$F$164,2,0)</f>
        <v>84</v>
      </c>
      <c r="R662" s="11" t="s">
        <v>75</v>
      </c>
      <c r="S662" s="18" t="s">
        <v>104</v>
      </c>
      <c r="T662" s="18" t="s">
        <v>105</v>
      </c>
      <c r="U662" s="31" t="s">
        <v>31</v>
      </c>
      <c r="V662" s="19">
        <v>3000</v>
      </c>
    </row>
    <row r="663" spans="1:22" hidden="1" x14ac:dyDescent="0.2">
      <c r="A663">
        <v>662</v>
      </c>
      <c r="B663" s="6">
        <v>2717</v>
      </c>
      <c r="C663" s="6"/>
      <c r="D663" s="6"/>
      <c r="E663" s="7" t="s">
        <v>21</v>
      </c>
      <c r="F663" s="8" t="s">
        <v>141</v>
      </c>
      <c r="G663" s="8" t="s">
        <v>141</v>
      </c>
      <c r="H663" s="9">
        <v>42100</v>
      </c>
      <c r="I663" s="9">
        <v>42100</v>
      </c>
      <c r="J663" s="10">
        <v>42095</v>
      </c>
      <c r="K663" s="8" t="s">
        <v>990</v>
      </c>
      <c r="L663" s="17">
        <v>2894526422</v>
      </c>
      <c r="M663" s="11"/>
      <c r="N663" s="12" t="s">
        <v>35</v>
      </c>
      <c r="O663" s="13">
        <f>VLOOKUP(N663,'[1]CATALOGO NOI'!$A$2:$B$47,2,0)</f>
        <v>15</v>
      </c>
      <c r="P663" s="11" t="s">
        <v>108</v>
      </c>
      <c r="Q663" s="14">
        <f>VLOOKUP(P663,'[1]CATALOGO NOI'!$E$2:$F$164,2,0)</f>
        <v>82</v>
      </c>
      <c r="R663" s="11" t="s">
        <v>28</v>
      </c>
      <c r="S663" s="15" t="s">
        <v>73</v>
      </c>
      <c r="T663" s="15" t="s">
        <v>30</v>
      </c>
      <c r="U663" s="31" t="s">
        <v>31</v>
      </c>
      <c r="V663" s="19">
        <v>7000</v>
      </c>
    </row>
    <row r="664" spans="1:22" hidden="1" x14ac:dyDescent="0.2">
      <c r="A664">
        <v>663</v>
      </c>
      <c r="B664" s="6">
        <v>2502</v>
      </c>
      <c r="C664" s="6"/>
      <c r="D664" s="6"/>
      <c r="E664" s="7" t="s">
        <v>21</v>
      </c>
      <c r="F664" s="8" t="s">
        <v>141</v>
      </c>
      <c r="G664" s="8" t="s">
        <v>141</v>
      </c>
      <c r="H664" s="9">
        <v>41907</v>
      </c>
      <c r="I664" s="9">
        <v>41907</v>
      </c>
      <c r="J664" s="10">
        <v>41883</v>
      </c>
      <c r="K664" s="8" t="s">
        <v>991</v>
      </c>
      <c r="L664" s="11">
        <v>2868718180</v>
      </c>
      <c r="M664" s="11"/>
      <c r="N664" s="12" t="s">
        <v>102</v>
      </c>
      <c r="O664" s="13">
        <f>VLOOKUP(N664,'[1]CATALOGO NOI'!$A$2:$B$47,2,0)</f>
        <v>8</v>
      </c>
      <c r="P664" s="11" t="s">
        <v>293</v>
      </c>
      <c r="Q664" s="14">
        <f>VLOOKUP(P664,'[1]CATALOGO NOI'!$E$2:$F$164,2,0)</f>
        <v>119</v>
      </c>
      <c r="R664" s="11" t="s">
        <v>75</v>
      </c>
      <c r="S664" s="18" t="s">
        <v>104</v>
      </c>
      <c r="T664" s="18" t="s">
        <v>105</v>
      </c>
      <c r="U664" s="31" t="s">
        <v>31</v>
      </c>
      <c r="V664" s="19">
        <v>3500</v>
      </c>
    </row>
    <row r="665" spans="1:22" hidden="1" x14ac:dyDescent="0.2">
      <c r="A665">
        <v>664</v>
      </c>
      <c r="B665" s="6">
        <v>3098</v>
      </c>
      <c r="C665" s="6"/>
      <c r="D665" s="6"/>
      <c r="E665" s="7" t="s">
        <v>21</v>
      </c>
      <c r="F665" s="8" t="s">
        <v>141</v>
      </c>
      <c r="G665" s="8" t="s">
        <v>141</v>
      </c>
      <c r="H665" s="9">
        <v>42317</v>
      </c>
      <c r="I665" s="9">
        <v>42317</v>
      </c>
      <c r="J665" s="10">
        <v>42309</v>
      </c>
      <c r="K665" s="8" t="s">
        <v>992</v>
      </c>
      <c r="L665" s="17">
        <v>2736215106</v>
      </c>
      <c r="M665" s="11"/>
      <c r="N665" s="12" t="s">
        <v>102</v>
      </c>
      <c r="O665" s="13">
        <f>VLOOKUP(N665,'[1]CATALOGO NOI'!$A$2:$B$47,2,0)</f>
        <v>8</v>
      </c>
      <c r="P665" s="11" t="s">
        <v>122</v>
      </c>
      <c r="Q665" s="14">
        <f>VLOOKUP(P665,'[1]CATALOGO NOI'!$E$2:$F$164,2,0)</f>
        <v>21</v>
      </c>
      <c r="R665" s="11" t="s">
        <v>75</v>
      </c>
      <c r="S665" s="18" t="s">
        <v>104</v>
      </c>
      <c r="T665" s="18" t="s">
        <v>105</v>
      </c>
      <c r="U665" s="31" t="s">
        <v>31</v>
      </c>
      <c r="V665" s="19">
        <v>4000</v>
      </c>
    </row>
    <row r="666" spans="1:22" hidden="1" x14ac:dyDescent="0.2">
      <c r="A666">
        <v>665</v>
      </c>
      <c r="B666" s="6">
        <v>3171</v>
      </c>
      <c r="C666" s="6"/>
      <c r="D666" s="6"/>
      <c r="E666" s="7" t="s">
        <v>21</v>
      </c>
      <c r="F666" s="8" t="s">
        <v>141</v>
      </c>
      <c r="G666" s="8" t="s">
        <v>141</v>
      </c>
      <c r="H666" s="9">
        <v>42391</v>
      </c>
      <c r="I666" s="9">
        <v>42391</v>
      </c>
      <c r="J666" s="10">
        <v>42370</v>
      </c>
      <c r="K666" s="8" t="s">
        <v>993</v>
      </c>
      <c r="L666" s="17">
        <v>2708508771</v>
      </c>
      <c r="M666" s="23"/>
      <c r="N666" s="12" t="s">
        <v>102</v>
      </c>
      <c r="O666" s="13">
        <f>VLOOKUP(N666,'[1]CATALOGO NOI'!$A$2:$B$47,2,0)</f>
        <v>8</v>
      </c>
      <c r="P666" s="11" t="s">
        <v>122</v>
      </c>
      <c r="Q666" s="14">
        <f>VLOOKUP(P666,'[1]CATALOGO NOI'!$E$2:$F$164,2,0)</f>
        <v>21</v>
      </c>
      <c r="R666" s="11" t="s">
        <v>75</v>
      </c>
      <c r="S666" s="15" t="s">
        <v>597</v>
      </c>
      <c r="T666" s="15">
        <v>0.625</v>
      </c>
      <c r="U666" s="11"/>
      <c r="V666" s="19">
        <v>3500</v>
      </c>
    </row>
    <row r="667" spans="1:22" hidden="1" x14ac:dyDescent="0.2">
      <c r="A667">
        <v>666</v>
      </c>
      <c r="B667" s="6">
        <v>1936</v>
      </c>
      <c r="C667" s="6"/>
      <c r="D667" s="6"/>
      <c r="E667" s="7" t="s">
        <v>21</v>
      </c>
      <c r="F667" s="8" t="s">
        <v>141</v>
      </c>
      <c r="G667" s="8" t="s">
        <v>141</v>
      </c>
      <c r="H667" s="9">
        <v>41463</v>
      </c>
      <c r="I667" s="9">
        <v>41463</v>
      </c>
      <c r="J667" s="10">
        <v>41456</v>
      </c>
      <c r="K667" s="8" t="s">
        <v>994</v>
      </c>
      <c r="L667" s="11">
        <v>2973200078</v>
      </c>
      <c r="M667" s="11"/>
      <c r="N667" s="12" t="s">
        <v>102</v>
      </c>
      <c r="O667" s="13">
        <f>VLOOKUP(N667,'[1]CATALOGO NOI'!$A$2:$B$47,2,0)</f>
        <v>8</v>
      </c>
      <c r="P667" s="11" t="s">
        <v>160</v>
      </c>
      <c r="Q667" s="14">
        <f>VLOOKUP(P667,'[1]CATALOGO NOI'!$E$2:$F$164,2,0)</f>
        <v>18</v>
      </c>
      <c r="R667" s="11" t="s">
        <v>75</v>
      </c>
      <c r="S667" s="18" t="s">
        <v>104</v>
      </c>
      <c r="T667" s="18" t="s">
        <v>105</v>
      </c>
      <c r="U667" s="31" t="s">
        <v>31</v>
      </c>
      <c r="V667" s="19">
        <v>3500</v>
      </c>
    </row>
    <row r="668" spans="1:22" hidden="1" x14ac:dyDescent="0.2">
      <c r="A668">
        <v>667</v>
      </c>
      <c r="B668" s="6">
        <v>2044</v>
      </c>
      <c r="C668" s="6"/>
      <c r="D668" s="6"/>
      <c r="E668" s="7" t="s">
        <v>21</v>
      </c>
      <c r="F668" s="8" t="s">
        <v>141</v>
      </c>
      <c r="G668" s="8" t="s">
        <v>141</v>
      </c>
      <c r="H668" s="9">
        <v>42339</v>
      </c>
      <c r="I668" s="9">
        <v>42339</v>
      </c>
      <c r="J668" s="10">
        <v>42339</v>
      </c>
      <c r="K668" s="8" t="s">
        <v>995</v>
      </c>
      <c r="L668" s="11">
        <v>2758317712</v>
      </c>
      <c r="M668" s="11"/>
      <c r="N668" s="12" t="s">
        <v>102</v>
      </c>
      <c r="O668" s="13">
        <f>VLOOKUP(N668,'[1]CATALOGO NOI'!$A$2:$B$47,2,0)</f>
        <v>8</v>
      </c>
      <c r="P668" s="11" t="s">
        <v>210</v>
      </c>
      <c r="Q668" s="14">
        <f>VLOOKUP(P668,'[1]CATALOGO NOI'!$E$2:$F$164,2,0)</f>
        <v>52</v>
      </c>
      <c r="R668" s="11" t="s">
        <v>115</v>
      </c>
      <c r="S668" s="15" t="s">
        <v>105</v>
      </c>
      <c r="T668" s="15" t="s">
        <v>116</v>
      </c>
      <c r="U668" s="11" t="s">
        <v>31</v>
      </c>
      <c r="V668" s="19">
        <v>3800</v>
      </c>
    </row>
    <row r="669" spans="1:22" hidden="1" x14ac:dyDescent="0.2">
      <c r="A669">
        <v>668</v>
      </c>
      <c r="B669" s="6">
        <v>3175</v>
      </c>
      <c r="C669" s="6"/>
      <c r="D669" s="6"/>
      <c r="E669" s="7" t="s">
        <v>21</v>
      </c>
      <c r="F669" s="8" t="s">
        <v>141</v>
      </c>
      <c r="G669" s="8" t="s">
        <v>141</v>
      </c>
      <c r="H669" s="9">
        <v>42394</v>
      </c>
      <c r="I669" s="9">
        <v>42394</v>
      </c>
      <c r="J669" s="10">
        <v>42370</v>
      </c>
      <c r="K669" s="8" t="s">
        <v>996</v>
      </c>
      <c r="L669" s="23">
        <v>2708508593</v>
      </c>
      <c r="M669" s="23"/>
      <c r="N669" s="12" t="s">
        <v>102</v>
      </c>
      <c r="O669" s="13">
        <f>VLOOKUP(N669,'[1]CATALOGO NOI'!$A$2:$B$47,2,0)</f>
        <v>8</v>
      </c>
      <c r="P669" s="11" t="s">
        <v>108</v>
      </c>
      <c r="Q669" s="14">
        <f>VLOOKUP(P669,'[1]CATALOGO NOI'!$E$2:$F$164,2,0)</f>
        <v>82</v>
      </c>
      <c r="R669" s="11" t="s">
        <v>115</v>
      </c>
      <c r="S669" s="15" t="s">
        <v>105</v>
      </c>
      <c r="T669" s="15" t="s">
        <v>116</v>
      </c>
      <c r="U669" s="9"/>
      <c r="V669" s="19">
        <v>4000</v>
      </c>
    </row>
    <row r="670" spans="1:22" hidden="1" x14ac:dyDescent="0.2">
      <c r="A670">
        <v>669</v>
      </c>
      <c r="B670" s="6">
        <v>831</v>
      </c>
      <c r="C670" s="6"/>
      <c r="D670" s="6"/>
      <c r="E670" s="7" t="s">
        <v>21</v>
      </c>
      <c r="F670" s="8" t="s">
        <v>482</v>
      </c>
      <c r="G670" s="8" t="s">
        <v>141</v>
      </c>
      <c r="H670" s="9">
        <v>38961</v>
      </c>
      <c r="I670" s="9">
        <v>40909</v>
      </c>
      <c r="J670" s="10">
        <v>38961</v>
      </c>
      <c r="K670" s="8" t="s">
        <v>997</v>
      </c>
      <c r="L670" s="11">
        <v>1457461925</v>
      </c>
      <c r="M670" s="11" t="s">
        <v>998</v>
      </c>
      <c r="N670" s="12" t="s">
        <v>102</v>
      </c>
      <c r="O670" s="13">
        <f>VLOOKUP(N670,'[1]CATALOGO NOI'!$A$2:$B$47,2,0)</f>
        <v>8</v>
      </c>
      <c r="P670" s="11" t="s">
        <v>548</v>
      </c>
      <c r="Q670" s="14">
        <f>VLOOKUP(P670,'[1]CATALOGO NOI'!$E$2:$F$164,2,0)</f>
        <v>130</v>
      </c>
      <c r="R670" s="11" t="s">
        <v>75</v>
      </c>
      <c r="S670" s="18" t="s">
        <v>104</v>
      </c>
      <c r="T670" s="18" t="s">
        <v>105</v>
      </c>
      <c r="U670" s="31" t="s">
        <v>31</v>
      </c>
      <c r="V670" s="19">
        <v>6000</v>
      </c>
    </row>
    <row r="671" spans="1:22" hidden="1" x14ac:dyDescent="0.2">
      <c r="A671">
        <v>670</v>
      </c>
      <c r="B671" s="6">
        <v>832</v>
      </c>
      <c r="C671" s="6"/>
      <c r="D671" s="6"/>
      <c r="E671" s="7" t="s">
        <v>21</v>
      </c>
      <c r="F671" s="8" t="s">
        <v>141</v>
      </c>
      <c r="G671" s="8" t="s">
        <v>141</v>
      </c>
      <c r="H671" s="9">
        <v>39864</v>
      </c>
      <c r="I671" s="9">
        <v>40909</v>
      </c>
      <c r="J671" s="10">
        <v>39845</v>
      </c>
      <c r="K671" s="8" t="s">
        <v>999</v>
      </c>
      <c r="L671" s="11">
        <v>2668364230</v>
      </c>
      <c r="M671" s="11" t="s">
        <v>1000</v>
      </c>
      <c r="N671" s="12" t="s">
        <v>102</v>
      </c>
      <c r="O671" s="13">
        <f>VLOOKUP(N671,'[1]CATALOGO NOI'!$A$2:$B$47,2,0)</f>
        <v>8</v>
      </c>
      <c r="P671" s="11" t="s">
        <v>518</v>
      </c>
      <c r="Q671" s="14">
        <f>VLOOKUP(P671,'[1]CATALOGO NOI'!$E$2:$F$164,2,0)</f>
        <v>45</v>
      </c>
      <c r="R671" s="11" t="s">
        <v>75</v>
      </c>
      <c r="S671" s="18" t="s">
        <v>104</v>
      </c>
      <c r="T671" s="18" t="s">
        <v>105</v>
      </c>
      <c r="U671" s="31" t="s">
        <v>31</v>
      </c>
      <c r="V671" s="19">
        <v>5000</v>
      </c>
    </row>
    <row r="672" spans="1:22" hidden="1" x14ac:dyDescent="0.2">
      <c r="A672">
        <v>671</v>
      </c>
      <c r="B672" s="6">
        <v>10</v>
      </c>
      <c r="C672" s="6"/>
      <c r="D672" s="6"/>
      <c r="E672" s="28" t="s">
        <v>461</v>
      </c>
      <c r="F672" s="8" t="s">
        <v>482</v>
      </c>
      <c r="G672" s="8" t="s">
        <v>141</v>
      </c>
      <c r="H672" s="9">
        <v>42404</v>
      </c>
      <c r="I672" s="9">
        <v>42404</v>
      </c>
      <c r="J672" s="10">
        <v>42401</v>
      </c>
      <c r="K672" s="8" t="s">
        <v>1001</v>
      </c>
      <c r="L672" s="17">
        <v>2826735851</v>
      </c>
      <c r="M672" s="23" t="s">
        <v>1002</v>
      </c>
      <c r="N672" s="12" t="s">
        <v>102</v>
      </c>
      <c r="O672" s="13">
        <f>VLOOKUP(N672,'[1]CATALOGO NOI'!$A$2:$B$47,2,0)</f>
        <v>8</v>
      </c>
      <c r="P672" s="11" t="s">
        <v>548</v>
      </c>
      <c r="Q672" s="14">
        <f>VLOOKUP(P672,'[1]CATALOGO NOI'!$E$2:$F$164,2,0)</f>
        <v>130</v>
      </c>
      <c r="R672" s="11" t="s">
        <v>115</v>
      </c>
      <c r="S672" s="15" t="s">
        <v>105</v>
      </c>
      <c r="T672" s="15" t="s">
        <v>116</v>
      </c>
      <c r="U672" s="11"/>
      <c r="V672" s="19">
        <v>5000</v>
      </c>
    </row>
    <row r="673" spans="1:22" hidden="1" x14ac:dyDescent="0.2">
      <c r="A673">
        <v>672</v>
      </c>
      <c r="B673" s="6">
        <v>3123</v>
      </c>
      <c r="C673" s="6"/>
      <c r="D673" s="6"/>
      <c r="E673" s="7" t="s">
        <v>21</v>
      </c>
      <c r="F673" s="8" t="s">
        <v>141</v>
      </c>
      <c r="G673" s="8" t="s">
        <v>141</v>
      </c>
      <c r="H673" s="9">
        <v>42345</v>
      </c>
      <c r="I673" s="9">
        <v>42345</v>
      </c>
      <c r="J673" s="10">
        <v>42339</v>
      </c>
      <c r="K673" s="8" t="s">
        <v>1003</v>
      </c>
      <c r="L673" s="17">
        <v>2719754903</v>
      </c>
      <c r="M673" s="11"/>
      <c r="N673" s="12" t="s">
        <v>35</v>
      </c>
      <c r="O673" s="13">
        <f>VLOOKUP(N673,'[1]CATALOGO NOI'!$A$2:$B$47,2,0)</f>
        <v>15</v>
      </c>
      <c r="P673" s="11" t="s">
        <v>143</v>
      </c>
      <c r="Q673" s="14">
        <f>VLOOKUP(P673,'[1]CATALOGO NOI'!$E$2:$F$164,2,0)</f>
        <v>38</v>
      </c>
      <c r="R673" s="11" t="s">
        <v>28</v>
      </c>
      <c r="S673" s="15" t="s">
        <v>54</v>
      </c>
      <c r="T673" s="15" t="s">
        <v>99</v>
      </c>
      <c r="U673" s="11" t="s">
        <v>31</v>
      </c>
      <c r="V673" s="19">
        <v>6000</v>
      </c>
    </row>
    <row r="674" spans="1:22" hidden="1" x14ac:dyDescent="0.2">
      <c r="A674">
        <v>673</v>
      </c>
      <c r="B674" s="6">
        <v>837</v>
      </c>
      <c r="C674" s="6"/>
      <c r="D674" s="6"/>
      <c r="E674" s="7" t="s">
        <v>21</v>
      </c>
      <c r="F674" s="8" t="s">
        <v>141</v>
      </c>
      <c r="G674" s="8" t="s">
        <v>141</v>
      </c>
      <c r="H674" s="9">
        <v>40561</v>
      </c>
      <c r="I674" s="9">
        <v>40909</v>
      </c>
      <c r="J674" s="10">
        <v>40544</v>
      </c>
      <c r="K674" s="8" t="s">
        <v>1004</v>
      </c>
      <c r="L674" s="11">
        <v>2758110441</v>
      </c>
      <c r="M674" s="11" t="s">
        <v>1005</v>
      </c>
      <c r="N674" s="12" t="s">
        <v>151</v>
      </c>
      <c r="O674" s="13">
        <f>VLOOKUP(N674,'[1]CATALOGO NOI'!$A$2:$B$47,2,0)</f>
        <v>32</v>
      </c>
      <c r="P674" s="11" t="s">
        <v>527</v>
      </c>
      <c r="Q674" s="14">
        <f>VLOOKUP(P674,'[1]CATALOGO NOI'!$E$2:$F$164,2,0)</f>
        <v>93</v>
      </c>
      <c r="R674" s="11" t="s">
        <v>75</v>
      </c>
      <c r="S674" s="18" t="s">
        <v>104</v>
      </c>
      <c r="T674" s="15" t="s">
        <v>185</v>
      </c>
      <c r="U674" s="31" t="s">
        <v>31</v>
      </c>
      <c r="V674" s="19">
        <v>5000</v>
      </c>
    </row>
    <row r="675" spans="1:22" hidden="1" x14ac:dyDescent="0.2">
      <c r="A675">
        <v>674</v>
      </c>
      <c r="B675" s="6">
        <v>462</v>
      </c>
      <c r="C675" s="6"/>
      <c r="D675" s="6"/>
      <c r="E675" s="7" t="s">
        <v>21</v>
      </c>
      <c r="F675" s="8" t="s">
        <v>482</v>
      </c>
      <c r="G675" s="8" t="s">
        <v>141</v>
      </c>
      <c r="H675" s="9">
        <v>42285</v>
      </c>
      <c r="I675" s="9">
        <v>42285</v>
      </c>
      <c r="J675" s="10">
        <v>42278</v>
      </c>
      <c r="K675" s="8" t="s">
        <v>1006</v>
      </c>
      <c r="L675" s="11">
        <v>2817115377</v>
      </c>
      <c r="M675" s="11"/>
      <c r="N675" s="12" t="s">
        <v>102</v>
      </c>
      <c r="O675" s="13">
        <f>VLOOKUP(N675,'[1]CATALOGO NOI'!$A$2:$B$47,2,0)</f>
        <v>8</v>
      </c>
      <c r="P675" s="11" t="s">
        <v>484</v>
      </c>
      <c r="Q675" s="14">
        <f>VLOOKUP(P675,'[1]CATALOGO NOI'!$E$2:$F$164,2,0)</f>
        <v>48</v>
      </c>
      <c r="R675" s="11" t="s">
        <v>115</v>
      </c>
      <c r="S675" s="15" t="s">
        <v>105</v>
      </c>
      <c r="T675" s="15" t="s">
        <v>116</v>
      </c>
      <c r="U675" s="31" t="s">
        <v>31</v>
      </c>
      <c r="V675" s="19">
        <v>5000</v>
      </c>
    </row>
    <row r="676" spans="1:22" hidden="1" x14ac:dyDescent="0.2">
      <c r="A676">
        <v>675</v>
      </c>
      <c r="B676" s="6">
        <v>1358</v>
      </c>
      <c r="C676" s="6"/>
      <c r="D676" s="6"/>
      <c r="E676" s="7" t="s">
        <v>21</v>
      </c>
      <c r="F676" s="8" t="s">
        <v>141</v>
      </c>
      <c r="G676" s="8" t="s">
        <v>141</v>
      </c>
      <c r="H676" s="9">
        <v>41134</v>
      </c>
      <c r="I676" s="9">
        <v>41137</v>
      </c>
      <c r="J676" s="10">
        <v>41122</v>
      </c>
      <c r="K676" s="8" t="s">
        <v>1007</v>
      </c>
      <c r="L676" s="11">
        <v>2930346268</v>
      </c>
      <c r="M676" s="11"/>
      <c r="N676" s="12" t="s">
        <v>162</v>
      </c>
      <c r="O676" s="13">
        <f>VLOOKUP(N676,'[1]CATALOGO NOI'!$A$2:$B$47,2,0)</f>
        <v>18</v>
      </c>
      <c r="P676" s="11" t="s">
        <v>149</v>
      </c>
      <c r="Q676" s="14">
        <f>VLOOKUP(P676,'[1]CATALOGO NOI'!$E$2:$F$164,2,0)</f>
        <v>72</v>
      </c>
      <c r="R676" s="11" t="s">
        <v>28</v>
      </c>
      <c r="S676" s="15" t="s">
        <v>54</v>
      </c>
      <c r="T676" s="15" t="s">
        <v>30</v>
      </c>
      <c r="U676" s="31" t="s">
        <v>31</v>
      </c>
      <c r="V676" s="19">
        <v>4000</v>
      </c>
    </row>
    <row r="677" spans="1:22" hidden="1" x14ac:dyDescent="0.2">
      <c r="A677">
        <v>676</v>
      </c>
      <c r="B677" s="6">
        <v>417</v>
      </c>
      <c r="C677" s="6"/>
      <c r="D677" s="6"/>
      <c r="E677" s="7" t="s">
        <v>21</v>
      </c>
      <c r="F677" s="8" t="s">
        <v>482</v>
      </c>
      <c r="G677" s="8" t="s">
        <v>141</v>
      </c>
      <c r="H677" s="9">
        <v>42268</v>
      </c>
      <c r="I677" s="9">
        <v>42268</v>
      </c>
      <c r="J677" s="10">
        <v>42248</v>
      </c>
      <c r="K677" s="8" t="s">
        <v>1008</v>
      </c>
      <c r="L677" s="17">
        <v>2657883366</v>
      </c>
      <c r="M677" s="11"/>
      <c r="N677" s="12" t="s">
        <v>102</v>
      </c>
      <c r="O677" s="13">
        <f>VLOOKUP(N677,'[1]CATALOGO NOI'!$A$2:$B$47,2,0)</f>
        <v>8</v>
      </c>
      <c r="P677" s="11" t="s">
        <v>468</v>
      </c>
      <c r="Q677" s="14">
        <f>VLOOKUP(P677,'[1]CATALOGO NOI'!$E$2:$F$164,2,0)</f>
        <v>4</v>
      </c>
      <c r="R677" s="11" t="s">
        <v>75</v>
      </c>
      <c r="S677" s="15" t="s">
        <v>54</v>
      </c>
      <c r="T677" s="18" t="s">
        <v>99</v>
      </c>
      <c r="U677" s="31" t="s">
        <v>31</v>
      </c>
      <c r="V677" s="16">
        <v>4500</v>
      </c>
    </row>
    <row r="678" spans="1:22" hidden="1" x14ac:dyDescent="0.2">
      <c r="A678">
        <v>677</v>
      </c>
      <c r="B678" s="6">
        <v>418</v>
      </c>
      <c r="C678" s="6"/>
      <c r="D678" s="6"/>
      <c r="E678" s="7" t="s">
        <v>21</v>
      </c>
      <c r="F678" s="8" t="s">
        <v>482</v>
      </c>
      <c r="G678" s="8" t="s">
        <v>141</v>
      </c>
      <c r="H678" s="9">
        <v>42268</v>
      </c>
      <c r="I678" s="9">
        <v>42268</v>
      </c>
      <c r="J678" s="10">
        <v>42248</v>
      </c>
      <c r="K678" s="8" t="s">
        <v>1009</v>
      </c>
      <c r="L678" s="17">
        <v>2657883471</v>
      </c>
      <c r="M678" s="11"/>
      <c r="N678" s="12" t="s">
        <v>102</v>
      </c>
      <c r="O678" s="13">
        <f>VLOOKUP(N678,'[1]CATALOGO NOI'!$A$2:$B$47,2,0)</f>
        <v>8</v>
      </c>
      <c r="P678" s="11" t="s">
        <v>468</v>
      </c>
      <c r="Q678" s="14">
        <f>VLOOKUP(P678,'[1]CATALOGO NOI'!$E$2:$F$164,2,0)</f>
        <v>4</v>
      </c>
      <c r="R678" s="11" t="s">
        <v>75</v>
      </c>
      <c r="S678" s="15" t="s">
        <v>54</v>
      </c>
      <c r="T678" s="18" t="s">
        <v>99</v>
      </c>
      <c r="U678" s="31" t="s">
        <v>31</v>
      </c>
      <c r="V678" s="16">
        <v>4500</v>
      </c>
    </row>
    <row r="679" spans="1:22" hidden="1" x14ac:dyDescent="0.2">
      <c r="A679">
        <v>678</v>
      </c>
      <c r="B679" s="6">
        <v>2492</v>
      </c>
      <c r="C679" s="6"/>
      <c r="D679" s="6"/>
      <c r="E679" s="7" t="s">
        <v>21</v>
      </c>
      <c r="F679" s="8" t="s">
        <v>141</v>
      </c>
      <c r="G679" s="8" t="s">
        <v>141</v>
      </c>
      <c r="H679" s="9">
        <v>41892</v>
      </c>
      <c r="I679" s="9">
        <v>41898</v>
      </c>
      <c r="J679" s="10">
        <v>41883</v>
      </c>
      <c r="K679" s="8" t="s">
        <v>1010</v>
      </c>
      <c r="L679" s="11">
        <v>2857913737</v>
      </c>
      <c r="M679" s="11"/>
      <c r="N679" s="12" t="s">
        <v>102</v>
      </c>
      <c r="O679" s="13">
        <f>VLOOKUP(N679,'[1]CATALOGO NOI'!$A$2:$B$47,2,0)</f>
        <v>8</v>
      </c>
      <c r="P679" s="11" t="s">
        <v>122</v>
      </c>
      <c r="Q679" s="14">
        <f>VLOOKUP(P679,'[1]CATALOGO NOI'!$E$2:$F$164,2,0)</f>
        <v>21</v>
      </c>
      <c r="R679" s="11" t="s">
        <v>75</v>
      </c>
      <c r="S679" s="18" t="s">
        <v>104</v>
      </c>
      <c r="T679" s="18" t="s">
        <v>105</v>
      </c>
      <c r="U679" s="31" t="s">
        <v>31</v>
      </c>
      <c r="V679" s="19">
        <v>3500</v>
      </c>
    </row>
    <row r="680" spans="1:22" hidden="1" x14ac:dyDescent="0.2">
      <c r="A680">
        <v>679</v>
      </c>
      <c r="B680" s="6">
        <v>838</v>
      </c>
      <c r="C680" s="6"/>
      <c r="D680" s="6"/>
      <c r="E680" s="7" t="s">
        <v>21</v>
      </c>
      <c r="F680" s="8" t="s">
        <v>141</v>
      </c>
      <c r="G680" s="8" t="s">
        <v>141</v>
      </c>
      <c r="H680" s="9">
        <v>40240</v>
      </c>
      <c r="I680" s="9">
        <v>40909</v>
      </c>
      <c r="J680" s="10">
        <v>40238</v>
      </c>
      <c r="K680" s="8" t="s">
        <v>1011</v>
      </c>
      <c r="L680" s="11">
        <v>2720466948</v>
      </c>
      <c r="M680" s="11" t="s">
        <v>1012</v>
      </c>
      <c r="N680" s="12" t="s">
        <v>26</v>
      </c>
      <c r="O680" s="13">
        <f>VLOOKUP(N680,'[1]CATALOGO NOI'!$A$2:$B$47,2,0)</f>
        <v>6</v>
      </c>
      <c r="P680" s="11" t="s">
        <v>143</v>
      </c>
      <c r="Q680" s="14">
        <f>VLOOKUP(P680,'[1]CATALOGO NOI'!$E$2:$F$164,2,0)</f>
        <v>38</v>
      </c>
      <c r="R680" s="11" t="s">
        <v>28</v>
      </c>
      <c r="S680" s="15" t="s">
        <v>104</v>
      </c>
      <c r="T680" s="15" t="s">
        <v>185</v>
      </c>
      <c r="U680" s="31" t="s">
        <v>31</v>
      </c>
      <c r="V680" s="19">
        <v>4500</v>
      </c>
    </row>
    <row r="681" spans="1:22" hidden="1" x14ac:dyDescent="0.2">
      <c r="A681">
        <v>680</v>
      </c>
      <c r="B681" s="6">
        <v>461</v>
      </c>
      <c r="C681" s="6"/>
      <c r="D681" s="6"/>
      <c r="E681" s="7" t="s">
        <v>21</v>
      </c>
      <c r="F681" s="8" t="s">
        <v>482</v>
      </c>
      <c r="G681" s="8" t="s">
        <v>141</v>
      </c>
      <c r="H681" s="9">
        <v>42286</v>
      </c>
      <c r="I681" s="9">
        <v>42286</v>
      </c>
      <c r="J681" s="10">
        <v>42278</v>
      </c>
      <c r="K681" s="8" t="s">
        <v>1013</v>
      </c>
      <c r="L681" s="17">
        <v>2680802220</v>
      </c>
      <c r="M681" s="11"/>
      <c r="N681" s="12" t="s">
        <v>102</v>
      </c>
      <c r="O681" s="13">
        <f>VLOOKUP(N681,'[1]CATALOGO NOI'!$A$2:$B$47,2,0)</f>
        <v>8</v>
      </c>
      <c r="P681" s="11" t="s">
        <v>484</v>
      </c>
      <c r="Q681" s="14">
        <f>VLOOKUP(P681,'[1]CATALOGO NOI'!$E$2:$F$164,2,0)</f>
        <v>48</v>
      </c>
      <c r="R681" s="11" t="s">
        <v>75</v>
      </c>
      <c r="S681" s="18" t="s">
        <v>104</v>
      </c>
      <c r="T681" s="18" t="s">
        <v>105</v>
      </c>
      <c r="U681" s="31" t="s">
        <v>31</v>
      </c>
      <c r="V681" s="19">
        <v>4500</v>
      </c>
    </row>
    <row r="682" spans="1:22" hidden="1" x14ac:dyDescent="0.2">
      <c r="A682">
        <v>681</v>
      </c>
      <c r="B682" s="6">
        <v>840</v>
      </c>
      <c r="C682" s="6"/>
      <c r="D682" s="6"/>
      <c r="E682" s="7" t="s">
        <v>21</v>
      </c>
      <c r="F682" s="8" t="s">
        <v>141</v>
      </c>
      <c r="G682" s="8" t="s">
        <v>141</v>
      </c>
      <c r="H682" s="9">
        <v>38770</v>
      </c>
      <c r="I682" s="9">
        <v>40909</v>
      </c>
      <c r="J682" s="10">
        <v>38749</v>
      </c>
      <c r="K682" s="8" t="s">
        <v>1014</v>
      </c>
      <c r="L682" s="11">
        <v>1204210743</v>
      </c>
      <c r="M682" s="11" t="s">
        <v>1015</v>
      </c>
      <c r="N682" s="12" t="s">
        <v>151</v>
      </c>
      <c r="O682" s="13">
        <f>VLOOKUP(N682,'[1]CATALOGO NOI'!$A$2:$B$47,2,0)</f>
        <v>32</v>
      </c>
      <c r="P682" s="11" t="s">
        <v>230</v>
      </c>
      <c r="Q682" s="14">
        <f>VLOOKUP(P682,'[1]CATALOGO NOI'!$E$2:$F$164,2,0)</f>
        <v>71</v>
      </c>
      <c r="R682" s="11" t="s">
        <v>28</v>
      </c>
      <c r="S682" s="15" t="s">
        <v>54</v>
      </c>
      <c r="T682" s="15" t="s">
        <v>30</v>
      </c>
      <c r="U682" s="31" t="s">
        <v>31</v>
      </c>
      <c r="V682" s="19">
        <v>6000</v>
      </c>
    </row>
    <row r="683" spans="1:22" hidden="1" x14ac:dyDescent="0.2">
      <c r="A683">
        <v>682</v>
      </c>
      <c r="B683" s="6">
        <v>1298</v>
      </c>
      <c r="C683" s="6"/>
      <c r="D683" s="6"/>
      <c r="E683" s="7" t="s">
        <v>21</v>
      </c>
      <c r="F683" s="8" t="s">
        <v>141</v>
      </c>
      <c r="G683" s="8" t="s">
        <v>141</v>
      </c>
      <c r="H683" s="9">
        <v>41906</v>
      </c>
      <c r="I683" s="9">
        <v>41906</v>
      </c>
      <c r="J683" s="10">
        <v>41883</v>
      </c>
      <c r="K683" s="8" t="s">
        <v>1016</v>
      </c>
      <c r="L683" s="11">
        <v>2868718164</v>
      </c>
      <c r="M683" s="11"/>
      <c r="N683" s="12" t="s">
        <v>220</v>
      </c>
      <c r="O683" s="13">
        <f>VLOOKUP(N683,'[1]CATALOGO NOI'!$A$2:$B$47,2,0)</f>
        <v>10</v>
      </c>
      <c r="P683" s="11" t="s">
        <v>230</v>
      </c>
      <c r="Q683" s="14">
        <f>VLOOKUP(P683,'[1]CATALOGO NOI'!$E$2:$F$164,2,0)</f>
        <v>71</v>
      </c>
      <c r="R683" s="11" t="s">
        <v>75</v>
      </c>
      <c r="S683" s="18" t="s">
        <v>104</v>
      </c>
      <c r="T683" s="18" t="s">
        <v>105</v>
      </c>
      <c r="U683" s="31" t="s">
        <v>31</v>
      </c>
      <c r="V683" s="19">
        <v>4000</v>
      </c>
    </row>
    <row r="684" spans="1:22" hidden="1" x14ac:dyDescent="0.2">
      <c r="A684">
        <v>683</v>
      </c>
      <c r="B684" s="6">
        <v>287</v>
      </c>
      <c r="C684" s="6"/>
      <c r="D684" s="6"/>
      <c r="E684" s="7" t="s">
        <v>21</v>
      </c>
      <c r="F684" s="8" t="s">
        <v>141</v>
      </c>
      <c r="G684" s="8" t="s">
        <v>141</v>
      </c>
      <c r="H684" s="9">
        <v>40774</v>
      </c>
      <c r="I684" s="9">
        <v>40774</v>
      </c>
      <c r="J684" s="10">
        <v>40756</v>
      </c>
      <c r="K684" s="8" t="s">
        <v>1017</v>
      </c>
      <c r="L684" s="11">
        <v>2786196039</v>
      </c>
      <c r="M684" s="11"/>
      <c r="N684" s="12" t="s">
        <v>162</v>
      </c>
      <c r="O684" s="13">
        <f>VLOOKUP(N684,'[1]CATALOGO NOI'!$A$2:$B$47,2,0)</f>
        <v>18</v>
      </c>
      <c r="P684" s="11" t="s">
        <v>149</v>
      </c>
      <c r="Q684" s="14">
        <f>VLOOKUP(P684,'[1]CATALOGO NOI'!$E$2:$F$164,2,0)</f>
        <v>72</v>
      </c>
      <c r="R684" s="11" t="s">
        <v>28</v>
      </c>
      <c r="S684" s="18"/>
      <c r="T684" s="18"/>
      <c r="U684" s="31" t="s">
        <v>31</v>
      </c>
      <c r="V684" s="19">
        <v>3500</v>
      </c>
    </row>
    <row r="685" spans="1:22" hidden="1" x14ac:dyDescent="0.2">
      <c r="A685">
        <v>684</v>
      </c>
      <c r="B685" s="6">
        <v>3185</v>
      </c>
      <c r="C685" s="6"/>
      <c r="D685" s="6"/>
      <c r="E685" s="28" t="s">
        <v>461</v>
      </c>
      <c r="F685" s="8" t="s">
        <v>141</v>
      </c>
      <c r="G685" s="8" t="s">
        <v>141</v>
      </c>
      <c r="H685" s="9">
        <v>42398</v>
      </c>
      <c r="I685" s="9">
        <v>42398</v>
      </c>
      <c r="J685" s="10">
        <v>42370</v>
      </c>
      <c r="K685" s="8" t="s">
        <v>1018</v>
      </c>
      <c r="L685" s="17"/>
      <c r="M685" s="23"/>
      <c r="N685" s="12" t="s">
        <v>102</v>
      </c>
      <c r="O685" s="13">
        <f>VLOOKUP(N685,'[1]CATALOGO NOI'!$A$2:$B$47,2,0)</f>
        <v>8</v>
      </c>
      <c r="P685" s="11" t="s">
        <v>571</v>
      </c>
      <c r="Q685" s="14">
        <f>VLOOKUP(P685,'[1]CATALOGO NOI'!$E$2:$F$164,2,0)</f>
        <v>78</v>
      </c>
      <c r="R685" s="11" t="s">
        <v>75</v>
      </c>
      <c r="S685" s="15" t="s">
        <v>104</v>
      </c>
      <c r="T685" s="15" t="s">
        <v>105</v>
      </c>
      <c r="U685" s="11"/>
      <c r="V685" s="19">
        <v>4000</v>
      </c>
    </row>
    <row r="686" spans="1:22" hidden="1" x14ac:dyDescent="0.2">
      <c r="A686">
        <v>685</v>
      </c>
      <c r="B686" s="22">
        <v>842</v>
      </c>
      <c r="C686" s="22"/>
      <c r="D686" s="22"/>
      <c r="E686" s="7" t="s">
        <v>21</v>
      </c>
      <c r="F686" s="11" t="s">
        <v>141</v>
      </c>
      <c r="G686" s="11" t="s">
        <v>141</v>
      </c>
      <c r="H686" s="37">
        <v>38832</v>
      </c>
      <c r="I686" s="37">
        <v>40909</v>
      </c>
      <c r="J686" s="10">
        <v>38808</v>
      </c>
      <c r="K686" s="11" t="s">
        <v>1019</v>
      </c>
      <c r="L686" s="11">
        <v>1440765430</v>
      </c>
      <c r="M686" s="11" t="s">
        <v>1020</v>
      </c>
      <c r="N686" s="12" t="s">
        <v>102</v>
      </c>
      <c r="O686" s="13">
        <f>VLOOKUP(N686,'[1]CATALOGO NOI'!$A$2:$B$47,2,0)</f>
        <v>8</v>
      </c>
      <c r="P686" s="11" t="s">
        <v>579</v>
      </c>
      <c r="Q686" s="14">
        <f>VLOOKUP(P686,'[1]CATALOGO NOI'!$E$2:$F$164,2,0)</f>
        <v>44</v>
      </c>
      <c r="R686" s="11" t="s">
        <v>75</v>
      </c>
      <c r="S686" s="18" t="s">
        <v>104</v>
      </c>
      <c r="T686" s="18" t="s">
        <v>105</v>
      </c>
      <c r="U686" s="31" t="s">
        <v>31</v>
      </c>
      <c r="V686" s="19">
        <v>3800</v>
      </c>
    </row>
    <row r="687" spans="1:22" hidden="1" x14ac:dyDescent="0.2">
      <c r="A687">
        <v>686</v>
      </c>
      <c r="B687" s="6">
        <v>323</v>
      </c>
      <c r="C687" s="6"/>
      <c r="D687" s="6"/>
      <c r="E687" s="7" t="s">
        <v>21</v>
      </c>
      <c r="F687" s="8" t="s">
        <v>141</v>
      </c>
      <c r="G687" s="8" t="s">
        <v>141</v>
      </c>
      <c r="H687" s="9">
        <v>42105</v>
      </c>
      <c r="I687" s="9">
        <v>42105</v>
      </c>
      <c r="J687" s="10">
        <v>42095</v>
      </c>
      <c r="K687" s="8" t="s">
        <v>1021</v>
      </c>
      <c r="L687" s="17">
        <v>2786421989</v>
      </c>
      <c r="M687" s="11"/>
      <c r="N687" s="12" t="s">
        <v>102</v>
      </c>
      <c r="O687" s="13">
        <f>VLOOKUP(N687,'[1]CATALOGO NOI'!$A$2:$B$47,2,0)</f>
        <v>8</v>
      </c>
      <c r="P687" s="11" t="s">
        <v>122</v>
      </c>
      <c r="Q687" s="14">
        <f>VLOOKUP(P687,'[1]CATALOGO NOI'!$E$2:$F$164,2,0)</f>
        <v>21</v>
      </c>
      <c r="R687" s="11" t="s">
        <v>75</v>
      </c>
      <c r="S687" s="18" t="s">
        <v>104</v>
      </c>
      <c r="T687" s="18" t="s">
        <v>105</v>
      </c>
      <c r="U687" s="31" t="s">
        <v>31</v>
      </c>
      <c r="V687" s="19">
        <v>4000</v>
      </c>
    </row>
    <row r="688" spans="1:22" hidden="1" x14ac:dyDescent="0.2">
      <c r="A688">
        <v>687</v>
      </c>
      <c r="B688" s="6">
        <v>2984</v>
      </c>
      <c r="C688" s="6"/>
      <c r="D688" s="6"/>
      <c r="E688" s="7" t="s">
        <v>21</v>
      </c>
      <c r="F688" s="8" t="s">
        <v>141</v>
      </c>
      <c r="G688" s="8" t="s">
        <v>141</v>
      </c>
      <c r="H688" s="9">
        <v>42237</v>
      </c>
      <c r="I688" s="9">
        <v>42237</v>
      </c>
      <c r="J688" s="10">
        <v>42217</v>
      </c>
      <c r="K688" s="8" t="s">
        <v>1022</v>
      </c>
      <c r="L688" s="17">
        <v>2611459155</v>
      </c>
      <c r="M688" s="23"/>
      <c r="N688" s="12" t="s">
        <v>102</v>
      </c>
      <c r="O688" s="13">
        <f>VLOOKUP(N688,'[1]CATALOGO NOI'!$A$2:$B$47,2,0)</f>
        <v>8</v>
      </c>
      <c r="P688" s="11" t="s">
        <v>160</v>
      </c>
      <c r="Q688" s="14">
        <f>VLOOKUP(P688,'[1]CATALOGO NOI'!$E$2:$F$164,2,0)</f>
        <v>18</v>
      </c>
      <c r="R688" s="11" t="s">
        <v>75</v>
      </c>
      <c r="S688" s="18" t="s">
        <v>104</v>
      </c>
      <c r="T688" s="18" t="s">
        <v>105</v>
      </c>
      <c r="U688" s="31" t="s">
        <v>31</v>
      </c>
      <c r="V688" s="19">
        <v>4000</v>
      </c>
    </row>
    <row r="689" spans="1:22" hidden="1" x14ac:dyDescent="0.2">
      <c r="A689">
        <v>688</v>
      </c>
      <c r="B689" s="6">
        <v>844</v>
      </c>
      <c r="C689" s="6"/>
      <c r="D689" s="6"/>
      <c r="E689" s="7" t="s">
        <v>21</v>
      </c>
      <c r="F689" s="8" t="s">
        <v>141</v>
      </c>
      <c r="G689" s="8" t="s">
        <v>141</v>
      </c>
      <c r="H689" s="9">
        <v>39122</v>
      </c>
      <c r="I689" s="9">
        <v>40909</v>
      </c>
      <c r="J689" s="10">
        <v>39114</v>
      </c>
      <c r="K689" s="8" t="s">
        <v>1023</v>
      </c>
      <c r="L689" s="11">
        <v>1476072402</v>
      </c>
      <c r="M689" s="11" t="s">
        <v>1024</v>
      </c>
      <c r="N689" s="12" t="s">
        <v>102</v>
      </c>
      <c r="O689" s="13">
        <f>VLOOKUP(N689,'[1]CATALOGO NOI'!$A$2:$B$47,2,0)</f>
        <v>8</v>
      </c>
      <c r="P689" s="11" t="s">
        <v>143</v>
      </c>
      <c r="Q689" s="14">
        <f>VLOOKUP(P689,'[1]CATALOGO NOI'!$E$2:$F$164,2,0)</f>
        <v>38</v>
      </c>
      <c r="R689" s="11" t="s">
        <v>115</v>
      </c>
      <c r="S689" s="15" t="s">
        <v>105</v>
      </c>
      <c r="T689" s="15" t="s">
        <v>116</v>
      </c>
      <c r="U689" s="31" t="s">
        <v>166</v>
      </c>
      <c r="V689" s="19">
        <v>3700</v>
      </c>
    </row>
    <row r="690" spans="1:22" hidden="1" x14ac:dyDescent="0.2">
      <c r="A690">
        <v>689</v>
      </c>
      <c r="B690" s="6">
        <v>3117</v>
      </c>
      <c r="C690" s="6"/>
      <c r="D690" s="6"/>
      <c r="E690" s="7" t="s">
        <v>21</v>
      </c>
      <c r="F690" s="8" t="s">
        <v>141</v>
      </c>
      <c r="G690" s="8" t="s">
        <v>141</v>
      </c>
      <c r="H690" s="9">
        <v>42333</v>
      </c>
      <c r="I690" s="9">
        <v>42333</v>
      </c>
      <c r="J690" s="10">
        <v>42309</v>
      </c>
      <c r="K690" s="8" t="s">
        <v>1025</v>
      </c>
      <c r="L690" s="17">
        <v>2760074683</v>
      </c>
      <c r="M690" s="11"/>
      <c r="N690" s="12" t="s">
        <v>102</v>
      </c>
      <c r="O690" s="13">
        <f>VLOOKUP(N690,'[1]CATALOGO NOI'!$A$2:$B$47,2,0)</f>
        <v>8</v>
      </c>
      <c r="P690" s="11" t="s">
        <v>41</v>
      </c>
      <c r="Q690" s="14">
        <f>VLOOKUP(P690,'[1]CATALOGO NOI'!$E$2:$F$164,2,0)</f>
        <v>84</v>
      </c>
      <c r="R690" s="11" t="s">
        <v>115</v>
      </c>
      <c r="S690" s="15" t="s">
        <v>105</v>
      </c>
      <c r="T690" s="15" t="s">
        <v>116</v>
      </c>
      <c r="U690" s="11" t="s">
        <v>166</v>
      </c>
      <c r="V690" s="19">
        <v>3800</v>
      </c>
    </row>
    <row r="691" spans="1:22" hidden="1" x14ac:dyDescent="0.2">
      <c r="A691">
        <v>690</v>
      </c>
      <c r="B691" s="6">
        <v>593</v>
      </c>
      <c r="C691" s="6"/>
      <c r="D691" s="6"/>
      <c r="E691" s="7" t="s">
        <v>21</v>
      </c>
      <c r="F691" s="8" t="s">
        <v>482</v>
      </c>
      <c r="G691" s="8" t="s">
        <v>141</v>
      </c>
      <c r="H691" s="9">
        <v>42377</v>
      </c>
      <c r="I691" s="9">
        <v>42377</v>
      </c>
      <c r="J691" s="10">
        <v>42370</v>
      </c>
      <c r="K691" s="8" t="s">
        <v>1026</v>
      </c>
      <c r="L691" s="17">
        <v>2719751629</v>
      </c>
      <c r="M691" s="11"/>
      <c r="N691" s="12" t="s">
        <v>35</v>
      </c>
      <c r="O691" s="13">
        <f>VLOOKUP(N691,'[1]CATALOGO NOI'!$A$2:$B$47,2,0)</f>
        <v>15</v>
      </c>
      <c r="P691" s="11" t="s">
        <v>94</v>
      </c>
      <c r="Q691" s="14">
        <f>VLOOKUP(P691,'[1]CATALOGO NOI'!$E$2:$F$164,2,0)</f>
        <v>34</v>
      </c>
      <c r="R691" s="11" t="s">
        <v>28</v>
      </c>
      <c r="S691" s="15" t="s">
        <v>418</v>
      </c>
      <c r="T691" s="15" t="s">
        <v>99</v>
      </c>
      <c r="U691" s="11" t="s">
        <v>31</v>
      </c>
      <c r="V691" s="19">
        <v>4500</v>
      </c>
    </row>
    <row r="692" spans="1:22" hidden="1" x14ac:dyDescent="0.2">
      <c r="A692">
        <v>691</v>
      </c>
      <c r="B692" s="6">
        <v>140</v>
      </c>
      <c r="C692" s="6"/>
      <c r="D692" s="6"/>
      <c r="E692" s="7" t="s">
        <v>21</v>
      </c>
      <c r="F692" s="8" t="s">
        <v>482</v>
      </c>
      <c r="G692" s="8" t="s">
        <v>141</v>
      </c>
      <c r="H692" s="9">
        <v>41332</v>
      </c>
      <c r="I692" s="9">
        <v>41883</v>
      </c>
      <c r="J692" s="10">
        <v>41306</v>
      </c>
      <c r="K692" s="8" t="s">
        <v>1027</v>
      </c>
      <c r="L692" s="11">
        <v>2955471370</v>
      </c>
      <c r="M692" s="11"/>
      <c r="N692" s="12" t="s">
        <v>102</v>
      </c>
      <c r="O692" s="13">
        <f>VLOOKUP(N692,'[1]CATALOGO NOI'!$A$2:$B$47,2,0)</f>
        <v>8</v>
      </c>
      <c r="P692" s="11" t="s">
        <v>505</v>
      </c>
      <c r="Q692" s="14">
        <f>VLOOKUP(P692,'[1]CATALOGO NOI'!$E$2:$F$164,2,0)</f>
        <v>5</v>
      </c>
      <c r="R692" s="11" t="s">
        <v>75</v>
      </c>
      <c r="S692" s="18" t="s">
        <v>104</v>
      </c>
      <c r="T692" s="18" t="s">
        <v>105</v>
      </c>
      <c r="U692" s="31" t="s">
        <v>492</v>
      </c>
      <c r="V692" s="16">
        <v>3500</v>
      </c>
    </row>
    <row r="693" spans="1:22" hidden="1" x14ac:dyDescent="0.2">
      <c r="A693">
        <v>692</v>
      </c>
      <c r="B693" s="6">
        <v>2784</v>
      </c>
      <c r="C693" s="6"/>
      <c r="D693" s="6"/>
      <c r="E693" s="7" t="s">
        <v>21</v>
      </c>
      <c r="F693" s="8" t="s">
        <v>141</v>
      </c>
      <c r="G693" s="8" t="s">
        <v>141</v>
      </c>
      <c r="H693" s="9">
        <v>42136</v>
      </c>
      <c r="I693" s="9">
        <v>42136</v>
      </c>
      <c r="J693" s="10">
        <v>42125</v>
      </c>
      <c r="K693" s="8" t="s">
        <v>1028</v>
      </c>
      <c r="L693" s="11">
        <v>1405653371</v>
      </c>
      <c r="M693" s="11"/>
      <c r="N693" s="12" t="s">
        <v>35</v>
      </c>
      <c r="O693" s="13">
        <f>VLOOKUP(N693,'[1]CATALOGO NOI'!$A$2:$B$47,2,0)</f>
        <v>15</v>
      </c>
      <c r="P693" s="11" t="s">
        <v>108</v>
      </c>
      <c r="Q693" s="14">
        <f>VLOOKUP(P693,'[1]CATALOGO NOI'!$E$2:$F$164,2,0)</f>
        <v>82</v>
      </c>
      <c r="R693" s="11" t="s">
        <v>28</v>
      </c>
      <c r="S693" s="15" t="s">
        <v>73</v>
      </c>
      <c r="T693" s="15" t="s">
        <v>99</v>
      </c>
      <c r="U693" s="31" t="s">
        <v>31</v>
      </c>
      <c r="V693" s="19">
        <v>4000</v>
      </c>
    </row>
    <row r="694" spans="1:22" hidden="1" x14ac:dyDescent="0.2">
      <c r="A694">
        <v>693</v>
      </c>
      <c r="B694" s="6">
        <v>428</v>
      </c>
      <c r="C694" s="6"/>
      <c r="D694" s="6"/>
      <c r="E694" s="7" t="s">
        <v>21</v>
      </c>
      <c r="F694" s="8" t="s">
        <v>482</v>
      </c>
      <c r="G694" s="8" t="s">
        <v>141</v>
      </c>
      <c r="H694" s="9">
        <v>42261</v>
      </c>
      <c r="I694" s="9">
        <v>42261</v>
      </c>
      <c r="J694" s="10">
        <v>42248</v>
      </c>
      <c r="K694" s="8" t="s">
        <v>1029</v>
      </c>
      <c r="L694" s="17">
        <v>2650804932</v>
      </c>
      <c r="M694" s="11"/>
      <c r="N694" s="12" t="s">
        <v>102</v>
      </c>
      <c r="O694" s="13">
        <f>VLOOKUP(N694,'[1]CATALOGO NOI'!$A$2:$B$47,2,0)</f>
        <v>8</v>
      </c>
      <c r="P694" s="11" t="s">
        <v>498</v>
      </c>
      <c r="Q694" s="14">
        <f>VLOOKUP(P694,'[1]CATALOGO NOI'!$E$2:$F$164,2,0)</f>
        <v>98</v>
      </c>
      <c r="R694" s="11" t="s">
        <v>115</v>
      </c>
      <c r="S694" s="15" t="s">
        <v>105</v>
      </c>
      <c r="T694" s="15" t="s">
        <v>116</v>
      </c>
      <c r="U694" s="31" t="s">
        <v>31</v>
      </c>
      <c r="V694" s="19">
        <v>5000</v>
      </c>
    </row>
    <row r="695" spans="1:22" hidden="1" x14ac:dyDescent="0.2">
      <c r="A695">
        <v>694</v>
      </c>
      <c r="B695" s="6">
        <v>2808</v>
      </c>
      <c r="C695" s="6"/>
      <c r="D695" s="6"/>
      <c r="E695" s="7" t="s">
        <v>21</v>
      </c>
      <c r="F695" s="8" t="s">
        <v>141</v>
      </c>
      <c r="G695" s="8" t="s">
        <v>141</v>
      </c>
      <c r="H695" s="9">
        <v>42143</v>
      </c>
      <c r="I695" s="9">
        <v>42143</v>
      </c>
      <c r="J695" s="10">
        <v>42125</v>
      </c>
      <c r="K695" s="8" t="s">
        <v>1030</v>
      </c>
      <c r="L695" s="11">
        <v>1405656486</v>
      </c>
      <c r="M695" s="11"/>
      <c r="N695" s="12" t="s">
        <v>102</v>
      </c>
      <c r="O695" s="13">
        <f>VLOOKUP(N695,'[1]CATALOGO NOI'!$A$2:$B$47,2,0)</f>
        <v>8</v>
      </c>
      <c r="P695" s="11" t="s">
        <v>160</v>
      </c>
      <c r="Q695" s="14">
        <f>VLOOKUP(P695,'[1]CATALOGO NOI'!$E$2:$F$164,2,0)</f>
        <v>18</v>
      </c>
      <c r="R695" s="11" t="s">
        <v>75</v>
      </c>
      <c r="S695" s="18" t="s">
        <v>104</v>
      </c>
      <c r="T695" s="18" t="s">
        <v>105</v>
      </c>
      <c r="U695" s="31" t="s">
        <v>31</v>
      </c>
      <c r="V695" s="19">
        <v>3500</v>
      </c>
    </row>
    <row r="696" spans="1:22" hidden="1" x14ac:dyDescent="0.2">
      <c r="A696">
        <v>695</v>
      </c>
      <c r="B696" s="6">
        <v>2516</v>
      </c>
      <c r="C696" s="6"/>
      <c r="D696" s="6"/>
      <c r="E696" s="7" t="s">
        <v>21</v>
      </c>
      <c r="F696" s="8" t="s">
        <v>141</v>
      </c>
      <c r="G696" s="8" t="s">
        <v>141</v>
      </c>
      <c r="H696" s="9">
        <v>41932</v>
      </c>
      <c r="I696" s="9">
        <v>41932</v>
      </c>
      <c r="J696" s="10">
        <v>41913</v>
      </c>
      <c r="K696" s="8" t="s">
        <v>1031</v>
      </c>
      <c r="L696" s="11">
        <v>2956582400</v>
      </c>
      <c r="M696" s="11" t="s">
        <v>1032</v>
      </c>
      <c r="N696" s="12" t="s">
        <v>158</v>
      </c>
      <c r="O696" s="13">
        <f>VLOOKUP(N696,'[1]CATALOGO NOI'!$A$2:$B$47,2,0)</f>
        <v>23</v>
      </c>
      <c r="P696" s="11" t="s">
        <v>472</v>
      </c>
      <c r="Q696" s="14">
        <f>VLOOKUP(P696,'[1]CATALOGO NOI'!$E$2:$F$164,2,0)</f>
        <v>77</v>
      </c>
      <c r="R696" s="11" t="s">
        <v>28</v>
      </c>
      <c r="S696" s="18"/>
      <c r="T696" s="18"/>
      <c r="U696" s="31" t="s">
        <v>31</v>
      </c>
      <c r="V696" s="19">
        <v>4000</v>
      </c>
    </row>
    <row r="697" spans="1:22" hidden="1" x14ac:dyDescent="0.2">
      <c r="A697">
        <v>696</v>
      </c>
      <c r="B697" s="6">
        <v>557</v>
      </c>
      <c r="C697" s="6"/>
      <c r="D697" s="6"/>
      <c r="E697" s="7" t="s">
        <v>21</v>
      </c>
      <c r="F697" s="8" t="s">
        <v>482</v>
      </c>
      <c r="G697" s="8" t="s">
        <v>141</v>
      </c>
      <c r="H697" s="9">
        <v>42334</v>
      </c>
      <c r="I697" s="9">
        <v>42334</v>
      </c>
      <c r="J697" s="10">
        <v>42309</v>
      </c>
      <c r="K697" s="8" t="s">
        <v>1033</v>
      </c>
      <c r="L697" s="11">
        <v>2760074624</v>
      </c>
      <c r="M697" s="11"/>
      <c r="N697" s="12" t="s">
        <v>102</v>
      </c>
      <c r="O697" s="13">
        <f>VLOOKUP(N697,'[1]CATALOGO NOI'!$A$2:$B$47,2,0)</f>
        <v>8</v>
      </c>
      <c r="P697" s="11" t="s">
        <v>484</v>
      </c>
      <c r="Q697" s="14">
        <f>VLOOKUP(P697,'[1]CATALOGO NOI'!$E$2:$F$164,2,0)</f>
        <v>48</v>
      </c>
      <c r="R697" s="11" t="s">
        <v>75</v>
      </c>
      <c r="S697" s="15" t="s">
        <v>597</v>
      </c>
      <c r="T697" s="15" t="s">
        <v>105</v>
      </c>
      <c r="U697" s="11" t="s">
        <v>31</v>
      </c>
      <c r="V697" s="19">
        <v>4000</v>
      </c>
    </row>
    <row r="698" spans="1:22" hidden="1" x14ac:dyDescent="0.2">
      <c r="A698">
        <v>697</v>
      </c>
      <c r="B698" s="6">
        <v>1018</v>
      </c>
      <c r="C698" s="6"/>
      <c r="D698" s="6"/>
      <c r="E698" s="7" t="s">
        <v>21</v>
      </c>
      <c r="F698" s="8" t="s">
        <v>141</v>
      </c>
      <c r="G698" s="8" t="s">
        <v>141</v>
      </c>
      <c r="H698" s="9">
        <v>42320</v>
      </c>
      <c r="I698" s="9">
        <v>42320</v>
      </c>
      <c r="J698" s="10">
        <v>42309</v>
      </c>
      <c r="K698" s="8" t="s">
        <v>1034</v>
      </c>
      <c r="L698" s="17">
        <v>2787355467</v>
      </c>
      <c r="M698" s="11"/>
      <c r="N698" s="12" t="s">
        <v>102</v>
      </c>
      <c r="O698" s="13">
        <f>VLOOKUP(N698,'[1]CATALOGO NOI'!$A$2:$B$47,2,0)</f>
        <v>8</v>
      </c>
      <c r="P698" s="11" t="s">
        <v>112</v>
      </c>
      <c r="Q698" s="14">
        <f>VLOOKUP(P698,'[1]CATALOGO NOI'!$E$2:$F$164,2,0)</f>
        <v>117</v>
      </c>
      <c r="R698" s="11" t="s">
        <v>115</v>
      </c>
      <c r="S698" s="15" t="s">
        <v>105</v>
      </c>
      <c r="T698" s="15" t="s">
        <v>116</v>
      </c>
      <c r="U698" s="31" t="s">
        <v>31</v>
      </c>
      <c r="V698" s="19">
        <v>3800</v>
      </c>
    </row>
    <row r="699" spans="1:22" hidden="1" x14ac:dyDescent="0.2">
      <c r="A699">
        <v>698</v>
      </c>
      <c r="B699" s="6">
        <v>247</v>
      </c>
      <c r="C699" s="6"/>
      <c r="D699" s="6"/>
      <c r="E699" s="7" t="s">
        <v>21</v>
      </c>
      <c r="F699" s="8" t="s">
        <v>488</v>
      </c>
      <c r="G699" s="8" t="s">
        <v>141</v>
      </c>
      <c r="H699" s="9">
        <v>42039</v>
      </c>
      <c r="I699" s="9">
        <v>42039</v>
      </c>
      <c r="J699" s="10">
        <v>42036</v>
      </c>
      <c r="K699" s="8" t="s">
        <v>1035</v>
      </c>
      <c r="L699" s="11">
        <v>2888653429</v>
      </c>
      <c r="M699" s="11"/>
      <c r="N699" s="12" t="s">
        <v>102</v>
      </c>
      <c r="O699" s="13">
        <f>VLOOKUP(N699,'[1]CATALOGO NOI'!$A$2:$B$47,2,0)</f>
        <v>8</v>
      </c>
      <c r="P699" s="11" t="s">
        <v>491</v>
      </c>
      <c r="Q699" s="14">
        <f>VLOOKUP(P699,'[1]CATALOGO NOI'!$E$2:$F$164,2,0)</f>
        <v>126</v>
      </c>
      <c r="R699" s="11" t="s">
        <v>75</v>
      </c>
      <c r="S699" s="18" t="s">
        <v>104</v>
      </c>
      <c r="T699" s="18" t="s">
        <v>105</v>
      </c>
      <c r="U699" s="31" t="s">
        <v>492</v>
      </c>
      <c r="V699" s="19">
        <v>6000</v>
      </c>
    </row>
    <row r="700" spans="1:22" hidden="1" x14ac:dyDescent="0.2">
      <c r="A700">
        <v>699</v>
      </c>
      <c r="B700" s="6">
        <v>2467</v>
      </c>
      <c r="C700" s="6"/>
      <c r="D700" s="6"/>
      <c r="E700" s="7" t="s">
        <v>21</v>
      </c>
      <c r="F700" s="8" t="s">
        <v>141</v>
      </c>
      <c r="G700" s="8" t="s">
        <v>141</v>
      </c>
      <c r="H700" s="9">
        <v>41869</v>
      </c>
      <c r="I700" s="9">
        <v>41869</v>
      </c>
      <c r="J700" s="10">
        <v>41852</v>
      </c>
      <c r="K700" s="8" t="s">
        <v>1036</v>
      </c>
      <c r="L700" s="11">
        <v>2861878891</v>
      </c>
      <c r="M700" s="11"/>
      <c r="N700" s="12" t="s">
        <v>102</v>
      </c>
      <c r="O700" s="13">
        <f>VLOOKUP(N700,'[1]CATALOGO NOI'!$A$2:$B$47,2,0)</f>
        <v>8</v>
      </c>
      <c r="P700" s="11" t="s">
        <v>521</v>
      </c>
      <c r="Q700" s="14">
        <f>VLOOKUP(P700,'[1]CATALOGO NOI'!$E$2:$F$164,2,0)</f>
        <v>80</v>
      </c>
      <c r="R700" s="11" t="s">
        <v>75</v>
      </c>
      <c r="S700" s="18" t="s">
        <v>104</v>
      </c>
      <c r="T700" s="18" t="s">
        <v>105</v>
      </c>
      <c r="U700" s="31" t="s">
        <v>31</v>
      </c>
      <c r="V700" s="19">
        <v>3500</v>
      </c>
    </row>
    <row r="701" spans="1:22" hidden="1" x14ac:dyDescent="0.2">
      <c r="A701">
        <v>700</v>
      </c>
      <c r="B701" s="6">
        <v>2627</v>
      </c>
      <c r="C701" s="6"/>
      <c r="D701" s="6"/>
      <c r="E701" s="7" t="s">
        <v>21</v>
      </c>
      <c r="F701" s="8" t="s">
        <v>141</v>
      </c>
      <c r="G701" s="8" t="s">
        <v>141</v>
      </c>
      <c r="H701" s="9">
        <v>42023</v>
      </c>
      <c r="I701" s="9">
        <v>42023</v>
      </c>
      <c r="J701" s="10">
        <v>42005</v>
      </c>
      <c r="K701" s="8" t="s">
        <v>1037</v>
      </c>
      <c r="L701" s="11">
        <v>2884726413</v>
      </c>
      <c r="M701" s="11"/>
      <c r="N701" s="12" t="s">
        <v>102</v>
      </c>
      <c r="O701" s="13">
        <f>VLOOKUP(N701,'[1]CATALOGO NOI'!$A$2:$B$47,2,0)</f>
        <v>8</v>
      </c>
      <c r="P701" s="11" t="s">
        <v>293</v>
      </c>
      <c r="Q701" s="14">
        <f>VLOOKUP(P701,'[1]CATALOGO NOI'!$E$2:$F$164,2,0)</f>
        <v>119</v>
      </c>
      <c r="R701" s="11" t="s">
        <v>75</v>
      </c>
      <c r="S701" s="18" t="s">
        <v>104</v>
      </c>
      <c r="T701" s="18" t="s">
        <v>105</v>
      </c>
      <c r="U701" s="31" t="s">
        <v>492</v>
      </c>
      <c r="V701" s="19">
        <v>6000</v>
      </c>
    </row>
    <row r="702" spans="1:22" hidden="1" x14ac:dyDescent="0.2">
      <c r="A702">
        <v>701</v>
      </c>
      <c r="B702" s="6">
        <v>2407</v>
      </c>
      <c r="C702" s="6"/>
      <c r="D702" s="6"/>
      <c r="E702" s="7" t="s">
        <v>21</v>
      </c>
      <c r="F702" s="8" t="s">
        <v>141</v>
      </c>
      <c r="G702" s="8" t="s">
        <v>141</v>
      </c>
      <c r="H702" s="9">
        <v>41820</v>
      </c>
      <c r="I702" s="9">
        <v>41821</v>
      </c>
      <c r="J702" s="10">
        <v>41791</v>
      </c>
      <c r="K702" s="8" t="s">
        <v>1038</v>
      </c>
      <c r="L702" s="11">
        <v>2859695818</v>
      </c>
      <c r="M702" s="11"/>
      <c r="N702" s="12" t="s">
        <v>102</v>
      </c>
      <c r="O702" s="13">
        <f>VLOOKUP(N702,'[1]CATALOGO NOI'!$A$2:$B$47,2,0)</f>
        <v>8</v>
      </c>
      <c r="P702" s="11" t="s">
        <v>518</v>
      </c>
      <c r="Q702" s="14">
        <f>VLOOKUP(P702,'[1]CATALOGO NOI'!$E$2:$F$164,2,0)</f>
        <v>45</v>
      </c>
      <c r="R702" s="11" t="s">
        <v>115</v>
      </c>
      <c r="S702" s="15" t="s">
        <v>105</v>
      </c>
      <c r="T702" s="15" t="s">
        <v>116</v>
      </c>
      <c r="U702" s="31" t="s">
        <v>31</v>
      </c>
      <c r="V702" s="19">
        <v>3500</v>
      </c>
    </row>
    <row r="703" spans="1:22" hidden="1" x14ac:dyDescent="0.2">
      <c r="A703">
        <v>702</v>
      </c>
      <c r="B703" s="6">
        <v>2032</v>
      </c>
      <c r="C703" s="6"/>
      <c r="D703" s="6"/>
      <c r="E703" s="7" t="s">
        <v>21</v>
      </c>
      <c r="F703" s="8" t="s">
        <v>141</v>
      </c>
      <c r="G703" s="8" t="s">
        <v>141</v>
      </c>
      <c r="H703" s="9">
        <v>41582</v>
      </c>
      <c r="I703" s="9">
        <v>41582</v>
      </c>
      <c r="J703" s="10">
        <v>41579</v>
      </c>
      <c r="K703" s="8" t="s">
        <v>1039</v>
      </c>
      <c r="L703" s="11">
        <v>2985065054</v>
      </c>
      <c r="M703" s="11"/>
      <c r="N703" s="12" t="s">
        <v>102</v>
      </c>
      <c r="O703" s="13">
        <f>VLOOKUP(N703,'[1]CATALOGO NOI'!$A$2:$B$47,2,0)</f>
        <v>8</v>
      </c>
      <c r="P703" s="11" t="s">
        <v>41</v>
      </c>
      <c r="Q703" s="14">
        <f>VLOOKUP(P703,'[1]CATALOGO NOI'!$E$2:$F$164,2,0)</f>
        <v>84</v>
      </c>
      <c r="R703" s="11" t="s">
        <v>75</v>
      </c>
      <c r="S703" s="18" t="s">
        <v>104</v>
      </c>
      <c r="T703" s="18" t="s">
        <v>105</v>
      </c>
      <c r="U703" s="31" t="s">
        <v>31</v>
      </c>
      <c r="V703" s="19">
        <v>3500</v>
      </c>
    </row>
    <row r="704" spans="1:22" hidden="1" x14ac:dyDescent="0.2">
      <c r="A704">
        <v>703</v>
      </c>
      <c r="B704" s="6">
        <v>2953</v>
      </c>
      <c r="C704" s="6"/>
      <c r="D704" s="6"/>
      <c r="E704" s="7" t="s">
        <v>21</v>
      </c>
      <c r="F704" s="8" t="s">
        <v>482</v>
      </c>
      <c r="G704" s="8" t="s">
        <v>141</v>
      </c>
      <c r="H704" s="9">
        <v>42209</v>
      </c>
      <c r="I704" s="9">
        <v>42209</v>
      </c>
      <c r="J704" s="10">
        <v>42186</v>
      </c>
      <c r="K704" s="8" t="s">
        <v>1040</v>
      </c>
      <c r="L704" s="17">
        <v>1459948953</v>
      </c>
      <c r="M704" s="11"/>
      <c r="N704" s="12" t="s">
        <v>102</v>
      </c>
      <c r="O704" s="13">
        <f>VLOOKUP(N704,'[1]CATALOGO NOI'!$A$2:$B$47,2,0)</f>
        <v>8</v>
      </c>
      <c r="P704" s="11" t="s">
        <v>484</v>
      </c>
      <c r="Q704" s="14">
        <f>VLOOKUP(P704,'[1]CATALOGO NOI'!$E$2:$F$164,2,0)</f>
        <v>48</v>
      </c>
      <c r="R704" s="11" t="s">
        <v>75</v>
      </c>
      <c r="S704" s="18" t="s">
        <v>104</v>
      </c>
      <c r="T704" s="18" t="s">
        <v>105</v>
      </c>
      <c r="U704" s="31" t="s">
        <v>31</v>
      </c>
      <c r="V704" s="19">
        <v>4500</v>
      </c>
    </row>
    <row r="705" spans="1:22" hidden="1" x14ac:dyDescent="0.2">
      <c r="A705">
        <v>704</v>
      </c>
      <c r="B705" s="6">
        <v>502</v>
      </c>
      <c r="C705" s="6"/>
      <c r="D705" s="6"/>
      <c r="E705" s="7" t="s">
        <v>21</v>
      </c>
      <c r="F705" s="8" t="s">
        <v>482</v>
      </c>
      <c r="G705" s="8" t="s">
        <v>141</v>
      </c>
      <c r="H705" s="9">
        <v>42311</v>
      </c>
      <c r="I705" s="9">
        <v>42311</v>
      </c>
      <c r="J705" s="10">
        <v>42309</v>
      </c>
      <c r="K705" s="8" t="s">
        <v>1041</v>
      </c>
      <c r="L705" s="17">
        <v>2736115586</v>
      </c>
      <c r="M705" s="11"/>
      <c r="N705" s="12" t="s">
        <v>102</v>
      </c>
      <c r="O705" s="13">
        <f>VLOOKUP(N705,'[1]CATALOGO NOI'!$A$2:$B$47,2,0)</f>
        <v>8</v>
      </c>
      <c r="P705" s="11" t="s">
        <v>484</v>
      </c>
      <c r="Q705" s="14">
        <f>VLOOKUP(P705,'[1]CATALOGO NOI'!$E$2:$F$164,2,0)</f>
        <v>48</v>
      </c>
      <c r="R705" s="11" t="s">
        <v>75</v>
      </c>
      <c r="S705" s="18" t="s">
        <v>104</v>
      </c>
      <c r="T705" s="18" t="s">
        <v>105</v>
      </c>
      <c r="U705" s="31" t="s">
        <v>31</v>
      </c>
      <c r="V705" s="19">
        <v>4000</v>
      </c>
    </row>
    <row r="706" spans="1:22" hidden="1" x14ac:dyDescent="0.2">
      <c r="A706">
        <v>705</v>
      </c>
      <c r="B706" s="6">
        <v>142</v>
      </c>
      <c r="C706" s="6"/>
      <c r="D706" s="6"/>
      <c r="E706" s="7" t="s">
        <v>21</v>
      </c>
      <c r="F706" s="8" t="s">
        <v>482</v>
      </c>
      <c r="G706" s="8" t="s">
        <v>141</v>
      </c>
      <c r="H706" s="9">
        <v>40871</v>
      </c>
      <c r="I706" s="9">
        <v>41883</v>
      </c>
      <c r="J706" s="10">
        <v>40848</v>
      </c>
      <c r="K706" s="8" t="s">
        <v>1042</v>
      </c>
      <c r="L706" s="11">
        <v>2799977589</v>
      </c>
      <c r="M706" s="11" t="s">
        <v>1043</v>
      </c>
      <c r="N706" s="12" t="s">
        <v>102</v>
      </c>
      <c r="O706" s="13">
        <f>VLOOKUP(N706,'[1]CATALOGO NOI'!$A$2:$B$47,2,0)</f>
        <v>8</v>
      </c>
      <c r="P706" s="11" t="s">
        <v>512</v>
      </c>
      <c r="Q706" s="14">
        <f>VLOOKUP(P706,'[1]CATALOGO NOI'!$E$2:$F$164,2,0)</f>
        <v>3</v>
      </c>
      <c r="R706" s="11" t="s">
        <v>75</v>
      </c>
      <c r="S706" s="18" t="s">
        <v>104</v>
      </c>
      <c r="T706" s="18" t="s">
        <v>105</v>
      </c>
      <c r="U706" s="31" t="s">
        <v>31</v>
      </c>
      <c r="V706" s="16">
        <v>5000</v>
      </c>
    </row>
    <row r="707" spans="1:22" hidden="1" x14ac:dyDescent="0.2">
      <c r="A707">
        <v>706</v>
      </c>
      <c r="B707" s="6">
        <v>144</v>
      </c>
      <c r="C707" s="6"/>
      <c r="D707" s="6"/>
      <c r="E707" s="7" t="s">
        <v>21</v>
      </c>
      <c r="F707" s="8" t="s">
        <v>141</v>
      </c>
      <c r="G707" s="8" t="s">
        <v>141</v>
      </c>
      <c r="H707" s="9">
        <v>40765</v>
      </c>
      <c r="I707" s="9">
        <v>41883</v>
      </c>
      <c r="J707" s="10">
        <v>40756</v>
      </c>
      <c r="K707" s="8" t="s">
        <v>1044</v>
      </c>
      <c r="L707" s="11">
        <v>2785430291</v>
      </c>
      <c r="M707" s="11" t="s">
        <v>1045</v>
      </c>
      <c r="N707" s="12" t="s">
        <v>102</v>
      </c>
      <c r="O707" s="13">
        <f>VLOOKUP(N707,'[1]CATALOGO NOI'!$A$2:$B$47,2,0)</f>
        <v>8</v>
      </c>
      <c r="P707" s="11" t="s">
        <v>210</v>
      </c>
      <c r="Q707" s="14">
        <f>VLOOKUP(P707,'[1]CATALOGO NOI'!$E$2:$F$164,2,0)</f>
        <v>52</v>
      </c>
      <c r="R707" s="11" t="s">
        <v>75</v>
      </c>
      <c r="S707" s="18" t="s">
        <v>104</v>
      </c>
      <c r="T707" s="18" t="s">
        <v>105</v>
      </c>
      <c r="U707" s="31" t="s">
        <v>492</v>
      </c>
      <c r="V707" s="19">
        <v>3500</v>
      </c>
    </row>
    <row r="708" spans="1:22" hidden="1" x14ac:dyDescent="0.2">
      <c r="A708">
        <v>707</v>
      </c>
      <c r="B708" s="6">
        <v>3173</v>
      </c>
      <c r="C708" s="6"/>
      <c r="D708" s="6"/>
      <c r="E708" s="7" t="s">
        <v>21</v>
      </c>
      <c r="F708" s="8" t="s">
        <v>957</v>
      </c>
      <c r="G708" s="8" t="s">
        <v>141</v>
      </c>
      <c r="H708" s="9">
        <v>42392</v>
      </c>
      <c r="I708" s="9">
        <v>42392</v>
      </c>
      <c r="J708" s="10">
        <v>42370</v>
      </c>
      <c r="K708" s="8" t="s">
        <v>1046</v>
      </c>
      <c r="L708" s="17">
        <v>2708508615</v>
      </c>
      <c r="M708" s="23"/>
      <c r="N708" s="12" t="s">
        <v>35</v>
      </c>
      <c r="O708" s="13">
        <f>VLOOKUP(N708,'[1]CATALOGO NOI'!$A$2:$B$47,2,0)</f>
        <v>15</v>
      </c>
      <c r="P708" s="11" t="s">
        <v>94</v>
      </c>
      <c r="Q708" s="14">
        <f>VLOOKUP(P708,'[1]CATALOGO NOI'!$E$2:$F$164,2,0)</f>
        <v>34</v>
      </c>
      <c r="R708" s="11" t="s">
        <v>28</v>
      </c>
      <c r="S708" s="15" t="s">
        <v>63</v>
      </c>
      <c r="T708" s="15" t="s">
        <v>30</v>
      </c>
      <c r="U708" s="11"/>
      <c r="V708" s="19">
        <v>4000</v>
      </c>
    </row>
    <row r="709" spans="1:22" hidden="1" x14ac:dyDescent="0.2">
      <c r="A709">
        <v>708</v>
      </c>
      <c r="B709" s="6">
        <v>438</v>
      </c>
      <c r="C709" s="6"/>
      <c r="D709" s="6"/>
      <c r="E709" s="7" t="s">
        <v>21</v>
      </c>
      <c r="F709" s="8" t="s">
        <v>482</v>
      </c>
      <c r="G709" s="8" t="s">
        <v>141</v>
      </c>
      <c r="H709" s="9">
        <v>42269</v>
      </c>
      <c r="I709" s="9">
        <v>42269</v>
      </c>
      <c r="J709" s="10">
        <v>42248</v>
      </c>
      <c r="K709" s="8" t="s">
        <v>1047</v>
      </c>
      <c r="L709" s="17">
        <v>2657882238</v>
      </c>
      <c r="M709" s="11"/>
      <c r="N709" s="12" t="s">
        <v>102</v>
      </c>
      <c r="O709" s="13">
        <f>VLOOKUP(N709,'[1]CATALOGO NOI'!$A$2:$B$47,2,0)</f>
        <v>8</v>
      </c>
      <c r="P709" s="11" t="s">
        <v>468</v>
      </c>
      <c r="Q709" s="14">
        <f>VLOOKUP(P709,'[1]CATALOGO NOI'!$E$2:$F$164,2,0)</f>
        <v>4</v>
      </c>
      <c r="R709" s="11" t="s">
        <v>75</v>
      </c>
      <c r="S709" s="15" t="s">
        <v>54</v>
      </c>
      <c r="T709" s="18" t="s">
        <v>99</v>
      </c>
      <c r="U709" s="31" t="s">
        <v>31</v>
      </c>
      <c r="V709" s="16">
        <v>4500</v>
      </c>
    </row>
    <row r="710" spans="1:22" hidden="1" x14ac:dyDescent="0.2">
      <c r="A710">
        <v>709</v>
      </c>
      <c r="B710" s="6">
        <v>849</v>
      </c>
      <c r="C710" s="6"/>
      <c r="D710" s="6"/>
      <c r="E710" s="7" t="s">
        <v>21</v>
      </c>
      <c r="F710" s="8" t="s">
        <v>141</v>
      </c>
      <c r="G710" s="8" t="s">
        <v>141</v>
      </c>
      <c r="H710" s="9">
        <v>38818</v>
      </c>
      <c r="I710" s="9">
        <v>40909</v>
      </c>
      <c r="J710" s="10">
        <v>38808</v>
      </c>
      <c r="K710" s="8" t="s">
        <v>1048</v>
      </c>
      <c r="L710" s="11">
        <v>1440005630</v>
      </c>
      <c r="M710" s="11" t="s">
        <v>1049</v>
      </c>
      <c r="N710" s="12" t="s">
        <v>102</v>
      </c>
      <c r="O710" s="13">
        <f>VLOOKUP(N710,'[1]CATALOGO NOI'!$A$2:$B$47,2,0)</f>
        <v>8</v>
      </c>
      <c r="P710" s="11" t="s">
        <v>108</v>
      </c>
      <c r="Q710" s="14">
        <f>VLOOKUP(P710,'[1]CATALOGO NOI'!$E$2:$F$164,2,0)</f>
        <v>82</v>
      </c>
      <c r="R710" s="11" t="s">
        <v>75</v>
      </c>
      <c r="S710" s="18" t="s">
        <v>104</v>
      </c>
      <c r="T710" s="18" t="s">
        <v>105</v>
      </c>
      <c r="U710" s="31" t="s">
        <v>31</v>
      </c>
      <c r="V710" s="19">
        <v>4500</v>
      </c>
    </row>
    <row r="711" spans="1:22" hidden="1" x14ac:dyDescent="0.2">
      <c r="A711">
        <v>710</v>
      </c>
      <c r="B711" s="6">
        <v>581</v>
      </c>
      <c r="C711" s="6"/>
      <c r="D711" s="6"/>
      <c r="E711" s="7" t="s">
        <v>21</v>
      </c>
      <c r="F711" s="8" t="s">
        <v>482</v>
      </c>
      <c r="G711" s="11" t="s">
        <v>141</v>
      </c>
      <c r="H711" s="9">
        <v>42366</v>
      </c>
      <c r="I711" s="9">
        <v>42366</v>
      </c>
      <c r="J711" s="10">
        <v>42339</v>
      </c>
      <c r="K711" s="11" t="s">
        <v>1050</v>
      </c>
      <c r="L711" s="17">
        <v>2719754881</v>
      </c>
      <c r="M711" s="11"/>
      <c r="N711" s="12" t="s">
        <v>102</v>
      </c>
      <c r="O711" s="13">
        <f>VLOOKUP(N711,'[1]CATALOGO NOI'!$A$2:$B$47,2,0)</f>
        <v>8</v>
      </c>
      <c r="P711" s="11" t="s">
        <v>505</v>
      </c>
      <c r="Q711" s="14">
        <f>VLOOKUP(P711,'[1]CATALOGO NOI'!$E$2:$F$164,2,0)</f>
        <v>5</v>
      </c>
      <c r="R711" s="11" t="s">
        <v>75</v>
      </c>
      <c r="S711" s="15" t="s">
        <v>104</v>
      </c>
      <c r="T711" s="15" t="s">
        <v>105</v>
      </c>
      <c r="U711" s="31" t="s">
        <v>166</v>
      </c>
      <c r="V711" s="19">
        <v>4000</v>
      </c>
    </row>
    <row r="712" spans="1:22" hidden="1" x14ac:dyDescent="0.2">
      <c r="A712">
        <v>711</v>
      </c>
      <c r="B712" s="6">
        <v>850</v>
      </c>
      <c r="C712" s="6"/>
      <c r="D712" s="6"/>
      <c r="E712" s="7" t="s">
        <v>21</v>
      </c>
      <c r="F712" s="8" t="s">
        <v>141</v>
      </c>
      <c r="G712" s="8" t="s">
        <v>141</v>
      </c>
      <c r="H712" s="9">
        <v>38637</v>
      </c>
      <c r="I712" s="9">
        <v>40909</v>
      </c>
      <c r="J712" s="10">
        <v>38626</v>
      </c>
      <c r="K712" s="8" t="s">
        <v>1051</v>
      </c>
      <c r="L712" s="11">
        <v>1422164655</v>
      </c>
      <c r="M712" s="11"/>
      <c r="N712" s="12" t="s">
        <v>35</v>
      </c>
      <c r="O712" s="13">
        <f>VLOOKUP(N712,'[1]CATALOGO NOI'!$A$2:$B$47,2,0)</f>
        <v>15</v>
      </c>
      <c r="P712" s="11" t="s">
        <v>498</v>
      </c>
      <c r="Q712" s="14">
        <f>VLOOKUP(P712,'[1]CATALOGO NOI'!$E$2:$F$164,2,0)</f>
        <v>98</v>
      </c>
      <c r="R712" s="11" t="s">
        <v>28</v>
      </c>
      <c r="S712" s="15" t="s">
        <v>54</v>
      </c>
      <c r="T712" s="15" t="s">
        <v>30</v>
      </c>
      <c r="U712" s="31" t="s">
        <v>31</v>
      </c>
      <c r="V712" s="19">
        <v>3000</v>
      </c>
    </row>
    <row r="713" spans="1:22" hidden="1" x14ac:dyDescent="0.2">
      <c r="A713">
        <v>712</v>
      </c>
      <c r="B713" s="6">
        <v>84</v>
      </c>
      <c r="C713" s="6"/>
      <c r="D713" s="6"/>
      <c r="E713" s="7" t="s">
        <v>21</v>
      </c>
      <c r="F713" s="8" t="s">
        <v>482</v>
      </c>
      <c r="G713" s="8" t="s">
        <v>141</v>
      </c>
      <c r="H713" s="9">
        <v>40700</v>
      </c>
      <c r="I713" s="9">
        <v>40701</v>
      </c>
      <c r="J713" s="10">
        <v>40695</v>
      </c>
      <c r="K713" s="8" t="s">
        <v>1052</v>
      </c>
      <c r="L713" s="11">
        <v>2744756681</v>
      </c>
      <c r="M713" s="11" t="s">
        <v>1053</v>
      </c>
      <c r="N713" s="12" t="s">
        <v>26</v>
      </c>
      <c r="O713" s="13">
        <f>VLOOKUP(N713,'[1]CATALOGO NOI'!$A$2:$B$47,2,0)</f>
        <v>6</v>
      </c>
      <c r="P713" s="11" t="s">
        <v>468</v>
      </c>
      <c r="Q713" s="14">
        <f>VLOOKUP(P713,'[1]CATALOGO NOI'!$E$2:$F$164,2,0)</f>
        <v>4</v>
      </c>
      <c r="R713" s="11" t="s">
        <v>28</v>
      </c>
      <c r="S713" s="15" t="s">
        <v>54</v>
      </c>
      <c r="T713" s="15" t="s">
        <v>277</v>
      </c>
      <c r="U713" s="31" t="s">
        <v>31</v>
      </c>
      <c r="V713" s="16">
        <v>6000</v>
      </c>
    </row>
    <row r="714" spans="1:22" hidden="1" x14ac:dyDescent="0.2">
      <c r="A714">
        <v>713</v>
      </c>
      <c r="B714" s="6">
        <v>479</v>
      </c>
      <c r="C714" s="6"/>
      <c r="D714" s="6"/>
      <c r="E714" s="7" t="s">
        <v>21</v>
      </c>
      <c r="F714" s="8" t="s">
        <v>482</v>
      </c>
      <c r="G714" s="8" t="s">
        <v>141</v>
      </c>
      <c r="H714" s="9">
        <v>42291</v>
      </c>
      <c r="I714" s="9">
        <v>42291</v>
      </c>
      <c r="J714" s="10">
        <v>42278</v>
      </c>
      <c r="K714" s="8" t="s">
        <v>1054</v>
      </c>
      <c r="L714" s="17">
        <v>2702187337</v>
      </c>
      <c r="M714" s="11"/>
      <c r="N714" s="12" t="s">
        <v>102</v>
      </c>
      <c r="O714" s="13">
        <f>VLOOKUP(N714,'[1]CATALOGO NOI'!$A$2:$B$47,2,0)</f>
        <v>8</v>
      </c>
      <c r="P714" s="11" t="s">
        <v>498</v>
      </c>
      <c r="Q714" s="14">
        <f>VLOOKUP(P714,'[1]CATALOGO NOI'!$E$2:$F$164,2,0)</f>
        <v>98</v>
      </c>
      <c r="R714" s="11" t="s">
        <v>115</v>
      </c>
      <c r="S714" s="15" t="s">
        <v>215</v>
      </c>
      <c r="T714" s="15" t="s">
        <v>216</v>
      </c>
      <c r="U714" s="31" t="s">
        <v>31</v>
      </c>
      <c r="V714" s="16">
        <v>5000</v>
      </c>
    </row>
    <row r="715" spans="1:22" hidden="1" x14ac:dyDescent="0.2">
      <c r="A715">
        <v>714</v>
      </c>
      <c r="B715" s="6">
        <v>2270</v>
      </c>
      <c r="C715" s="6"/>
      <c r="D715" s="6"/>
      <c r="E715" s="7" t="s">
        <v>21</v>
      </c>
      <c r="F715" s="8" t="s">
        <v>141</v>
      </c>
      <c r="G715" s="8" t="s">
        <v>141</v>
      </c>
      <c r="H715" s="9">
        <v>41731</v>
      </c>
      <c r="I715" s="9">
        <v>41731</v>
      </c>
      <c r="J715" s="10">
        <v>41730</v>
      </c>
      <c r="K715" s="8" t="s">
        <v>1055</v>
      </c>
      <c r="L715" s="11">
        <v>2838755825</v>
      </c>
      <c r="M715" s="11"/>
      <c r="N715" s="12" t="s">
        <v>102</v>
      </c>
      <c r="O715" s="13">
        <f>VLOOKUP(N715,'[1]CATALOGO NOI'!$A$2:$B$47,2,0)</f>
        <v>8</v>
      </c>
      <c r="P715" s="11" t="s">
        <v>103</v>
      </c>
      <c r="Q715" s="14">
        <f>VLOOKUP(P715,'[1]CATALOGO NOI'!$E$2:$F$164,2,0)</f>
        <v>16</v>
      </c>
      <c r="R715" s="11" t="s">
        <v>75</v>
      </c>
      <c r="S715" s="18" t="s">
        <v>104</v>
      </c>
      <c r="T715" s="18" t="s">
        <v>105</v>
      </c>
      <c r="U715" s="31" t="s">
        <v>31</v>
      </c>
      <c r="V715" s="19">
        <v>3500</v>
      </c>
    </row>
    <row r="716" spans="1:22" hidden="1" x14ac:dyDescent="0.2">
      <c r="A716">
        <v>715</v>
      </c>
      <c r="B716" s="6">
        <v>2810</v>
      </c>
      <c r="C716" s="6"/>
      <c r="D716" s="6"/>
      <c r="E716" s="7" t="s">
        <v>21</v>
      </c>
      <c r="F716" s="8" t="s">
        <v>141</v>
      </c>
      <c r="G716" s="8" t="s">
        <v>141</v>
      </c>
      <c r="H716" s="9">
        <v>42143</v>
      </c>
      <c r="I716" s="9">
        <v>42143</v>
      </c>
      <c r="J716" s="10">
        <v>42125</v>
      </c>
      <c r="K716" s="8" t="s">
        <v>1056</v>
      </c>
      <c r="L716" s="11">
        <v>1405656516</v>
      </c>
      <c r="M716" s="11"/>
      <c r="N716" s="12" t="s">
        <v>102</v>
      </c>
      <c r="O716" s="13">
        <f>VLOOKUP(N716,'[1]CATALOGO NOI'!$A$2:$B$47,2,0)</f>
        <v>8</v>
      </c>
      <c r="P716" s="11" t="s">
        <v>293</v>
      </c>
      <c r="Q716" s="14">
        <f>VLOOKUP(P716,'[1]CATALOGO NOI'!$E$2:$F$164,2,0)</f>
        <v>119</v>
      </c>
      <c r="R716" s="11" t="s">
        <v>115</v>
      </c>
      <c r="S716" s="15" t="s">
        <v>105</v>
      </c>
      <c r="T716" s="15" t="s">
        <v>116</v>
      </c>
      <c r="U716" s="31" t="s">
        <v>166</v>
      </c>
      <c r="V716" s="19">
        <v>3800</v>
      </c>
    </row>
    <row r="717" spans="1:22" hidden="1" x14ac:dyDescent="0.2">
      <c r="A717">
        <v>716</v>
      </c>
      <c r="B717" s="6">
        <v>2579</v>
      </c>
      <c r="C717" s="6"/>
      <c r="D717" s="6"/>
      <c r="E717" s="7" t="s">
        <v>21</v>
      </c>
      <c r="F717" s="8" t="s">
        <v>141</v>
      </c>
      <c r="G717" s="8" t="s">
        <v>141</v>
      </c>
      <c r="H717" s="9">
        <v>41965</v>
      </c>
      <c r="I717" s="9">
        <v>41965</v>
      </c>
      <c r="J717" s="10">
        <v>41944</v>
      </c>
      <c r="K717" s="8" t="s">
        <v>1057</v>
      </c>
      <c r="L717" s="11">
        <v>2876177174</v>
      </c>
      <c r="M717" s="11"/>
      <c r="N717" s="12" t="s">
        <v>102</v>
      </c>
      <c r="O717" s="13">
        <f>VLOOKUP(N717,'[1]CATALOGO NOI'!$A$2:$B$47,2,0)</f>
        <v>8</v>
      </c>
      <c r="P717" s="11" t="s">
        <v>210</v>
      </c>
      <c r="Q717" s="14">
        <f>VLOOKUP(P717,'[1]CATALOGO NOI'!$E$2:$F$164,2,0)</f>
        <v>52</v>
      </c>
      <c r="R717" s="11" t="s">
        <v>115</v>
      </c>
      <c r="S717" s="15" t="s">
        <v>105</v>
      </c>
      <c r="T717" s="15" t="s">
        <v>116</v>
      </c>
      <c r="U717" s="31" t="s">
        <v>31</v>
      </c>
      <c r="V717" s="19">
        <v>3500</v>
      </c>
    </row>
    <row r="718" spans="1:22" hidden="1" x14ac:dyDescent="0.2">
      <c r="A718">
        <v>717</v>
      </c>
      <c r="B718" s="6">
        <v>2790</v>
      </c>
      <c r="C718" s="6"/>
      <c r="D718" s="6"/>
      <c r="E718" s="7" t="s">
        <v>21</v>
      </c>
      <c r="F718" s="8" t="s">
        <v>141</v>
      </c>
      <c r="G718" s="8" t="s">
        <v>141</v>
      </c>
      <c r="H718" s="9">
        <v>42138</v>
      </c>
      <c r="I718" s="9">
        <v>42138</v>
      </c>
      <c r="J718" s="10">
        <v>42125</v>
      </c>
      <c r="K718" s="8" t="s">
        <v>1058</v>
      </c>
      <c r="L718" s="11">
        <v>1405653878</v>
      </c>
      <c r="M718" s="11"/>
      <c r="N718" s="12" t="s">
        <v>102</v>
      </c>
      <c r="O718" s="13">
        <f>VLOOKUP(N718,'[1]CATALOGO NOI'!$A$2:$B$47,2,0)</f>
        <v>8</v>
      </c>
      <c r="P718" s="11" t="s">
        <v>122</v>
      </c>
      <c r="Q718" s="14">
        <f>VLOOKUP(P718,'[1]CATALOGO NOI'!$E$2:$F$164,2,0)</f>
        <v>21</v>
      </c>
      <c r="R718" s="11" t="s">
        <v>75</v>
      </c>
      <c r="S718" s="18" t="s">
        <v>104</v>
      </c>
      <c r="T718" s="18" t="s">
        <v>105</v>
      </c>
      <c r="U718" s="31" t="s">
        <v>31</v>
      </c>
      <c r="V718" s="19">
        <v>3500</v>
      </c>
    </row>
    <row r="719" spans="1:22" hidden="1" x14ac:dyDescent="0.2">
      <c r="A719">
        <v>718</v>
      </c>
      <c r="B719" s="6">
        <v>232</v>
      </c>
      <c r="C719" s="6"/>
      <c r="D719" s="6"/>
      <c r="E719" s="7" t="s">
        <v>21</v>
      </c>
      <c r="F719" s="8" t="s">
        <v>482</v>
      </c>
      <c r="G719" s="8" t="s">
        <v>141</v>
      </c>
      <c r="H719" s="9">
        <v>42019</v>
      </c>
      <c r="I719" s="9">
        <v>42019</v>
      </c>
      <c r="J719" s="10">
        <v>42005</v>
      </c>
      <c r="K719" s="8" t="s">
        <v>1059</v>
      </c>
      <c r="L719" s="11">
        <v>2884726227</v>
      </c>
      <c r="M719" s="11"/>
      <c r="N719" s="12" t="s">
        <v>102</v>
      </c>
      <c r="O719" s="13">
        <f>VLOOKUP(N719,'[1]CATALOGO NOI'!$A$2:$B$47,2,0)</f>
        <v>8</v>
      </c>
      <c r="P719" s="11" t="s">
        <v>505</v>
      </c>
      <c r="Q719" s="14">
        <f>VLOOKUP(P719,'[1]CATALOGO NOI'!$E$2:$F$164,2,0)</f>
        <v>5</v>
      </c>
      <c r="R719" s="11" t="s">
        <v>75</v>
      </c>
      <c r="S719" s="18" t="s">
        <v>104</v>
      </c>
      <c r="T719" s="18" t="s">
        <v>105</v>
      </c>
      <c r="U719" s="31" t="s">
        <v>492</v>
      </c>
      <c r="V719" s="16">
        <v>3500</v>
      </c>
    </row>
    <row r="720" spans="1:22" hidden="1" x14ac:dyDescent="0.2">
      <c r="A720">
        <v>719</v>
      </c>
      <c r="B720" s="6">
        <v>852</v>
      </c>
      <c r="C720" s="6"/>
      <c r="D720" s="6"/>
      <c r="E720" s="7" t="s">
        <v>21</v>
      </c>
      <c r="F720" s="8" t="s">
        <v>141</v>
      </c>
      <c r="G720" s="8" t="s">
        <v>141</v>
      </c>
      <c r="H720" s="9">
        <v>37671</v>
      </c>
      <c r="I720" s="9">
        <v>41699</v>
      </c>
      <c r="J720" s="10">
        <v>37653</v>
      </c>
      <c r="K720" s="8" t="s">
        <v>1060</v>
      </c>
      <c r="L720" s="11">
        <v>1210244317</v>
      </c>
      <c r="M720" s="11" t="s">
        <v>1061</v>
      </c>
      <c r="N720" s="12" t="s">
        <v>204</v>
      </c>
      <c r="O720" s="13">
        <f>VLOOKUP(N720,'[1]CATALOGO NOI'!$A$2:$B$47,2,0)</f>
        <v>5</v>
      </c>
      <c r="P720" s="11" t="s">
        <v>835</v>
      </c>
      <c r="Q720" s="14">
        <f>VLOOKUP(P720,'[1]CATALOGO NOI'!$E$2:$F$164,2,0)</f>
        <v>127</v>
      </c>
      <c r="R720" s="11" t="s">
        <v>28</v>
      </c>
      <c r="S720" s="15" t="s">
        <v>54</v>
      </c>
      <c r="T720" s="15" t="s">
        <v>30</v>
      </c>
      <c r="U720" s="31" t="s">
        <v>166</v>
      </c>
      <c r="V720" s="19">
        <v>5000</v>
      </c>
    </row>
    <row r="721" spans="1:22" hidden="1" x14ac:dyDescent="0.2">
      <c r="A721">
        <v>720</v>
      </c>
      <c r="B721" s="6">
        <v>3063</v>
      </c>
      <c r="C721" s="6"/>
      <c r="D721" s="6"/>
      <c r="E721" s="7" t="s">
        <v>21</v>
      </c>
      <c r="F721" s="8" t="s">
        <v>141</v>
      </c>
      <c r="G721" s="8" t="s">
        <v>141</v>
      </c>
      <c r="H721" s="9">
        <v>42289</v>
      </c>
      <c r="I721" s="9">
        <v>42289</v>
      </c>
      <c r="J721" s="10">
        <v>42278</v>
      </c>
      <c r="K721" s="8" t="s">
        <v>1062</v>
      </c>
      <c r="L721" s="17">
        <v>2702191229</v>
      </c>
      <c r="M721" s="11"/>
      <c r="N721" s="12" t="s">
        <v>102</v>
      </c>
      <c r="O721" s="13">
        <f>VLOOKUP(N721,'[1]CATALOGO NOI'!$A$2:$B$47,2,0)</f>
        <v>8</v>
      </c>
      <c r="P721" s="11" t="s">
        <v>518</v>
      </c>
      <c r="Q721" s="14">
        <f>VLOOKUP(P721,'[1]CATALOGO NOI'!$E$2:$F$164,2,0)</f>
        <v>45</v>
      </c>
      <c r="R721" s="11" t="s">
        <v>75</v>
      </c>
      <c r="S721" s="18" t="s">
        <v>104</v>
      </c>
      <c r="T721" s="18" t="s">
        <v>105</v>
      </c>
      <c r="U721" s="31" t="s">
        <v>31</v>
      </c>
      <c r="V721" s="19">
        <v>3500</v>
      </c>
    </row>
    <row r="722" spans="1:22" hidden="1" x14ac:dyDescent="0.2">
      <c r="A722">
        <v>721</v>
      </c>
      <c r="B722" s="6">
        <v>2198</v>
      </c>
      <c r="C722" s="6"/>
      <c r="D722" s="6"/>
      <c r="E722" s="7" t="s">
        <v>21</v>
      </c>
      <c r="F722" s="8" t="s">
        <v>141</v>
      </c>
      <c r="G722" s="8" t="s">
        <v>141</v>
      </c>
      <c r="H722" s="9">
        <v>41687</v>
      </c>
      <c r="I722" s="9">
        <v>41687</v>
      </c>
      <c r="J722" s="10">
        <v>41671</v>
      </c>
      <c r="K722" s="8" t="s">
        <v>1063</v>
      </c>
      <c r="L722" s="11">
        <v>2698013071</v>
      </c>
      <c r="M722" s="11"/>
      <c r="N722" s="12" t="s">
        <v>102</v>
      </c>
      <c r="O722" s="13">
        <f>VLOOKUP(N722,'[1]CATALOGO NOI'!$A$2:$B$47,2,0)</f>
        <v>8</v>
      </c>
      <c r="P722" s="11" t="s">
        <v>108</v>
      </c>
      <c r="Q722" s="14">
        <f>VLOOKUP(P722,'[1]CATALOGO NOI'!$E$2:$F$164,2,0)</f>
        <v>82</v>
      </c>
      <c r="R722" s="11" t="s">
        <v>75</v>
      </c>
      <c r="S722" s="18" t="s">
        <v>104</v>
      </c>
      <c r="T722" s="18" t="s">
        <v>105</v>
      </c>
      <c r="U722" s="31" t="s">
        <v>31</v>
      </c>
      <c r="V722" s="19">
        <v>4000</v>
      </c>
    </row>
    <row r="723" spans="1:22" hidden="1" x14ac:dyDescent="0.2">
      <c r="A723">
        <v>722</v>
      </c>
      <c r="B723" s="6">
        <v>3042</v>
      </c>
      <c r="C723" s="6"/>
      <c r="D723" s="6"/>
      <c r="E723" s="7" t="s">
        <v>21</v>
      </c>
      <c r="F723" s="8" t="s">
        <v>141</v>
      </c>
      <c r="G723" s="8" t="s">
        <v>141</v>
      </c>
      <c r="H723" s="9">
        <v>42280</v>
      </c>
      <c r="I723" s="9">
        <v>42280</v>
      </c>
      <c r="J723" s="10">
        <v>42278</v>
      </c>
      <c r="K723" s="8" t="s">
        <v>1064</v>
      </c>
      <c r="L723" s="17">
        <v>2680803049</v>
      </c>
      <c r="M723" s="11"/>
      <c r="N723" s="12" t="s">
        <v>102</v>
      </c>
      <c r="O723" s="13">
        <f>VLOOKUP(N723,'[1]CATALOGO NOI'!$A$2:$B$47,2,0)</f>
        <v>8</v>
      </c>
      <c r="P723" s="11" t="s">
        <v>579</v>
      </c>
      <c r="Q723" s="14">
        <f>VLOOKUP(P723,'[1]CATALOGO NOI'!$E$2:$F$164,2,0)</f>
        <v>44</v>
      </c>
      <c r="R723" s="11" t="s">
        <v>115</v>
      </c>
      <c r="S723" s="15" t="s">
        <v>105</v>
      </c>
      <c r="T723" s="15" t="s">
        <v>116</v>
      </c>
      <c r="U723" s="31" t="s">
        <v>31</v>
      </c>
      <c r="V723" s="19">
        <v>3500</v>
      </c>
    </row>
    <row r="724" spans="1:22" hidden="1" x14ac:dyDescent="0.2">
      <c r="A724">
        <v>723</v>
      </c>
      <c r="B724" s="6">
        <v>543</v>
      </c>
      <c r="C724" s="6"/>
      <c r="D724" s="6" t="s">
        <v>294</v>
      </c>
      <c r="E724" s="7" t="s">
        <v>21</v>
      </c>
      <c r="F724" s="8" t="s">
        <v>482</v>
      </c>
      <c r="G724" s="8" t="s">
        <v>141</v>
      </c>
      <c r="H724" s="9">
        <v>42325</v>
      </c>
      <c r="I724" s="9">
        <v>42325</v>
      </c>
      <c r="J724" s="10">
        <v>42309</v>
      </c>
      <c r="K724" s="8" t="s">
        <v>1065</v>
      </c>
      <c r="L724" s="17">
        <v>2787355319</v>
      </c>
      <c r="M724" s="11"/>
      <c r="N724" s="12" t="s">
        <v>232</v>
      </c>
      <c r="O724" s="13">
        <f>VLOOKUP(N724,'[1]CATALOGO NOI'!$A$2:$B$47,2,0)</f>
        <v>3</v>
      </c>
      <c r="P724" s="11" t="s">
        <v>206</v>
      </c>
      <c r="Q724" s="14">
        <f>VLOOKUP(P724,'[1]CATALOGO NOI'!$E$2:$F$164,2,0)</f>
        <v>73</v>
      </c>
      <c r="R724" s="11" t="s">
        <v>28</v>
      </c>
      <c r="S724" s="15" t="s">
        <v>54</v>
      </c>
      <c r="T724" s="15" t="s">
        <v>30</v>
      </c>
      <c r="U724" s="31" t="s">
        <v>31</v>
      </c>
      <c r="V724" s="19">
        <v>6000</v>
      </c>
    </row>
    <row r="725" spans="1:22" hidden="1" x14ac:dyDescent="0.2">
      <c r="A725">
        <v>724</v>
      </c>
      <c r="B725" s="6">
        <v>454</v>
      </c>
      <c r="C725" s="6"/>
      <c r="D725" s="6"/>
      <c r="E725" s="7" t="s">
        <v>21</v>
      </c>
      <c r="F725" s="8" t="s">
        <v>141</v>
      </c>
      <c r="G725" s="8" t="s">
        <v>141</v>
      </c>
      <c r="H725" s="9">
        <v>40817</v>
      </c>
      <c r="I725" s="9">
        <v>40817</v>
      </c>
      <c r="J725" s="10">
        <v>40817</v>
      </c>
      <c r="K725" s="8" t="s">
        <v>1066</v>
      </c>
      <c r="L725" s="11">
        <v>1278214735</v>
      </c>
      <c r="M725" s="11" t="s">
        <v>1067</v>
      </c>
      <c r="N725" s="12" t="s">
        <v>151</v>
      </c>
      <c r="O725" s="13">
        <f>VLOOKUP(N725,'[1]CATALOGO NOI'!$A$2:$B$47,2,0)</f>
        <v>32</v>
      </c>
      <c r="P725" s="11" t="s">
        <v>427</v>
      </c>
      <c r="Q725" s="14">
        <f>VLOOKUP(P725,'[1]CATALOGO NOI'!$E$2:$F$164,2,0)</f>
        <v>74</v>
      </c>
      <c r="R725" s="11" t="s">
        <v>75</v>
      </c>
      <c r="S725" s="18" t="s">
        <v>104</v>
      </c>
      <c r="T725" s="18" t="s">
        <v>105</v>
      </c>
      <c r="U725" s="31" t="s">
        <v>180</v>
      </c>
      <c r="V725" s="19">
        <v>5000</v>
      </c>
    </row>
    <row r="726" spans="1:22" hidden="1" x14ac:dyDescent="0.2">
      <c r="A726">
        <v>725</v>
      </c>
      <c r="B726" s="6">
        <v>854</v>
      </c>
      <c r="C726" s="6"/>
      <c r="D726" s="6"/>
      <c r="E726" s="7" t="s">
        <v>21</v>
      </c>
      <c r="F726" s="8" t="s">
        <v>141</v>
      </c>
      <c r="G726" s="8" t="s">
        <v>141</v>
      </c>
      <c r="H726" s="9">
        <v>41697</v>
      </c>
      <c r="I726" s="9">
        <v>41699</v>
      </c>
      <c r="J726" s="10">
        <v>41671</v>
      </c>
      <c r="K726" s="8" t="s">
        <v>1068</v>
      </c>
      <c r="L726" s="11">
        <v>2894526740</v>
      </c>
      <c r="M726" s="11"/>
      <c r="N726" s="12" t="s">
        <v>232</v>
      </c>
      <c r="O726" s="13">
        <f>VLOOKUP(N726,'[1]CATALOGO NOI'!$A$2:$B$47,2,0)</f>
        <v>3</v>
      </c>
      <c r="P726" s="11" t="s">
        <v>1069</v>
      </c>
      <c r="Q726" s="14">
        <f>VLOOKUP(P726,'[1]CATALOGO NOI'!$E$2:$F$164,2,0)</f>
        <v>76</v>
      </c>
      <c r="R726" s="11" t="s">
        <v>75</v>
      </c>
      <c r="S726" s="18" t="s">
        <v>73</v>
      </c>
      <c r="T726" s="15" t="s">
        <v>185</v>
      </c>
      <c r="U726" s="31" t="s">
        <v>31</v>
      </c>
      <c r="V726" s="19">
        <v>6000</v>
      </c>
    </row>
    <row r="727" spans="1:22" hidden="1" x14ac:dyDescent="0.2">
      <c r="A727">
        <v>726</v>
      </c>
      <c r="B727" s="6">
        <v>2331</v>
      </c>
      <c r="C727" s="6"/>
      <c r="D727" s="6"/>
      <c r="E727" s="7" t="s">
        <v>21</v>
      </c>
      <c r="F727" s="8" t="s">
        <v>141</v>
      </c>
      <c r="G727" s="8" t="s">
        <v>141</v>
      </c>
      <c r="H727" s="9">
        <v>41768</v>
      </c>
      <c r="I727" s="9">
        <v>41768</v>
      </c>
      <c r="J727" s="10">
        <v>41760</v>
      </c>
      <c r="K727" s="8" t="s">
        <v>1070</v>
      </c>
      <c r="L727" s="11">
        <v>2839129898</v>
      </c>
      <c r="M727" s="11"/>
      <c r="N727" s="12" t="s">
        <v>102</v>
      </c>
      <c r="O727" s="13">
        <f>VLOOKUP(N727,'[1]CATALOGO NOI'!$A$2:$B$47,2,0)</f>
        <v>8</v>
      </c>
      <c r="P727" s="11" t="s">
        <v>210</v>
      </c>
      <c r="Q727" s="14">
        <f>VLOOKUP(P727,'[1]CATALOGO NOI'!$E$2:$F$164,2,0)</f>
        <v>52</v>
      </c>
      <c r="R727" s="11" t="s">
        <v>115</v>
      </c>
      <c r="S727" s="15" t="s">
        <v>105</v>
      </c>
      <c r="T727" s="15" t="s">
        <v>116</v>
      </c>
      <c r="U727" s="31" t="s">
        <v>492</v>
      </c>
      <c r="V727" s="19">
        <v>5000</v>
      </c>
    </row>
    <row r="728" spans="1:22" hidden="1" x14ac:dyDescent="0.2">
      <c r="A728">
        <v>727</v>
      </c>
      <c r="B728" s="6">
        <v>858</v>
      </c>
      <c r="C728" s="6"/>
      <c r="D728" s="6" t="s">
        <v>294</v>
      </c>
      <c r="E728" s="7" t="s">
        <v>21</v>
      </c>
      <c r="F728" s="8" t="s">
        <v>482</v>
      </c>
      <c r="G728" s="8" t="s">
        <v>141</v>
      </c>
      <c r="H728" s="9">
        <v>38545</v>
      </c>
      <c r="I728" s="9">
        <v>41699</v>
      </c>
      <c r="J728" s="10">
        <v>38534</v>
      </c>
      <c r="K728" s="8" t="s">
        <v>1071</v>
      </c>
      <c r="L728" s="11">
        <v>1412034859</v>
      </c>
      <c r="M728" s="11" t="s">
        <v>1072</v>
      </c>
      <c r="N728" s="12" t="s">
        <v>80</v>
      </c>
      <c r="O728" s="13">
        <f>VLOOKUP(N728,'[1]CATALOGO NOI'!$A$2:$B$47,2,0)</f>
        <v>25</v>
      </c>
      <c r="P728" s="11" t="s">
        <v>548</v>
      </c>
      <c r="Q728" s="14">
        <f>VLOOKUP(P728,'[1]CATALOGO NOI'!$E$2:$F$164,2,0)</f>
        <v>130</v>
      </c>
      <c r="R728" s="11" t="s">
        <v>28</v>
      </c>
      <c r="S728" s="15" t="s">
        <v>54</v>
      </c>
      <c r="T728" s="15" t="s">
        <v>42</v>
      </c>
      <c r="U728" s="31" t="s">
        <v>31</v>
      </c>
      <c r="V728" s="19">
        <v>8300</v>
      </c>
    </row>
    <row r="729" spans="1:22" hidden="1" x14ac:dyDescent="0.2">
      <c r="A729">
        <v>728</v>
      </c>
      <c r="B729" s="6">
        <v>2719</v>
      </c>
      <c r="C729" s="6"/>
      <c r="D729" s="6"/>
      <c r="E729" s="7" t="s">
        <v>21</v>
      </c>
      <c r="F729" s="8" t="s">
        <v>141</v>
      </c>
      <c r="G729" s="8" t="s">
        <v>141</v>
      </c>
      <c r="H729" s="9">
        <v>42101</v>
      </c>
      <c r="I729" s="9">
        <v>42101</v>
      </c>
      <c r="J729" s="10">
        <v>42095</v>
      </c>
      <c r="K729" s="8" t="s">
        <v>1073</v>
      </c>
      <c r="L729" s="17">
        <v>2894526465</v>
      </c>
      <c r="M729" s="11"/>
      <c r="N729" s="12" t="s">
        <v>102</v>
      </c>
      <c r="O729" s="13">
        <f>VLOOKUP(N729,'[1]CATALOGO NOI'!$A$2:$B$47,2,0)</f>
        <v>8</v>
      </c>
      <c r="P729" s="11" t="s">
        <v>103</v>
      </c>
      <c r="Q729" s="14">
        <f>VLOOKUP(P729,'[1]CATALOGO NOI'!$E$2:$F$164,2,0)</f>
        <v>16</v>
      </c>
      <c r="R729" s="11" t="s">
        <v>75</v>
      </c>
      <c r="S729" s="18" t="s">
        <v>104</v>
      </c>
      <c r="T729" s="18" t="s">
        <v>105</v>
      </c>
      <c r="U729" s="31" t="s">
        <v>166</v>
      </c>
      <c r="V729" s="19">
        <v>3500</v>
      </c>
    </row>
    <row r="730" spans="1:22" hidden="1" x14ac:dyDescent="0.2">
      <c r="A730">
        <v>729</v>
      </c>
      <c r="B730" s="6">
        <v>860</v>
      </c>
      <c r="C730" s="6"/>
      <c r="D730" s="6" t="s">
        <v>294</v>
      </c>
      <c r="E730" s="7" t="s">
        <v>21</v>
      </c>
      <c r="F730" s="8" t="s">
        <v>141</v>
      </c>
      <c r="G730" s="8" t="s">
        <v>141</v>
      </c>
      <c r="H730" s="9">
        <v>38799</v>
      </c>
      <c r="I730" s="9">
        <v>40909</v>
      </c>
      <c r="J730" s="10">
        <v>38777</v>
      </c>
      <c r="K730" s="8" t="s">
        <v>1074</v>
      </c>
      <c r="L730" s="11">
        <v>1108871523</v>
      </c>
      <c r="M730" s="11" t="s">
        <v>1075</v>
      </c>
      <c r="N730" s="12" t="s">
        <v>80</v>
      </c>
      <c r="O730" s="13">
        <f>VLOOKUP(N730,'[1]CATALOGO NOI'!$A$2:$B$47,2,0)</f>
        <v>25</v>
      </c>
      <c r="P730" s="11" t="s">
        <v>518</v>
      </c>
      <c r="Q730" s="14">
        <f>VLOOKUP(P730,'[1]CATALOGO NOI'!$E$2:$F$164,2,0)</f>
        <v>45</v>
      </c>
      <c r="R730" s="11" t="s">
        <v>28</v>
      </c>
      <c r="S730" s="18"/>
      <c r="T730" s="18"/>
      <c r="U730" s="31" t="s">
        <v>31</v>
      </c>
      <c r="V730" s="19">
        <v>5000</v>
      </c>
    </row>
    <row r="731" spans="1:22" hidden="1" x14ac:dyDescent="0.2">
      <c r="A731">
        <v>730</v>
      </c>
      <c r="B731" s="6">
        <v>2206</v>
      </c>
      <c r="C731" s="6"/>
      <c r="D731" s="6"/>
      <c r="E731" s="7" t="s">
        <v>21</v>
      </c>
      <c r="F731" s="8" t="s">
        <v>141</v>
      </c>
      <c r="G731" s="8" t="s">
        <v>141</v>
      </c>
      <c r="H731" s="9">
        <v>41689</v>
      </c>
      <c r="I731" s="9">
        <v>41689</v>
      </c>
      <c r="J731" s="10">
        <v>41671</v>
      </c>
      <c r="K731" s="8" t="s">
        <v>1076</v>
      </c>
      <c r="L731" s="11">
        <v>2698013098</v>
      </c>
      <c r="M731" s="11"/>
      <c r="N731" s="12" t="s">
        <v>35</v>
      </c>
      <c r="O731" s="13">
        <f>VLOOKUP(N731,'[1]CATALOGO NOI'!$A$2:$B$47,2,0)</f>
        <v>15</v>
      </c>
      <c r="P731" s="11" t="s">
        <v>108</v>
      </c>
      <c r="Q731" s="14">
        <f>VLOOKUP(P731,'[1]CATALOGO NOI'!$E$2:$F$164,2,0)</f>
        <v>82</v>
      </c>
      <c r="R731" s="11" t="s">
        <v>28</v>
      </c>
      <c r="S731" s="15" t="s">
        <v>73</v>
      </c>
      <c r="T731" s="15" t="s">
        <v>30</v>
      </c>
      <c r="U731" s="31" t="s">
        <v>31</v>
      </c>
      <c r="V731" s="19">
        <v>3500</v>
      </c>
    </row>
    <row r="732" spans="1:22" hidden="1" x14ac:dyDescent="0.2">
      <c r="A732">
        <v>731</v>
      </c>
      <c r="B732" s="6">
        <v>611</v>
      </c>
      <c r="C732" s="6"/>
      <c r="D732" s="6"/>
      <c r="E732" s="7" t="s">
        <v>21</v>
      </c>
      <c r="F732" s="8" t="s">
        <v>482</v>
      </c>
      <c r="G732" s="8" t="s">
        <v>141</v>
      </c>
      <c r="H732" s="9">
        <v>42392</v>
      </c>
      <c r="I732" s="9">
        <v>42392</v>
      </c>
      <c r="J732" s="10">
        <v>42370</v>
      </c>
      <c r="K732" s="8" t="s">
        <v>1077</v>
      </c>
      <c r="L732" s="17">
        <v>2708508623</v>
      </c>
      <c r="M732" s="23"/>
      <c r="N732" s="12" t="s">
        <v>35</v>
      </c>
      <c r="O732" s="13">
        <f>VLOOKUP(N732,'[1]CATALOGO NOI'!$A$2:$B$47,2,0)</f>
        <v>15</v>
      </c>
      <c r="P732" s="11" t="s">
        <v>94</v>
      </c>
      <c r="Q732" s="14">
        <f>VLOOKUP(P732,'[1]CATALOGO NOI'!$E$2:$F$164,2,0)</f>
        <v>34</v>
      </c>
      <c r="R732" s="11" t="s">
        <v>28</v>
      </c>
      <c r="S732" s="15" t="s">
        <v>418</v>
      </c>
      <c r="T732" s="15" t="s">
        <v>99</v>
      </c>
      <c r="U732" s="11"/>
      <c r="V732" s="19">
        <v>4500</v>
      </c>
    </row>
    <row r="733" spans="1:22" hidden="1" x14ac:dyDescent="0.2">
      <c r="A733">
        <v>732</v>
      </c>
      <c r="B733" s="6">
        <v>2210</v>
      </c>
      <c r="C733" s="6"/>
      <c r="D733" s="6"/>
      <c r="E733" s="7" t="s">
        <v>21</v>
      </c>
      <c r="F733" s="8" t="s">
        <v>141</v>
      </c>
      <c r="G733" s="8" t="s">
        <v>141</v>
      </c>
      <c r="H733" s="9">
        <v>41694</v>
      </c>
      <c r="I733" s="9">
        <v>41694</v>
      </c>
      <c r="J733" s="10">
        <v>41671</v>
      </c>
      <c r="K733" s="8" t="s">
        <v>1078</v>
      </c>
      <c r="L733" s="11">
        <v>2698013152</v>
      </c>
      <c r="M733" s="11"/>
      <c r="N733" s="12" t="s">
        <v>102</v>
      </c>
      <c r="O733" s="13">
        <f>VLOOKUP(N733,'[1]CATALOGO NOI'!$A$2:$B$47,2,0)</f>
        <v>8</v>
      </c>
      <c r="P733" s="11" t="s">
        <v>210</v>
      </c>
      <c r="Q733" s="14">
        <f>VLOOKUP(P733,'[1]CATALOGO NOI'!$E$2:$F$164,2,0)</f>
        <v>52</v>
      </c>
      <c r="R733" s="11" t="s">
        <v>75</v>
      </c>
      <c r="S733" s="18" t="s">
        <v>104</v>
      </c>
      <c r="T733" s="18" t="s">
        <v>105</v>
      </c>
      <c r="U733" s="31" t="s">
        <v>31</v>
      </c>
      <c r="V733" s="19">
        <v>3500</v>
      </c>
    </row>
    <row r="734" spans="1:22" hidden="1" x14ac:dyDescent="0.2">
      <c r="A734">
        <v>733</v>
      </c>
      <c r="B734" s="6">
        <v>3051</v>
      </c>
      <c r="C734" s="6"/>
      <c r="D734" s="6"/>
      <c r="E734" s="7" t="s">
        <v>21</v>
      </c>
      <c r="F734" s="8" t="s">
        <v>141</v>
      </c>
      <c r="G734" s="8" t="s">
        <v>141</v>
      </c>
      <c r="H734" s="9">
        <v>42280</v>
      </c>
      <c r="I734" s="9">
        <v>42280</v>
      </c>
      <c r="J734" s="10">
        <v>42278</v>
      </c>
      <c r="K734" s="8" t="s">
        <v>1079</v>
      </c>
      <c r="L734" s="17">
        <v>2680803138</v>
      </c>
      <c r="M734" s="11"/>
      <c r="N734" s="12" t="s">
        <v>102</v>
      </c>
      <c r="O734" s="13">
        <f>VLOOKUP(N734,'[1]CATALOGO NOI'!$A$2:$B$47,2,0)</f>
        <v>8</v>
      </c>
      <c r="P734" s="11" t="s">
        <v>518</v>
      </c>
      <c r="Q734" s="14">
        <f>VLOOKUP(P734,'[1]CATALOGO NOI'!$E$2:$F$164,2,0)</f>
        <v>45</v>
      </c>
      <c r="R734" s="11" t="s">
        <v>75</v>
      </c>
      <c r="S734" s="18" t="s">
        <v>104</v>
      </c>
      <c r="T734" s="18" t="s">
        <v>105</v>
      </c>
      <c r="U734" s="31" t="s">
        <v>31</v>
      </c>
      <c r="V734" s="19">
        <v>3500</v>
      </c>
    </row>
    <row r="735" spans="1:22" hidden="1" x14ac:dyDescent="0.2">
      <c r="A735">
        <v>734</v>
      </c>
      <c r="B735" s="6">
        <v>1052</v>
      </c>
      <c r="C735" s="6"/>
      <c r="D735" s="6" t="s">
        <v>294</v>
      </c>
      <c r="E735" s="7" t="s">
        <v>21</v>
      </c>
      <c r="F735" s="8" t="s">
        <v>482</v>
      </c>
      <c r="G735" s="8" t="s">
        <v>141</v>
      </c>
      <c r="H735" s="9">
        <v>40968</v>
      </c>
      <c r="I735" s="9">
        <v>40969</v>
      </c>
      <c r="J735" s="10">
        <v>40940</v>
      </c>
      <c r="K735" s="8" t="s">
        <v>1080</v>
      </c>
      <c r="L735" s="11">
        <v>2909149244</v>
      </c>
      <c r="M735" s="11" t="s">
        <v>1081</v>
      </c>
      <c r="N735" s="12" t="s">
        <v>80</v>
      </c>
      <c r="O735" s="13">
        <f>VLOOKUP(N735,'[1]CATALOGO NOI'!$A$2:$B$47,2,0)</f>
        <v>25</v>
      </c>
      <c r="P735" s="11" t="s">
        <v>505</v>
      </c>
      <c r="Q735" s="14">
        <f>VLOOKUP(P735,'[1]CATALOGO NOI'!$E$2:$F$164,2,0)</f>
        <v>5</v>
      </c>
      <c r="R735" s="11" t="s">
        <v>28</v>
      </c>
      <c r="S735" s="15" t="s">
        <v>54</v>
      </c>
      <c r="T735" s="15" t="s">
        <v>30</v>
      </c>
      <c r="U735" s="31" t="s">
        <v>492</v>
      </c>
      <c r="V735" s="19">
        <v>5000</v>
      </c>
    </row>
    <row r="736" spans="1:22" hidden="1" x14ac:dyDescent="0.2">
      <c r="A736">
        <v>735</v>
      </c>
      <c r="B736" s="6">
        <v>3146</v>
      </c>
      <c r="C736" s="6"/>
      <c r="D736" s="6"/>
      <c r="E736" s="7" t="s">
        <v>21</v>
      </c>
      <c r="F736" s="8" t="s">
        <v>141</v>
      </c>
      <c r="G736" s="8" t="s">
        <v>141</v>
      </c>
      <c r="H736" s="9">
        <v>42383</v>
      </c>
      <c r="I736" s="9">
        <v>42383</v>
      </c>
      <c r="J736" s="10">
        <v>42370</v>
      </c>
      <c r="K736" s="8" t="s">
        <v>1082</v>
      </c>
      <c r="L736" s="17">
        <v>2713514579</v>
      </c>
      <c r="M736" s="11"/>
      <c r="N736" s="12" t="s">
        <v>102</v>
      </c>
      <c r="O736" s="13">
        <f>VLOOKUP(N736,'[1]CATALOGO NOI'!$A$2:$B$47,2,0)</f>
        <v>8</v>
      </c>
      <c r="P736" s="11" t="s">
        <v>210</v>
      </c>
      <c r="Q736" s="14">
        <f>VLOOKUP(P736,'[1]CATALOGO NOI'!$E$2:$F$164,2,0)</f>
        <v>52</v>
      </c>
      <c r="R736" s="11" t="s">
        <v>115</v>
      </c>
      <c r="S736" s="15" t="s">
        <v>105</v>
      </c>
      <c r="T736" s="15" t="s">
        <v>116</v>
      </c>
      <c r="U736" s="11" t="s">
        <v>31</v>
      </c>
      <c r="V736" s="19">
        <v>4000</v>
      </c>
    </row>
    <row r="737" spans="1:22" hidden="1" x14ac:dyDescent="0.2">
      <c r="A737">
        <v>736</v>
      </c>
      <c r="B737" s="6">
        <v>572</v>
      </c>
      <c r="C737" s="6"/>
      <c r="D737" s="6"/>
      <c r="E737" s="7" t="s">
        <v>21</v>
      </c>
      <c r="F737" s="8" t="s">
        <v>482</v>
      </c>
      <c r="G737" s="8" t="s">
        <v>141</v>
      </c>
      <c r="H737" s="9">
        <v>42352</v>
      </c>
      <c r="I737" s="9">
        <v>42352</v>
      </c>
      <c r="J737" s="10">
        <v>42339</v>
      </c>
      <c r="K737" s="8" t="s">
        <v>1083</v>
      </c>
      <c r="L737" s="17">
        <v>2719754873</v>
      </c>
      <c r="M737" s="11"/>
      <c r="N737" s="12" t="s">
        <v>102</v>
      </c>
      <c r="O737" s="13">
        <f>VLOOKUP(N737,'[1]CATALOGO NOI'!$A$2:$B$47,2,0)</f>
        <v>8</v>
      </c>
      <c r="P737" s="11" t="s">
        <v>505</v>
      </c>
      <c r="Q737" s="14">
        <f>VLOOKUP(P737,'[1]CATALOGO NOI'!$E$2:$F$164,2,0)</f>
        <v>5</v>
      </c>
      <c r="R737" s="11" t="s">
        <v>115</v>
      </c>
      <c r="S737" s="15" t="s">
        <v>105</v>
      </c>
      <c r="T737" s="15" t="s">
        <v>116</v>
      </c>
      <c r="U737" s="32" t="s">
        <v>166</v>
      </c>
      <c r="V737" s="19">
        <v>4500</v>
      </c>
    </row>
    <row r="738" spans="1:22" hidden="1" x14ac:dyDescent="0.2">
      <c r="A738">
        <v>737</v>
      </c>
      <c r="B738" s="6">
        <v>862</v>
      </c>
      <c r="C738" s="6"/>
      <c r="D738" s="6"/>
      <c r="E738" s="7" t="s">
        <v>21</v>
      </c>
      <c r="F738" s="8" t="s">
        <v>141</v>
      </c>
      <c r="G738" s="8" t="s">
        <v>141</v>
      </c>
      <c r="H738" s="9">
        <v>38940</v>
      </c>
      <c r="I738" s="9">
        <v>40909</v>
      </c>
      <c r="J738" s="10">
        <v>38930</v>
      </c>
      <c r="K738" s="8" t="s">
        <v>1084</v>
      </c>
      <c r="L738" s="11">
        <v>1453716686</v>
      </c>
      <c r="M738" s="11" t="s">
        <v>1085</v>
      </c>
      <c r="N738" s="12" t="s">
        <v>151</v>
      </c>
      <c r="O738" s="13">
        <f>VLOOKUP(N738,'[1]CATALOGO NOI'!$A$2:$B$47,2,0)</f>
        <v>32</v>
      </c>
      <c r="P738" s="11" t="s">
        <v>94</v>
      </c>
      <c r="Q738" s="14">
        <f>VLOOKUP(P738,'[1]CATALOGO NOI'!$E$2:$F$164,2,0)</f>
        <v>34</v>
      </c>
      <c r="R738" s="11" t="s">
        <v>28</v>
      </c>
      <c r="S738" s="15" t="s">
        <v>54</v>
      </c>
      <c r="T738" s="15" t="s">
        <v>30</v>
      </c>
      <c r="U738" s="31" t="s">
        <v>31</v>
      </c>
      <c r="V738" s="19">
        <v>6000</v>
      </c>
    </row>
    <row r="739" spans="1:22" hidden="1" x14ac:dyDescent="0.2">
      <c r="A739">
        <v>738</v>
      </c>
      <c r="B739" s="6">
        <v>861</v>
      </c>
      <c r="C739" s="6"/>
      <c r="D739" s="6" t="s">
        <v>294</v>
      </c>
      <c r="E739" s="7" t="s">
        <v>21</v>
      </c>
      <c r="F739" s="8" t="s">
        <v>141</v>
      </c>
      <c r="G739" s="8" t="s">
        <v>141</v>
      </c>
      <c r="H739" s="9">
        <v>39006</v>
      </c>
      <c r="I739" s="9">
        <v>40909</v>
      </c>
      <c r="J739" s="10">
        <v>38991</v>
      </c>
      <c r="K739" s="8" t="s">
        <v>1086</v>
      </c>
      <c r="L739" s="11">
        <v>1200282871</v>
      </c>
      <c r="M739" s="11" t="s">
        <v>1087</v>
      </c>
      <c r="N739" s="12" t="s">
        <v>80</v>
      </c>
      <c r="O739" s="13">
        <f>VLOOKUP(N739,'[1]CATALOGO NOI'!$A$2:$B$47,2,0)</f>
        <v>25</v>
      </c>
      <c r="P739" s="11" t="s">
        <v>122</v>
      </c>
      <c r="Q739" s="14">
        <f>VLOOKUP(P739,'[1]CATALOGO NOI'!$E$2:$F$164,2,0)</f>
        <v>21</v>
      </c>
      <c r="R739" s="11" t="s">
        <v>28</v>
      </c>
      <c r="S739" s="15" t="s">
        <v>54</v>
      </c>
      <c r="T739" s="15" t="s">
        <v>30</v>
      </c>
      <c r="U739" s="31" t="s">
        <v>31</v>
      </c>
      <c r="V739" s="19">
        <v>6000</v>
      </c>
    </row>
    <row r="740" spans="1:22" hidden="1" x14ac:dyDescent="0.2">
      <c r="A740">
        <v>739</v>
      </c>
      <c r="B740" s="6">
        <v>3015</v>
      </c>
      <c r="C740" s="6"/>
      <c r="D740" s="6"/>
      <c r="E740" s="7" t="s">
        <v>21</v>
      </c>
      <c r="F740" s="8" t="s">
        <v>141</v>
      </c>
      <c r="G740" s="8" t="s">
        <v>141</v>
      </c>
      <c r="H740" s="9">
        <v>42257</v>
      </c>
      <c r="I740" s="9">
        <v>42257</v>
      </c>
      <c r="J740" s="10">
        <v>42248</v>
      </c>
      <c r="K740" s="8" t="s">
        <v>1088</v>
      </c>
      <c r="L740" s="17">
        <v>2650802093</v>
      </c>
      <c r="M740" s="11"/>
      <c r="N740" s="12" t="s">
        <v>102</v>
      </c>
      <c r="O740" s="13">
        <f>VLOOKUP(N740,'[1]CATALOGO NOI'!$A$2:$B$47,2,0)</f>
        <v>8</v>
      </c>
      <c r="P740" s="11" t="s">
        <v>210</v>
      </c>
      <c r="Q740" s="14">
        <f>VLOOKUP(P740,'[1]CATALOGO NOI'!$E$2:$F$164,2,0)</f>
        <v>52</v>
      </c>
      <c r="R740" s="11" t="s">
        <v>115</v>
      </c>
      <c r="S740" s="15" t="s">
        <v>105</v>
      </c>
      <c r="T740" s="15" t="s">
        <v>116</v>
      </c>
      <c r="U740" s="31" t="s">
        <v>492</v>
      </c>
      <c r="V740" s="19">
        <v>4000</v>
      </c>
    </row>
    <row r="741" spans="1:22" hidden="1" x14ac:dyDescent="0.2">
      <c r="A741">
        <v>740</v>
      </c>
      <c r="B741" s="6">
        <v>3018</v>
      </c>
      <c r="C741" s="6"/>
      <c r="D741" s="6"/>
      <c r="E741" s="7" t="s">
        <v>21</v>
      </c>
      <c r="F741" s="8" t="s">
        <v>141</v>
      </c>
      <c r="G741" s="8" t="s">
        <v>141</v>
      </c>
      <c r="H741" s="9">
        <v>42259</v>
      </c>
      <c r="I741" s="9">
        <v>42259</v>
      </c>
      <c r="J741" s="10">
        <v>42248</v>
      </c>
      <c r="K741" s="8" t="s">
        <v>1089</v>
      </c>
      <c r="L741" s="17">
        <v>2650803871</v>
      </c>
      <c r="M741" s="11"/>
      <c r="N741" s="12" t="s">
        <v>102</v>
      </c>
      <c r="O741" s="13">
        <f>VLOOKUP(N741,'[1]CATALOGO NOI'!$A$2:$B$47,2,0)</f>
        <v>8</v>
      </c>
      <c r="P741" s="11" t="s">
        <v>103</v>
      </c>
      <c r="Q741" s="14">
        <f>VLOOKUP(P741,'[1]CATALOGO NOI'!$E$2:$F$164,2,0)</f>
        <v>16</v>
      </c>
      <c r="R741" s="11" t="s">
        <v>115</v>
      </c>
      <c r="S741" s="15" t="s">
        <v>105</v>
      </c>
      <c r="T741" s="15" t="s">
        <v>116</v>
      </c>
      <c r="U741" s="31" t="s">
        <v>31</v>
      </c>
      <c r="V741" s="19">
        <v>3800</v>
      </c>
    </row>
    <row r="742" spans="1:22" hidden="1" x14ac:dyDescent="0.2">
      <c r="A742">
        <v>741</v>
      </c>
      <c r="B742" s="6">
        <v>2569</v>
      </c>
      <c r="C742" s="6"/>
      <c r="D742" s="6"/>
      <c r="E742" s="7" t="s">
        <v>21</v>
      </c>
      <c r="F742" s="8" t="s">
        <v>141</v>
      </c>
      <c r="G742" s="11" t="s">
        <v>141</v>
      </c>
      <c r="H742" s="9">
        <v>41954</v>
      </c>
      <c r="I742" s="9">
        <v>41954</v>
      </c>
      <c r="J742" s="10">
        <v>41944</v>
      </c>
      <c r="K742" s="11" t="s">
        <v>1090</v>
      </c>
      <c r="L742" s="11">
        <v>2876176925</v>
      </c>
      <c r="M742" s="11"/>
      <c r="N742" s="12" t="s">
        <v>158</v>
      </c>
      <c r="O742" s="13">
        <f>VLOOKUP(N742,'[1]CATALOGO NOI'!$A$2:$B$47,2,0)</f>
        <v>23</v>
      </c>
      <c r="P742" s="11" t="s">
        <v>1069</v>
      </c>
      <c r="Q742" s="14">
        <f>VLOOKUP(P742,'[1]CATALOGO NOI'!$E$2:$F$164,2,0)</f>
        <v>76</v>
      </c>
      <c r="R742" s="11" t="s">
        <v>115</v>
      </c>
      <c r="S742" s="15" t="s">
        <v>105</v>
      </c>
      <c r="T742" s="15" t="s">
        <v>116</v>
      </c>
      <c r="U742" s="31" t="s">
        <v>31</v>
      </c>
      <c r="V742" s="19">
        <v>5000</v>
      </c>
    </row>
    <row r="743" spans="1:22" hidden="1" x14ac:dyDescent="0.2">
      <c r="A743">
        <v>742</v>
      </c>
      <c r="B743" s="6">
        <v>2608</v>
      </c>
      <c r="C743" s="6"/>
      <c r="D743" s="6"/>
      <c r="E743" s="7" t="s">
        <v>21</v>
      </c>
      <c r="F743" s="8" t="s">
        <v>141</v>
      </c>
      <c r="G743" s="11" t="s">
        <v>141</v>
      </c>
      <c r="H743" s="9">
        <v>42012</v>
      </c>
      <c r="I743" s="9">
        <v>42012</v>
      </c>
      <c r="J743" s="10">
        <v>42005</v>
      </c>
      <c r="K743" s="11" t="s">
        <v>1091</v>
      </c>
      <c r="L743" s="11">
        <v>2930121894</v>
      </c>
      <c r="M743" s="11"/>
      <c r="N743" s="12" t="s">
        <v>35</v>
      </c>
      <c r="O743" s="13">
        <f>VLOOKUP(N743,'[1]CATALOGO NOI'!$A$2:$B$47,2,0)</f>
        <v>15</v>
      </c>
      <c r="P743" s="11" t="s">
        <v>108</v>
      </c>
      <c r="Q743" s="14">
        <f>VLOOKUP(P743,'[1]CATALOGO NOI'!$E$2:$F$164,2,0)</f>
        <v>82</v>
      </c>
      <c r="R743" s="11" t="s">
        <v>28</v>
      </c>
      <c r="S743" s="15" t="s">
        <v>73</v>
      </c>
      <c r="T743" s="15" t="s">
        <v>30</v>
      </c>
      <c r="U743" s="31" t="s">
        <v>31</v>
      </c>
      <c r="V743" s="19">
        <v>7000</v>
      </c>
    </row>
    <row r="744" spans="1:22" hidden="1" x14ac:dyDescent="0.2">
      <c r="A744">
        <v>743</v>
      </c>
      <c r="B744" s="6">
        <v>407</v>
      </c>
      <c r="C744" s="6"/>
      <c r="D744" s="6"/>
      <c r="E744" s="7" t="s">
        <v>21</v>
      </c>
      <c r="F744" s="8" t="s">
        <v>482</v>
      </c>
      <c r="G744" s="8" t="s">
        <v>141</v>
      </c>
      <c r="H744" s="9">
        <v>42256</v>
      </c>
      <c r="I744" s="9">
        <v>42256</v>
      </c>
      <c r="J744" s="10">
        <v>42248</v>
      </c>
      <c r="K744" s="8" t="s">
        <v>1092</v>
      </c>
      <c r="L744" s="17">
        <v>2650798002</v>
      </c>
      <c r="M744" s="11"/>
      <c r="N744" s="12" t="s">
        <v>102</v>
      </c>
      <c r="O744" s="13">
        <f>VLOOKUP(N744,'[1]CATALOGO NOI'!$A$2:$B$47,2,0)</f>
        <v>8</v>
      </c>
      <c r="P744" s="11" t="s">
        <v>484</v>
      </c>
      <c r="Q744" s="14">
        <f>VLOOKUP(P744,'[1]CATALOGO NOI'!$E$2:$F$164,2,0)</f>
        <v>48</v>
      </c>
      <c r="R744" s="11" t="s">
        <v>115</v>
      </c>
      <c r="S744" s="15" t="s">
        <v>105</v>
      </c>
      <c r="T744" s="15" t="s">
        <v>116</v>
      </c>
      <c r="U744" s="31" t="s">
        <v>31</v>
      </c>
      <c r="V744" s="19">
        <v>5000</v>
      </c>
    </row>
    <row r="745" spans="1:22" hidden="1" x14ac:dyDescent="0.2">
      <c r="A745">
        <v>744</v>
      </c>
      <c r="B745" s="6">
        <v>2720</v>
      </c>
      <c r="C745" s="6"/>
      <c r="D745" s="6"/>
      <c r="E745" s="7" t="s">
        <v>21</v>
      </c>
      <c r="F745" s="8" t="s">
        <v>141</v>
      </c>
      <c r="G745" s="8" t="s">
        <v>141</v>
      </c>
      <c r="H745" s="9">
        <v>42100</v>
      </c>
      <c r="I745" s="9">
        <v>42100</v>
      </c>
      <c r="J745" s="10">
        <v>42095</v>
      </c>
      <c r="K745" s="8" t="s">
        <v>1093</v>
      </c>
      <c r="L745" s="17">
        <v>2894526449</v>
      </c>
      <c r="M745" s="11"/>
      <c r="N745" s="12" t="s">
        <v>35</v>
      </c>
      <c r="O745" s="13">
        <f>VLOOKUP(N745,'[1]CATALOGO NOI'!$A$2:$B$47,2,0)</f>
        <v>15</v>
      </c>
      <c r="P745" s="11" t="s">
        <v>143</v>
      </c>
      <c r="Q745" s="14">
        <f>VLOOKUP(P745,'[1]CATALOGO NOI'!$E$2:$F$164,2,0)</f>
        <v>38</v>
      </c>
      <c r="R745" s="11" t="s">
        <v>28</v>
      </c>
      <c r="S745" s="15" t="s">
        <v>73</v>
      </c>
      <c r="T745" s="15" t="s">
        <v>30</v>
      </c>
      <c r="U745" s="31" t="s">
        <v>31</v>
      </c>
      <c r="V745" s="19">
        <v>6000</v>
      </c>
    </row>
    <row r="746" spans="1:22" hidden="1" x14ac:dyDescent="0.2">
      <c r="A746">
        <v>745</v>
      </c>
      <c r="B746" s="6">
        <v>3136</v>
      </c>
      <c r="C746" s="6"/>
      <c r="D746" s="6"/>
      <c r="E746" s="7" t="s">
        <v>21</v>
      </c>
      <c r="F746" s="8" t="s">
        <v>141</v>
      </c>
      <c r="G746" s="8" t="s">
        <v>141</v>
      </c>
      <c r="H746" s="9">
        <v>42381</v>
      </c>
      <c r="I746" s="9">
        <v>42381</v>
      </c>
      <c r="J746" s="10">
        <v>42370</v>
      </c>
      <c r="K746" s="8" t="s">
        <v>1094</v>
      </c>
      <c r="L746" s="17">
        <v>2719751548</v>
      </c>
      <c r="M746" s="11"/>
      <c r="N746" s="12" t="s">
        <v>35</v>
      </c>
      <c r="O746" s="13">
        <f>VLOOKUP(N746,'[1]CATALOGO NOI'!$A$2:$B$47,2,0)</f>
        <v>15</v>
      </c>
      <c r="P746" s="11" t="s">
        <v>94</v>
      </c>
      <c r="Q746" s="14">
        <f>VLOOKUP(P746,'[1]CATALOGO NOI'!$E$2:$F$164,2,0)</f>
        <v>34</v>
      </c>
      <c r="R746" s="11" t="s">
        <v>28</v>
      </c>
      <c r="S746" s="15" t="s">
        <v>63</v>
      </c>
      <c r="T746" s="15" t="s">
        <v>99</v>
      </c>
      <c r="U746" s="11" t="s">
        <v>31</v>
      </c>
      <c r="V746" s="19">
        <v>4000</v>
      </c>
    </row>
    <row r="747" spans="1:22" hidden="1" x14ac:dyDescent="0.2">
      <c r="A747">
        <v>746</v>
      </c>
      <c r="B747" s="6">
        <v>2639</v>
      </c>
      <c r="C747" s="6"/>
      <c r="D747" s="6"/>
      <c r="E747" s="7" t="s">
        <v>21</v>
      </c>
      <c r="F747" s="8" t="s">
        <v>141</v>
      </c>
      <c r="G747" s="8" t="s">
        <v>141</v>
      </c>
      <c r="H747" s="9">
        <v>42039</v>
      </c>
      <c r="I747" s="9">
        <v>42039</v>
      </c>
      <c r="J747" s="10">
        <v>42036</v>
      </c>
      <c r="K747" s="8" t="s">
        <v>1095</v>
      </c>
      <c r="L747" s="11">
        <v>2888653674</v>
      </c>
      <c r="M747" s="11"/>
      <c r="N747" s="12" t="s">
        <v>102</v>
      </c>
      <c r="O747" s="13">
        <f>VLOOKUP(N747,'[1]CATALOGO NOI'!$A$2:$B$47,2,0)</f>
        <v>8</v>
      </c>
      <c r="P747" s="11" t="s">
        <v>122</v>
      </c>
      <c r="Q747" s="14">
        <f>VLOOKUP(P747,'[1]CATALOGO NOI'!$E$2:$F$164,2,0)</f>
        <v>21</v>
      </c>
      <c r="R747" s="11" t="s">
        <v>115</v>
      </c>
      <c r="S747" s="15" t="s">
        <v>105</v>
      </c>
      <c r="T747" s="15" t="s">
        <v>116</v>
      </c>
      <c r="U747" s="31" t="s">
        <v>166</v>
      </c>
      <c r="V747" s="19">
        <v>3500</v>
      </c>
    </row>
    <row r="748" spans="1:22" hidden="1" x14ac:dyDescent="0.2">
      <c r="A748">
        <v>747</v>
      </c>
      <c r="B748" s="22">
        <v>149</v>
      </c>
      <c r="C748" s="6"/>
      <c r="D748" s="6"/>
      <c r="E748" s="7" t="s">
        <v>21</v>
      </c>
      <c r="F748" s="8" t="s">
        <v>141</v>
      </c>
      <c r="G748" s="8" t="s">
        <v>141</v>
      </c>
      <c r="H748" s="9">
        <v>41409</v>
      </c>
      <c r="I748" s="9">
        <v>41883</v>
      </c>
      <c r="J748" s="10">
        <v>41395</v>
      </c>
      <c r="K748" s="8" t="s">
        <v>1096</v>
      </c>
      <c r="L748" s="11">
        <v>2964978315</v>
      </c>
      <c r="M748" s="11"/>
      <c r="N748" s="12" t="s">
        <v>102</v>
      </c>
      <c r="O748" s="13">
        <f>VLOOKUP(N748,'[1]CATALOGO NOI'!$A$2:$B$47,2,0)</f>
        <v>8</v>
      </c>
      <c r="P748" s="11" t="s">
        <v>108</v>
      </c>
      <c r="Q748" s="14">
        <f>VLOOKUP(P748,'[1]CATALOGO NOI'!$E$2:$F$164,2,0)</f>
        <v>82</v>
      </c>
      <c r="R748" s="11" t="s">
        <v>75</v>
      </c>
      <c r="S748" s="18" t="s">
        <v>104</v>
      </c>
      <c r="T748" s="15" t="s">
        <v>105</v>
      </c>
      <c r="U748" s="31" t="s">
        <v>31</v>
      </c>
      <c r="V748" s="19">
        <v>3500</v>
      </c>
    </row>
    <row r="749" spans="1:22" hidden="1" x14ac:dyDescent="0.2">
      <c r="A749">
        <v>748</v>
      </c>
      <c r="B749" s="6">
        <v>2746</v>
      </c>
      <c r="C749" s="6"/>
      <c r="D749" s="6"/>
      <c r="E749" s="7" t="s">
        <v>21</v>
      </c>
      <c r="F749" s="8" t="s">
        <v>141</v>
      </c>
      <c r="G749" s="8" t="s">
        <v>141</v>
      </c>
      <c r="H749" s="9">
        <v>42110</v>
      </c>
      <c r="I749" s="9">
        <v>42110</v>
      </c>
      <c r="J749" s="10">
        <v>42095</v>
      </c>
      <c r="K749" s="8" t="s">
        <v>1097</v>
      </c>
      <c r="L749" s="17">
        <v>2965929431</v>
      </c>
      <c r="M749" s="11"/>
      <c r="N749" s="12" t="s">
        <v>102</v>
      </c>
      <c r="O749" s="13">
        <f>VLOOKUP(N749,'[1]CATALOGO NOI'!$A$2:$B$47,2,0)</f>
        <v>8</v>
      </c>
      <c r="P749" s="11" t="s">
        <v>143</v>
      </c>
      <c r="Q749" s="14">
        <f>VLOOKUP(P749,'[1]CATALOGO NOI'!$E$2:$F$164,2,0)</f>
        <v>38</v>
      </c>
      <c r="R749" s="11" t="s">
        <v>115</v>
      </c>
      <c r="S749" s="15" t="s">
        <v>105</v>
      </c>
      <c r="T749" s="15" t="s">
        <v>116</v>
      </c>
      <c r="U749" s="31" t="s">
        <v>166</v>
      </c>
      <c r="V749" s="19">
        <v>3500</v>
      </c>
    </row>
    <row r="750" spans="1:22" hidden="1" x14ac:dyDescent="0.2">
      <c r="A750">
        <v>749</v>
      </c>
      <c r="B750" s="6">
        <v>3188</v>
      </c>
      <c r="C750" s="6"/>
      <c r="D750" s="6"/>
      <c r="E750" s="28" t="s">
        <v>461</v>
      </c>
      <c r="F750" s="8" t="s">
        <v>141</v>
      </c>
      <c r="G750" s="8" t="s">
        <v>141</v>
      </c>
      <c r="H750" s="9">
        <v>42403</v>
      </c>
      <c r="I750" s="9">
        <v>42403</v>
      </c>
      <c r="J750" s="10">
        <v>42401</v>
      </c>
      <c r="K750" s="8" t="s">
        <v>1098</v>
      </c>
      <c r="L750" s="17"/>
      <c r="M750" s="23"/>
      <c r="N750" s="12" t="s">
        <v>102</v>
      </c>
      <c r="O750" s="13">
        <f>VLOOKUP(N750,'[1]CATALOGO NOI'!$A$2:$B$47,2,0)</f>
        <v>8</v>
      </c>
      <c r="P750" s="11" t="s">
        <v>210</v>
      </c>
      <c r="Q750" s="14">
        <f>VLOOKUP(P750,'[1]CATALOGO NOI'!$E$2:$F$164,2,0)</f>
        <v>52</v>
      </c>
      <c r="R750" s="11" t="s">
        <v>75</v>
      </c>
      <c r="S750" s="15" t="s">
        <v>104</v>
      </c>
      <c r="T750" s="15" t="s">
        <v>105</v>
      </c>
      <c r="U750" s="11"/>
      <c r="V750" s="19">
        <v>4000</v>
      </c>
    </row>
    <row r="751" spans="1:22" hidden="1" x14ac:dyDescent="0.2">
      <c r="A751">
        <v>750</v>
      </c>
      <c r="B751" s="6">
        <v>3164</v>
      </c>
      <c r="C751" s="6"/>
      <c r="D751" s="6"/>
      <c r="E751" s="7" t="s">
        <v>21</v>
      </c>
      <c r="F751" s="8" t="s">
        <v>141</v>
      </c>
      <c r="G751" s="8" t="s">
        <v>141</v>
      </c>
      <c r="H751" s="9">
        <v>42389</v>
      </c>
      <c r="I751" s="9">
        <v>42389</v>
      </c>
      <c r="J751" s="10">
        <v>42370</v>
      </c>
      <c r="K751" s="8" t="s">
        <v>1099</v>
      </c>
      <c r="L751" s="17">
        <v>2708508887</v>
      </c>
      <c r="M751" s="23"/>
      <c r="N751" s="12" t="s">
        <v>102</v>
      </c>
      <c r="O751" s="13">
        <f>VLOOKUP(N751,'[1]CATALOGO NOI'!$A$2:$B$47,2,0)</f>
        <v>8</v>
      </c>
      <c r="P751" s="11" t="s">
        <v>210</v>
      </c>
      <c r="Q751" s="14">
        <f>VLOOKUP(P751,'[1]CATALOGO NOI'!$E$2:$F$164,2,0)</f>
        <v>52</v>
      </c>
      <c r="R751" s="11" t="s">
        <v>115</v>
      </c>
      <c r="S751" s="15" t="s">
        <v>105</v>
      </c>
      <c r="T751" s="15" t="s">
        <v>116</v>
      </c>
      <c r="U751" s="11"/>
      <c r="V751" s="19">
        <v>4000</v>
      </c>
    </row>
    <row r="752" spans="1:22" hidden="1" x14ac:dyDescent="0.2">
      <c r="A752">
        <v>751</v>
      </c>
      <c r="B752" s="6">
        <v>234</v>
      </c>
      <c r="C752" s="6"/>
      <c r="D752" s="6"/>
      <c r="E752" s="7" t="s">
        <v>21</v>
      </c>
      <c r="F752" s="8" t="s">
        <v>141</v>
      </c>
      <c r="G752" s="8" t="s">
        <v>141</v>
      </c>
      <c r="H752" s="9">
        <v>42019</v>
      </c>
      <c r="I752" s="9">
        <v>42019</v>
      </c>
      <c r="J752" s="10">
        <v>42005</v>
      </c>
      <c r="K752" s="8" t="s">
        <v>1100</v>
      </c>
      <c r="L752" s="11">
        <v>2888653399</v>
      </c>
      <c r="M752" s="11"/>
      <c r="N752" s="12" t="s">
        <v>102</v>
      </c>
      <c r="O752" s="13">
        <f>VLOOKUP(N752,'[1]CATALOGO NOI'!$A$2:$B$47,2,0)</f>
        <v>8</v>
      </c>
      <c r="P752" s="11" t="s">
        <v>579</v>
      </c>
      <c r="Q752" s="14">
        <f>VLOOKUP(P752,'[1]CATALOGO NOI'!$E$2:$F$164,2,0)</f>
        <v>44</v>
      </c>
      <c r="R752" s="11" t="s">
        <v>115</v>
      </c>
      <c r="S752" s="15" t="s">
        <v>105</v>
      </c>
      <c r="T752" s="15" t="s">
        <v>116</v>
      </c>
      <c r="U752" s="31" t="s">
        <v>31</v>
      </c>
      <c r="V752" s="19">
        <v>3500</v>
      </c>
    </row>
    <row r="753" spans="1:22" hidden="1" x14ac:dyDescent="0.2">
      <c r="A753">
        <v>752</v>
      </c>
      <c r="B753" s="6">
        <v>211</v>
      </c>
      <c r="C753" s="6"/>
      <c r="D753" s="6"/>
      <c r="E753" s="7" t="s">
        <v>21</v>
      </c>
      <c r="F753" s="8" t="s">
        <v>482</v>
      </c>
      <c r="G753" s="8" t="s">
        <v>141</v>
      </c>
      <c r="H753" s="9">
        <v>41977</v>
      </c>
      <c r="I753" s="9">
        <v>41977</v>
      </c>
      <c r="J753" s="10">
        <v>41974</v>
      </c>
      <c r="K753" s="8" t="s">
        <v>1101</v>
      </c>
      <c r="L753" s="11">
        <v>2878146217</v>
      </c>
      <c r="M753" s="11"/>
      <c r="N753" s="12" t="s">
        <v>80</v>
      </c>
      <c r="O753" s="13">
        <f>VLOOKUP(N753,'[1]CATALOGO NOI'!$A$2:$B$47,2,0)</f>
        <v>25</v>
      </c>
      <c r="P753" s="11" t="s">
        <v>512</v>
      </c>
      <c r="Q753" s="14">
        <f>VLOOKUP(P753,'[1]CATALOGO NOI'!$E$2:$F$164,2,0)</f>
        <v>3</v>
      </c>
      <c r="R753" s="11" t="s">
        <v>28</v>
      </c>
      <c r="S753" s="15" t="s">
        <v>54</v>
      </c>
      <c r="T753" s="15" t="s">
        <v>30</v>
      </c>
      <c r="U753" s="31" t="s">
        <v>31</v>
      </c>
      <c r="V753" s="16">
        <v>6000</v>
      </c>
    </row>
    <row r="754" spans="1:22" hidden="1" x14ac:dyDescent="0.2">
      <c r="A754">
        <v>753</v>
      </c>
      <c r="B754" s="22">
        <v>212</v>
      </c>
      <c r="C754" s="6"/>
      <c r="D754" s="6"/>
      <c r="E754" s="7" t="s">
        <v>21</v>
      </c>
      <c r="F754" s="8" t="s">
        <v>141</v>
      </c>
      <c r="G754" s="8" t="s">
        <v>141</v>
      </c>
      <c r="H754" s="9">
        <v>41979</v>
      </c>
      <c r="I754" s="9">
        <v>41979</v>
      </c>
      <c r="J754" s="10">
        <v>41974</v>
      </c>
      <c r="K754" s="8" t="s">
        <v>1102</v>
      </c>
      <c r="L754" s="11">
        <v>2878146225</v>
      </c>
      <c r="M754" s="11"/>
      <c r="N754" s="12" t="s">
        <v>102</v>
      </c>
      <c r="O754" s="13">
        <f>VLOOKUP(N754,'[1]CATALOGO NOI'!$A$2:$B$47,2,0)</f>
        <v>8</v>
      </c>
      <c r="P754" s="11" t="s">
        <v>41</v>
      </c>
      <c r="Q754" s="14">
        <f>VLOOKUP(P754,'[1]CATALOGO NOI'!$E$2:$F$164,2,0)</f>
        <v>84</v>
      </c>
      <c r="R754" s="11" t="s">
        <v>115</v>
      </c>
      <c r="S754" s="15" t="s">
        <v>105</v>
      </c>
      <c r="T754" s="15" t="s">
        <v>116</v>
      </c>
      <c r="U754" s="31" t="s">
        <v>166</v>
      </c>
      <c r="V754" s="16">
        <v>3500</v>
      </c>
    </row>
    <row r="755" spans="1:22" hidden="1" x14ac:dyDescent="0.2">
      <c r="A755">
        <v>754</v>
      </c>
      <c r="B755" s="6">
        <v>2116</v>
      </c>
      <c r="C755" s="6"/>
      <c r="D755" s="6"/>
      <c r="E755" s="7" t="s">
        <v>21</v>
      </c>
      <c r="F755" s="8" t="s">
        <v>141</v>
      </c>
      <c r="G755" s="8" t="s">
        <v>141</v>
      </c>
      <c r="H755" s="9">
        <v>42306</v>
      </c>
      <c r="I755" s="9">
        <v>42306</v>
      </c>
      <c r="J755" s="10">
        <v>42278</v>
      </c>
      <c r="K755" s="8" t="s">
        <v>1103</v>
      </c>
      <c r="L755" s="17">
        <v>2736214568</v>
      </c>
      <c r="M755" s="11"/>
      <c r="N755" s="12" t="s">
        <v>102</v>
      </c>
      <c r="O755" s="13">
        <f>VLOOKUP(N755,'[1]CATALOGO NOI'!$A$2:$B$47,2,0)</f>
        <v>8</v>
      </c>
      <c r="P755" s="11" t="s">
        <v>579</v>
      </c>
      <c r="Q755" s="14">
        <f>VLOOKUP(P755,'[1]CATALOGO NOI'!$E$2:$F$164,2,0)</f>
        <v>44</v>
      </c>
      <c r="R755" s="11" t="s">
        <v>75</v>
      </c>
      <c r="S755" s="18" t="s">
        <v>104</v>
      </c>
      <c r="T755" s="18" t="s">
        <v>105</v>
      </c>
      <c r="U755" s="31" t="s">
        <v>31</v>
      </c>
      <c r="V755" s="19">
        <v>3500</v>
      </c>
    </row>
    <row r="756" spans="1:22" hidden="1" x14ac:dyDescent="0.2">
      <c r="A756">
        <v>755</v>
      </c>
      <c r="B756" s="6">
        <v>2514</v>
      </c>
      <c r="C756" s="6"/>
      <c r="D756" s="6"/>
      <c r="E756" s="7" t="s">
        <v>21</v>
      </c>
      <c r="F756" s="8" t="s">
        <v>141</v>
      </c>
      <c r="G756" s="8" t="s">
        <v>141</v>
      </c>
      <c r="H756" s="9">
        <v>41926</v>
      </c>
      <c r="I756" s="9">
        <v>41926</v>
      </c>
      <c r="J756" s="10">
        <v>41913</v>
      </c>
      <c r="K756" s="8" t="s">
        <v>1104</v>
      </c>
      <c r="L756" s="11">
        <v>2871087630</v>
      </c>
      <c r="M756" s="11"/>
      <c r="N756" s="12" t="s">
        <v>102</v>
      </c>
      <c r="O756" s="13">
        <f>VLOOKUP(N756,'[1]CATALOGO NOI'!$A$2:$B$47,2,0)</f>
        <v>8</v>
      </c>
      <c r="P756" s="11" t="s">
        <v>160</v>
      </c>
      <c r="Q756" s="14">
        <f>VLOOKUP(P756,'[1]CATALOGO NOI'!$E$2:$F$164,2,0)</f>
        <v>18</v>
      </c>
      <c r="R756" s="11" t="s">
        <v>75</v>
      </c>
      <c r="S756" s="18" t="s">
        <v>104</v>
      </c>
      <c r="T756" s="18" t="s">
        <v>105</v>
      </c>
      <c r="U756" s="31" t="s">
        <v>166</v>
      </c>
      <c r="V756" s="19">
        <v>3500</v>
      </c>
    </row>
    <row r="757" spans="1:22" hidden="1" x14ac:dyDescent="0.2">
      <c r="A757">
        <v>756</v>
      </c>
      <c r="B757" s="6">
        <v>3167</v>
      </c>
      <c r="C757" s="6"/>
      <c r="D757" s="6"/>
      <c r="E757" s="7" t="s">
        <v>21</v>
      </c>
      <c r="F757" s="8" t="s">
        <v>141</v>
      </c>
      <c r="G757" s="8" t="s">
        <v>141</v>
      </c>
      <c r="H757" s="9">
        <v>42390</v>
      </c>
      <c r="I757" s="9">
        <v>42390</v>
      </c>
      <c r="J757" s="10">
        <v>42370</v>
      </c>
      <c r="K757" s="8" t="s">
        <v>1105</v>
      </c>
      <c r="L757" s="17">
        <v>2708508852</v>
      </c>
      <c r="M757" s="23"/>
      <c r="N757" s="12" t="s">
        <v>102</v>
      </c>
      <c r="O757" s="13">
        <f>VLOOKUP(N757,'[1]CATALOGO NOI'!$A$2:$B$47,2,0)</f>
        <v>8</v>
      </c>
      <c r="P757" s="11" t="s">
        <v>112</v>
      </c>
      <c r="Q757" s="14">
        <f>VLOOKUP(P757,'[1]CATALOGO NOI'!$E$2:$F$164,2,0)</f>
        <v>117</v>
      </c>
      <c r="R757" s="11" t="s">
        <v>75</v>
      </c>
      <c r="S757" s="15" t="s">
        <v>104</v>
      </c>
      <c r="T757" s="15" t="s">
        <v>105</v>
      </c>
      <c r="U757" s="11"/>
      <c r="V757" s="19">
        <v>4000</v>
      </c>
    </row>
    <row r="758" spans="1:22" hidden="1" x14ac:dyDescent="0.2">
      <c r="A758">
        <v>757</v>
      </c>
      <c r="B758" s="6">
        <v>605</v>
      </c>
      <c r="C758" s="6"/>
      <c r="D758" s="6"/>
      <c r="E758" s="7" t="s">
        <v>21</v>
      </c>
      <c r="F758" s="8" t="s">
        <v>482</v>
      </c>
      <c r="G758" s="8" t="s">
        <v>141</v>
      </c>
      <c r="H758" s="9">
        <v>42390</v>
      </c>
      <c r="I758" s="9">
        <v>42390</v>
      </c>
      <c r="J758" s="10">
        <v>42370</v>
      </c>
      <c r="K758" s="8" t="s">
        <v>1106</v>
      </c>
      <c r="L758" s="17">
        <v>2708508712</v>
      </c>
      <c r="M758" s="23"/>
      <c r="N758" s="12" t="s">
        <v>102</v>
      </c>
      <c r="O758" s="13">
        <f>VLOOKUP(N758,'[1]CATALOGO NOI'!$A$2:$B$47,2,0)</f>
        <v>8</v>
      </c>
      <c r="P758" s="11" t="s">
        <v>505</v>
      </c>
      <c r="Q758" s="14">
        <f>VLOOKUP(P758,'[1]CATALOGO NOI'!$E$2:$F$164,2,0)</f>
        <v>5</v>
      </c>
      <c r="R758" s="11" t="s">
        <v>75</v>
      </c>
      <c r="S758" s="15" t="s">
        <v>104</v>
      </c>
      <c r="T758" s="15" t="s">
        <v>105</v>
      </c>
      <c r="U758" s="11"/>
      <c r="V758" s="19">
        <v>4000</v>
      </c>
    </row>
    <row r="759" spans="1:22" hidden="1" x14ac:dyDescent="0.2">
      <c r="A759">
        <v>758</v>
      </c>
      <c r="B759" s="6">
        <v>465</v>
      </c>
      <c r="C759" s="6"/>
      <c r="D759" s="6"/>
      <c r="E759" s="7" t="s">
        <v>21</v>
      </c>
      <c r="F759" s="8" t="s">
        <v>488</v>
      </c>
      <c r="G759" s="8" t="s">
        <v>141</v>
      </c>
      <c r="H759" s="9">
        <v>42293</v>
      </c>
      <c r="I759" s="9">
        <v>42293</v>
      </c>
      <c r="J759" s="10">
        <v>42278</v>
      </c>
      <c r="K759" s="8" t="s">
        <v>1107</v>
      </c>
      <c r="L759" s="17">
        <v>2702189275</v>
      </c>
      <c r="M759" s="11"/>
      <c r="N759" s="12" t="s">
        <v>102</v>
      </c>
      <c r="O759" s="13">
        <f>VLOOKUP(N759,'[1]CATALOGO NOI'!$A$2:$B$47,2,0)</f>
        <v>8</v>
      </c>
      <c r="P759" s="11" t="s">
        <v>491</v>
      </c>
      <c r="Q759" s="14">
        <f>VLOOKUP(P759,'[1]CATALOGO NOI'!$E$2:$F$164,2,0)</f>
        <v>126</v>
      </c>
      <c r="R759" s="11" t="s">
        <v>28</v>
      </c>
      <c r="S759" s="15" t="s">
        <v>29</v>
      </c>
      <c r="T759" s="15" t="s">
        <v>583</v>
      </c>
      <c r="U759" s="31" t="s">
        <v>492</v>
      </c>
      <c r="V759" s="19">
        <v>6000</v>
      </c>
    </row>
    <row r="760" spans="1:22" hidden="1" x14ac:dyDescent="0.2">
      <c r="A760">
        <v>759</v>
      </c>
      <c r="B760" s="6">
        <v>2857</v>
      </c>
      <c r="C760" s="6"/>
      <c r="D760" s="6"/>
      <c r="E760" s="7" t="s">
        <v>21</v>
      </c>
      <c r="F760" s="8" t="s">
        <v>141</v>
      </c>
      <c r="G760" s="8" t="s">
        <v>141</v>
      </c>
      <c r="H760" s="9">
        <v>42395</v>
      </c>
      <c r="I760" s="9">
        <v>42395</v>
      </c>
      <c r="J760" s="10">
        <v>42370</v>
      </c>
      <c r="K760" s="8" t="s">
        <v>1108</v>
      </c>
      <c r="L760" s="17">
        <v>1438009015</v>
      </c>
      <c r="M760" s="23"/>
      <c r="N760" s="12" t="s">
        <v>102</v>
      </c>
      <c r="O760" s="13">
        <f>VLOOKUP(N760,'[1]CATALOGO NOI'!$A$2:$B$47,2,0)</f>
        <v>8</v>
      </c>
      <c r="P760" s="11" t="s">
        <v>108</v>
      </c>
      <c r="Q760" s="14">
        <f>VLOOKUP(P760,'[1]CATALOGO NOI'!$E$2:$F$164,2,0)</f>
        <v>82</v>
      </c>
      <c r="R760" s="11" t="s">
        <v>75</v>
      </c>
      <c r="S760" s="15" t="s">
        <v>104</v>
      </c>
      <c r="T760" s="15" t="s">
        <v>105</v>
      </c>
      <c r="U760" s="9"/>
      <c r="V760" s="19">
        <v>4000</v>
      </c>
    </row>
    <row r="761" spans="1:22" hidden="1" x14ac:dyDescent="0.2">
      <c r="A761">
        <v>760</v>
      </c>
      <c r="B761" s="6">
        <v>870</v>
      </c>
      <c r="C761" s="6"/>
      <c r="D761" s="6"/>
      <c r="E761" s="7" t="s">
        <v>21</v>
      </c>
      <c r="F761" s="8" t="s">
        <v>141</v>
      </c>
      <c r="G761" s="8" t="s">
        <v>141</v>
      </c>
      <c r="H761" s="9">
        <v>40085</v>
      </c>
      <c r="I761" s="9">
        <v>41699</v>
      </c>
      <c r="J761" s="10">
        <v>40057</v>
      </c>
      <c r="K761" s="8" t="s">
        <v>1109</v>
      </c>
      <c r="L761" s="11">
        <v>2702291053</v>
      </c>
      <c r="M761" s="11"/>
      <c r="N761" s="12" t="s">
        <v>26</v>
      </c>
      <c r="O761" s="13">
        <f>VLOOKUP(N761,'[1]CATALOGO NOI'!$A$2:$B$47,2,0)</f>
        <v>6</v>
      </c>
      <c r="P761" s="11" t="s">
        <v>112</v>
      </c>
      <c r="Q761" s="14">
        <f>VLOOKUP(P761,'[1]CATALOGO NOI'!$E$2:$F$164,2,0)</f>
        <v>117</v>
      </c>
      <c r="R761" s="11" t="s">
        <v>28</v>
      </c>
      <c r="S761" s="15" t="s">
        <v>54</v>
      </c>
      <c r="T761" s="15" t="s">
        <v>99</v>
      </c>
      <c r="U761" s="31" t="s">
        <v>168</v>
      </c>
      <c r="V761" s="19">
        <v>5000</v>
      </c>
    </row>
    <row r="762" spans="1:22" hidden="1" x14ac:dyDescent="0.2">
      <c r="A762">
        <v>761</v>
      </c>
      <c r="B762" s="6">
        <v>595</v>
      </c>
      <c r="C762" s="6"/>
      <c r="D762" s="6"/>
      <c r="E762" s="7" t="s">
        <v>21</v>
      </c>
      <c r="F762" s="8" t="s">
        <v>482</v>
      </c>
      <c r="G762" s="8" t="s">
        <v>141</v>
      </c>
      <c r="H762" s="9">
        <v>42381</v>
      </c>
      <c r="I762" s="9">
        <v>42381</v>
      </c>
      <c r="J762" s="10">
        <v>42370</v>
      </c>
      <c r="K762" s="8" t="s">
        <v>1110</v>
      </c>
      <c r="L762" s="17">
        <v>2713514765</v>
      </c>
      <c r="M762" s="11"/>
      <c r="N762" s="12" t="s">
        <v>102</v>
      </c>
      <c r="O762" s="13">
        <f>VLOOKUP(N762,'[1]CATALOGO NOI'!$A$2:$B$47,2,0)</f>
        <v>8</v>
      </c>
      <c r="P762" s="11" t="s">
        <v>512</v>
      </c>
      <c r="Q762" s="14">
        <f>VLOOKUP(P762,'[1]CATALOGO NOI'!$E$2:$F$164,2,0)</f>
        <v>3</v>
      </c>
      <c r="R762" s="11" t="s">
        <v>115</v>
      </c>
      <c r="S762" s="15" t="s">
        <v>105</v>
      </c>
      <c r="T762" s="15" t="s">
        <v>116</v>
      </c>
      <c r="U762" s="11" t="s">
        <v>31</v>
      </c>
      <c r="V762" s="19">
        <v>4500</v>
      </c>
    </row>
    <row r="763" spans="1:22" hidden="1" x14ac:dyDescent="0.2">
      <c r="A763">
        <v>762</v>
      </c>
      <c r="B763" s="6">
        <v>2803</v>
      </c>
      <c r="C763" s="6"/>
      <c r="D763" s="6"/>
      <c r="E763" s="7" t="s">
        <v>21</v>
      </c>
      <c r="F763" s="8" t="s">
        <v>141</v>
      </c>
      <c r="G763" s="8" t="s">
        <v>141</v>
      </c>
      <c r="H763" s="9">
        <v>42142</v>
      </c>
      <c r="I763" s="9">
        <v>42142</v>
      </c>
      <c r="J763" s="10">
        <v>42125</v>
      </c>
      <c r="K763" s="8" t="s">
        <v>1111</v>
      </c>
      <c r="L763" s="11">
        <v>1405655439</v>
      </c>
      <c r="M763" s="11"/>
      <c r="N763" s="12" t="s">
        <v>102</v>
      </c>
      <c r="O763" s="13">
        <f>VLOOKUP(N763,'[1]CATALOGO NOI'!$A$2:$B$47,2,0)</f>
        <v>8</v>
      </c>
      <c r="P763" s="11" t="s">
        <v>41</v>
      </c>
      <c r="Q763" s="14">
        <f>VLOOKUP(P763,'[1]CATALOGO NOI'!$E$2:$F$164,2,0)</f>
        <v>84</v>
      </c>
      <c r="R763" s="11" t="s">
        <v>28</v>
      </c>
      <c r="S763" s="15" t="s">
        <v>54</v>
      </c>
      <c r="T763" s="18" t="s">
        <v>99</v>
      </c>
      <c r="U763" s="31" t="s">
        <v>31</v>
      </c>
      <c r="V763" s="19">
        <v>3500</v>
      </c>
    </row>
    <row r="764" spans="1:22" hidden="1" x14ac:dyDescent="0.2">
      <c r="A764">
        <v>763</v>
      </c>
      <c r="B764" s="6">
        <v>3024</v>
      </c>
      <c r="C764" s="6"/>
      <c r="D764" s="6"/>
      <c r="E764" s="7" t="s">
        <v>21</v>
      </c>
      <c r="F764" s="8" t="s">
        <v>141</v>
      </c>
      <c r="G764" s="8" t="s">
        <v>141</v>
      </c>
      <c r="H764" s="9">
        <v>42269</v>
      </c>
      <c r="I764" s="9">
        <v>42269</v>
      </c>
      <c r="J764" s="10">
        <v>42248</v>
      </c>
      <c r="K764" s="8" t="s">
        <v>1112</v>
      </c>
      <c r="L764" s="17">
        <v>2657883544</v>
      </c>
      <c r="M764" s="11"/>
      <c r="N764" s="12" t="s">
        <v>102</v>
      </c>
      <c r="O764" s="13">
        <f>VLOOKUP(N764,'[1]CATALOGO NOI'!$A$2:$B$47,2,0)</f>
        <v>8</v>
      </c>
      <c r="P764" s="11" t="s">
        <v>112</v>
      </c>
      <c r="Q764" s="14">
        <f>VLOOKUP(P764,'[1]CATALOGO NOI'!$E$2:$F$164,2,0)</f>
        <v>117</v>
      </c>
      <c r="R764" s="11" t="s">
        <v>115</v>
      </c>
      <c r="S764" s="15" t="s">
        <v>105</v>
      </c>
      <c r="T764" s="15" t="s">
        <v>116</v>
      </c>
      <c r="U764" s="31" t="s">
        <v>31</v>
      </c>
      <c r="V764" s="19">
        <v>3800</v>
      </c>
    </row>
    <row r="765" spans="1:22" hidden="1" x14ac:dyDescent="0.2">
      <c r="A765">
        <v>764</v>
      </c>
      <c r="B765" s="6">
        <v>2896</v>
      </c>
      <c r="C765" s="6"/>
      <c r="D765" s="6"/>
      <c r="E765" s="7" t="s">
        <v>21</v>
      </c>
      <c r="F765" s="8" t="s">
        <v>141</v>
      </c>
      <c r="G765" s="8" t="s">
        <v>141</v>
      </c>
      <c r="H765" s="9">
        <v>42173</v>
      </c>
      <c r="I765" s="9">
        <v>42173</v>
      </c>
      <c r="J765" s="10">
        <v>42156</v>
      </c>
      <c r="K765" s="8" t="s">
        <v>1113</v>
      </c>
      <c r="L765" s="17">
        <v>1422248271</v>
      </c>
      <c r="M765" s="11"/>
      <c r="N765" s="12" t="s">
        <v>102</v>
      </c>
      <c r="O765" s="13">
        <f>VLOOKUP(N765,'[1]CATALOGO NOI'!$A$2:$B$47,2,0)</f>
        <v>8</v>
      </c>
      <c r="P765" s="11" t="s">
        <v>579</v>
      </c>
      <c r="Q765" s="14">
        <f>VLOOKUP(P765,'[1]CATALOGO NOI'!$E$2:$F$164,2,0)</f>
        <v>44</v>
      </c>
      <c r="R765" s="11" t="s">
        <v>75</v>
      </c>
      <c r="S765" s="18" t="s">
        <v>104</v>
      </c>
      <c r="T765" s="18" t="s">
        <v>105</v>
      </c>
      <c r="U765" s="31" t="s">
        <v>31</v>
      </c>
      <c r="V765" s="19">
        <v>3500</v>
      </c>
    </row>
    <row r="766" spans="1:22" hidden="1" x14ac:dyDescent="0.2">
      <c r="A766">
        <v>765</v>
      </c>
      <c r="B766" s="6">
        <v>437</v>
      </c>
      <c r="C766" s="6"/>
      <c r="D766" s="6"/>
      <c r="E766" s="7" t="s">
        <v>21</v>
      </c>
      <c r="F766" s="8" t="s">
        <v>482</v>
      </c>
      <c r="G766" s="8" t="s">
        <v>141</v>
      </c>
      <c r="H766" s="9">
        <v>42269</v>
      </c>
      <c r="I766" s="9">
        <v>42269</v>
      </c>
      <c r="J766" s="10">
        <v>42248</v>
      </c>
      <c r="K766" s="8" t="s">
        <v>1114</v>
      </c>
      <c r="L766" s="17">
        <v>2657882254</v>
      </c>
      <c r="M766" s="11"/>
      <c r="N766" s="12" t="s">
        <v>102</v>
      </c>
      <c r="O766" s="13">
        <f>VLOOKUP(N766,'[1]CATALOGO NOI'!$A$2:$B$47,2,0)</f>
        <v>8</v>
      </c>
      <c r="P766" s="11" t="s">
        <v>505</v>
      </c>
      <c r="Q766" s="14">
        <f>VLOOKUP(P766,'[1]CATALOGO NOI'!$E$2:$F$164,2,0)</f>
        <v>5</v>
      </c>
      <c r="R766" s="11" t="s">
        <v>75</v>
      </c>
      <c r="S766" s="15" t="s">
        <v>54</v>
      </c>
      <c r="T766" s="18" t="s">
        <v>99</v>
      </c>
      <c r="U766" s="31" t="s">
        <v>31</v>
      </c>
      <c r="V766" s="16">
        <v>4500</v>
      </c>
    </row>
    <row r="767" spans="1:22" hidden="1" x14ac:dyDescent="0.2">
      <c r="A767">
        <v>766</v>
      </c>
      <c r="B767" s="6">
        <v>1622</v>
      </c>
      <c r="C767" s="6"/>
      <c r="D767" s="6"/>
      <c r="E767" s="7" t="s">
        <v>21</v>
      </c>
      <c r="F767" s="8" t="s">
        <v>141</v>
      </c>
      <c r="G767" s="8" t="s">
        <v>141</v>
      </c>
      <c r="H767" s="9">
        <v>41291</v>
      </c>
      <c r="I767" s="9">
        <v>41291</v>
      </c>
      <c r="J767" s="10">
        <v>41275</v>
      </c>
      <c r="K767" s="8" t="s">
        <v>1115</v>
      </c>
      <c r="L767" s="11">
        <v>2950926086</v>
      </c>
      <c r="M767" s="11"/>
      <c r="N767" s="12" t="s">
        <v>102</v>
      </c>
      <c r="O767" s="13">
        <f>VLOOKUP(N767,'[1]CATALOGO NOI'!$A$2:$B$47,2,0)</f>
        <v>8</v>
      </c>
      <c r="P767" s="11" t="s">
        <v>521</v>
      </c>
      <c r="Q767" s="14">
        <f>VLOOKUP(P767,'[1]CATALOGO NOI'!$E$2:$F$164,2,0)</f>
        <v>80</v>
      </c>
      <c r="R767" s="11" t="s">
        <v>75</v>
      </c>
      <c r="S767" s="18" t="s">
        <v>104</v>
      </c>
      <c r="T767" s="18" t="s">
        <v>105</v>
      </c>
      <c r="U767" s="31" t="s">
        <v>31</v>
      </c>
      <c r="V767" s="19">
        <v>3500</v>
      </c>
    </row>
    <row r="768" spans="1:22" hidden="1" x14ac:dyDescent="0.2">
      <c r="A768">
        <v>767</v>
      </c>
      <c r="B768" s="6">
        <v>452</v>
      </c>
      <c r="C768" s="6"/>
      <c r="D768" s="6"/>
      <c r="E768" s="7" t="s">
        <v>21</v>
      </c>
      <c r="F768" s="8" t="s">
        <v>482</v>
      </c>
      <c r="G768" s="8" t="s">
        <v>141</v>
      </c>
      <c r="H768" s="9">
        <v>42283</v>
      </c>
      <c r="I768" s="9">
        <v>42283</v>
      </c>
      <c r="J768" s="10">
        <v>42278</v>
      </c>
      <c r="K768" s="8" t="s">
        <v>1116</v>
      </c>
      <c r="L768" s="17">
        <v>2680800899</v>
      </c>
      <c r="M768" s="11"/>
      <c r="N768" s="12" t="s">
        <v>102</v>
      </c>
      <c r="O768" s="13">
        <f>VLOOKUP(N768,'[1]CATALOGO NOI'!$A$2:$B$47,2,0)</f>
        <v>8</v>
      </c>
      <c r="P768" s="11" t="s">
        <v>484</v>
      </c>
      <c r="Q768" s="14">
        <f>VLOOKUP(P768,'[1]CATALOGO NOI'!$E$2:$F$164,2,0)</f>
        <v>48</v>
      </c>
      <c r="R768" s="11" t="s">
        <v>115</v>
      </c>
      <c r="S768" s="15" t="s">
        <v>105</v>
      </c>
      <c r="T768" s="15" t="s">
        <v>116</v>
      </c>
      <c r="U768" s="31" t="s">
        <v>31</v>
      </c>
      <c r="V768" s="19">
        <v>5000</v>
      </c>
    </row>
    <row r="769" spans="1:22" hidden="1" x14ac:dyDescent="0.2">
      <c r="A769">
        <v>768</v>
      </c>
      <c r="B769" s="6">
        <v>2684</v>
      </c>
      <c r="C769" s="6"/>
      <c r="D769" s="6"/>
      <c r="E769" s="7" t="s">
        <v>21</v>
      </c>
      <c r="F769" s="8" t="s">
        <v>141</v>
      </c>
      <c r="G769" s="8" t="s">
        <v>141</v>
      </c>
      <c r="H769" s="9">
        <v>42080</v>
      </c>
      <c r="I769" s="9">
        <v>42080</v>
      </c>
      <c r="J769" s="10">
        <v>42064</v>
      </c>
      <c r="K769" s="8" t="s">
        <v>1117</v>
      </c>
      <c r="L769" s="11">
        <v>2892891840</v>
      </c>
      <c r="M769" s="11"/>
      <c r="N769" s="12" t="s">
        <v>102</v>
      </c>
      <c r="O769" s="13">
        <f>VLOOKUP(N769,'[1]CATALOGO NOI'!$A$2:$B$47,2,0)</f>
        <v>8</v>
      </c>
      <c r="P769" s="11" t="s">
        <v>293</v>
      </c>
      <c r="Q769" s="14">
        <f>VLOOKUP(P769,'[1]CATALOGO NOI'!$E$2:$F$164,2,0)</f>
        <v>119</v>
      </c>
      <c r="R769" s="11" t="s">
        <v>75</v>
      </c>
      <c r="S769" s="18" t="s">
        <v>104</v>
      </c>
      <c r="T769" s="15" t="s">
        <v>105</v>
      </c>
      <c r="U769" s="31" t="s">
        <v>31</v>
      </c>
      <c r="V769" s="19">
        <v>3500</v>
      </c>
    </row>
    <row r="770" spans="1:22" hidden="1" x14ac:dyDescent="0.2">
      <c r="A770">
        <v>769</v>
      </c>
      <c r="B770" s="6">
        <v>634</v>
      </c>
      <c r="C770" s="6"/>
      <c r="D770" s="6"/>
      <c r="E770" s="7" t="s">
        <v>21</v>
      </c>
      <c r="F770" s="8" t="s">
        <v>141</v>
      </c>
      <c r="G770" s="8" t="s">
        <v>141</v>
      </c>
      <c r="H770" s="9">
        <v>40879</v>
      </c>
      <c r="I770" s="9">
        <v>40879</v>
      </c>
      <c r="J770" s="10">
        <v>40878</v>
      </c>
      <c r="K770" s="8" t="s">
        <v>1118</v>
      </c>
      <c r="L770" s="11">
        <v>2798738386</v>
      </c>
      <c r="M770" s="11" t="s">
        <v>1119</v>
      </c>
      <c r="N770" s="12" t="s">
        <v>35</v>
      </c>
      <c r="O770" s="13">
        <f>VLOOKUP(N770,'[1]CATALOGO NOI'!$A$2:$B$47,2,0)</f>
        <v>15</v>
      </c>
      <c r="P770" s="11" t="s">
        <v>94</v>
      </c>
      <c r="Q770" s="14">
        <f>VLOOKUP(P770,'[1]CATALOGO NOI'!$E$2:$F$164,2,0)</f>
        <v>34</v>
      </c>
      <c r="R770" s="11" t="s">
        <v>28</v>
      </c>
      <c r="S770" s="15" t="s">
        <v>73</v>
      </c>
      <c r="T770" s="15" t="s">
        <v>30</v>
      </c>
      <c r="U770" s="31" t="s">
        <v>31</v>
      </c>
      <c r="V770" s="19">
        <v>4000</v>
      </c>
    </row>
    <row r="771" spans="1:22" hidden="1" x14ac:dyDescent="0.2">
      <c r="A771">
        <v>770</v>
      </c>
      <c r="B771" s="6">
        <v>871</v>
      </c>
      <c r="C771" s="6"/>
      <c r="D771" s="6"/>
      <c r="E771" s="7" t="s">
        <v>21</v>
      </c>
      <c r="F771" s="8" t="s">
        <v>141</v>
      </c>
      <c r="G771" s="8" t="s">
        <v>141</v>
      </c>
      <c r="H771" s="9">
        <v>40416</v>
      </c>
      <c r="I771" s="9">
        <v>40909</v>
      </c>
      <c r="J771" s="10">
        <v>40391</v>
      </c>
      <c r="K771" s="8" t="s">
        <v>1120</v>
      </c>
      <c r="L771" s="11">
        <v>2743931978</v>
      </c>
      <c r="M771" s="11" t="s">
        <v>1121</v>
      </c>
      <c r="N771" s="12" t="s">
        <v>102</v>
      </c>
      <c r="O771" s="13">
        <f>VLOOKUP(N771,'[1]CATALOGO NOI'!$A$2:$B$47,2,0)</f>
        <v>8</v>
      </c>
      <c r="P771" s="11" t="s">
        <v>210</v>
      </c>
      <c r="Q771" s="14">
        <f>VLOOKUP(P771,'[1]CATALOGO NOI'!$E$2:$F$164,2,0)</f>
        <v>52</v>
      </c>
      <c r="R771" s="11" t="s">
        <v>75</v>
      </c>
      <c r="S771" s="18" t="s">
        <v>104</v>
      </c>
      <c r="T771" s="15" t="s">
        <v>105</v>
      </c>
      <c r="U771" s="31" t="s">
        <v>492</v>
      </c>
      <c r="V771" s="19">
        <v>5000</v>
      </c>
    </row>
    <row r="772" spans="1:22" hidden="1" x14ac:dyDescent="0.2">
      <c r="A772">
        <v>771</v>
      </c>
      <c r="B772" s="6">
        <v>872</v>
      </c>
      <c r="C772" s="6"/>
      <c r="D772" s="6"/>
      <c r="E772" s="7" t="s">
        <v>21</v>
      </c>
      <c r="F772" s="8" t="s">
        <v>141</v>
      </c>
      <c r="G772" s="8" t="s">
        <v>141</v>
      </c>
      <c r="H772" s="9">
        <v>39511</v>
      </c>
      <c r="I772" s="9">
        <v>40909</v>
      </c>
      <c r="J772" s="10">
        <v>39508</v>
      </c>
      <c r="K772" s="8" t="s">
        <v>1122</v>
      </c>
      <c r="L772" s="11">
        <v>2602463393</v>
      </c>
      <c r="M772" s="11"/>
      <c r="N772" s="12" t="s">
        <v>102</v>
      </c>
      <c r="O772" s="13">
        <f>VLOOKUP(N772,'[1]CATALOGO NOI'!$A$2:$B$47,2,0)</f>
        <v>8</v>
      </c>
      <c r="P772" s="11" t="s">
        <v>518</v>
      </c>
      <c r="Q772" s="14">
        <f>VLOOKUP(P772,'[1]CATALOGO NOI'!$E$2:$F$164,2,0)</f>
        <v>45</v>
      </c>
      <c r="R772" s="11" t="s">
        <v>75</v>
      </c>
      <c r="S772" s="18" t="s">
        <v>104</v>
      </c>
      <c r="T772" s="18" t="s">
        <v>105</v>
      </c>
      <c r="U772" s="31" t="s">
        <v>31</v>
      </c>
      <c r="V772" s="19">
        <v>3750</v>
      </c>
    </row>
    <row r="773" spans="1:22" hidden="1" x14ac:dyDescent="0.2">
      <c r="A773">
        <v>772</v>
      </c>
      <c r="B773" s="6">
        <v>873</v>
      </c>
      <c r="C773" s="6"/>
      <c r="D773" s="6"/>
      <c r="E773" s="7" t="s">
        <v>21</v>
      </c>
      <c r="F773" s="8" t="s">
        <v>141</v>
      </c>
      <c r="G773" s="8" t="s">
        <v>141</v>
      </c>
      <c r="H773" s="9">
        <v>40143</v>
      </c>
      <c r="I773" s="9">
        <v>40909</v>
      </c>
      <c r="J773" s="10">
        <v>40118</v>
      </c>
      <c r="K773" s="8" t="s">
        <v>1123</v>
      </c>
      <c r="L773" s="11">
        <v>2710592366</v>
      </c>
      <c r="M773" s="11" t="s">
        <v>1124</v>
      </c>
      <c r="N773" s="12" t="s">
        <v>102</v>
      </c>
      <c r="O773" s="13">
        <f>VLOOKUP(N773,'[1]CATALOGO NOI'!$A$2:$B$47,2,0)</f>
        <v>8</v>
      </c>
      <c r="P773" s="11" t="s">
        <v>160</v>
      </c>
      <c r="Q773" s="14">
        <f>VLOOKUP(P773,'[1]CATALOGO NOI'!$E$2:$F$164,2,0)</f>
        <v>18</v>
      </c>
      <c r="R773" s="11" t="s">
        <v>115</v>
      </c>
      <c r="S773" s="15" t="s">
        <v>105</v>
      </c>
      <c r="T773" s="15" t="s">
        <v>116</v>
      </c>
      <c r="U773" s="31" t="s">
        <v>31</v>
      </c>
      <c r="V773" s="19">
        <v>3500</v>
      </c>
    </row>
    <row r="774" spans="1:22" hidden="1" x14ac:dyDescent="0.2">
      <c r="A774">
        <v>773</v>
      </c>
      <c r="B774" s="6">
        <v>3112</v>
      </c>
      <c r="C774" s="6"/>
      <c r="D774" s="6"/>
      <c r="E774" s="7" t="s">
        <v>21</v>
      </c>
      <c r="F774" s="8" t="s">
        <v>141</v>
      </c>
      <c r="G774" s="8" t="s">
        <v>141</v>
      </c>
      <c r="H774" s="9">
        <v>42326</v>
      </c>
      <c r="I774" s="9">
        <v>42326</v>
      </c>
      <c r="J774" s="10">
        <v>42309</v>
      </c>
      <c r="K774" s="8" t="s">
        <v>1125</v>
      </c>
      <c r="L774" s="17">
        <v>2787362641</v>
      </c>
      <c r="M774" s="11"/>
      <c r="N774" s="12" t="s">
        <v>102</v>
      </c>
      <c r="O774" s="13">
        <f>VLOOKUP(N774,'[1]CATALOGO NOI'!$A$2:$B$47,2,0)</f>
        <v>8</v>
      </c>
      <c r="P774" s="11" t="s">
        <v>210</v>
      </c>
      <c r="Q774" s="14">
        <f>VLOOKUP(P774,'[1]CATALOGO NOI'!$E$2:$F$164,2,0)</f>
        <v>52</v>
      </c>
      <c r="R774" s="11" t="s">
        <v>75</v>
      </c>
      <c r="S774" s="18" t="s">
        <v>104</v>
      </c>
      <c r="T774" s="18" t="s">
        <v>105</v>
      </c>
      <c r="U774" s="31" t="s">
        <v>31</v>
      </c>
      <c r="V774" s="19">
        <v>4000</v>
      </c>
    </row>
    <row r="775" spans="1:22" hidden="1" x14ac:dyDescent="0.2">
      <c r="A775">
        <v>774</v>
      </c>
      <c r="B775" s="6">
        <v>2690</v>
      </c>
      <c r="C775" s="6"/>
      <c r="D775" s="6"/>
      <c r="E775" s="7" t="s">
        <v>21</v>
      </c>
      <c r="F775" s="8" t="s">
        <v>141</v>
      </c>
      <c r="G775" s="8" t="s">
        <v>141</v>
      </c>
      <c r="H775" s="9">
        <v>42082</v>
      </c>
      <c r="I775" s="9">
        <v>42082</v>
      </c>
      <c r="J775" s="10">
        <v>42064</v>
      </c>
      <c r="K775" s="8" t="s">
        <v>1126</v>
      </c>
      <c r="L775" s="17">
        <v>2892891891</v>
      </c>
      <c r="M775" s="11"/>
      <c r="N775" s="12" t="s">
        <v>102</v>
      </c>
      <c r="O775" s="13">
        <f>VLOOKUP(N775,'[1]CATALOGO NOI'!$A$2:$B$47,2,0)</f>
        <v>8</v>
      </c>
      <c r="P775" s="11" t="s">
        <v>122</v>
      </c>
      <c r="Q775" s="14">
        <f>VLOOKUP(P775,'[1]CATALOGO NOI'!$E$2:$F$164,2,0)</f>
        <v>21</v>
      </c>
      <c r="R775" s="11" t="s">
        <v>75</v>
      </c>
      <c r="S775" s="18" t="s">
        <v>104</v>
      </c>
      <c r="T775" s="18" t="s">
        <v>105</v>
      </c>
      <c r="U775" s="31" t="s">
        <v>31</v>
      </c>
      <c r="V775" s="19">
        <v>3500</v>
      </c>
    </row>
    <row r="776" spans="1:22" hidden="1" x14ac:dyDescent="0.2">
      <c r="A776">
        <v>775</v>
      </c>
      <c r="B776" s="6">
        <v>1429</v>
      </c>
      <c r="C776" s="6"/>
      <c r="D776" s="6"/>
      <c r="E776" s="7" t="s">
        <v>21</v>
      </c>
      <c r="F776" s="8" t="s">
        <v>141</v>
      </c>
      <c r="G776" s="8" t="s">
        <v>141</v>
      </c>
      <c r="H776" s="9">
        <v>41185</v>
      </c>
      <c r="I776" s="9">
        <v>41185</v>
      </c>
      <c r="J776" s="10">
        <v>41183</v>
      </c>
      <c r="K776" s="8" t="s">
        <v>1127</v>
      </c>
      <c r="L776" s="11">
        <v>2935486777</v>
      </c>
      <c r="M776" s="11"/>
      <c r="N776" s="12" t="s">
        <v>102</v>
      </c>
      <c r="O776" s="13">
        <f>VLOOKUP(N776,'[1]CATALOGO NOI'!$A$2:$B$47,2,0)</f>
        <v>8</v>
      </c>
      <c r="P776" s="11" t="s">
        <v>103</v>
      </c>
      <c r="Q776" s="14">
        <f>VLOOKUP(P776,'[1]CATALOGO NOI'!$E$2:$F$164,2,0)</f>
        <v>16</v>
      </c>
      <c r="R776" s="11" t="s">
        <v>115</v>
      </c>
      <c r="S776" s="15" t="s">
        <v>105</v>
      </c>
      <c r="T776" s="15" t="s">
        <v>116</v>
      </c>
      <c r="U776" s="31" t="s">
        <v>166</v>
      </c>
      <c r="V776" s="19">
        <v>3750</v>
      </c>
    </row>
    <row r="777" spans="1:22" hidden="1" x14ac:dyDescent="0.2">
      <c r="A777">
        <v>776</v>
      </c>
      <c r="B777" s="6">
        <v>383</v>
      </c>
      <c r="C777" s="6"/>
      <c r="D777" s="6"/>
      <c r="E777" s="7" t="s">
        <v>21</v>
      </c>
      <c r="F777" s="8" t="s">
        <v>488</v>
      </c>
      <c r="G777" s="8" t="s">
        <v>141</v>
      </c>
      <c r="H777" s="9">
        <v>42198</v>
      </c>
      <c r="I777" s="9">
        <v>42198</v>
      </c>
      <c r="J777" s="10">
        <v>42186</v>
      </c>
      <c r="K777" s="8" t="s">
        <v>1128</v>
      </c>
      <c r="L777" s="11">
        <v>2973011267</v>
      </c>
      <c r="M777" s="11"/>
      <c r="N777" s="12" t="s">
        <v>102</v>
      </c>
      <c r="O777" s="13">
        <f>VLOOKUP(N777,'[1]CATALOGO NOI'!$A$2:$B$47,2,0)</f>
        <v>8</v>
      </c>
      <c r="P777" s="11" t="s">
        <v>491</v>
      </c>
      <c r="Q777" s="14">
        <f>VLOOKUP(P777,'[1]CATALOGO NOI'!$E$2:$F$164,2,0)</f>
        <v>126</v>
      </c>
      <c r="R777" s="11" t="s">
        <v>28</v>
      </c>
      <c r="S777" s="15" t="s">
        <v>29</v>
      </c>
      <c r="T777" s="15" t="s">
        <v>583</v>
      </c>
      <c r="U777" s="31" t="s">
        <v>492</v>
      </c>
      <c r="V777" s="19">
        <v>6000</v>
      </c>
    </row>
    <row r="778" spans="1:22" hidden="1" x14ac:dyDescent="0.2">
      <c r="A778">
        <v>777</v>
      </c>
      <c r="B778" s="6">
        <v>151</v>
      </c>
      <c r="C778" s="6"/>
      <c r="D778" s="6"/>
      <c r="E778" s="7" t="s">
        <v>21</v>
      </c>
      <c r="F778" s="8" t="s">
        <v>482</v>
      </c>
      <c r="G778" s="8" t="s">
        <v>141</v>
      </c>
      <c r="H778" s="9">
        <v>41158</v>
      </c>
      <c r="I778" s="9">
        <v>41883</v>
      </c>
      <c r="J778" s="10">
        <v>41153</v>
      </c>
      <c r="K778" s="8" t="s">
        <v>1129</v>
      </c>
      <c r="L778" s="11">
        <v>2932174561</v>
      </c>
      <c r="M778" s="11"/>
      <c r="N778" s="12" t="s">
        <v>102</v>
      </c>
      <c r="O778" s="13">
        <f>VLOOKUP(N778,'[1]CATALOGO NOI'!$A$2:$B$47,2,0)</f>
        <v>8</v>
      </c>
      <c r="P778" s="11" t="s">
        <v>505</v>
      </c>
      <c r="Q778" s="14">
        <f>VLOOKUP(P778,'[1]CATALOGO NOI'!$E$2:$F$164,2,0)</f>
        <v>5</v>
      </c>
      <c r="R778" s="11" t="s">
        <v>75</v>
      </c>
      <c r="S778" s="18" t="s">
        <v>104</v>
      </c>
      <c r="T778" s="18" t="s">
        <v>105</v>
      </c>
      <c r="U778" s="31" t="s">
        <v>31</v>
      </c>
      <c r="V778" s="16">
        <v>3500</v>
      </c>
    </row>
    <row r="779" spans="1:22" hidden="1" x14ac:dyDescent="0.2">
      <c r="A779">
        <v>778</v>
      </c>
      <c r="B779" s="6">
        <v>578</v>
      </c>
      <c r="C779" s="6"/>
      <c r="D779" s="6"/>
      <c r="E779" s="7" t="s">
        <v>21</v>
      </c>
      <c r="F779" s="8" t="s">
        <v>482</v>
      </c>
      <c r="G779" s="8" t="s">
        <v>141</v>
      </c>
      <c r="H779" s="9">
        <v>42359</v>
      </c>
      <c r="I779" s="9">
        <v>42359</v>
      </c>
      <c r="J779" s="10">
        <v>42339</v>
      </c>
      <c r="K779" s="8" t="s">
        <v>1130</v>
      </c>
      <c r="L779" s="17">
        <v>2719754865</v>
      </c>
      <c r="M779" s="11"/>
      <c r="N779" s="12" t="s">
        <v>102</v>
      </c>
      <c r="O779" s="13">
        <f>VLOOKUP(N779,'[1]CATALOGO NOI'!$A$2:$B$47,2,0)</f>
        <v>8</v>
      </c>
      <c r="P779" s="11" t="s">
        <v>484</v>
      </c>
      <c r="Q779" s="14">
        <f>VLOOKUP(P779,'[1]CATALOGO NOI'!$E$2:$F$164,2,0)</f>
        <v>48</v>
      </c>
      <c r="R779" s="11" t="s">
        <v>115</v>
      </c>
      <c r="S779" s="15" t="s">
        <v>105</v>
      </c>
      <c r="T779" s="15" t="s">
        <v>116</v>
      </c>
      <c r="U779" s="11" t="s">
        <v>166</v>
      </c>
      <c r="V779" s="19">
        <v>4500</v>
      </c>
    </row>
    <row r="780" spans="1:22" hidden="1" x14ac:dyDescent="0.2">
      <c r="A780">
        <v>779</v>
      </c>
      <c r="B780" s="6">
        <v>2533</v>
      </c>
      <c r="C780" s="6"/>
      <c r="D780" s="6"/>
      <c r="E780" s="7" t="s">
        <v>21</v>
      </c>
      <c r="F780" s="8" t="s">
        <v>141</v>
      </c>
      <c r="G780" s="8" t="s">
        <v>141</v>
      </c>
      <c r="H780" s="9">
        <v>41941</v>
      </c>
      <c r="I780" s="9">
        <v>41941</v>
      </c>
      <c r="J780" s="10">
        <v>41913</v>
      </c>
      <c r="K780" s="8" t="s">
        <v>1131</v>
      </c>
      <c r="L780" s="11">
        <v>2680930733</v>
      </c>
      <c r="M780" s="23" t="s">
        <v>1132</v>
      </c>
      <c r="N780" s="12" t="s">
        <v>102</v>
      </c>
      <c r="O780" s="13">
        <f>VLOOKUP(N780,'[1]CATALOGO NOI'!$A$2:$B$47,2,0)</f>
        <v>8</v>
      </c>
      <c r="P780" s="11" t="s">
        <v>293</v>
      </c>
      <c r="Q780" s="14">
        <f>VLOOKUP(P780,'[1]CATALOGO NOI'!$E$2:$F$164,2,0)</f>
        <v>119</v>
      </c>
      <c r="R780" s="11" t="s">
        <v>75</v>
      </c>
      <c r="S780" s="15" t="s">
        <v>73</v>
      </c>
      <c r="T780" s="15" t="s">
        <v>99</v>
      </c>
      <c r="U780" s="31" t="s">
        <v>166</v>
      </c>
      <c r="V780" s="19">
        <v>4000</v>
      </c>
    </row>
    <row r="781" spans="1:22" hidden="1" x14ac:dyDescent="0.2">
      <c r="A781">
        <v>780</v>
      </c>
      <c r="B781" s="6">
        <v>877</v>
      </c>
      <c r="C781" s="6"/>
      <c r="D781" s="6"/>
      <c r="E781" s="7" t="s">
        <v>21</v>
      </c>
      <c r="F781" s="8" t="s">
        <v>141</v>
      </c>
      <c r="G781" s="8" t="s">
        <v>141</v>
      </c>
      <c r="H781" s="9">
        <v>40366</v>
      </c>
      <c r="I781" s="9">
        <v>40909</v>
      </c>
      <c r="J781" s="10">
        <v>40360</v>
      </c>
      <c r="K781" s="8" t="s">
        <v>1133</v>
      </c>
      <c r="L781" s="11">
        <v>2736297781</v>
      </c>
      <c r="M781" s="11" t="s">
        <v>1134</v>
      </c>
      <c r="N781" s="12" t="s">
        <v>102</v>
      </c>
      <c r="O781" s="13">
        <f>VLOOKUP(N781,'[1]CATALOGO NOI'!$A$2:$B$47,2,0)</f>
        <v>8</v>
      </c>
      <c r="P781" s="11" t="s">
        <v>143</v>
      </c>
      <c r="Q781" s="14">
        <f>VLOOKUP(P781,'[1]CATALOGO NOI'!$E$2:$F$164,2,0)</f>
        <v>38</v>
      </c>
      <c r="R781" s="11" t="s">
        <v>75</v>
      </c>
      <c r="S781" s="18" t="s">
        <v>104</v>
      </c>
      <c r="T781" s="18" t="s">
        <v>105</v>
      </c>
      <c r="U781" s="31" t="s">
        <v>31</v>
      </c>
      <c r="V781" s="19">
        <v>3700</v>
      </c>
    </row>
    <row r="782" spans="1:22" hidden="1" x14ac:dyDescent="0.2">
      <c r="A782">
        <v>781</v>
      </c>
      <c r="B782" s="6">
        <v>279</v>
      </c>
      <c r="C782" s="6"/>
      <c r="D782" s="6"/>
      <c r="E782" s="7" t="s">
        <v>21</v>
      </c>
      <c r="F782" s="8" t="s">
        <v>488</v>
      </c>
      <c r="G782" s="8" t="s">
        <v>141</v>
      </c>
      <c r="H782" s="9">
        <v>42075</v>
      </c>
      <c r="I782" s="9">
        <v>42075</v>
      </c>
      <c r="J782" s="10">
        <v>42064</v>
      </c>
      <c r="K782" s="8" t="s">
        <v>1135</v>
      </c>
      <c r="L782" s="17">
        <v>2892891743</v>
      </c>
      <c r="M782" s="11"/>
      <c r="N782" s="12" t="s">
        <v>102</v>
      </c>
      <c r="O782" s="13">
        <f>VLOOKUP(N782,'[1]CATALOGO NOI'!$A$2:$B$47,2,0)</f>
        <v>8</v>
      </c>
      <c r="P782" s="11" t="s">
        <v>491</v>
      </c>
      <c r="Q782" s="14">
        <f>VLOOKUP(P782,'[1]CATALOGO NOI'!$E$2:$F$164,2,0)</f>
        <v>126</v>
      </c>
      <c r="R782" s="11" t="s">
        <v>75</v>
      </c>
      <c r="S782" s="18" t="s">
        <v>104</v>
      </c>
      <c r="T782" s="18" t="s">
        <v>105</v>
      </c>
      <c r="U782" s="31" t="s">
        <v>492</v>
      </c>
      <c r="V782" s="19">
        <v>6000</v>
      </c>
    </row>
    <row r="783" spans="1:22" hidden="1" x14ac:dyDescent="0.2">
      <c r="A783">
        <v>782</v>
      </c>
      <c r="B783" s="6">
        <v>879</v>
      </c>
      <c r="C783" s="6"/>
      <c r="D783" s="6"/>
      <c r="E783" s="7" t="s">
        <v>21</v>
      </c>
      <c r="F783" s="8" t="s">
        <v>141</v>
      </c>
      <c r="G783" s="8" t="s">
        <v>141</v>
      </c>
      <c r="H783" s="9">
        <v>39066</v>
      </c>
      <c r="I783" s="9">
        <v>40909</v>
      </c>
      <c r="J783" s="10">
        <v>39052</v>
      </c>
      <c r="K783" s="8" t="s">
        <v>1136</v>
      </c>
      <c r="L783" s="11">
        <v>1482790343</v>
      </c>
      <c r="M783" s="11" t="s">
        <v>1137</v>
      </c>
      <c r="N783" s="12" t="s">
        <v>151</v>
      </c>
      <c r="O783" s="13">
        <f>VLOOKUP(N783,'[1]CATALOGO NOI'!$A$2:$B$47,2,0)</f>
        <v>32</v>
      </c>
      <c r="P783" s="11" t="s">
        <v>427</v>
      </c>
      <c r="Q783" s="14">
        <f>VLOOKUP(P783,'[1]CATALOGO NOI'!$E$2:$F$164,2,0)</f>
        <v>74</v>
      </c>
      <c r="R783" s="11" t="s">
        <v>28</v>
      </c>
      <c r="S783" s="18"/>
      <c r="T783" s="18"/>
      <c r="U783" s="31" t="s">
        <v>31</v>
      </c>
      <c r="V783" s="19">
        <v>5000</v>
      </c>
    </row>
    <row r="784" spans="1:22" hidden="1" x14ac:dyDescent="0.2">
      <c r="A784">
        <v>783</v>
      </c>
      <c r="B784" s="6">
        <v>875</v>
      </c>
      <c r="C784" s="6"/>
      <c r="D784" s="6"/>
      <c r="E784" s="7" t="s">
        <v>21</v>
      </c>
      <c r="F784" s="8" t="s">
        <v>141</v>
      </c>
      <c r="G784" s="8" t="s">
        <v>141</v>
      </c>
      <c r="H784" s="9">
        <v>39066</v>
      </c>
      <c r="I784" s="9">
        <v>40909</v>
      </c>
      <c r="J784" s="10">
        <v>39052</v>
      </c>
      <c r="K784" s="8" t="s">
        <v>1138</v>
      </c>
      <c r="L784" s="11">
        <v>1482799510</v>
      </c>
      <c r="M784" s="11" t="s">
        <v>1139</v>
      </c>
      <c r="N784" s="12" t="s">
        <v>26</v>
      </c>
      <c r="O784" s="13">
        <f>VLOOKUP(N784,'[1]CATALOGO NOI'!$A$2:$B$47,2,0)</f>
        <v>6</v>
      </c>
      <c r="P784" s="11" t="s">
        <v>450</v>
      </c>
      <c r="Q784" s="14">
        <f>VLOOKUP(P784,'[1]CATALOGO NOI'!$E$2:$F$164,2,0)</f>
        <v>128</v>
      </c>
      <c r="R784" s="11" t="s">
        <v>28</v>
      </c>
      <c r="S784" s="15" t="s">
        <v>104</v>
      </c>
      <c r="T784" s="15" t="s">
        <v>185</v>
      </c>
      <c r="U784" s="31" t="s">
        <v>31</v>
      </c>
      <c r="V784" s="19">
        <v>6000</v>
      </c>
    </row>
    <row r="785" spans="1:22" hidden="1" x14ac:dyDescent="0.2">
      <c r="A785">
        <v>784</v>
      </c>
      <c r="B785" s="6">
        <v>3137</v>
      </c>
      <c r="C785" s="6"/>
      <c r="D785" s="6"/>
      <c r="E785" s="7" t="s">
        <v>21</v>
      </c>
      <c r="F785" s="8" t="s">
        <v>141</v>
      </c>
      <c r="G785" s="8" t="s">
        <v>141</v>
      </c>
      <c r="H785" s="9">
        <v>42380</v>
      </c>
      <c r="I785" s="9">
        <v>42380</v>
      </c>
      <c r="J785" s="10">
        <v>42370</v>
      </c>
      <c r="K785" s="8" t="s">
        <v>1140</v>
      </c>
      <c r="L785" s="17">
        <v>2713514692</v>
      </c>
      <c r="M785" s="11"/>
      <c r="N785" s="12" t="s">
        <v>158</v>
      </c>
      <c r="O785" s="13">
        <f>VLOOKUP(N785,'[1]CATALOGO NOI'!$A$2:$B$47,2,0)</f>
        <v>23</v>
      </c>
      <c r="P785" s="11" t="s">
        <v>472</v>
      </c>
      <c r="Q785" s="14">
        <f>VLOOKUP(P785,'[1]CATALOGO NOI'!$E$2:$F$164,2,0)</f>
        <v>77</v>
      </c>
      <c r="R785" s="11" t="s">
        <v>75</v>
      </c>
      <c r="S785" s="15" t="s">
        <v>104</v>
      </c>
      <c r="T785" s="15" t="s">
        <v>105</v>
      </c>
      <c r="U785" s="11" t="s">
        <v>31</v>
      </c>
      <c r="V785" s="19">
        <v>4000</v>
      </c>
    </row>
    <row r="786" spans="1:22" hidden="1" x14ac:dyDescent="0.2">
      <c r="A786">
        <v>785</v>
      </c>
      <c r="B786" s="6">
        <v>2655</v>
      </c>
      <c r="C786" s="6"/>
      <c r="D786" s="6"/>
      <c r="E786" s="7" t="s">
        <v>21</v>
      </c>
      <c r="F786" s="8" t="s">
        <v>141</v>
      </c>
      <c r="G786" s="8" t="s">
        <v>141</v>
      </c>
      <c r="H786" s="9">
        <v>42056</v>
      </c>
      <c r="I786" s="9">
        <v>42056</v>
      </c>
      <c r="J786" s="10">
        <v>42036</v>
      </c>
      <c r="K786" s="8" t="s">
        <v>1141</v>
      </c>
      <c r="L786" s="17">
        <v>2888653828</v>
      </c>
      <c r="M786" s="11"/>
      <c r="N786" s="12" t="s">
        <v>102</v>
      </c>
      <c r="O786" s="13">
        <f>VLOOKUP(N786,'[1]CATALOGO NOI'!$A$2:$B$47,2,0)</f>
        <v>8</v>
      </c>
      <c r="P786" s="11" t="s">
        <v>521</v>
      </c>
      <c r="Q786" s="14">
        <f>VLOOKUP(P786,'[1]CATALOGO NOI'!$E$2:$F$164,2,0)</f>
        <v>80</v>
      </c>
      <c r="R786" s="11" t="s">
        <v>115</v>
      </c>
      <c r="S786" s="15" t="s">
        <v>105</v>
      </c>
      <c r="T786" s="15" t="s">
        <v>116</v>
      </c>
      <c r="U786" s="31" t="s">
        <v>31</v>
      </c>
      <c r="V786" s="19">
        <v>3500</v>
      </c>
    </row>
    <row r="787" spans="1:22" hidden="1" x14ac:dyDescent="0.2">
      <c r="A787">
        <v>786</v>
      </c>
      <c r="B787" s="6">
        <v>152</v>
      </c>
      <c r="C787" s="6"/>
      <c r="D787" s="6"/>
      <c r="E787" s="7" t="s">
        <v>21</v>
      </c>
      <c r="F787" s="8" t="s">
        <v>482</v>
      </c>
      <c r="G787" s="8" t="s">
        <v>141</v>
      </c>
      <c r="H787" s="9">
        <v>41654</v>
      </c>
      <c r="I787" s="9">
        <v>41883</v>
      </c>
      <c r="J787" s="10">
        <v>41640</v>
      </c>
      <c r="K787" s="8" t="s">
        <v>1142</v>
      </c>
      <c r="L787" s="11">
        <v>2995491487</v>
      </c>
      <c r="M787" s="11"/>
      <c r="N787" s="12" t="s">
        <v>102</v>
      </c>
      <c r="O787" s="13">
        <f>VLOOKUP(N787,'[1]CATALOGO NOI'!$A$2:$B$47,2,0)</f>
        <v>8</v>
      </c>
      <c r="P787" s="11" t="s">
        <v>512</v>
      </c>
      <c r="Q787" s="14">
        <f>VLOOKUP(P787,'[1]CATALOGO NOI'!$E$2:$F$164,2,0)</f>
        <v>3</v>
      </c>
      <c r="R787" s="11" t="s">
        <v>75</v>
      </c>
      <c r="S787" s="15" t="s">
        <v>54</v>
      </c>
      <c r="T787" s="18" t="s">
        <v>99</v>
      </c>
      <c r="U787" s="31" t="s">
        <v>31</v>
      </c>
      <c r="V787" s="16">
        <v>5000</v>
      </c>
    </row>
    <row r="788" spans="1:22" hidden="1" x14ac:dyDescent="0.2">
      <c r="A788">
        <v>787</v>
      </c>
      <c r="B788" s="6">
        <v>194</v>
      </c>
      <c r="C788" s="6"/>
      <c r="D788" s="6"/>
      <c r="E788" s="7" t="s">
        <v>21</v>
      </c>
      <c r="F788" s="8" t="s">
        <v>141</v>
      </c>
      <c r="G788" s="8" t="s">
        <v>141</v>
      </c>
      <c r="H788" s="9">
        <v>41939</v>
      </c>
      <c r="I788" s="9">
        <v>41939</v>
      </c>
      <c r="J788" s="10">
        <v>41913</v>
      </c>
      <c r="K788" s="8" t="s">
        <v>1143</v>
      </c>
      <c r="L788" s="11">
        <v>2871087800</v>
      </c>
      <c r="M788" s="11"/>
      <c r="N788" s="12" t="s">
        <v>102</v>
      </c>
      <c r="O788" s="13">
        <f>VLOOKUP(N788,'[1]CATALOGO NOI'!$A$2:$B$47,2,0)</f>
        <v>8</v>
      </c>
      <c r="P788" s="11" t="s">
        <v>210</v>
      </c>
      <c r="Q788" s="14">
        <f>VLOOKUP(P788,'[1]CATALOGO NOI'!$E$2:$F$164,2,0)</f>
        <v>52</v>
      </c>
      <c r="R788" s="11" t="s">
        <v>75</v>
      </c>
      <c r="S788" s="18" t="s">
        <v>104</v>
      </c>
      <c r="T788" s="18" t="s">
        <v>105</v>
      </c>
      <c r="U788" s="31" t="s">
        <v>492</v>
      </c>
      <c r="V788" s="16">
        <v>6000</v>
      </c>
    </row>
    <row r="789" spans="1:22" hidden="1" x14ac:dyDescent="0.2">
      <c r="A789">
        <v>788</v>
      </c>
      <c r="B789" s="6">
        <v>2567</v>
      </c>
      <c r="C789" s="6"/>
      <c r="D789" s="6"/>
      <c r="E789" s="7" t="s">
        <v>21</v>
      </c>
      <c r="F789" s="8" t="s">
        <v>141</v>
      </c>
      <c r="G789" s="8" t="s">
        <v>141</v>
      </c>
      <c r="H789" s="9">
        <v>41957</v>
      </c>
      <c r="I789" s="9">
        <v>41957</v>
      </c>
      <c r="J789" s="10">
        <v>41944</v>
      </c>
      <c r="K789" s="8" t="s">
        <v>1144</v>
      </c>
      <c r="L789" s="11">
        <v>2876176976</v>
      </c>
      <c r="M789" s="11"/>
      <c r="N789" s="12" t="s">
        <v>102</v>
      </c>
      <c r="O789" s="13">
        <f>VLOOKUP(N789,'[1]CATALOGO NOI'!$A$2:$B$47,2,0)</f>
        <v>8</v>
      </c>
      <c r="P789" s="11" t="s">
        <v>293</v>
      </c>
      <c r="Q789" s="14">
        <f>VLOOKUP(P789,'[1]CATALOGO NOI'!$E$2:$F$164,2,0)</f>
        <v>119</v>
      </c>
      <c r="R789" s="11" t="s">
        <v>75</v>
      </c>
      <c r="S789" s="18" t="s">
        <v>104</v>
      </c>
      <c r="T789" s="18" t="s">
        <v>105</v>
      </c>
      <c r="U789" s="31" t="s">
        <v>31</v>
      </c>
      <c r="V789" s="19">
        <v>3500</v>
      </c>
    </row>
    <row r="790" spans="1:22" hidden="1" x14ac:dyDescent="0.2">
      <c r="A790">
        <v>789</v>
      </c>
      <c r="B790" s="6">
        <v>2630</v>
      </c>
      <c r="C790" s="6"/>
      <c r="D790" s="6"/>
      <c r="E790" s="7" t="s">
        <v>21</v>
      </c>
      <c r="F790" s="8" t="s">
        <v>141</v>
      </c>
      <c r="G790" s="8" t="s">
        <v>141</v>
      </c>
      <c r="H790" s="9">
        <v>42030</v>
      </c>
      <c r="I790" s="9">
        <v>42030</v>
      </c>
      <c r="J790" s="10">
        <v>42005</v>
      </c>
      <c r="K790" s="8" t="s">
        <v>1145</v>
      </c>
      <c r="L790" s="11">
        <v>2884725980</v>
      </c>
      <c r="M790" s="11"/>
      <c r="N790" s="12" t="s">
        <v>35</v>
      </c>
      <c r="O790" s="13">
        <f>VLOOKUP(N790,'[1]CATALOGO NOI'!$A$2:$B$47,2,0)</f>
        <v>15</v>
      </c>
      <c r="P790" s="11" t="s">
        <v>94</v>
      </c>
      <c r="Q790" s="14">
        <f>VLOOKUP(P790,'[1]CATALOGO NOI'!$E$2:$F$164,2,0)</f>
        <v>34</v>
      </c>
      <c r="R790" s="11" t="s">
        <v>774</v>
      </c>
      <c r="S790" s="15" t="s">
        <v>73</v>
      </c>
      <c r="T790" s="15" t="s">
        <v>99</v>
      </c>
      <c r="U790" s="31" t="s">
        <v>31</v>
      </c>
      <c r="V790" s="19">
        <v>4000</v>
      </c>
    </row>
    <row r="791" spans="1:22" hidden="1" x14ac:dyDescent="0.2">
      <c r="A791">
        <v>790</v>
      </c>
      <c r="B791" s="6">
        <v>277</v>
      </c>
      <c r="C791" s="6"/>
      <c r="D791" s="6"/>
      <c r="E791" s="7" t="s">
        <v>21</v>
      </c>
      <c r="F791" s="8" t="s">
        <v>141</v>
      </c>
      <c r="G791" s="8" t="s">
        <v>141</v>
      </c>
      <c r="H791" s="9">
        <v>42072</v>
      </c>
      <c r="I791" s="9">
        <v>42072</v>
      </c>
      <c r="J791" s="10">
        <v>42064</v>
      </c>
      <c r="K791" s="8" t="s">
        <v>1146</v>
      </c>
      <c r="L791" s="17">
        <v>2890944645</v>
      </c>
      <c r="M791" s="11"/>
      <c r="N791" s="12" t="s">
        <v>102</v>
      </c>
      <c r="O791" s="13">
        <f>VLOOKUP(N791,'[1]CATALOGO NOI'!$A$2:$B$47,2,0)</f>
        <v>8</v>
      </c>
      <c r="P791" s="11" t="s">
        <v>41</v>
      </c>
      <c r="Q791" s="14">
        <f>VLOOKUP(P791,'[1]CATALOGO NOI'!$E$2:$F$164,2,0)</f>
        <v>84</v>
      </c>
      <c r="R791" s="11" t="s">
        <v>75</v>
      </c>
      <c r="S791" s="15" t="s">
        <v>105</v>
      </c>
      <c r="T791" s="15" t="s">
        <v>116</v>
      </c>
      <c r="U791" s="31" t="s">
        <v>31</v>
      </c>
      <c r="V791" s="16">
        <v>3500</v>
      </c>
    </row>
    <row r="792" spans="1:22" hidden="1" x14ac:dyDescent="0.2">
      <c r="A792">
        <v>791</v>
      </c>
      <c r="B792" s="6">
        <v>197</v>
      </c>
      <c r="C792" s="6"/>
      <c r="D792" s="6"/>
      <c r="E792" s="7" t="s">
        <v>21</v>
      </c>
      <c r="F792" s="8" t="s">
        <v>141</v>
      </c>
      <c r="G792" s="8" t="s">
        <v>141</v>
      </c>
      <c r="H792" s="9">
        <v>41939</v>
      </c>
      <c r="I792" s="9">
        <v>41939</v>
      </c>
      <c r="J792" s="10">
        <v>41913</v>
      </c>
      <c r="K792" s="8" t="s">
        <v>1147</v>
      </c>
      <c r="L792" s="11">
        <v>2871087665</v>
      </c>
      <c r="M792" s="11"/>
      <c r="N792" s="12" t="s">
        <v>102</v>
      </c>
      <c r="O792" s="13">
        <f>VLOOKUP(N792,'[1]CATALOGO NOI'!$A$2:$B$47,2,0)</f>
        <v>8</v>
      </c>
      <c r="P792" s="11" t="s">
        <v>210</v>
      </c>
      <c r="Q792" s="14">
        <f>VLOOKUP(P792,'[1]CATALOGO NOI'!$E$2:$F$164,2,0)</f>
        <v>52</v>
      </c>
      <c r="R792" s="11" t="s">
        <v>115</v>
      </c>
      <c r="S792" s="15" t="s">
        <v>105</v>
      </c>
      <c r="T792" s="15" t="s">
        <v>116</v>
      </c>
      <c r="U792" s="31" t="s">
        <v>31</v>
      </c>
      <c r="V792" s="19">
        <v>5000</v>
      </c>
    </row>
    <row r="793" spans="1:22" hidden="1" x14ac:dyDescent="0.2">
      <c r="A793">
        <v>792</v>
      </c>
      <c r="B793" s="6">
        <v>3026</v>
      </c>
      <c r="C793" s="6"/>
      <c r="D793" s="6"/>
      <c r="E793" s="7" t="s">
        <v>21</v>
      </c>
      <c r="F793" s="8" t="s">
        <v>141</v>
      </c>
      <c r="G793" s="8" t="s">
        <v>141</v>
      </c>
      <c r="H793" s="9">
        <v>42264</v>
      </c>
      <c r="I793" s="9">
        <v>42264</v>
      </c>
      <c r="J793" s="10">
        <v>42248</v>
      </c>
      <c r="K793" s="8" t="s">
        <v>1148</v>
      </c>
      <c r="L793" s="17">
        <v>2657882343</v>
      </c>
      <c r="M793" s="11"/>
      <c r="N793" s="12" t="s">
        <v>102</v>
      </c>
      <c r="O793" s="13">
        <f>VLOOKUP(N793,'[1]CATALOGO NOI'!$A$2:$B$47,2,0)</f>
        <v>8</v>
      </c>
      <c r="P793" s="11" t="s">
        <v>210</v>
      </c>
      <c r="Q793" s="14">
        <f>VLOOKUP(P793,'[1]CATALOGO NOI'!$E$2:$F$164,2,0)</f>
        <v>52</v>
      </c>
      <c r="R793" s="11" t="s">
        <v>115</v>
      </c>
      <c r="S793" s="15" t="s">
        <v>105</v>
      </c>
      <c r="T793" s="15" t="s">
        <v>116</v>
      </c>
      <c r="U793" s="31" t="s">
        <v>166</v>
      </c>
      <c r="V793" s="19">
        <v>4000</v>
      </c>
    </row>
    <row r="794" spans="1:22" hidden="1" x14ac:dyDescent="0.2">
      <c r="A794">
        <v>793</v>
      </c>
      <c r="B794" s="6">
        <v>3016</v>
      </c>
      <c r="C794" s="6"/>
      <c r="D794" s="6"/>
      <c r="E794" s="7" t="s">
        <v>21</v>
      </c>
      <c r="F794" s="8" t="s">
        <v>141</v>
      </c>
      <c r="G794" s="8" t="s">
        <v>141</v>
      </c>
      <c r="H794" s="9">
        <v>42258</v>
      </c>
      <c r="I794" s="9">
        <v>42258</v>
      </c>
      <c r="J794" s="10">
        <v>42248</v>
      </c>
      <c r="K794" s="8" t="s">
        <v>1149</v>
      </c>
      <c r="L794" s="17">
        <v>2650803057</v>
      </c>
      <c r="M794" s="11"/>
      <c r="N794" s="12" t="s">
        <v>829</v>
      </c>
      <c r="O794" s="13">
        <f>VLOOKUP(N794,'[1]CATALOGO NOI'!$A$2:$B$47,2,0)</f>
        <v>30</v>
      </c>
      <c r="P794" s="11" t="s">
        <v>230</v>
      </c>
      <c r="Q794" s="14">
        <f>VLOOKUP(P794,'[1]CATALOGO NOI'!$E$2:$F$164,2,0)</f>
        <v>71</v>
      </c>
      <c r="R794" s="11" t="s">
        <v>28</v>
      </c>
      <c r="S794" s="15" t="s">
        <v>54</v>
      </c>
      <c r="T794" s="15" t="s">
        <v>30</v>
      </c>
      <c r="U794" s="31" t="s">
        <v>31</v>
      </c>
      <c r="V794" s="19">
        <v>5000</v>
      </c>
    </row>
    <row r="795" spans="1:22" hidden="1" x14ac:dyDescent="0.2">
      <c r="A795">
        <v>794</v>
      </c>
      <c r="B795" s="6">
        <v>176</v>
      </c>
      <c r="C795" s="6"/>
      <c r="D795" s="6"/>
      <c r="E795" s="7" t="s">
        <v>21</v>
      </c>
      <c r="F795" s="8" t="s">
        <v>141</v>
      </c>
      <c r="G795" s="8" t="s">
        <v>141</v>
      </c>
      <c r="H795" s="9">
        <v>41913</v>
      </c>
      <c r="I795" s="9">
        <v>41913</v>
      </c>
      <c r="J795" s="10">
        <v>41913</v>
      </c>
      <c r="K795" s="8" t="s">
        <v>1150</v>
      </c>
      <c r="L795" s="11">
        <v>2868718105</v>
      </c>
      <c r="M795" s="11"/>
      <c r="N795" s="12" t="s">
        <v>102</v>
      </c>
      <c r="O795" s="13">
        <f>VLOOKUP(N795,'[1]CATALOGO NOI'!$A$2:$B$47,2,0)</f>
        <v>8</v>
      </c>
      <c r="P795" s="11" t="s">
        <v>108</v>
      </c>
      <c r="Q795" s="14">
        <f>VLOOKUP(P795,'[1]CATALOGO NOI'!$E$2:$F$164,2,0)</f>
        <v>82</v>
      </c>
      <c r="R795" s="11" t="s">
        <v>75</v>
      </c>
      <c r="S795" s="18" t="s">
        <v>104</v>
      </c>
      <c r="T795" s="18" t="s">
        <v>105</v>
      </c>
      <c r="U795" s="31" t="s">
        <v>31</v>
      </c>
      <c r="V795" s="19">
        <v>4000</v>
      </c>
    </row>
    <row r="796" spans="1:22" hidden="1" x14ac:dyDescent="0.2">
      <c r="A796">
        <v>795</v>
      </c>
      <c r="B796" s="6">
        <v>433</v>
      </c>
      <c r="C796" s="6"/>
      <c r="D796" s="6"/>
      <c r="E796" s="7" t="s">
        <v>21</v>
      </c>
      <c r="F796" s="8" t="s">
        <v>482</v>
      </c>
      <c r="G796" s="8" t="s">
        <v>141</v>
      </c>
      <c r="H796" s="9">
        <v>42262</v>
      </c>
      <c r="I796" s="9">
        <v>42262</v>
      </c>
      <c r="J796" s="10">
        <v>42248</v>
      </c>
      <c r="K796" s="8" t="s">
        <v>1151</v>
      </c>
      <c r="L796" s="17">
        <v>2650805521</v>
      </c>
      <c r="M796" s="11"/>
      <c r="N796" s="12" t="s">
        <v>102</v>
      </c>
      <c r="O796" s="13">
        <f>VLOOKUP(N796,'[1]CATALOGO NOI'!$A$2:$B$47,2,0)</f>
        <v>8</v>
      </c>
      <c r="P796" s="11" t="s">
        <v>498</v>
      </c>
      <c r="Q796" s="14">
        <f>VLOOKUP(P796,'[1]CATALOGO NOI'!$E$2:$F$164,2,0)</f>
        <v>98</v>
      </c>
      <c r="R796" s="11" t="s">
        <v>75</v>
      </c>
      <c r="S796" s="18" t="s">
        <v>104</v>
      </c>
      <c r="T796" s="18" t="s">
        <v>105</v>
      </c>
      <c r="U796" s="31" t="s">
        <v>31</v>
      </c>
      <c r="V796" s="19">
        <v>4500</v>
      </c>
    </row>
    <row r="797" spans="1:22" hidden="1" x14ac:dyDescent="0.2">
      <c r="A797">
        <v>796</v>
      </c>
      <c r="B797" s="6">
        <v>2742</v>
      </c>
      <c r="C797" s="6"/>
      <c r="D797" s="6"/>
      <c r="E797" s="7" t="s">
        <v>21</v>
      </c>
      <c r="F797" s="8" t="s">
        <v>141</v>
      </c>
      <c r="G797" s="8" t="s">
        <v>141</v>
      </c>
      <c r="H797" s="9">
        <v>42111</v>
      </c>
      <c r="I797" s="9">
        <v>42111</v>
      </c>
      <c r="J797" s="10">
        <v>42095</v>
      </c>
      <c r="K797" s="8" t="s">
        <v>1152</v>
      </c>
      <c r="L797" s="17">
        <v>2886566952</v>
      </c>
      <c r="M797" s="11"/>
      <c r="N797" s="12" t="s">
        <v>35</v>
      </c>
      <c r="O797" s="13">
        <f>VLOOKUP(N797,'[1]CATALOGO NOI'!$A$2:$B$47,2,0)</f>
        <v>15</v>
      </c>
      <c r="P797" s="11" t="s">
        <v>108</v>
      </c>
      <c r="Q797" s="14">
        <f>VLOOKUP(P797,'[1]CATALOGO NOI'!$E$2:$F$164,2,0)</f>
        <v>82</v>
      </c>
      <c r="R797" s="11" t="s">
        <v>28</v>
      </c>
      <c r="S797" s="15" t="s">
        <v>73</v>
      </c>
      <c r="T797" s="15" t="s">
        <v>30</v>
      </c>
      <c r="U797" s="31" t="s">
        <v>31</v>
      </c>
      <c r="V797" s="19">
        <v>8000</v>
      </c>
    </row>
    <row r="798" spans="1:22" hidden="1" x14ac:dyDescent="0.2">
      <c r="A798">
        <v>797</v>
      </c>
      <c r="B798" s="6">
        <v>3157</v>
      </c>
      <c r="C798" s="6"/>
      <c r="D798" s="6"/>
      <c r="E798" s="7" t="s">
        <v>21</v>
      </c>
      <c r="F798" s="8" t="s">
        <v>1153</v>
      </c>
      <c r="G798" s="8" t="s">
        <v>141</v>
      </c>
      <c r="H798" s="9">
        <v>42388</v>
      </c>
      <c r="I798" s="9">
        <v>42388</v>
      </c>
      <c r="J798" s="10">
        <v>42370</v>
      </c>
      <c r="K798" s="8" t="s">
        <v>1154</v>
      </c>
      <c r="L798" s="17">
        <v>2713514331</v>
      </c>
      <c r="M798" s="23"/>
      <c r="N798" s="12" t="s">
        <v>35</v>
      </c>
      <c r="O798" s="13">
        <f>VLOOKUP(N798,'[1]CATALOGO NOI'!$A$2:$B$47,2,0)</f>
        <v>15</v>
      </c>
      <c r="P798" s="11" t="s">
        <v>94</v>
      </c>
      <c r="Q798" s="14">
        <f>VLOOKUP(P798,'[1]CATALOGO NOI'!$E$2:$F$164,2,0)</f>
        <v>34</v>
      </c>
      <c r="R798" s="11" t="s">
        <v>28</v>
      </c>
      <c r="S798" s="15" t="s">
        <v>63</v>
      </c>
      <c r="T798" s="15" t="s">
        <v>42</v>
      </c>
      <c r="U798" s="11"/>
      <c r="V798" s="19">
        <v>4000</v>
      </c>
    </row>
    <row r="799" spans="1:22" hidden="1" x14ac:dyDescent="0.2">
      <c r="A799">
        <v>798</v>
      </c>
      <c r="B799" s="6">
        <v>389</v>
      </c>
      <c r="C799" s="6"/>
      <c r="D799" s="6"/>
      <c r="E799" s="7" t="s">
        <v>21</v>
      </c>
      <c r="F799" s="8" t="s">
        <v>141</v>
      </c>
      <c r="G799" s="8" t="s">
        <v>141</v>
      </c>
      <c r="H799" s="9">
        <v>42254</v>
      </c>
      <c r="I799" s="9">
        <v>42254</v>
      </c>
      <c r="J799" s="10">
        <v>42248</v>
      </c>
      <c r="K799" s="8" t="s">
        <v>1155</v>
      </c>
      <c r="L799" s="17">
        <v>2650799084</v>
      </c>
      <c r="M799" s="11"/>
      <c r="N799" s="12" t="s">
        <v>102</v>
      </c>
      <c r="O799" s="13">
        <f>VLOOKUP(N799,'[1]CATALOGO NOI'!$A$2:$B$47,2,0)</f>
        <v>8</v>
      </c>
      <c r="P799" s="11" t="s">
        <v>122</v>
      </c>
      <c r="Q799" s="14">
        <f>VLOOKUP(P799,'[1]CATALOGO NOI'!$E$2:$F$164,2,0)</f>
        <v>21</v>
      </c>
      <c r="R799" s="11" t="s">
        <v>75</v>
      </c>
      <c r="S799" s="18" t="s">
        <v>104</v>
      </c>
      <c r="T799" s="18" t="s">
        <v>105</v>
      </c>
      <c r="U799" s="31" t="s">
        <v>31</v>
      </c>
      <c r="V799" s="19">
        <v>3500</v>
      </c>
    </row>
    <row r="800" spans="1:22" hidden="1" x14ac:dyDescent="0.2">
      <c r="A800">
        <v>799</v>
      </c>
      <c r="B800" s="6">
        <v>2609</v>
      </c>
      <c r="C800" s="6"/>
      <c r="D800" s="6" t="s">
        <v>294</v>
      </c>
      <c r="E800" s="7" t="s">
        <v>21</v>
      </c>
      <c r="F800" s="8" t="s">
        <v>141</v>
      </c>
      <c r="G800" s="8" t="s">
        <v>141</v>
      </c>
      <c r="H800" s="9">
        <v>42007</v>
      </c>
      <c r="I800" s="9">
        <v>42007</v>
      </c>
      <c r="J800" s="10">
        <v>42005</v>
      </c>
      <c r="K800" s="8" t="s">
        <v>1156</v>
      </c>
      <c r="L800" s="11">
        <v>2884726251</v>
      </c>
      <c r="M800" s="11"/>
      <c r="N800" s="12" t="s">
        <v>80</v>
      </c>
      <c r="O800" s="13">
        <f>VLOOKUP(N800,'[1]CATALOGO NOI'!$A$2:$B$47,2,0)</f>
        <v>25</v>
      </c>
      <c r="P800" s="11" t="s">
        <v>210</v>
      </c>
      <c r="Q800" s="14">
        <f>VLOOKUP(P800,'[1]CATALOGO NOI'!$E$2:$F$164,2,0)</f>
        <v>52</v>
      </c>
      <c r="R800" s="11" t="s">
        <v>28</v>
      </c>
      <c r="S800" s="15" t="s">
        <v>54</v>
      </c>
      <c r="T800" s="15" t="s">
        <v>30</v>
      </c>
      <c r="U800" s="31" t="s">
        <v>31</v>
      </c>
      <c r="V800" s="19">
        <v>10000</v>
      </c>
    </row>
    <row r="801" spans="1:22" hidden="1" x14ac:dyDescent="0.2">
      <c r="A801">
        <v>800</v>
      </c>
      <c r="B801" s="6">
        <v>2960</v>
      </c>
      <c r="C801" s="6"/>
      <c r="D801" s="6"/>
      <c r="E801" s="7" t="s">
        <v>21</v>
      </c>
      <c r="F801" s="8" t="s">
        <v>141</v>
      </c>
      <c r="G801" s="8" t="s">
        <v>141</v>
      </c>
      <c r="H801" s="9">
        <v>42209</v>
      </c>
      <c r="I801" s="9">
        <v>42209</v>
      </c>
      <c r="J801" s="10">
        <v>42186</v>
      </c>
      <c r="K801" s="8" t="s">
        <v>1157</v>
      </c>
      <c r="L801" s="17">
        <v>1459949534</v>
      </c>
      <c r="M801" s="11"/>
      <c r="N801" s="12" t="s">
        <v>158</v>
      </c>
      <c r="O801" s="13">
        <f>VLOOKUP(N801,'[1]CATALOGO NOI'!$A$2:$B$47,2,0)</f>
        <v>23</v>
      </c>
      <c r="P801" s="11" t="s">
        <v>472</v>
      </c>
      <c r="Q801" s="14">
        <f>VLOOKUP(P801,'[1]CATALOGO NOI'!$E$2:$F$164,2,0)</f>
        <v>77</v>
      </c>
      <c r="R801" s="11" t="s">
        <v>75</v>
      </c>
      <c r="S801" s="18" t="s">
        <v>104</v>
      </c>
      <c r="T801" s="18" t="s">
        <v>105</v>
      </c>
      <c r="U801" s="31" t="s">
        <v>31</v>
      </c>
      <c r="V801" s="19">
        <v>4000</v>
      </c>
    </row>
    <row r="802" spans="1:22" hidden="1" x14ac:dyDescent="0.2">
      <c r="A802">
        <v>801</v>
      </c>
      <c r="B802" s="6">
        <v>882</v>
      </c>
      <c r="C802" s="22"/>
      <c r="D802" s="22"/>
      <c r="E802" s="7" t="s">
        <v>21</v>
      </c>
      <c r="F802" s="8" t="s">
        <v>141</v>
      </c>
      <c r="G802" s="11" t="s">
        <v>141</v>
      </c>
      <c r="H802" s="9">
        <v>39583</v>
      </c>
      <c r="I802" s="9">
        <v>40909</v>
      </c>
      <c r="J802" s="10">
        <v>39569</v>
      </c>
      <c r="K802" s="8" t="s">
        <v>1158</v>
      </c>
      <c r="L802" s="11">
        <v>2613729648</v>
      </c>
      <c r="M802" s="11" t="s">
        <v>1159</v>
      </c>
      <c r="N802" s="12" t="s">
        <v>35</v>
      </c>
      <c r="O802" s="13">
        <f>VLOOKUP(N802,'[1]CATALOGO NOI'!$A$2:$B$47,2,0)</f>
        <v>15</v>
      </c>
      <c r="P802" s="11" t="s">
        <v>94</v>
      </c>
      <c r="Q802" s="14">
        <f>VLOOKUP(P802,'[1]CATALOGO NOI'!$E$2:$F$164,2,0)</f>
        <v>34</v>
      </c>
      <c r="R802" s="11" t="s">
        <v>28</v>
      </c>
      <c r="S802" s="15" t="s">
        <v>418</v>
      </c>
      <c r="T802" s="15" t="s">
        <v>99</v>
      </c>
      <c r="U802" s="31" t="s">
        <v>31</v>
      </c>
      <c r="V802" s="19">
        <v>3000</v>
      </c>
    </row>
    <row r="803" spans="1:22" hidden="1" x14ac:dyDescent="0.2">
      <c r="A803">
        <v>802</v>
      </c>
      <c r="B803" s="6">
        <v>3065</v>
      </c>
      <c r="C803" s="6"/>
      <c r="D803" s="6"/>
      <c r="E803" s="7" t="s">
        <v>21</v>
      </c>
      <c r="F803" s="8" t="s">
        <v>141</v>
      </c>
      <c r="G803" s="8" t="s">
        <v>141</v>
      </c>
      <c r="H803" s="9">
        <v>42289</v>
      </c>
      <c r="I803" s="9">
        <v>42289</v>
      </c>
      <c r="J803" s="10">
        <v>42278</v>
      </c>
      <c r="K803" s="8" t="s">
        <v>1160</v>
      </c>
      <c r="L803" s="17">
        <v>1437953607</v>
      </c>
      <c r="M803" s="11"/>
      <c r="N803" s="12" t="s">
        <v>102</v>
      </c>
      <c r="O803" s="13">
        <f>VLOOKUP(N803,'[1]CATALOGO NOI'!$A$2:$B$47,2,0)</f>
        <v>8</v>
      </c>
      <c r="P803" s="11" t="s">
        <v>591</v>
      </c>
      <c r="Q803" s="14">
        <f>VLOOKUP(P803,'[1]CATALOGO NOI'!$E$2:$F$164,2,0)</f>
        <v>88</v>
      </c>
      <c r="R803" s="11" t="s">
        <v>115</v>
      </c>
      <c r="S803" s="15" t="s">
        <v>105</v>
      </c>
      <c r="T803" s="15" t="s">
        <v>116</v>
      </c>
      <c r="U803" s="32" t="s">
        <v>166</v>
      </c>
      <c r="V803" s="19">
        <v>4000</v>
      </c>
    </row>
    <row r="804" spans="1:22" hidden="1" x14ac:dyDescent="0.2">
      <c r="A804">
        <v>803</v>
      </c>
      <c r="B804" s="6">
        <v>1599</v>
      </c>
      <c r="C804" s="6"/>
      <c r="D804" s="6"/>
      <c r="E804" s="7" t="s">
        <v>21</v>
      </c>
      <c r="F804" s="8" t="s">
        <v>141</v>
      </c>
      <c r="G804" s="8" t="s">
        <v>141</v>
      </c>
      <c r="H804" s="9">
        <v>41284</v>
      </c>
      <c r="I804" s="9">
        <v>41290</v>
      </c>
      <c r="J804" s="10">
        <v>41275</v>
      </c>
      <c r="K804" s="8" t="s">
        <v>1161</v>
      </c>
      <c r="L804" s="11">
        <v>2950731951</v>
      </c>
      <c r="M804" s="11"/>
      <c r="N804" s="12" t="s">
        <v>102</v>
      </c>
      <c r="O804" s="13">
        <f>VLOOKUP(N804,'[1]CATALOGO NOI'!$A$2:$B$47,2,0)</f>
        <v>8</v>
      </c>
      <c r="P804" s="11" t="s">
        <v>108</v>
      </c>
      <c r="Q804" s="14">
        <f>VLOOKUP(P804,'[1]CATALOGO NOI'!$E$2:$F$164,2,0)</f>
        <v>82</v>
      </c>
      <c r="R804" s="11" t="s">
        <v>75</v>
      </c>
      <c r="S804" s="18" t="s">
        <v>104</v>
      </c>
      <c r="T804" s="18" t="s">
        <v>105</v>
      </c>
      <c r="U804" s="31" t="s">
        <v>166</v>
      </c>
      <c r="V804" s="19">
        <v>3500</v>
      </c>
    </row>
    <row r="805" spans="1:22" hidden="1" x14ac:dyDescent="0.2">
      <c r="A805">
        <v>804</v>
      </c>
      <c r="B805" s="6">
        <v>884</v>
      </c>
      <c r="C805" s="6"/>
      <c r="D805" s="6"/>
      <c r="E805" s="7" t="s">
        <v>21</v>
      </c>
      <c r="F805" s="8" t="s">
        <v>141</v>
      </c>
      <c r="G805" s="8" t="s">
        <v>141</v>
      </c>
      <c r="H805" s="9">
        <v>39463</v>
      </c>
      <c r="I805" s="9">
        <v>40909</v>
      </c>
      <c r="J805" s="10">
        <v>39448</v>
      </c>
      <c r="K805" s="8" t="s">
        <v>1162</v>
      </c>
      <c r="L805" s="11">
        <v>1240462233</v>
      </c>
      <c r="M805" s="11" t="s">
        <v>1163</v>
      </c>
      <c r="N805" s="12" t="s">
        <v>102</v>
      </c>
      <c r="O805" s="13">
        <f>VLOOKUP(N805,'[1]CATALOGO NOI'!$A$2:$B$47,2,0)</f>
        <v>8</v>
      </c>
      <c r="P805" s="11" t="s">
        <v>108</v>
      </c>
      <c r="Q805" s="14">
        <f>VLOOKUP(P805,'[1]CATALOGO NOI'!$E$2:$F$164,2,0)</f>
        <v>82</v>
      </c>
      <c r="R805" s="11" t="s">
        <v>75</v>
      </c>
      <c r="S805" s="18" t="s">
        <v>104</v>
      </c>
      <c r="T805" s="18" t="s">
        <v>105</v>
      </c>
      <c r="U805" s="31" t="s">
        <v>1164</v>
      </c>
      <c r="V805" s="19">
        <v>3800</v>
      </c>
    </row>
    <row r="806" spans="1:22" hidden="1" x14ac:dyDescent="0.2">
      <c r="A806">
        <v>805</v>
      </c>
      <c r="B806" s="6">
        <v>3133</v>
      </c>
      <c r="C806" s="6"/>
      <c r="D806" s="6"/>
      <c r="E806" s="7" t="s">
        <v>21</v>
      </c>
      <c r="F806" s="8" t="s">
        <v>141</v>
      </c>
      <c r="G806" s="8" t="s">
        <v>141</v>
      </c>
      <c r="H806" s="9">
        <v>42359</v>
      </c>
      <c r="I806" s="9">
        <v>42359</v>
      </c>
      <c r="J806" s="10">
        <v>42339</v>
      </c>
      <c r="K806" s="8" t="s">
        <v>1165</v>
      </c>
      <c r="L806" s="17">
        <v>2719754857</v>
      </c>
      <c r="M806" s="11"/>
      <c r="N806" s="12" t="s">
        <v>102</v>
      </c>
      <c r="O806" s="13">
        <f>VLOOKUP(N806,'[1]CATALOGO NOI'!$A$2:$B$47,2,0)</f>
        <v>8</v>
      </c>
      <c r="P806" s="11" t="s">
        <v>122</v>
      </c>
      <c r="Q806" s="14">
        <f>VLOOKUP(P806,'[1]CATALOGO NOI'!$E$2:$F$164,2,0)</f>
        <v>21</v>
      </c>
      <c r="R806" s="11" t="s">
        <v>115</v>
      </c>
      <c r="S806" s="15" t="s">
        <v>105</v>
      </c>
      <c r="T806" s="15" t="s">
        <v>116</v>
      </c>
      <c r="U806" s="11" t="s">
        <v>31</v>
      </c>
      <c r="V806" s="19">
        <v>3800</v>
      </c>
    </row>
    <row r="807" spans="1:22" hidden="1" x14ac:dyDescent="0.2">
      <c r="A807">
        <v>806</v>
      </c>
      <c r="B807" s="6">
        <v>606</v>
      </c>
      <c r="C807" s="6"/>
      <c r="D807" s="6"/>
      <c r="E807" s="7" t="s">
        <v>21</v>
      </c>
      <c r="F807" s="8" t="s">
        <v>482</v>
      </c>
      <c r="G807" s="8" t="s">
        <v>141</v>
      </c>
      <c r="H807" s="9">
        <v>42391</v>
      </c>
      <c r="I807" s="9">
        <v>42391</v>
      </c>
      <c r="J807" s="10">
        <v>42370</v>
      </c>
      <c r="K807" s="8" t="s">
        <v>1166</v>
      </c>
      <c r="L807" s="17">
        <v>2708508690</v>
      </c>
      <c r="M807" s="23"/>
      <c r="N807" s="12" t="s">
        <v>35</v>
      </c>
      <c r="O807" s="13">
        <f>VLOOKUP(N807,'[1]CATALOGO NOI'!$A$2:$B$47,2,0)</f>
        <v>15</v>
      </c>
      <c r="P807" s="11" t="s">
        <v>94</v>
      </c>
      <c r="Q807" s="14">
        <f>VLOOKUP(P807,'[1]CATALOGO NOI'!$E$2:$F$164,2,0)</f>
        <v>34</v>
      </c>
      <c r="R807" s="11" t="s">
        <v>28</v>
      </c>
      <c r="S807" s="15" t="s">
        <v>418</v>
      </c>
      <c r="T807" s="15" t="s">
        <v>99</v>
      </c>
      <c r="U807" s="11"/>
      <c r="V807" s="19">
        <v>4500</v>
      </c>
    </row>
    <row r="808" spans="1:22" hidden="1" x14ac:dyDescent="0.2">
      <c r="A808">
        <v>807</v>
      </c>
      <c r="B808" s="6">
        <v>3071</v>
      </c>
      <c r="C808" s="6"/>
      <c r="D808" s="6"/>
      <c r="E808" s="7" t="s">
        <v>21</v>
      </c>
      <c r="F808" s="8" t="s">
        <v>141</v>
      </c>
      <c r="G808" s="8" t="s">
        <v>141</v>
      </c>
      <c r="H808" s="9">
        <v>42296</v>
      </c>
      <c r="I808" s="9">
        <v>42296</v>
      </c>
      <c r="J808" s="10">
        <v>42278</v>
      </c>
      <c r="K808" s="8" t="s">
        <v>1167</v>
      </c>
      <c r="L808" s="17">
        <v>2702191989</v>
      </c>
      <c r="M808" s="11"/>
      <c r="N808" s="12" t="s">
        <v>35</v>
      </c>
      <c r="O808" s="13">
        <f>VLOOKUP(N808,'[1]CATALOGO NOI'!$A$2:$B$47,2,0)</f>
        <v>15</v>
      </c>
      <c r="P808" s="11" t="s">
        <v>94</v>
      </c>
      <c r="Q808" s="14">
        <f>VLOOKUP(P808,'[1]CATALOGO NOI'!$E$2:$F$164,2,0)</f>
        <v>34</v>
      </c>
      <c r="R808" s="11" t="s">
        <v>28</v>
      </c>
      <c r="S808" s="15" t="s">
        <v>73</v>
      </c>
      <c r="T808" s="15" t="s">
        <v>99</v>
      </c>
      <c r="U808" s="32" t="s">
        <v>31</v>
      </c>
      <c r="V808" s="19">
        <v>4000</v>
      </c>
    </row>
    <row r="809" spans="1:22" hidden="1" x14ac:dyDescent="0.2">
      <c r="A809">
        <v>808</v>
      </c>
      <c r="B809" s="6">
        <v>2310</v>
      </c>
      <c r="C809" s="6"/>
      <c r="D809" s="6"/>
      <c r="E809" s="7" t="s">
        <v>21</v>
      </c>
      <c r="F809" s="8" t="s">
        <v>141</v>
      </c>
      <c r="G809" s="8" t="s">
        <v>141</v>
      </c>
      <c r="H809" s="9">
        <v>41767</v>
      </c>
      <c r="I809" s="9">
        <v>41767</v>
      </c>
      <c r="J809" s="10">
        <v>41760</v>
      </c>
      <c r="K809" s="8" t="s">
        <v>1168</v>
      </c>
      <c r="L809" s="11">
        <v>2841994549</v>
      </c>
      <c r="M809" s="11"/>
      <c r="N809" s="12" t="s">
        <v>102</v>
      </c>
      <c r="O809" s="13">
        <f>VLOOKUP(N809,'[1]CATALOGO NOI'!$A$2:$B$47,2,0)</f>
        <v>8</v>
      </c>
      <c r="P809" s="11" t="s">
        <v>293</v>
      </c>
      <c r="Q809" s="14">
        <f>VLOOKUP(P809,'[1]CATALOGO NOI'!$E$2:$F$164,2,0)</f>
        <v>119</v>
      </c>
      <c r="R809" s="11" t="s">
        <v>75</v>
      </c>
      <c r="S809" s="18" t="s">
        <v>104</v>
      </c>
      <c r="T809" s="18" t="s">
        <v>105</v>
      </c>
      <c r="U809" s="31" t="s">
        <v>31</v>
      </c>
      <c r="V809" s="19">
        <v>4200</v>
      </c>
    </row>
    <row r="810" spans="1:22" hidden="1" x14ac:dyDescent="0.2">
      <c r="A810">
        <v>809</v>
      </c>
      <c r="B810" s="6">
        <v>3126</v>
      </c>
      <c r="C810" s="6"/>
      <c r="D810" s="6"/>
      <c r="E810" s="7" t="s">
        <v>21</v>
      </c>
      <c r="F810" s="8" t="s">
        <v>141</v>
      </c>
      <c r="G810" s="8" t="s">
        <v>141</v>
      </c>
      <c r="H810" s="9">
        <v>42348</v>
      </c>
      <c r="I810" s="9">
        <v>42348</v>
      </c>
      <c r="J810" s="10">
        <v>42339</v>
      </c>
      <c r="K810" s="8" t="s">
        <v>1169</v>
      </c>
      <c r="L810" s="17">
        <v>2719754431</v>
      </c>
      <c r="M810" s="11"/>
      <c r="N810" s="12" t="s">
        <v>102</v>
      </c>
      <c r="O810" s="13">
        <f>VLOOKUP(N810,'[1]CATALOGO NOI'!$A$2:$B$47,2,0)</f>
        <v>8</v>
      </c>
      <c r="P810" s="11" t="s">
        <v>210</v>
      </c>
      <c r="Q810" s="14">
        <f>VLOOKUP(P810,'[1]CATALOGO NOI'!$E$2:$F$164,2,0)</f>
        <v>52</v>
      </c>
      <c r="R810" s="11" t="s">
        <v>115</v>
      </c>
      <c r="S810" s="15" t="s">
        <v>105</v>
      </c>
      <c r="T810" s="15" t="s">
        <v>116</v>
      </c>
      <c r="U810" s="11" t="s">
        <v>31</v>
      </c>
      <c r="V810" s="19">
        <v>3800</v>
      </c>
    </row>
    <row r="811" spans="1:22" hidden="1" x14ac:dyDescent="0.2">
      <c r="A811">
        <v>810</v>
      </c>
      <c r="B811" s="6">
        <v>600</v>
      </c>
      <c r="C811" s="6"/>
      <c r="D811" s="6"/>
      <c r="E811" s="7" t="s">
        <v>21</v>
      </c>
      <c r="F811" s="8" t="s">
        <v>482</v>
      </c>
      <c r="G811" s="8" t="s">
        <v>141</v>
      </c>
      <c r="H811" s="9">
        <v>40612</v>
      </c>
      <c r="I811" s="9">
        <v>40878</v>
      </c>
      <c r="J811" s="10">
        <v>40603</v>
      </c>
      <c r="K811" s="8" t="s">
        <v>1170</v>
      </c>
      <c r="L811" s="11">
        <v>2765592259</v>
      </c>
      <c r="M811" s="11" t="s">
        <v>1171</v>
      </c>
      <c r="N811" s="12" t="s">
        <v>26</v>
      </c>
      <c r="O811" s="13">
        <f>VLOOKUP(N811,'[1]CATALOGO NOI'!$A$2:$B$47,2,0)</f>
        <v>6</v>
      </c>
      <c r="P811" s="11" t="s">
        <v>505</v>
      </c>
      <c r="Q811" s="14">
        <f>VLOOKUP(P811,'[1]CATALOGO NOI'!$E$2:$F$164,2,0)</f>
        <v>5</v>
      </c>
      <c r="R811" s="11" t="s">
        <v>115</v>
      </c>
      <c r="S811" s="15" t="s">
        <v>105</v>
      </c>
      <c r="T811" s="15" t="s">
        <v>116</v>
      </c>
      <c r="U811" s="31" t="s">
        <v>166</v>
      </c>
      <c r="V811" s="19">
        <v>3000</v>
      </c>
    </row>
    <row r="812" spans="1:22" hidden="1" x14ac:dyDescent="0.2">
      <c r="A812">
        <v>811</v>
      </c>
      <c r="B812" s="6">
        <v>2088</v>
      </c>
      <c r="C812" s="6"/>
      <c r="D812" s="6"/>
      <c r="E812" s="7" t="s">
        <v>21</v>
      </c>
      <c r="F812" s="8" t="s">
        <v>141</v>
      </c>
      <c r="G812" s="8" t="s">
        <v>141</v>
      </c>
      <c r="H812" s="9">
        <v>41626</v>
      </c>
      <c r="I812" s="9">
        <v>41626</v>
      </c>
      <c r="J812" s="10">
        <v>41609</v>
      </c>
      <c r="K812" s="8" t="s">
        <v>1172</v>
      </c>
      <c r="L812" s="11">
        <v>2990880353</v>
      </c>
      <c r="M812" s="11"/>
      <c r="N812" s="12" t="s">
        <v>102</v>
      </c>
      <c r="O812" s="13">
        <f>VLOOKUP(N812,'[1]CATALOGO NOI'!$A$2:$B$47,2,0)</f>
        <v>8</v>
      </c>
      <c r="P812" s="11" t="s">
        <v>1173</v>
      </c>
      <c r="Q812" s="14">
        <f>VLOOKUP(P812,'[1]CATALOGO NOI'!$E$2:$F$164,2,0)</f>
        <v>43</v>
      </c>
      <c r="R812" s="11" t="s">
        <v>75</v>
      </c>
      <c r="S812" s="18" t="s">
        <v>104</v>
      </c>
      <c r="T812" s="15" t="s">
        <v>215</v>
      </c>
      <c r="U812" s="31" t="s">
        <v>31</v>
      </c>
      <c r="V812" s="19">
        <v>3200</v>
      </c>
    </row>
    <row r="813" spans="1:22" hidden="1" x14ac:dyDescent="0.2">
      <c r="A813">
        <v>812</v>
      </c>
      <c r="B813" s="6">
        <v>566</v>
      </c>
      <c r="C813" s="6"/>
      <c r="D813" s="6"/>
      <c r="E813" s="7" t="s">
        <v>21</v>
      </c>
      <c r="F813" s="8" t="s">
        <v>482</v>
      </c>
      <c r="G813" s="8" t="s">
        <v>141</v>
      </c>
      <c r="H813" s="9">
        <v>42340</v>
      </c>
      <c r="I813" s="9">
        <v>42340</v>
      </c>
      <c r="J813" s="10">
        <v>42339</v>
      </c>
      <c r="K813" s="8" t="s">
        <v>1174</v>
      </c>
      <c r="L813" s="17">
        <v>2719754202</v>
      </c>
      <c r="M813" s="11"/>
      <c r="N813" s="12" t="s">
        <v>102</v>
      </c>
      <c r="O813" s="13">
        <f>VLOOKUP(N813,'[1]CATALOGO NOI'!$A$2:$B$47,2,0)</f>
        <v>8</v>
      </c>
      <c r="P813" s="11" t="s">
        <v>548</v>
      </c>
      <c r="Q813" s="14">
        <f>VLOOKUP(P813,'[1]CATALOGO NOI'!$E$2:$F$164,2,0)</f>
        <v>130</v>
      </c>
      <c r="R813" s="11" t="s">
        <v>115</v>
      </c>
      <c r="S813" s="15" t="s">
        <v>105</v>
      </c>
      <c r="T813" s="15" t="s">
        <v>116</v>
      </c>
      <c r="U813" s="11" t="s">
        <v>31</v>
      </c>
      <c r="V813" s="19">
        <v>5000</v>
      </c>
    </row>
    <row r="814" spans="1:22" hidden="1" x14ac:dyDescent="0.2">
      <c r="A814">
        <v>813</v>
      </c>
      <c r="B814" s="6">
        <v>164</v>
      </c>
      <c r="C814" s="6"/>
      <c r="D814" s="6"/>
      <c r="E814" s="7" t="s">
        <v>21</v>
      </c>
      <c r="F814" s="8" t="s">
        <v>141</v>
      </c>
      <c r="G814" s="8" t="s">
        <v>141</v>
      </c>
      <c r="H814" s="9">
        <v>40731</v>
      </c>
      <c r="I814" s="9">
        <v>40731</v>
      </c>
      <c r="J814" s="10">
        <v>40725</v>
      </c>
      <c r="K814" s="8" t="s">
        <v>1175</v>
      </c>
      <c r="L814" s="11">
        <v>2778204918</v>
      </c>
      <c r="M814" s="11" t="s">
        <v>1176</v>
      </c>
      <c r="N814" s="12" t="s">
        <v>151</v>
      </c>
      <c r="O814" s="13">
        <f>VLOOKUP(N814,'[1]CATALOGO NOI'!$A$2:$B$47,2,0)</f>
        <v>32</v>
      </c>
      <c r="P814" s="11" t="s">
        <v>143</v>
      </c>
      <c r="Q814" s="14">
        <f>VLOOKUP(P814,'[1]CATALOGO NOI'!$E$2:$F$164,2,0)</f>
        <v>38</v>
      </c>
      <c r="R814" s="11" t="s">
        <v>28</v>
      </c>
      <c r="S814" s="15" t="s">
        <v>54</v>
      </c>
      <c r="T814" s="15" t="s">
        <v>30</v>
      </c>
      <c r="U814" s="31" t="s">
        <v>31</v>
      </c>
      <c r="V814" s="19">
        <v>3500</v>
      </c>
    </row>
    <row r="815" spans="1:22" hidden="1" x14ac:dyDescent="0.2">
      <c r="A815">
        <v>814</v>
      </c>
      <c r="B815" s="6">
        <v>2956</v>
      </c>
      <c r="C815" s="6"/>
      <c r="D815" s="6"/>
      <c r="E815" s="7" t="s">
        <v>21</v>
      </c>
      <c r="F815" s="8" t="s">
        <v>141</v>
      </c>
      <c r="G815" s="8" t="s">
        <v>141</v>
      </c>
      <c r="H815" s="9">
        <v>42209</v>
      </c>
      <c r="I815" s="9">
        <v>42209</v>
      </c>
      <c r="J815" s="10">
        <v>42186</v>
      </c>
      <c r="K815" s="8" t="s">
        <v>1177</v>
      </c>
      <c r="L815" s="17">
        <v>1459949224</v>
      </c>
      <c r="M815" s="11"/>
      <c r="N815" s="12" t="s">
        <v>102</v>
      </c>
      <c r="O815" s="13">
        <f>VLOOKUP(N815,'[1]CATALOGO NOI'!$A$2:$B$47,2,0)</f>
        <v>8</v>
      </c>
      <c r="P815" s="11" t="s">
        <v>579</v>
      </c>
      <c r="Q815" s="14">
        <f>VLOOKUP(P815,'[1]CATALOGO NOI'!$E$2:$F$164,2,0)</f>
        <v>44</v>
      </c>
      <c r="R815" s="11" t="s">
        <v>115</v>
      </c>
      <c r="S815" s="15" t="s">
        <v>105</v>
      </c>
      <c r="T815" s="15" t="s">
        <v>116</v>
      </c>
      <c r="U815" s="31" t="s">
        <v>166</v>
      </c>
      <c r="V815" s="19">
        <v>3800</v>
      </c>
    </row>
    <row r="816" spans="1:22" hidden="1" x14ac:dyDescent="0.2">
      <c r="A816">
        <v>815</v>
      </c>
      <c r="B816" s="6">
        <v>64</v>
      </c>
      <c r="C816" s="6"/>
      <c r="D816" s="6"/>
      <c r="E816" s="7" t="s">
        <v>21</v>
      </c>
      <c r="F816" s="8" t="s">
        <v>141</v>
      </c>
      <c r="G816" s="8" t="s">
        <v>141</v>
      </c>
      <c r="H816" s="9">
        <v>40693</v>
      </c>
      <c r="I816" s="9">
        <v>40695</v>
      </c>
      <c r="J816" s="10">
        <v>40664</v>
      </c>
      <c r="K816" s="8" t="s">
        <v>1178</v>
      </c>
      <c r="L816" s="11">
        <v>2773909719</v>
      </c>
      <c r="M816" s="11" t="s">
        <v>1179</v>
      </c>
      <c r="N816" s="12" t="s">
        <v>158</v>
      </c>
      <c r="O816" s="13">
        <f>VLOOKUP(N816,'[1]CATALOGO NOI'!$A$2:$B$47,2,0)</f>
        <v>23</v>
      </c>
      <c r="P816" s="11" t="s">
        <v>41</v>
      </c>
      <c r="Q816" s="14">
        <f>VLOOKUP(P816,'[1]CATALOGO NOI'!$E$2:$F$164,2,0)</f>
        <v>84</v>
      </c>
      <c r="R816" s="11" t="s">
        <v>75</v>
      </c>
      <c r="S816" s="18" t="s">
        <v>104</v>
      </c>
      <c r="T816" s="15" t="s">
        <v>185</v>
      </c>
      <c r="U816" s="31" t="s">
        <v>168</v>
      </c>
      <c r="V816" s="19">
        <v>3500</v>
      </c>
    </row>
    <row r="817" spans="1:22" hidden="1" x14ac:dyDescent="0.2">
      <c r="A817">
        <v>816</v>
      </c>
      <c r="B817" s="6">
        <v>3166</v>
      </c>
      <c r="C817" s="6"/>
      <c r="D817" s="6"/>
      <c r="E817" s="7" t="s">
        <v>21</v>
      </c>
      <c r="F817" s="8" t="s">
        <v>141</v>
      </c>
      <c r="G817" s="8" t="s">
        <v>141</v>
      </c>
      <c r="H817" s="9">
        <v>42390</v>
      </c>
      <c r="I817" s="9">
        <v>42390</v>
      </c>
      <c r="J817" s="10">
        <v>42370</v>
      </c>
      <c r="K817" s="8" t="s">
        <v>1180</v>
      </c>
      <c r="L817" s="17">
        <v>2708508860</v>
      </c>
      <c r="M817" s="23"/>
      <c r="N817" s="12" t="s">
        <v>102</v>
      </c>
      <c r="O817" s="13">
        <f>VLOOKUP(N817,'[1]CATALOGO NOI'!$A$2:$B$47,2,0)</f>
        <v>8</v>
      </c>
      <c r="P817" s="11" t="s">
        <v>112</v>
      </c>
      <c r="Q817" s="14">
        <f>VLOOKUP(P817,'[1]CATALOGO NOI'!$E$2:$F$164,2,0)</f>
        <v>117</v>
      </c>
      <c r="R817" s="11" t="s">
        <v>75</v>
      </c>
      <c r="S817" s="15" t="s">
        <v>104</v>
      </c>
      <c r="T817" s="15" t="s">
        <v>105</v>
      </c>
      <c r="U817" s="11"/>
      <c r="V817" s="19">
        <v>4000</v>
      </c>
    </row>
    <row r="818" spans="1:22" hidden="1" x14ac:dyDescent="0.2">
      <c r="A818">
        <v>817</v>
      </c>
      <c r="B818" s="6">
        <v>3143</v>
      </c>
      <c r="C818" s="6" t="s">
        <v>1</v>
      </c>
      <c r="D818" s="6"/>
      <c r="E818" s="7" t="s">
        <v>21</v>
      </c>
      <c r="F818" s="8" t="s">
        <v>141</v>
      </c>
      <c r="G818" s="8" t="s">
        <v>141</v>
      </c>
      <c r="H818" s="9">
        <v>42373</v>
      </c>
      <c r="I818" s="9">
        <v>42373</v>
      </c>
      <c r="J818" s="10">
        <v>42370</v>
      </c>
      <c r="K818" s="8" t="s">
        <v>1181</v>
      </c>
      <c r="L818" s="17">
        <v>2717849842</v>
      </c>
      <c r="M818" s="11"/>
      <c r="N818" s="12" t="s">
        <v>97</v>
      </c>
      <c r="O818" s="13">
        <f>VLOOKUP(N818,'[1]CATALOGO NOI'!$A$2:$B$47,2,0)</f>
        <v>26</v>
      </c>
      <c r="P818" s="11" t="s">
        <v>427</v>
      </c>
      <c r="Q818" s="14">
        <f>VLOOKUP(P818,'[1]CATALOGO NOI'!$E$2:$F$164,2,0)</f>
        <v>74</v>
      </c>
      <c r="R818" s="11" t="s">
        <v>28</v>
      </c>
      <c r="S818" s="15" t="s">
        <v>54</v>
      </c>
      <c r="T818" s="15" t="s">
        <v>30</v>
      </c>
      <c r="U818" s="11"/>
      <c r="V818" s="19">
        <v>10000</v>
      </c>
    </row>
    <row r="819" spans="1:22" hidden="1" x14ac:dyDescent="0.2">
      <c r="A819">
        <v>818</v>
      </c>
      <c r="B819" s="6">
        <v>3067</v>
      </c>
      <c r="C819" s="6"/>
      <c r="D819" s="6"/>
      <c r="E819" s="7" t="s">
        <v>21</v>
      </c>
      <c r="F819" s="8" t="s">
        <v>141</v>
      </c>
      <c r="G819" s="8" t="s">
        <v>141</v>
      </c>
      <c r="H819" s="9">
        <v>42290</v>
      </c>
      <c r="I819" s="9">
        <v>42290</v>
      </c>
      <c r="J819" s="10">
        <v>42278</v>
      </c>
      <c r="K819" s="8" t="s">
        <v>1182</v>
      </c>
      <c r="L819" s="17">
        <v>2702191512</v>
      </c>
      <c r="M819" s="11"/>
      <c r="N819" s="12" t="s">
        <v>158</v>
      </c>
      <c r="O819" s="13">
        <f>VLOOKUP(N819,'[1]CATALOGO NOI'!$A$2:$B$47,2,0)</f>
        <v>23</v>
      </c>
      <c r="P819" s="11" t="s">
        <v>472</v>
      </c>
      <c r="Q819" s="14">
        <f>VLOOKUP(P819,'[1]CATALOGO NOI'!$E$2:$F$164,2,0)</f>
        <v>77</v>
      </c>
      <c r="R819" s="11" t="s">
        <v>75</v>
      </c>
      <c r="S819" s="18" t="s">
        <v>104</v>
      </c>
      <c r="T819" s="18" t="s">
        <v>105</v>
      </c>
      <c r="U819" s="31" t="s">
        <v>31</v>
      </c>
      <c r="V819" s="19">
        <v>4000</v>
      </c>
    </row>
    <row r="820" spans="1:22" hidden="1" x14ac:dyDescent="0.2">
      <c r="A820">
        <v>819</v>
      </c>
      <c r="B820" s="6">
        <v>406</v>
      </c>
      <c r="C820" s="6"/>
      <c r="D820" s="6"/>
      <c r="E820" s="7" t="s">
        <v>21</v>
      </c>
      <c r="F820" s="8" t="s">
        <v>482</v>
      </c>
      <c r="G820" s="8" t="s">
        <v>141</v>
      </c>
      <c r="H820" s="9">
        <v>42256</v>
      </c>
      <c r="I820" s="9">
        <v>42256</v>
      </c>
      <c r="J820" s="10">
        <v>42248</v>
      </c>
      <c r="K820" s="8" t="s">
        <v>1183</v>
      </c>
      <c r="L820" s="17">
        <v>2650797979</v>
      </c>
      <c r="M820" s="11"/>
      <c r="N820" s="12" t="s">
        <v>102</v>
      </c>
      <c r="O820" s="13">
        <f>VLOOKUP(N820,'[1]CATALOGO NOI'!$A$2:$B$47,2,0)</f>
        <v>8</v>
      </c>
      <c r="P820" s="11" t="s">
        <v>498</v>
      </c>
      <c r="Q820" s="14">
        <f>VLOOKUP(P820,'[1]CATALOGO NOI'!$E$2:$F$164,2,0)</f>
        <v>98</v>
      </c>
      <c r="R820" s="11" t="s">
        <v>115</v>
      </c>
      <c r="S820" s="15" t="s">
        <v>105</v>
      </c>
      <c r="T820" s="15" t="s">
        <v>116</v>
      </c>
      <c r="U820" s="31" t="s">
        <v>31</v>
      </c>
      <c r="V820" s="19">
        <v>5000</v>
      </c>
    </row>
    <row r="821" spans="1:22" hidden="1" x14ac:dyDescent="0.2">
      <c r="A821">
        <v>820</v>
      </c>
      <c r="B821" s="6">
        <v>155</v>
      </c>
      <c r="C821" s="6"/>
      <c r="D821" s="6"/>
      <c r="E821" s="7" t="s">
        <v>21</v>
      </c>
      <c r="F821" s="8" t="s">
        <v>482</v>
      </c>
      <c r="G821" s="8" t="s">
        <v>141</v>
      </c>
      <c r="H821" s="9">
        <v>41316</v>
      </c>
      <c r="I821" s="9">
        <v>41883</v>
      </c>
      <c r="J821" s="10">
        <v>41306</v>
      </c>
      <c r="K821" s="8" t="s">
        <v>1184</v>
      </c>
      <c r="L821" s="11">
        <v>2935668417</v>
      </c>
      <c r="M821" s="11" t="s">
        <v>1185</v>
      </c>
      <c r="N821" s="12" t="s">
        <v>102</v>
      </c>
      <c r="O821" s="13">
        <f>VLOOKUP(N821,'[1]CATALOGO NOI'!$A$2:$B$47,2,0)</f>
        <v>8</v>
      </c>
      <c r="P821" s="11" t="s">
        <v>505</v>
      </c>
      <c r="Q821" s="14">
        <f>VLOOKUP(P821,'[1]CATALOGO NOI'!$E$2:$F$164,2,0)</f>
        <v>5</v>
      </c>
      <c r="R821" s="11" t="s">
        <v>75</v>
      </c>
      <c r="S821" s="18" t="s">
        <v>104</v>
      </c>
      <c r="T821" s="18" t="s">
        <v>105</v>
      </c>
      <c r="U821" s="31" t="s">
        <v>492</v>
      </c>
      <c r="V821" s="16">
        <v>6000</v>
      </c>
    </row>
    <row r="822" spans="1:22" hidden="1" x14ac:dyDescent="0.2">
      <c r="A822">
        <v>821</v>
      </c>
      <c r="B822" s="6">
        <v>434</v>
      </c>
      <c r="C822" s="6"/>
      <c r="D822" s="6"/>
      <c r="E822" s="7" t="s">
        <v>21</v>
      </c>
      <c r="F822" s="8" t="s">
        <v>141</v>
      </c>
      <c r="G822" s="8" t="s">
        <v>141</v>
      </c>
      <c r="H822" s="9">
        <v>42262</v>
      </c>
      <c r="I822" s="9">
        <v>42262</v>
      </c>
      <c r="J822" s="10">
        <v>42248</v>
      </c>
      <c r="K822" s="8" t="s">
        <v>1186</v>
      </c>
      <c r="L822" s="17">
        <v>2650805580</v>
      </c>
      <c r="M822" s="11"/>
      <c r="N822" s="12" t="s">
        <v>102</v>
      </c>
      <c r="O822" s="13">
        <f>VLOOKUP(N822,'[1]CATALOGO NOI'!$A$2:$B$47,2,0)</f>
        <v>8</v>
      </c>
      <c r="P822" s="11" t="s">
        <v>210</v>
      </c>
      <c r="Q822" s="14">
        <f>VLOOKUP(P822,'[1]CATALOGO NOI'!$E$2:$F$164,2,0)</f>
        <v>52</v>
      </c>
      <c r="R822" s="11" t="s">
        <v>115</v>
      </c>
      <c r="S822" s="15" t="s">
        <v>105</v>
      </c>
      <c r="T822" s="15" t="s">
        <v>116</v>
      </c>
      <c r="U822" s="31" t="s">
        <v>31</v>
      </c>
      <c r="V822" s="19">
        <v>5000</v>
      </c>
    </row>
    <row r="823" spans="1:22" hidden="1" x14ac:dyDescent="0.2">
      <c r="A823">
        <v>822</v>
      </c>
      <c r="B823" s="6">
        <v>452</v>
      </c>
      <c r="C823" s="6"/>
      <c r="D823" s="6"/>
      <c r="E823" s="7" t="s">
        <v>21</v>
      </c>
      <c r="F823" s="8" t="s">
        <v>141</v>
      </c>
      <c r="G823" s="8" t="s">
        <v>141</v>
      </c>
      <c r="H823" s="9">
        <v>40821</v>
      </c>
      <c r="I823" s="9">
        <v>40821</v>
      </c>
      <c r="J823" s="10">
        <v>40817</v>
      </c>
      <c r="K823" s="8" t="s">
        <v>1187</v>
      </c>
      <c r="L823" s="11">
        <v>2791890026</v>
      </c>
      <c r="M823" s="11" t="s">
        <v>1188</v>
      </c>
      <c r="N823" s="12" t="s">
        <v>102</v>
      </c>
      <c r="O823" s="13">
        <f>VLOOKUP(N823,'[1]CATALOGO NOI'!$A$2:$B$47,2,0)</f>
        <v>8</v>
      </c>
      <c r="P823" s="11" t="s">
        <v>160</v>
      </c>
      <c r="Q823" s="14">
        <f>VLOOKUP(P823,'[1]CATALOGO NOI'!$E$2:$F$164,2,0)</f>
        <v>18</v>
      </c>
      <c r="R823" s="11" t="s">
        <v>75</v>
      </c>
      <c r="S823" s="18" t="s">
        <v>104</v>
      </c>
      <c r="T823" s="18" t="s">
        <v>105</v>
      </c>
      <c r="U823" s="31" t="s">
        <v>31</v>
      </c>
      <c r="V823" s="19">
        <v>3500</v>
      </c>
    </row>
    <row r="824" spans="1:22" hidden="1" x14ac:dyDescent="0.2">
      <c r="A824">
        <v>823</v>
      </c>
      <c r="B824" s="6">
        <v>5</v>
      </c>
      <c r="C824" s="6"/>
      <c r="D824" s="6"/>
      <c r="E824" s="7" t="s">
        <v>21</v>
      </c>
      <c r="F824" s="8" t="s">
        <v>482</v>
      </c>
      <c r="G824" s="8" t="s">
        <v>141</v>
      </c>
      <c r="H824" s="9">
        <v>42296</v>
      </c>
      <c r="I824" s="9">
        <v>42296</v>
      </c>
      <c r="J824" s="10">
        <v>42278</v>
      </c>
      <c r="K824" s="8" t="s">
        <v>1189</v>
      </c>
      <c r="L824" s="17">
        <v>2702189712</v>
      </c>
      <c r="M824" s="11"/>
      <c r="N824" s="12" t="s">
        <v>102</v>
      </c>
      <c r="O824" s="13">
        <f>VLOOKUP(N824,'[1]CATALOGO NOI'!$A$2:$B$47,2,0)</f>
        <v>8</v>
      </c>
      <c r="P824" s="11" t="s">
        <v>548</v>
      </c>
      <c r="Q824" s="14">
        <f>VLOOKUP(P824,'[1]CATALOGO NOI'!$E$2:$F$164,2,0)</f>
        <v>130</v>
      </c>
      <c r="R824" s="11" t="s">
        <v>75</v>
      </c>
      <c r="S824" s="18" t="s">
        <v>104</v>
      </c>
      <c r="T824" s="18" t="s">
        <v>105</v>
      </c>
      <c r="U824" s="32" t="s">
        <v>31</v>
      </c>
      <c r="V824" s="19">
        <v>4500</v>
      </c>
    </row>
    <row r="825" spans="1:22" hidden="1" x14ac:dyDescent="0.2">
      <c r="A825">
        <v>824</v>
      </c>
      <c r="B825" s="6">
        <v>3134</v>
      </c>
      <c r="C825" s="6"/>
      <c r="D825" s="6"/>
      <c r="E825" s="7" t="s">
        <v>21</v>
      </c>
      <c r="F825" s="8" t="s">
        <v>141</v>
      </c>
      <c r="G825" s="8" t="s">
        <v>141</v>
      </c>
      <c r="H825" s="9">
        <v>42377</v>
      </c>
      <c r="I825" s="9">
        <v>42377</v>
      </c>
      <c r="J825" s="10">
        <v>42370</v>
      </c>
      <c r="K825" s="8" t="s">
        <v>1190</v>
      </c>
      <c r="L825" s="17">
        <v>2719753117</v>
      </c>
      <c r="M825" s="11"/>
      <c r="N825" s="12" t="s">
        <v>102</v>
      </c>
      <c r="O825" s="13">
        <f>VLOOKUP(N825,'[1]CATALOGO NOI'!$A$2:$B$47,2,0)</f>
        <v>8</v>
      </c>
      <c r="P825" s="11" t="s">
        <v>210</v>
      </c>
      <c r="Q825" s="14">
        <f>VLOOKUP(P825,'[1]CATALOGO NOI'!$E$2:$F$164,2,0)</f>
        <v>52</v>
      </c>
      <c r="R825" s="11" t="s">
        <v>115</v>
      </c>
      <c r="S825" s="15" t="s">
        <v>105</v>
      </c>
      <c r="T825" s="15" t="s">
        <v>116</v>
      </c>
      <c r="U825" s="11" t="s">
        <v>31</v>
      </c>
      <c r="V825" s="19">
        <v>4000</v>
      </c>
    </row>
    <row r="826" spans="1:22" hidden="1" x14ac:dyDescent="0.2">
      <c r="A826">
        <v>825</v>
      </c>
      <c r="B826" s="6">
        <v>1128</v>
      </c>
      <c r="C826" s="6"/>
      <c r="D826" s="6" t="s">
        <v>294</v>
      </c>
      <c r="E826" s="7" t="s">
        <v>21</v>
      </c>
      <c r="F826" s="8" t="s">
        <v>141</v>
      </c>
      <c r="G826" s="8" t="s">
        <v>141</v>
      </c>
      <c r="H826" s="9">
        <v>41015</v>
      </c>
      <c r="I826" s="9">
        <v>41699</v>
      </c>
      <c r="J826" s="10">
        <v>41000</v>
      </c>
      <c r="K826" s="8" t="s">
        <v>1191</v>
      </c>
      <c r="L826" s="11">
        <v>2913328430</v>
      </c>
      <c r="M826" s="11"/>
      <c r="N826" s="12" t="s">
        <v>232</v>
      </c>
      <c r="O826" s="13">
        <f>VLOOKUP(N826,'[1]CATALOGO NOI'!$A$2:$B$47,2,0)</f>
        <v>3</v>
      </c>
      <c r="P826" s="11" t="s">
        <v>230</v>
      </c>
      <c r="Q826" s="14">
        <f>VLOOKUP(P826,'[1]CATALOGO NOI'!$E$2:$F$164,2,0)</f>
        <v>71</v>
      </c>
      <c r="R826" s="11" t="s">
        <v>28</v>
      </c>
      <c r="S826" s="18"/>
      <c r="T826" s="18"/>
      <c r="U826" s="31" t="s">
        <v>31</v>
      </c>
      <c r="V826" s="19">
        <v>6000</v>
      </c>
    </row>
    <row r="827" spans="1:22" hidden="1" x14ac:dyDescent="0.2">
      <c r="A827">
        <v>826</v>
      </c>
      <c r="B827" s="6">
        <v>1503</v>
      </c>
      <c r="C827" s="6"/>
      <c r="D827" s="6" t="s">
        <v>294</v>
      </c>
      <c r="E827" s="7" t="s">
        <v>21</v>
      </c>
      <c r="F827" s="8" t="s">
        <v>141</v>
      </c>
      <c r="G827" s="8" t="s">
        <v>141</v>
      </c>
      <c r="H827" s="9">
        <v>41206</v>
      </c>
      <c r="I827" s="9">
        <v>41699</v>
      </c>
      <c r="J827" s="10">
        <v>41183</v>
      </c>
      <c r="K827" s="8" t="s">
        <v>1192</v>
      </c>
      <c r="L827" s="11">
        <v>2942783770</v>
      </c>
      <c r="M827" s="11"/>
      <c r="N827" s="12" t="s">
        <v>80</v>
      </c>
      <c r="O827" s="13">
        <f>VLOOKUP(N827,'[1]CATALOGO NOI'!$A$2:$B$47,2,0)</f>
        <v>25</v>
      </c>
      <c r="P827" s="11" t="s">
        <v>41</v>
      </c>
      <c r="Q827" s="14">
        <f>VLOOKUP(P827,'[1]CATALOGO NOI'!$E$2:$F$164,2,0)</f>
        <v>84</v>
      </c>
      <c r="R827" s="11" t="s">
        <v>28</v>
      </c>
      <c r="S827" s="15" t="s">
        <v>54</v>
      </c>
      <c r="T827" s="15" t="s">
        <v>42</v>
      </c>
      <c r="U827" s="31" t="s">
        <v>168</v>
      </c>
      <c r="V827" s="19">
        <v>5000</v>
      </c>
    </row>
    <row r="828" spans="1:22" hidden="1" x14ac:dyDescent="0.2">
      <c r="A828">
        <v>827</v>
      </c>
      <c r="B828" s="6">
        <v>591</v>
      </c>
      <c r="C828" s="6"/>
      <c r="D828" s="6"/>
      <c r="E828" s="7" t="s">
        <v>21</v>
      </c>
      <c r="F828" s="8" t="s">
        <v>482</v>
      </c>
      <c r="G828" s="8" t="s">
        <v>141</v>
      </c>
      <c r="H828" s="9">
        <v>42377</v>
      </c>
      <c r="I828" s="9">
        <v>42377</v>
      </c>
      <c r="J828" s="10">
        <v>42370</v>
      </c>
      <c r="K828" s="8" t="s">
        <v>1193</v>
      </c>
      <c r="L828" s="17">
        <v>2719751882</v>
      </c>
      <c r="M828" s="11"/>
      <c r="N828" s="12" t="s">
        <v>102</v>
      </c>
      <c r="O828" s="13">
        <f>VLOOKUP(N828,'[1]CATALOGO NOI'!$A$2:$B$47,2,0)</f>
        <v>8</v>
      </c>
      <c r="P828" s="11" t="s">
        <v>505</v>
      </c>
      <c r="Q828" s="14">
        <f>VLOOKUP(P828,'[1]CATALOGO NOI'!$E$2:$F$164,2,0)</f>
        <v>5</v>
      </c>
      <c r="R828" s="11" t="s">
        <v>115</v>
      </c>
      <c r="S828" s="15" t="s">
        <v>105</v>
      </c>
      <c r="T828" s="15" t="s">
        <v>116</v>
      </c>
      <c r="U828" s="11" t="s">
        <v>31</v>
      </c>
      <c r="V828" s="19">
        <v>4500</v>
      </c>
    </row>
    <row r="829" spans="1:22" hidden="1" x14ac:dyDescent="0.2">
      <c r="A829">
        <v>828</v>
      </c>
      <c r="B829" s="6">
        <v>2995</v>
      </c>
      <c r="C829" s="6"/>
      <c r="D829" s="6"/>
      <c r="E829" s="7" t="s">
        <v>21</v>
      </c>
      <c r="F829" s="8" t="s">
        <v>493</v>
      </c>
      <c r="G829" s="8" t="s">
        <v>141</v>
      </c>
      <c r="H829" s="9">
        <v>42243</v>
      </c>
      <c r="I829" s="9">
        <v>42243</v>
      </c>
      <c r="J829" s="10">
        <v>42217</v>
      </c>
      <c r="K829" s="8" t="s">
        <v>1194</v>
      </c>
      <c r="L829" s="17">
        <v>2650799785</v>
      </c>
      <c r="M829" s="11"/>
      <c r="N829" s="12" t="s">
        <v>35</v>
      </c>
      <c r="O829" s="13">
        <f>VLOOKUP(N829,'[1]CATALOGO NOI'!$A$2:$B$47,2,0)</f>
        <v>15</v>
      </c>
      <c r="P829" s="11" t="s">
        <v>94</v>
      </c>
      <c r="Q829" s="14">
        <f>VLOOKUP(P829,'[1]CATALOGO NOI'!$E$2:$F$164,2,0)</f>
        <v>34</v>
      </c>
      <c r="R829" s="11" t="s">
        <v>28</v>
      </c>
      <c r="S829" s="15" t="s">
        <v>73</v>
      </c>
      <c r="T829" s="15" t="s">
        <v>99</v>
      </c>
      <c r="U829" s="31" t="s">
        <v>31</v>
      </c>
      <c r="V829" s="19">
        <v>4000</v>
      </c>
    </row>
    <row r="830" spans="1:22" hidden="1" x14ac:dyDescent="0.2">
      <c r="A830">
        <v>829</v>
      </c>
      <c r="B830" s="6">
        <v>887</v>
      </c>
      <c r="C830" s="6"/>
      <c r="D830" s="6"/>
      <c r="E830" s="7" t="s">
        <v>21</v>
      </c>
      <c r="F830" s="8" t="s">
        <v>141</v>
      </c>
      <c r="G830" s="8" t="s">
        <v>141</v>
      </c>
      <c r="H830" s="9">
        <v>37911</v>
      </c>
      <c r="I830" s="9">
        <v>40909</v>
      </c>
      <c r="J830" s="10">
        <v>37895</v>
      </c>
      <c r="K830" s="8" t="s">
        <v>1195</v>
      </c>
      <c r="L830" s="11">
        <v>1195119650</v>
      </c>
      <c r="M830" s="11" t="s">
        <v>1196</v>
      </c>
      <c r="N830" s="12" t="s">
        <v>151</v>
      </c>
      <c r="O830" s="13">
        <f>VLOOKUP(N830,'[1]CATALOGO NOI'!$A$2:$B$47,2,0)</f>
        <v>32</v>
      </c>
      <c r="P830" s="11" t="s">
        <v>427</v>
      </c>
      <c r="Q830" s="14">
        <f>VLOOKUP(P830,'[1]CATALOGO NOI'!$E$2:$F$164,2,0)</f>
        <v>74</v>
      </c>
      <c r="R830" s="11" t="s">
        <v>28</v>
      </c>
      <c r="S830" s="15" t="s">
        <v>745</v>
      </c>
      <c r="T830" s="15" t="s">
        <v>42</v>
      </c>
      <c r="U830" s="31" t="s">
        <v>31</v>
      </c>
      <c r="V830" s="19">
        <v>5000</v>
      </c>
    </row>
    <row r="831" spans="1:22" hidden="1" x14ac:dyDescent="0.2">
      <c r="A831">
        <v>830</v>
      </c>
      <c r="B831" s="6">
        <v>3181</v>
      </c>
      <c r="C831" s="6"/>
      <c r="D831" s="6" t="s">
        <v>294</v>
      </c>
      <c r="E831" s="7" t="s">
        <v>21</v>
      </c>
      <c r="F831" s="8" t="s">
        <v>141</v>
      </c>
      <c r="G831" s="8" t="s">
        <v>141</v>
      </c>
      <c r="H831" s="9">
        <v>42390</v>
      </c>
      <c r="I831" s="9">
        <v>42390</v>
      </c>
      <c r="J831" s="10">
        <v>42370</v>
      </c>
      <c r="K831" s="8" t="s">
        <v>1197</v>
      </c>
      <c r="L831" s="11" t="s">
        <v>1198</v>
      </c>
      <c r="M831" s="23"/>
      <c r="N831" s="12" t="s">
        <v>80</v>
      </c>
      <c r="O831" s="13">
        <f>VLOOKUP(N831,'[1]CATALOGO NOI'!$A$2:$B$47,2,0)</f>
        <v>25</v>
      </c>
      <c r="P831" s="11" t="s">
        <v>427</v>
      </c>
      <c r="Q831" s="14">
        <f>VLOOKUP(P831,'[1]CATALOGO NOI'!$E$2:$F$164,2,0)</f>
        <v>74</v>
      </c>
      <c r="R831" s="11" t="s">
        <v>28</v>
      </c>
      <c r="S831" s="15" t="s">
        <v>54</v>
      </c>
      <c r="T831" s="15" t="s">
        <v>30</v>
      </c>
      <c r="U831" s="9"/>
      <c r="V831" s="19">
        <v>10000</v>
      </c>
    </row>
    <row r="832" spans="1:22" hidden="1" x14ac:dyDescent="0.2">
      <c r="A832">
        <v>831</v>
      </c>
      <c r="B832" s="6">
        <v>2695</v>
      </c>
      <c r="C832" s="6"/>
      <c r="D832" s="6"/>
      <c r="E832" s="7" t="s">
        <v>21</v>
      </c>
      <c r="F832" s="8" t="s">
        <v>141</v>
      </c>
      <c r="G832" s="8" t="s">
        <v>141</v>
      </c>
      <c r="H832" s="9">
        <v>42089</v>
      </c>
      <c r="I832" s="9">
        <v>42089</v>
      </c>
      <c r="J832" s="10">
        <v>42064</v>
      </c>
      <c r="K832" s="8" t="s">
        <v>1199</v>
      </c>
      <c r="L832" s="17">
        <v>2894526724</v>
      </c>
      <c r="M832" s="11"/>
      <c r="N832" s="12" t="s">
        <v>102</v>
      </c>
      <c r="O832" s="13">
        <f>VLOOKUP(N832,'[1]CATALOGO NOI'!$A$2:$B$47,2,0)</f>
        <v>8</v>
      </c>
      <c r="P832" s="11" t="s">
        <v>579</v>
      </c>
      <c r="Q832" s="14">
        <f>VLOOKUP(P832,'[1]CATALOGO NOI'!$E$2:$F$164,2,0)</f>
        <v>44</v>
      </c>
      <c r="R832" s="11" t="s">
        <v>75</v>
      </c>
      <c r="S832" s="18" t="s">
        <v>104</v>
      </c>
      <c r="T832" s="15" t="s">
        <v>105</v>
      </c>
      <c r="U832" s="31" t="s">
        <v>31</v>
      </c>
      <c r="V832" s="19">
        <v>3500</v>
      </c>
    </row>
    <row r="833" spans="1:22" hidden="1" x14ac:dyDescent="0.2">
      <c r="A833">
        <v>832</v>
      </c>
      <c r="B833" s="6">
        <v>517</v>
      </c>
      <c r="C833" s="6"/>
      <c r="D833" s="6"/>
      <c r="E833" s="7" t="s">
        <v>21</v>
      </c>
      <c r="F833" s="8" t="s">
        <v>482</v>
      </c>
      <c r="G833" s="8" t="s">
        <v>141</v>
      </c>
      <c r="H833" s="9">
        <v>42298</v>
      </c>
      <c r="I833" s="9">
        <v>42298</v>
      </c>
      <c r="J833" s="10">
        <v>42278</v>
      </c>
      <c r="K833" s="8" t="s">
        <v>1200</v>
      </c>
      <c r="L833" s="17">
        <v>2736112986</v>
      </c>
      <c r="M833" s="11"/>
      <c r="N833" s="12" t="s">
        <v>102</v>
      </c>
      <c r="O833" s="13">
        <f>VLOOKUP(N833,'[1]CATALOGO NOI'!$A$2:$B$47,2,0)</f>
        <v>8</v>
      </c>
      <c r="P833" s="11" t="s">
        <v>505</v>
      </c>
      <c r="Q833" s="14">
        <f>VLOOKUP(P833,'[1]CATALOGO NOI'!$E$2:$F$164,2,0)</f>
        <v>5</v>
      </c>
      <c r="R833" s="11" t="s">
        <v>115</v>
      </c>
      <c r="S833" s="15" t="s">
        <v>105</v>
      </c>
      <c r="T833" s="15" t="s">
        <v>116</v>
      </c>
      <c r="U833" s="32" t="s">
        <v>166</v>
      </c>
      <c r="V833" s="19">
        <v>4500</v>
      </c>
    </row>
    <row r="834" spans="1:22" hidden="1" x14ac:dyDescent="0.2">
      <c r="A834">
        <v>833</v>
      </c>
      <c r="B834" s="6">
        <v>567</v>
      </c>
      <c r="C834" s="6"/>
      <c r="D834" s="6"/>
      <c r="E834" s="7" t="s">
        <v>21</v>
      </c>
      <c r="F834" s="8" t="s">
        <v>482</v>
      </c>
      <c r="G834" s="8" t="s">
        <v>141</v>
      </c>
      <c r="H834" s="9">
        <v>42345</v>
      </c>
      <c r="I834" s="9">
        <v>42345</v>
      </c>
      <c r="J834" s="10">
        <v>42339</v>
      </c>
      <c r="K834" s="8" t="s">
        <v>1201</v>
      </c>
      <c r="L834" s="17">
        <v>2719754040</v>
      </c>
      <c r="M834" s="11"/>
      <c r="N834" s="12" t="s">
        <v>102</v>
      </c>
      <c r="O834" s="13">
        <f>VLOOKUP(N834,'[1]CATALOGO NOI'!$A$2:$B$47,2,0)</f>
        <v>8</v>
      </c>
      <c r="P834" s="11" t="s">
        <v>468</v>
      </c>
      <c r="Q834" s="14">
        <f>VLOOKUP(P834,'[1]CATALOGO NOI'!$E$2:$F$164,2,0)</f>
        <v>4</v>
      </c>
      <c r="R834" s="11" t="s">
        <v>75</v>
      </c>
      <c r="S834" s="15" t="s">
        <v>63</v>
      </c>
      <c r="T834" s="18" t="s">
        <v>99</v>
      </c>
      <c r="U834" s="11" t="s">
        <v>31</v>
      </c>
      <c r="V834" s="19">
        <v>4000</v>
      </c>
    </row>
    <row r="835" spans="1:22" hidden="1" x14ac:dyDescent="0.2">
      <c r="A835">
        <v>834</v>
      </c>
      <c r="B835" s="6">
        <v>3145</v>
      </c>
      <c r="C835" s="6"/>
      <c r="D835" s="6"/>
      <c r="E835" s="7" t="s">
        <v>21</v>
      </c>
      <c r="F835" s="8" t="s">
        <v>141</v>
      </c>
      <c r="G835" s="8" t="s">
        <v>141</v>
      </c>
      <c r="H835" s="9">
        <v>42382</v>
      </c>
      <c r="I835" s="9">
        <v>42382</v>
      </c>
      <c r="J835" s="10">
        <v>42370</v>
      </c>
      <c r="K835" s="8" t="s">
        <v>1202</v>
      </c>
      <c r="L835" s="17">
        <v>2713514587</v>
      </c>
      <c r="M835" s="11"/>
      <c r="N835" s="12" t="s">
        <v>102</v>
      </c>
      <c r="O835" s="13">
        <f>VLOOKUP(N835,'[1]CATALOGO NOI'!$A$2:$B$47,2,0)</f>
        <v>8</v>
      </c>
      <c r="P835" s="11" t="s">
        <v>112</v>
      </c>
      <c r="Q835" s="14">
        <f>VLOOKUP(P835,'[1]CATALOGO NOI'!$E$2:$F$164,2,0)</f>
        <v>117</v>
      </c>
      <c r="R835" s="11" t="s">
        <v>115</v>
      </c>
      <c r="S835" s="15" t="s">
        <v>105</v>
      </c>
      <c r="T835" s="15" t="s">
        <v>116</v>
      </c>
      <c r="U835" s="11" t="s">
        <v>31</v>
      </c>
      <c r="V835" s="19">
        <v>3800</v>
      </c>
    </row>
    <row r="836" spans="1:22" hidden="1" x14ac:dyDescent="0.2">
      <c r="A836">
        <v>835</v>
      </c>
      <c r="B836" s="6">
        <v>888</v>
      </c>
      <c r="C836" s="6"/>
      <c r="D836" s="6"/>
      <c r="E836" s="7" t="s">
        <v>21</v>
      </c>
      <c r="F836" s="8" t="s">
        <v>141</v>
      </c>
      <c r="G836" s="8" t="s">
        <v>141</v>
      </c>
      <c r="H836" s="9">
        <v>40100</v>
      </c>
      <c r="I836" s="9">
        <v>40909</v>
      </c>
      <c r="J836" s="10">
        <v>40087</v>
      </c>
      <c r="K836" s="8" t="s">
        <v>1203</v>
      </c>
      <c r="L836" s="11">
        <v>2706259243</v>
      </c>
      <c r="M836" s="11" t="s">
        <v>1204</v>
      </c>
      <c r="N836" s="12" t="s">
        <v>102</v>
      </c>
      <c r="O836" s="13">
        <f>VLOOKUP(N836,'[1]CATALOGO NOI'!$A$2:$B$47,2,0)</f>
        <v>8</v>
      </c>
      <c r="P836" s="11" t="s">
        <v>210</v>
      </c>
      <c r="Q836" s="14">
        <f>VLOOKUP(P836,'[1]CATALOGO NOI'!$E$2:$F$164,2,0)</f>
        <v>52</v>
      </c>
      <c r="R836" s="11" t="s">
        <v>115</v>
      </c>
      <c r="S836" s="15" t="s">
        <v>105</v>
      </c>
      <c r="T836" s="15" t="s">
        <v>116</v>
      </c>
      <c r="U836" s="31" t="s">
        <v>166</v>
      </c>
      <c r="V836" s="19">
        <v>3300</v>
      </c>
    </row>
    <row r="837" spans="1:22" hidden="1" x14ac:dyDescent="0.2">
      <c r="A837">
        <v>836</v>
      </c>
      <c r="B837" s="6">
        <v>1337</v>
      </c>
      <c r="C837" s="6"/>
      <c r="D837" s="6"/>
      <c r="E837" s="7" t="s">
        <v>21</v>
      </c>
      <c r="F837" s="8" t="s">
        <v>141</v>
      </c>
      <c r="G837" s="8" t="s">
        <v>141</v>
      </c>
      <c r="H837" s="9">
        <v>41129</v>
      </c>
      <c r="I837" s="9">
        <v>41129</v>
      </c>
      <c r="J837" s="10">
        <v>41122</v>
      </c>
      <c r="K837" s="8" t="s">
        <v>1205</v>
      </c>
      <c r="L837" s="11">
        <v>2927934483</v>
      </c>
      <c r="M837" s="11" t="s">
        <v>1206</v>
      </c>
      <c r="N837" s="12" t="s">
        <v>35</v>
      </c>
      <c r="O837" s="13">
        <f>VLOOKUP(N837,'[1]CATALOGO NOI'!$A$2:$B$47,2,0)</f>
        <v>15</v>
      </c>
      <c r="P837" s="11" t="s">
        <v>143</v>
      </c>
      <c r="Q837" s="14">
        <f>VLOOKUP(P837,'[1]CATALOGO NOI'!$E$2:$F$164,2,0)</f>
        <v>38</v>
      </c>
      <c r="R837" s="11" t="s">
        <v>28</v>
      </c>
      <c r="S837" s="15" t="s">
        <v>54</v>
      </c>
      <c r="T837" s="15" t="s">
        <v>30</v>
      </c>
      <c r="U837" s="31" t="s">
        <v>31</v>
      </c>
      <c r="V837" s="19">
        <v>4000</v>
      </c>
    </row>
    <row r="838" spans="1:22" hidden="1" x14ac:dyDescent="0.2">
      <c r="A838">
        <v>837</v>
      </c>
      <c r="B838" s="6">
        <v>889</v>
      </c>
      <c r="C838" s="6" t="s">
        <v>1</v>
      </c>
      <c r="D838" s="6" t="s">
        <v>294</v>
      </c>
      <c r="E838" s="7" t="s">
        <v>21</v>
      </c>
      <c r="F838" s="8" t="s">
        <v>141</v>
      </c>
      <c r="G838" s="8" t="s">
        <v>141</v>
      </c>
      <c r="H838" s="9">
        <v>40098</v>
      </c>
      <c r="I838" s="9">
        <v>40909</v>
      </c>
      <c r="J838" s="10">
        <v>40087</v>
      </c>
      <c r="K838" s="8" t="s">
        <v>1207</v>
      </c>
      <c r="L838" s="11">
        <v>2637197985</v>
      </c>
      <c r="M838" s="11"/>
      <c r="N838" s="12" t="s">
        <v>286</v>
      </c>
      <c r="O838" s="13">
        <f>VLOOKUP(N838,'[1]CATALOGO NOI'!$A$2:$B$47,2,0)</f>
        <v>31</v>
      </c>
      <c r="P838" s="11" t="s">
        <v>427</v>
      </c>
      <c r="Q838" s="14">
        <f>VLOOKUP(P838,'[1]CATALOGO NOI'!$E$2:$F$164,2,0)</f>
        <v>74</v>
      </c>
      <c r="R838" s="11" t="s">
        <v>28</v>
      </c>
      <c r="S838" s="15" t="s">
        <v>54</v>
      </c>
      <c r="T838" s="15" t="s">
        <v>30</v>
      </c>
      <c r="U838" s="11" t="s">
        <v>31</v>
      </c>
      <c r="V838" s="19">
        <v>30000</v>
      </c>
    </row>
    <row r="839" spans="1:22" hidden="1" x14ac:dyDescent="0.2">
      <c r="A839">
        <v>838</v>
      </c>
      <c r="B839" s="6">
        <v>891</v>
      </c>
      <c r="C839" s="6"/>
      <c r="D839" s="6"/>
      <c r="E839" s="7" t="s">
        <v>21</v>
      </c>
      <c r="F839" s="8" t="s">
        <v>141</v>
      </c>
      <c r="G839" s="8" t="s">
        <v>141</v>
      </c>
      <c r="H839" s="9">
        <v>39763</v>
      </c>
      <c r="I839" s="9">
        <v>40909</v>
      </c>
      <c r="J839" s="10">
        <v>39753</v>
      </c>
      <c r="K839" s="8" t="s">
        <v>1208</v>
      </c>
      <c r="L839" s="11">
        <v>2652249111</v>
      </c>
      <c r="M839" s="11" t="s">
        <v>1209</v>
      </c>
      <c r="N839" s="12" t="s">
        <v>102</v>
      </c>
      <c r="O839" s="13">
        <f>VLOOKUP(N839,'[1]CATALOGO NOI'!$A$2:$B$47,2,0)</f>
        <v>8</v>
      </c>
      <c r="P839" s="11" t="s">
        <v>143</v>
      </c>
      <c r="Q839" s="14">
        <f>VLOOKUP(P839,'[1]CATALOGO NOI'!$E$2:$F$164,2,0)</f>
        <v>38</v>
      </c>
      <c r="R839" s="11" t="s">
        <v>75</v>
      </c>
      <c r="S839" s="18" t="s">
        <v>104</v>
      </c>
      <c r="T839" s="18" t="s">
        <v>105</v>
      </c>
      <c r="U839" s="31" t="s">
        <v>31</v>
      </c>
      <c r="V839" s="19">
        <v>3800</v>
      </c>
    </row>
    <row r="840" spans="1:22" hidden="1" x14ac:dyDescent="0.2">
      <c r="A840">
        <v>839</v>
      </c>
      <c r="B840" s="6">
        <v>3194</v>
      </c>
      <c r="C840" s="6"/>
      <c r="D840" s="6"/>
      <c r="E840" s="28" t="s">
        <v>461</v>
      </c>
      <c r="F840" s="8" t="s">
        <v>141</v>
      </c>
      <c r="G840" s="8" t="s">
        <v>141</v>
      </c>
      <c r="H840" s="9">
        <v>42408</v>
      </c>
      <c r="I840" s="9">
        <v>42408</v>
      </c>
      <c r="J840" s="10">
        <v>42401</v>
      </c>
      <c r="K840" s="8" t="s">
        <v>1210</v>
      </c>
      <c r="L840" s="17"/>
      <c r="M840" s="23"/>
      <c r="N840" s="12" t="s">
        <v>102</v>
      </c>
      <c r="O840" s="13">
        <f>VLOOKUP(N840,'[1]CATALOGO NOI'!$A$2:$B$47,2,0)</f>
        <v>8</v>
      </c>
      <c r="P840" s="11" t="s">
        <v>112</v>
      </c>
      <c r="Q840" s="14">
        <f>VLOOKUP(P840,'[1]CATALOGO NOI'!$E$2:$F$164,2,0)</f>
        <v>117</v>
      </c>
      <c r="R840" s="11" t="s">
        <v>75</v>
      </c>
      <c r="S840" s="15" t="s">
        <v>104</v>
      </c>
      <c r="T840" s="15" t="s">
        <v>105</v>
      </c>
      <c r="U840" s="11"/>
      <c r="V840" s="19">
        <v>3500</v>
      </c>
    </row>
    <row r="841" spans="1:22" hidden="1" x14ac:dyDescent="0.2">
      <c r="A841">
        <v>840</v>
      </c>
      <c r="B841" s="6">
        <v>893</v>
      </c>
      <c r="C841" s="6"/>
      <c r="D841" s="6"/>
      <c r="E841" s="7" t="s">
        <v>21</v>
      </c>
      <c r="F841" s="8" t="s">
        <v>141</v>
      </c>
      <c r="G841" s="8" t="s">
        <v>141</v>
      </c>
      <c r="H841" s="9">
        <v>39539</v>
      </c>
      <c r="I841" s="9">
        <v>40909</v>
      </c>
      <c r="J841" s="10">
        <v>39539</v>
      </c>
      <c r="K841" s="8" t="s">
        <v>1211</v>
      </c>
      <c r="L841" s="11">
        <v>2606256201</v>
      </c>
      <c r="M841" s="11" t="s">
        <v>1212</v>
      </c>
      <c r="N841" s="12" t="s">
        <v>102</v>
      </c>
      <c r="O841" s="13">
        <f>VLOOKUP(N841,'[1]CATALOGO NOI'!$A$2:$B$47,2,0)</f>
        <v>8</v>
      </c>
      <c r="P841" s="11" t="s">
        <v>41</v>
      </c>
      <c r="Q841" s="14">
        <f>VLOOKUP(P841,'[1]CATALOGO NOI'!$E$2:$F$164,2,0)</f>
        <v>84</v>
      </c>
      <c r="R841" s="11" t="s">
        <v>115</v>
      </c>
      <c r="S841" s="15" t="s">
        <v>105</v>
      </c>
      <c r="T841" s="15" t="s">
        <v>116</v>
      </c>
      <c r="U841" s="31" t="s">
        <v>31</v>
      </c>
      <c r="V841" s="19">
        <v>3000</v>
      </c>
    </row>
    <row r="842" spans="1:22" hidden="1" x14ac:dyDescent="0.2">
      <c r="A842">
        <v>841</v>
      </c>
      <c r="B842" s="6">
        <v>156</v>
      </c>
      <c r="C842" s="6"/>
      <c r="D842" s="6"/>
      <c r="E842" s="7" t="s">
        <v>21</v>
      </c>
      <c r="F842" s="8" t="s">
        <v>488</v>
      </c>
      <c r="G842" s="8" t="s">
        <v>141</v>
      </c>
      <c r="H842" s="9">
        <v>41141</v>
      </c>
      <c r="I842" s="9">
        <v>41883</v>
      </c>
      <c r="J842" s="10">
        <v>41122</v>
      </c>
      <c r="K842" s="8" t="s">
        <v>1213</v>
      </c>
      <c r="L842" s="11">
        <v>2930346365</v>
      </c>
      <c r="M842" s="11"/>
      <c r="N842" s="12" t="s">
        <v>102</v>
      </c>
      <c r="O842" s="13">
        <f>VLOOKUP(N842,'[1]CATALOGO NOI'!$A$2:$B$47,2,0)</f>
        <v>8</v>
      </c>
      <c r="P842" s="11" t="s">
        <v>491</v>
      </c>
      <c r="Q842" s="14">
        <f>VLOOKUP(P842,'[1]CATALOGO NOI'!$E$2:$F$164,2,0)</f>
        <v>126</v>
      </c>
      <c r="R842" s="11" t="s">
        <v>28</v>
      </c>
      <c r="S842" s="15" t="s">
        <v>54</v>
      </c>
      <c r="T842" s="15" t="s">
        <v>99</v>
      </c>
      <c r="U842" s="31" t="s">
        <v>492</v>
      </c>
      <c r="V842" s="19">
        <v>6000</v>
      </c>
    </row>
    <row r="843" spans="1:22" hidden="1" x14ac:dyDescent="0.2">
      <c r="A843">
        <v>842</v>
      </c>
      <c r="B843" s="6">
        <v>2704</v>
      </c>
      <c r="C843" s="6"/>
      <c r="D843" s="6"/>
      <c r="E843" s="7" t="s">
        <v>21</v>
      </c>
      <c r="F843" s="8" t="s">
        <v>141</v>
      </c>
      <c r="G843" s="8" t="s">
        <v>141</v>
      </c>
      <c r="H843" s="9">
        <v>42096</v>
      </c>
      <c r="I843" s="9">
        <v>42096</v>
      </c>
      <c r="J843" s="10">
        <v>42095</v>
      </c>
      <c r="K843" s="8" t="s">
        <v>1214</v>
      </c>
      <c r="L843" s="17">
        <v>2894526406</v>
      </c>
      <c r="M843" s="11"/>
      <c r="N843" s="12" t="s">
        <v>35</v>
      </c>
      <c r="O843" s="13">
        <f>VLOOKUP(N843,'[1]CATALOGO NOI'!$A$2:$B$47,2,0)</f>
        <v>15</v>
      </c>
      <c r="P843" s="11" t="s">
        <v>94</v>
      </c>
      <c r="Q843" s="14">
        <f>VLOOKUP(P843,'[1]CATALOGO NOI'!$E$2:$F$164,2,0)</f>
        <v>34</v>
      </c>
      <c r="R843" s="11" t="s">
        <v>28</v>
      </c>
      <c r="S843" s="15" t="s">
        <v>418</v>
      </c>
      <c r="T843" s="15" t="s">
        <v>99</v>
      </c>
      <c r="U843" s="31" t="s">
        <v>31</v>
      </c>
      <c r="V843" s="19">
        <v>4000</v>
      </c>
    </row>
    <row r="844" spans="1:22" hidden="1" x14ac:dyDescent="0.2">
      <c r="A844">
        <v>843</v>
      </c>
      <c r="B844" s="6">
        <v>2601</v>
      </c>
      <c r="C844" s="6"/>
      <c r="D844" s="6" t="s">
        <v>294</v>
      </c>
      <c r="E844" s="7" t="s">
        <v>21</v>
      </c>
      <c r="F844" s="8" t="s">
        <v>141</v>
      </c>
      <c r="G844" s="11" t="s">
        <v>141</v>
      </c>
      <c r="H844" s="37">
        <v>41995</v>
      </c>
      <c r="I844" s="37">
        <v>41995</v>
      </c>
      <c r="J844" s="10">
        <v>41974</v>
      </c>
      <c r="K844" s="11" t="s">
        <v>1215</v>
      </c>
      <c r="L844" s="11">
        <v>2881421158</v>
      </c>
      <c r="M844" s="11"/>
      <c r="N844" s="12" t="s">
        <v>204</v>
      </c>
      <c r="O844" s="13">
        <f>VLOOKUP(N844,'[1]CATALOGO NOI'!$A$2:$B$47,2,0)</f>
        <v>5</v>
      </c>
      <c r="P844" s="11" t="s">
        <v>108</v>
      </c>
      <c r="Q844" s="14">
        <f>VLOOKUP(P844,'[1]CATALOGO NOI'!$E$2:$F$164,2,0)</f>
        <v>82</v>
      </c>
      <c r="R844" s="11" t="s">
        <v>28</v>
      </c>
      <c r="S844" s="15" t="s">
        <v>418</v>
      </c>
      <c r="T844" s="15" t="s">
        <v>30</v>
      </c>
      <c r="U844" s="31" t="s">
        <v>492</v>
      </c>
      <c r="V844" s="19">
        <v>13000</v>
      </c>
    </row>
    <row r="845" spans="1:22" hidden="1" x14ac:dyDescent="0.2">
      <c r="A845">
        <v>844</v>
      </c>
      <c r="B845" s="6">
        <v>894</v>
      </c>
      <c r="C845" s="6"/>
      <c r="D845" s="6"/>
      <c r="E845" s="7" t="s">
        <v>21</v>
      </c>
      <c r="F845" s="8" t="s">
        <v>141</v>
      </c>
      <c r="G845" s="8" t="s">
        <v>141</v>
      </c>
      <c r="H845" s="9">
        <v>41808</v>
      </c>
      <c r="I845" s="9">
        <v>41808</v>
      </c>
      <c r="J845" s="10">
        <v>41791</v>
      </c>
      <c r="K845" s="8" t="s">
        <v>1216</v>
      </c>
      <c r="L845" s="11">
        <v>2624808975</v>
      </c>
      <c r="M845" s="11" t="s">
        <v>1217</v>
      </c>
      <c r="N845" s="12" t="s">
        <v>102</v>
      </c>
      <c r="O845" s="13">
        <f>VLOOKUP(N845,'[1]CATALOGO NOI'!$A$2:$B$47,2,0)</f>
        <v>8</v>
      </c>
      <c r="P845" s="11" t="s">
        <v>143</v>
      </c>
      <c r="Q845" s="14">
        <f>VLOOKUP(P845,'[1]CATALOGO NOI'!$E$2:$F$164,2,0)</f>
        <v>38</v>
      </c>
      <c r="R845" s="11" t="s">
        <v>28</v>
      </c>
      <c r="S845" s="15" t="s">
        <v>54</v>
      </c>
      <c r="T845" s="15" t="s">
        <v>30</v>
      </c>
      <c r="U845" s="31" t="s">
        <v>31</v>
      </c>
      <c r="V845" s="19">
        <v>4500</v>
      </c>
    </row>
    <row r="846" spans="1:22" hidden="1" x14ac:dyDescent="0.2">
      <c r="A846">
        <v>845</v>
      </c>
      <c r="B846" s="6">
        <v>157</v>
      </c>
      <c r="C846" s="6"/>
      <c r="D846" s="6"/>
      <c r="E846" s="7" t="s">
        <v>21</v>
      </c>
      <c r="F846" s="8" t="s">
        <v>141</v>
      </c>
      <c r="G846" s="8" t="s">
        <v>141</v>
      </c>
      <c r="H846" s="9">
        <v>41807</v>
      </c>
      <c r="I846" s="9">
        <v>41883</v>
      </c>
      <c r="J846" s="10">
        <v>41791</v>
      </c>
      <c r="K846" s="8" t="s">
        <v>1218</v>
      </c>
      <c r="L846" s="11">
        <v>2851283278</v>
      </c>
      <c r="M846" s="11"/>
      <c r="N846" s="12" t="s">
        <v>102</v>
      </c>
      <c r="O846" s="13">
        <f>VLOOKUP(N846,'[1]CATALOGO NOI'!$A$2:$B$47,2,0)</f>
        <v>8</v>
      </c>
      <c r="P846" s="11" t="s">
        <v>518</v>
      </c>
      <c r="Q846" s="14">
        <f>VLOOKUP(P846,'[1]CATALOGO NOI'!$E$2:$F$164,2,0)</f>
        <v>45</v>
      </c>
      <c r="R846" s="11" t="s">
        <v>115</v>
      </c>
      <c r="S846" s="15" t="s">
        <v>105</v>
      </c>
      <c r="T846" s="15" t="s">
        <v>116</v>
      </c>
      <c r="U846" s="31" t="s">
        <v>492</v>
      </c>
      <c r="V846" s="19">
        <v>3500</v>
      </c>
    </row>
    <row r="847" spans="1:22" hidden="1" x14ac:dyDescent="0.2">
      <c r="A847">
        <v>846</v>
      </c>
      <c r="B847" s="6">
        <v>601</v>
      </c>
      <c r="C847" s="6"/>
      <c r="D847" s="6"/>
      <c r="E847" s="7" t="s">
        <v>21</v>
      </c>
      <c r="F847" s="8" t="s">
        <v>482</v>
      </c>
      <c r="G847" s="8" t="s">
        <v>141</v>
      </c>
      <c r="H847" s="9">
        <v>42387</v>
      </c>
      <c r="I847" s="9">
        <v>42387</v>
      </c>
      <c r="J847" s="10">
        <v>42370</v>
      </c>
      <c r="K847" s="8" t="s">
        <v>1219</v>
      </c>
      <c r="L847" s="17">
        <v>2708508925</v>
      </c>
      <c r="M847" s="23"/>
      <c r="N847" s="12" t="s">
        <v>35</v>
      </c>
      <c r="O847" s="13">
        <f>VLOOKUP(N847,'[1]CATALOGO NOI'!$A$2:$B$47,2,0)</f>
        <v>15</v>
      </c>
      <c r="P847" s="11" t="s">
        <v>94</v>
      </c>
      <c r="Q847" s="14">
        <f>VLOOKUP(P847,'[1]CATALOGO NOI'!$E$2:$F$164,2,0)</f>
        <v>34</v>
      </c>
      <c r="R847" s="11" t="s">
        <v>28</v>
      </c>
      <c r="S847" s="15" t="s">
        <v>418</v>
      </c>
      <c r="T847" s="15" t="s">
        <v>99</v>
      </c>
      <c r="U847" s="11"/>
      <c r="V847" s="19">
        <v>4500</v>
      </c>
    </row>
    <row r="848" spans="1:22" hidden="1" x14ac:dyDescent="0.2">
      <c r="A848">
        <v>847</v>
      </c>
      <c r="B848" s="6">
        <v>554</v>
      </c>
      <c r="C848" s="6"/>
      <c r="D848" s="6"/>
      <c r="E848" s="7" t="s">
        <v>21</v>
      </c>
      <c r="F848" s="8" t="s">
        <v>482</v>
      </c>
      <c r="G848" s="8" t="s">
        <v>141</v>
      </c>
      <c r="H848" s="9">
        <v>42332</v>
      </c>
      <c r="I848" s="9">
        <v>42332</v>
      </c>
      <c r="J848" s="10">
        <v>42309</v>
      </c>
      <c r="K848" s="8" t="s">
        <v>1220</v>
      </c>
      <c r="L848" s="17">
        <v>2760074721</v>
      </c>
      <c r="M848" s="11"/>
      <c r="N848" s="12" t="s">
        <v>102</v>
      </c>
      <c r="O848" s="13">
        <f>VLOOKUP(N848,'[1]CATALOGO NOI'!$A$2:$B$47,2,0)</f>
        <v>8</v>
      </c>
      <c r="P848" s="11" t="s">
        <v>505</v>
      </c>
      <c r="Q848" s="14">
        <f>VLOOKUP(P848,'[1]CATALOGO NOI'!$E$2:$F$164,2,0)</f>
        <v>5</v>
      </c>
      <c r="R848" s="11" t="s">
        <v>75</v>
      </c>
      <c r="S848" s="15" t="s">
        <v>597</v>
      </c>
      <c r="T848" s="15" t="s">
        <v>105</v>
      </c>
      <c r="U848" s="11" t="s">
        <v>31</v>
      </c>
      <c r="V848" s="19">
        <v>4000</v>
      </c>
    </row>
    <row r="849" spans="1:22" hidden="1" x14ac:dyDescent="0.2">
      <c r="A849">
        <v>848</v>
      </c>
      <c r="B849" s="6">
        <v>1844</v>
      </c>
      <c r="C849" s="6"/>
      <c r="D849" s="6"/>
      <c r="E849" s="7" t="s">
        <v>21</v>
      </c>
      <c r="F849" s="8" t="s">
        <v>141</v>
      </c>
      <c r="G849" s="8" t="s">
        <v>141</v>
      </c>
      <c r="H849" s="9">
        <v>41408</v>
      </c>
      <c r="I849" s="9">
        <v>41410</v>
      </c>
      <c r="J849" s="10">
        <v>41395</v>
      </c>
      <c r="K849" s="8" t="s">
        <v>1221</v>
      </c>
      <c r="L849" s="11">
        <v>2964571851</v>
      </c>
      <c r="M849" s="11"/>
      <c r="N849" s="12" t="s">
        <v>102</v>
      </c>
      <c r="O849" s="13">
        <f>VLOOKUP(N849,'[1]CATALOGO NOI'!$A$2:$B$47,2,0)</f>
        <v>8</v>
      </c>
      <c r="P849" s="11" t="s">
        <v>579</v>
      </c>
      <c r="Q849" s="14">
        <f>VLOOKUP(P849,'[1]CATALOGO NOI'!$E$2:$F$164,2,0)</f>
        <v>44</v>
      </c>
      <c r="R849" s="11" t="s">
        <v>75</v>
      </c>
      <c r="S849" s="18" t="s">
        <v>104</v>
      </c>
      <c r="T849" s="18" t="s">
        <v>105</v>
      </c>
      <c r="U849" s="31" t="s">
        <v>31</v>
      </c>
      <c r="V849" s="19">
        <v>3500</v>
      </c>
    </row>
    <row r="850" spans="1:22" hidden="1" x14ac:dyDescent="0.2">
      <c r="A850">
        <v>849</v>
      </c>
      <c r="B850" s="6">
        <v>895</v>
      </c>
      <c r="C850" s="6"/>
      <c r="D850" s="6"/>
      <c r="E850" s="7" t="s">
        <v>21</v>
      </c>
      <c r="F850" s="8" t="s">
        <v>141</v>
      </c>
      <c r="G850" s="8" t="s">
        <v>141</v>
      </c>
      <c r="H850" s="9">
        <v>38574</v>
      </c>
      <c r="I850" s="9">
        <v>40909</v>
      </c>
      <c r="J850" s="10">
        <v>38565</v>
      </c>
      <c r="K850" s="8" t="s">
        <v>1222</v>
      </c>
      <c r="L850" s="11">
        <v>1416486533</v>
      </c>
      <c r="M850" s="11" t="s">
        <v>1223</v>
      </c>
      <c r="N850" s="12" t="s">
        <v>80</v>
      </c>
      <c r="O850" s="13">
        <f>VLOOKUP(N850,'[1]CATALOGO NOI'!$A$2:$B$47,2,0)</f>
        <v>25</v>
      </c>
      <c r="P850" s="11" t="s">
        <v>122</v>
      </c>
      <c r="Q850" s="14">
        <f>VLOOKUP(P850,'[1]CATALOGO NOI'!$E$2:$F$164,2,0)</f>
        <v>21</v>
      </c>
      <c r="R850" s="11" t="s">
        <v>28</v>
      </c>
      <c r="S850" s="15" t="s">
        <v>54</v>
      </c>
      <c r="T850" s="15" t="s">
        <v>42</v>
      </c>
      <c r="U850" s="31" t="s">
        <v>168</v>
      </c>
      <c r="V850" s="19">
        <v>6000</v>
      </c>
    </row>
    <row r="851" spans="1:22" hidden="1" x14ac:dyDescent="0.2">
      <c r="A851">
        <v>850</v>
      </c>
      <c r="B851" s="6">
        <v>534</v>
      </c>
      <c r="C851" s="6"/>
      <c r="D851" s="6"/>
      <c r="E851" s="7" t="s">
        <v>21</v>
      </c>
      <c r="F851" s="8" t="s">
        <v>482</v>
      </c>
      <c r="G851" s="8" t="s">
        <v>141</v>
      </c>
      <c r="H851" s="9">
        <v>42314</v>
      </c>
      <c r="I851" s="9">
        <v>42314</v>
      </c>
      <c r="J851" s="10">
        <v>42309</v>
      </c>
      <c r="K851" s="8" t="s">
        <v>1224</v>
      </c>
      <c r="L851" s="17">
        <v>2787366795</v>
      </c>
      <c r="M851" s="11"/>
      <c r="N851" s="12" t="s">
        <v>102</v>
      </c>
      <c r="O851" s="13">
        <f>VLOOKUP(N851,'[1]CATALOGO NOI'!$A$2:$B$47,2,0)</f>
        <v>8</v>
      </c>
      <c r="P851" s="11" t="s">
        <v>498</v>
      </c>
      <c r="Q851" s="14">
        <f>VLOOKUP(P851,'[1]CATALOGO NOI'!$E$2:$F$164,2,0)</f>
        <v>98</v>
      </c>
      <c r="R851" s="11" t="s">
        <v>75</v>
      </c>
      <c r="S851" s="18" t="s">
        <v>104</v>
      </c>
      <c r="T851" s="18" t="s">
        <v>105</v>
      </c>
      <c r="U851" s="31" t="s">
        <v>31</v>
      </c>
      <c r="V851" s="19">
        <v>4000</v>
      </c>
    </row>
    <row r="852" spans="1:22" hidden="1" x14ac:dyDescent="0.2">
      <c r="A852">
        <v>851</v>
      </c>
      <c r="B852" s="6">
        <v>360</v>
      </c>
      <c r="C852" s="6"/>
      <c r="D852" s="6"/>
      <c r="E852" s="7" t="s">
        <v>21</v>
      </c>
      <c r="F852" s="8" t="s">
        <v>141</v>
      </c>
      <c r="G852" s="8" t="s">
        <v>141</v>
      </c>
      <c r="H852" s="9">
        <v>42164</v>
      </c>
      <c r="I852" s="9">
        <v>42164</v>
      </c>
      <c r="J852" s="10">
        <v>42156</v>
      </c>
      <c r="K852" s="8" t="s">
        <v>1225</v>
      </c>
      <c r="L852" s="17">
        <v>2886340482</v>
      </c>
      <c r="M852" s="11"/>
      <c r="N852" s="12" t="s">
        <v>102</v>
      </c>
      <c r="O852" s="13">
        <f>VLOOKUP(N852,'[1]CATALOGO NOI'!$A$2:$B$47,2,0)</f>
        <v>8</v>
      </c>
      <c r="P852" s="11" t="s">
        <v>41</v>
      </c>
      <c r="Q852" s="14">
        <f>VLOOKUP(P852,'[1]CATALOGO NOI'!$E$2:$F$164,2,0)</f>
        <v>84</v>
      </c>
      <c r="R852" s="11" t="s">
        <v>115</v>
      </c>
      <c r="S852" s="15" t="s">
        <v>105</v>
      </c>
      <c r="T852" s="15" t="s">
        <v>116</v>
      </c>
      <c r="U852" s="31" t="s">
        <v>166</v>
      </c>
      <c r="V852" s="19">
        <v>3800</v>
      </c>
    </row>
    <row r="853" spans="1:22" hidden="1" x14ac:dyDescent="0.2">
      <c r="A853">
        <v>852</v>
      </c>
      <c r="B853" s="6">
        <v>3109</v>
      </c>
      <c r="C853" s="6"/>
      <c r="D853" s="6"/>
      <c r="E853" s="7" t="s">
        <v>21</v>
      </c>
      <c r="F853" s="8" t="s">
        <v>141</v>
      </c>
      <c r="G853" s="8" t="s">
        <v>141</v>
      </c>
      <c r="H853" s="9">
        <v>42325</v>
      </c>
      <c r="I853" s="9">
        <v>42325</v>
      </c>
      <c r="J853" s="10">
        <v>42309</v>
      </c>
      <c r="K853" s="8" t="s">
        <v>1226</v>
      </c>
      <c r="L853" s="17">
        <v>2787363052</v>
      </c>
      <c r="M853" s="11"/>
      <c r="N853" s="12" t="s">
        <v>102</v>
      </c>
      <c r="O853" s="13">
        <f>VLOOKUP(N853,'[1]CATALOGO NOI'!$A$2:$B$47,2,0)</f>
        <v>8</v>
      </c>
      <c r="P853" s="11" t="s">
        <v>112</v>
      </c>
      <c r="Q853" s="14">
        <f>VLOOKUP(P853,'[1]CATALOGO NOI'!$E$2:$F$164,2,0)</f>
        <v>117</v>
      </c>
      <c r="R853" s="11" t="s">
        <v>75</v>
      </c>
      <c r="S853" s="18" t="s">
        <v>104</v>
      </c>
      <c r="T853" s="18" t="s">
        <v>105</v>
      </c>
      <c r="U853" s="11" t="s">
        <v>166</v>
      </c>
      <c r="V853" s="19">
        <v>3500</v>
      </c>
    </row>
    <row r="854" spans="1:22" hidden="1" x14ac:dyDescent="0.2">
      <c r="A854">
        <v>853</v>
      </c>
      <c r="B854" s="6">
        <v>896</v>
      </c>
      <c r="C854" s="6"/>
      <c r="D854" s="6"/>
      <c r="E854" s="7" t="s">
        <v>21</v>
      </c>
      <c r="F854" s="8" t="s">
        <v>141</v>
      </c>
      <c r="G854" s="8" t="s">
        <v>141</v>
      </c>
      <c r="H854" s="9">
        <v>40401</v>
      </c>
      <c r="I854" s="9">
        <v>40909</v>
      </c>
      <c r="J854" s="10">
        <v>40391</v>
      </c>
      <c r="K854" s="8" t="s">
        <v>1227</v>
      </c>
      <c r="L854" s="11">
        <v>2740101966</v>
      </c>
      <c r="M854" s="11" t="s">
        <v>1228</v>
      </c>
      <c r="N854" s="12" t="s">
        <v>102</v>
      </c>
      <c r="O854" s="13">
        <f>VLOOKUP(N854,'[1]CATALOGO NOI'!$A$2:$B$47,2,0)</f>
        <v>8</v>
      </c>
      <c r="P854" s="11" t="s">
        <v>41</v>
      </c>
      <c r="Q854" s="14">
        <f>VLOOKUP(P854,'[1]CATALOGO NOI'!$E$2:$F$164,2,0)</f>
        <v>84</v>
      </c>
      <c r="R854" s="11" t="s">
        <v>115</v>
      </c>
      <c r="S854" s="15" t="s">
        <v>105</v>
      </c>
      <c r="T854" s="15" t="s">
        <v>116</v>
      </c>
      <c r="U854" s="31" t="s">
        <v>31</v>
      </c>
      <c r="V854" s="19">
        <v>3500</v>
      </c>
    </row>
    <row r="855" spans="1:22" hidden="1" x14ac:dyDescent="0.2">
      <c r="A855">
        <v>854</v>
      </c>
      <c r="B855" s="6">
        <v>450</v>
      </c>
      <c r="C855" s="6"/>
      <c r="D855" s="6"/>
      <c r="E855" s="7" t="s">
        <v>21</v>
      </c>
      <c r="F855" s="8" t="s">
        <v>482</v>
      </c>
      <c r="G855" s="8" t="s">
        <v>141</v>
      </c>
      <c r="H855" s="9">
        <v>42282</v>
      </c>
      <c r="I855" s="9">
        <v>42282</v>
      </c>
      <c r="J855" s="10">
        <v>42278</v>
      </c>
      <c r="K855" s="8" t="s">
        <v>1229</v>
      </c>
      <c r="L855" s="17">
        <v>2702185202</v>
      </c>
      <c r="M855" s="11"/>
      <c r="N855" s="12" t="s">
        <v>102</v>
      </c>
      <c r="O855" s="13">
        <f>VLOOKUP(N855,'[1]CATALOGO NOI'!$A$2:$B$47,2,0)</f>
        <v>8</v>
      </c>
      <c r="P855" s="11" t="s">
        <v>468</v>
      </c>
      <c r="Q855" s="14">
        <f>VLOOKUP(P855,'[1]CATALOGO NOI'!$E$2:$F$164,2,0)</f>
        <v>4</v>
      </c>
      <c r="R855" s="11" t="s">
        <v>75</v>
      </c>
      <c r="S855" s="15" t="s">
        <v>54</v>
      </c>
      <c r="T855" s="18" t="s">
        <v>99</v>
      </c>
      <c r="U855" s="31" t="s">
        <v>31</v>
      </c>
      <c r="V855" s="16">
        <v>4500</v>
      </c>
    </row>
    <row r="856" spans="1:22" hidden="1" x14ac:dyDescent="0.2">
      <c r="A856">
        <v>855</v>
      </c>
      <c r="B856" s="6">
        <v>2823</v>
      </c>
      <c r="C856" s="6"/>
      <c r="D856" s="6"/>
      <c r="E856" s="7" t="s">
        <v>21</v>
      </c>
      <c r="F856" s="8" t="s">
        <v>141</v>
      </c>
      <c r="G856" s="8" t="s">
        <v>141</v>
      </c>
      <c r="H856" s="9">
        <v>42144</v>
      </c>
      <c r="I856" s="9">
        <v>42144</v>
      </c>
      <c r="J856" s="10">
        <v>42125</v>
      </c>
      <c r="K856" s="8" t="s">
        <v>1230</v>
      </c>
      <c r="L856" s="11">
        <v>1405662842</v>
      </c>
      <c r="M856" s="11"/>
      <c r="N856" s="12" t="s">
        <v>102</v>
      </c>
      <c r="O856" s="13">
        <f>VLOOKUP(N856,'[1]CATALOGO NOI'!$A$2:$B$47,2,0)</f>
        <v>8</v>
      </c>
      <c r="P856" s="11" t="s">
        <v>293</v>
      </c>
      <c r="Q856" s="14">
        <f>VLOOKUP(P856,'[1]CATALOGO NOI'!$E$2:$F$164,2,0)</f>
        <v>119</v>
      </c>
      <c r="R856" s="11" t="s">
        <v>75</v>
      </c>
      <c r="S856" s="18" t="s">
        <v>104</v>
      </c>
      <c r="T856" s="18" t="s">
        <v>105</v>
      </c>
      <c r="U856" s="31" t="s">
        <v>31</v>
      </c>
      <c r="V856" s="19">
        <v>4000</v>
      </c>
    </row>
    <row r="857" spans="1:22" hidden="1" x14ac:dyDescent="0.2">
      <c r="A857">
        <v>856</v>
      </c>
      <c r="B857" s="6">
        <v>580</v>
      </c>
      <c r="C857" s="6"/>
      <c r="D857" s="6"/>
      <c r="E857" s="7" t="s">
        <v>21</v>
      </c>
      <c r="F857" s="8" t="s">
        <v>482</v>
      </c>
      <c r="G857" s="8" t="s">
        <v>141</v>
      </c>
      <c r="H857" s="9">
        <v>42361</v>
      </c>
      <c r="I857" s="9">
        <v>42361</v>
      </c>
      <c r="J857" s="10">
        <v>42339</v>
      </c>
      <c r="K857" s="8" t="s">
        <v>1231</v>
      </c>
      <c r="L857" s="17">
        <v>2719753974</v>
      </c>
      <c r="M857" s="11"/>
      <c r="N857" s="12" t="s">
        <v>102</v>
      </c>
      <c r="O857" s="13">
        <f>VLOOKUP(N857,'[1]CATALOGO NOI'!$A$2:$B$47,2,0)</f>
        <v>8</v>
      </c>
      <c r="P857" s="11" t="s">
        <v>512</v>
      </c>
      <c r="Q857" s="14">
        <f>VLOOKUP(P857,'[1]CATALOGO NOI'!$E$2:$F$164,2,0)</f>
        <v>3</v>
      </c>
      <c r="R857" s="11" t="s">
        <v>115</v>
      </c>
      <c r="S857" s="15" t="s">
        <v>105</v>
      </c>
      <c r="T857" s="15" t="s">
        <v>116</v>
      </c>
      <c r="U857" s="11" t="s">
        <v>31</v>
      </c>
      <c r="V857" s="19">
        <v>4500</v>
      </c>
    </row>
    <row r="858" spans="1:22" hidden="1" x14ac:dyDescent="0.2">
      <c r="A858">
        <v>857</v>
      </c>
      <c r="B858" s="6">
        <v>444</v>
      </c>
      <c r="C858" s="6"/>
      <c r="D858" s="6"/>
      <c r="E858" s="7" t="s">
        <v>21</v>
      </c>
      <c r="F858" s="8" t="s">
        <v>141</v>
      </c>
      <c r="G858" s="8" t="s">
        <v>141</v>
      </c>
      <c r="H858" s="9">
        <v>42278</v>
      </c>
      <c r="I858" s="9">
        <v>42278</v>
      </c>
      <c r="J858" s="10">
        <v>42278</v>
      </c>
      <c r="K858" s="8" t="s">
        <v>1232</v>
      </c>
      <c r="L858" s="11">
        <v>2815928044</v>
      </c>
      <c r="M858" s="38" t="s">
        <v>1233</v>
      </c>
      <c r="N858" s="12" t="s">
        <v>80</v>
      </c>
      <c r="O858" s="13">
        <f>VLOOKUP(N858,'[1]CATALOGO NOI'!$A$2:$B$47,2,0)</f>
        <v>25</v>
      </c>
      <c r="P858" s="11" t="s">
        <v>41</v>
      </c>
      <c r="Q858" s="14">
        <f>VLOOKUP(P858,'[1]CATALOGO NOI'!$E$2:$F$164,2,0)</f>
        <v>84</v>
      </c>
      <c r="R858" s="11" t="s">
        <v>28</v>
      </c>
      <c r="S858" s="15" t="s">
        <v>54</v>
      </c>
      <c r="T858" s="15" t="s">
        <v>42</v>
      </c>
      <c r="U858" s="32" t="s">
        <v>31</v>
      </c>
      <c r="V858" s="19">
        <v>6000</v>
      </c>
    </row>
    <row r="859" spans="1:22" hidden="1" x14ac:dyDescent="0.2">
      <c r="A859">
        <v>858</v>
      </c>
      <c r="B859" s="6">
        <v>2298</v>
      </c>
      <c r="C859" s="6"/>
      <c r="D859" s="6"/>
      <c r="E859" s="7" t="s">
        <v>21</v>
      </c>
      <c r="F859" s="8" t="s">
        <v>141</v>
      </c>
      <c r="G859" s="8" t="s">
        <v>141</v>
      </c>
      <c r="H859" s="9">
        <v>41757</v>
      </c>
      <c r="I859" s="9">
        <v>41760</v>
      </c>
      <c r="J859" s="10">
        <v>41730</v>
      </c>
      <c r="K859" s="8" t="s">
        <v>1234</v>
      </c>
      <c r="L859" s="11">
        <v>2841994263</v>
      </c>
      <c r="M859" s="11"/>
      <c r="N859" s="12" t="s">
        <v>102</v>
      </c>
      <c r="O859" s="13">
        <f>VLOOKUP(N859,'[1]CATALOGO NOI'!$A$2:$B$47,2,0)</f>
        <v>8</v>
      </c>
      <c r="P859" s="11" t="s">
        <v>293</v>
      </c>
      <c r="Q859" s="14">
        <f>VLOOKUP(P859,'[1]CATALOGO NOI'!$E$2:$F$164,2,0)</f>
        <v>119</v>
      </c>
      <c r="R859" s="11" t="s">
        <v>75</v>
      </c>
      <c r="S859" s="18" t="s">
        <v>104</v>
      </c>
      <c r="T859" s="18" t="s">
        <v>105</v>
      </c>
      <c r="U859" s="31" t="s">
        <v>31</v>
      </c>
      <c r="V859" s="19">
        <v>3500</v>
      </c>
    </row>
    <row r="860" spans="1:22" hidden="1" x14ac:dyDescent="0.2">
      <c r="A860">
        <v>859</v>
      </c>
      <c r="B860" s="6">
        <v>898</v>
      </c>
      <c r="C860" s="6"/>
      <c r="D860" s="6" t="s">
        <v>294</v>
      </c>
      <c r="E860" s="7" t="s">
        <v>21</v>
      </c>
      <c r="F860" s="8" t="s">
        <v>482</v>
      </c>
      <c r="G860" s="8" t="s">
        <v>141</v>
      </c>
      <c r="H860" s="9">
        <v>40477</v>
      </c>
      <c r="I860" s="9">
        <v>40909</v>
      </c>
      <c r="J860" s="10">
        <v>40452</v>
      </c>
      <c r="K860" s="8" t="s">
        <v>1235</v>
      </c>
      <c r="L860" s="11">
        <v>2750480290</v>
      </c>
      <c r="M860" s="11" t="s">
        <v>1236</v>
      </c>
      <c r="N860" s="12" t="s">
        <v>97</v>
      </c>
      <c r="O860" s="13">
        <f>VLOOKUP(N860,'[1]CATALOGO NOI'!$A$2:$B$47,2,0)</f>
        <v>26</v>
      </c>
      <c r="P860" s="11" t="s">
        <v>512</v>
      </c>
      <c r="Q860" s="14">
        <f>VLOOKUP(P860,'[1]CATALOGO NOI'!$E$2:$F$164,2,0)</f>
        <v>3</v>
      </c>
      <c r="R860" s="11" t="s">
        <v>28</v>
      </c>
      <c r="S860" s="15" t="s">
        <v>54</v>
      </c>
      <c r="T860" s="15" t="s">
        <v>42</v>
      </c>
      <c r="U860" s="31" t="s">
        <v>492</v>
      </c>
      <c r="V860" s="16">
        <v>6000</v>
      </c>
    </row>
    <row r="861" spans="1:22" hidden="1" x14ac:dyDescent="0.2">
      <c r="A861">
        <v>860</v>
      </c>
      <c r="B861" s="6">
        <v>3152</v>
      </c>
      <c r="C861" s="6"/>
      <c r="D861" s="6"/>
      <c r="E861" s="7" t="s">
        <v>21</v>
      </c>
      <c r="F861" s="8" t="s">
        <v>141</v>
      </c>
      <c r="G861" s="8" t="s">
        <v>141</v>
      </c>
      <c r="H861" s="9">
        <v>42385</v>
      </c>
      <c r="I861" s="9">
        <v>42385</v>
      </c>
      <c r="J861" s="10">
        <v>42370</v>
      </c>
      <c r="K861" s="8" t="s">
        <v>1237</v>
      </c>
      <c r="L861" s="17">
        <v>2713514412</v>
      </c>
      <c r="M861" s="23"/>
      <c r="N861" s="12" t="s">
        <v>102</v>
      </c>
      <c r="O861" s="13">
        <f>VLOOKUP(N861,'[1]CATALOGO NOI'!$A$2:$B$47,2,0)</f>
        <v>8</v>
      </c>
      <c r="P861" s="11" t="s">
        <v>112</v>
      </c>
      <c r="Q861" s="14">
        <f>VLOOKUP(P861,'[1]CATALOGO NOI'!$E$2:$F$164,2,0)</f>
        <v>117</v>
      </c>
      <c r="R861" s="11" t="s">
        <v>75</v>
      </c>
      <c r="S861" s="15" t="s">
        <v>597</v>
      </c>
      <c r="T861" s="15">
        <v>0.625</v>
      </c>
      <c r="U861" s="11" t="s">
        <v>31</v>
      </c>
      <c r="V861" s="19">
        <v>3500</v>
      </c>
    </row>
    <row r="862" spans="1:22" hidden="1" x14ac:dyDescent="0.2">
      <c r="A862">
        <v>861</v>
      </c>
      <c r="B862" s="6">
        <v>899</v>
      </c>
      <c r="C862" s="6"/>
      <c r="D862" s="6"/>
      <c r="E862" s="7" t="s">
        <v>21</v>
      </c>
      <c r="F862" s="8" t="s">
        <v>141</v>
      </c>
      <c r="G862" s="8" t="s">
        <v>141</v>
      </c>
      <c r="H862" s="9">
        <v>39553</v>
      </c>
      <c r="I862" s="9">
        <v>40909</v>
      </c>
      <c r="J862" s="10">
        <v>39539</v>
      </c>
      <c r="K862" s="8" t="s">
        <v>1238</v>
      </c>
      <c r="L862" s="11">
        <v>2607967624</v>
      </c>
      <c r="M862" s="11"/>
      <c r="N862" s="12" t="s">
        <v>151</v>
      </c>
      <c r="O862" s="13">
        <f>VLOOKUP(N862,'[1]CATALOGO NOI'!$A$2:$B$47,2,0)</f>
        <v>32</v>
      </c>
      <c r="P862" s="11" t="s">
        <v>143</v>
      </c>
      <c r="Q862" s="14">
        <f>VLOOKUP(P862,'[1]CATALOGO NOI'!$E$2:$F$164,2,0)</f>
        <v>38</v>
      </c>
      <c r="R862" s="11" t="s">
        <v>28</v>
      </c>
      <c r="S862" s="15" t="s">
        <v>54</v>
      </c>
      <c r="T862" s="15" t="s">
        <v>30</v>
      </c>
      <c r="U862" s="31" t="s">
        <v>31</v>
      </c>
      <c r="V862" s="19">
        <v>4500</v>
      </c>
    </row>
    <row r="863" spans="1:22" hidden="1" x14ac:dyDescent="0.2">
      <c r="A863">
        <v>862</v>
      </c>
      <c r="B863" s="6">
        <v>3122</v>
      </c>
      <c r="C863" s="6"/>
      <c r="D863" s="6"/>
      <c r="E863" s="7" t="s">
        <v>21</v>
      </c>
      <c r="F863" s="8" t="s">
        <v>141</v>
      </c>
      <c r="G863" s="8" t="s">
        <v>141</v>
      </c>
      <c r="H863" s="9">
        <v>42345</v>
      </c>
      <c r="I863" s="9">
        <v>42345</v>
      </c>
      <c r="J863" s="10">
        <v>42339</v>
      </c>
      <c r="K863" s="8" t="s">
        <v>1239</v>
      </c>
      <c r="L863" s="17">
        <v>2719753850</v>
      </c>
      <c r="M863" s="11"/>
      <c r="N863" s="12" t="s">
        <v>26</v>
      </c>
      <c r="O863" s="13">
        <f>VLOOKUP(N863,'[1]CATALOGO NOI'!$A$2:$B$47,2,0)</f>
        <v>6</v>
      </c>
      <c r="P863" s="11" t="s">
        <v>108</v>
      </c>
      <c r="Q863" s="14">
        <f>VLOOKUP(P863,'[1]CATALOGO NOI'!$E$2:$F$164,2,0)</f>
        <v>82</v>
      </c>
      <c r="R863" s="11" t="s">
        <v>75</v>
      </c>
      <c r="S863" s="15" t="s">
        <v>104</v>
      </c>
      <c r="T863" s="15" t="s">
        <v>105</v>
      </c>
      <c r="U863" s="11" t="s">
        <v>31</v>
      </c>
      <c r="V863" s="19">
        <v>4000</v>
      </c>
    </row>
    <row r="864" spans="1:22" hidden="1" x14ac:dyDescent="0.2">
      <c r="A864">
        <v>863</v>
      </c>
      <c r="B864" s="6">
        <v>1435</v>
      </c>
      <c r="C864" s="6"/>
      <c r="D864" s="6"/>
      <c r="E864" s="7" t="s">
        <v>21</v>
      </c>
      <c r="F864" s="8" t="s">
        <v>141</v>
      </c>
      <c r="G864" s="8" t="s">
        <v>141</v>
      </c>
      <c r="H864" s="9">
        <v>41187</v>
      </c>
      <c r="I864" s="9">
        <v>41699</v>
      </c>
      <c r="J864" s="10">
        <v>41183</v>
      </c>
      <c r="K864" s="8" t="s">
        <v>1240</v>
      </c>
      <c r="L864" s="11">
        <v>2721420119</v>
      </c>
      <c r="M864" s="11"/>
      <c r="N864" s="12" t="s">
        <v>102</v>
      </c>
      <c r="O864" s="13">
        <f>VLOOKUP(N864,'[1]CATALOGO NOI'!$A$2:$B$47,2,0)</f>
        <v>8</v>
      </c>
      <c r="P864" s="11" t="s">
        <v>143</v>
      </c>
      <c r="Q864" s="14">
        <f>VLOOKUP(P864,'[1]CATALOGO NOI'!$E$2:$F$164,2,0)</f>
        <v>38</v>
      </c>
      <c r="R864" s="11" t="s">
        <v>75</v>
      </c>
      <c r="S864" s="18" t="s">
        <v>104</v>
      </c>
      <c r="T864" s="18" t="s">
        <v>105</v>
      </c>
      <c r="U864" s="31" t="s">
        <v>31</v>
      </c>
      <c r="V864" s="19">
        <v>3500</v>
      </c>
    </row>
    <row r="865" spans="1:22" hidden="1" x14ac:dyDescent="0.2">
      <c r="A865">
        <v>864</v>
      </c>
      <c r="B865" s="6">
        <v>3192</v>
      </c>
      <c r="C865" s="6"/>
      <c r="D865" s="6"/>
      <c r="E865" s="28" t="s">
        <v>461</v>
      </c>
      <c r="F865" s="8" t="s">
        <v>141</v>
      </c>
      <c r="G865" s="8" t="s">
        <v>141</v>
      </c>
      <c r="H865" s="9">
        <v>42408</v>
      </c>
      <c r="I865" s="9">
        <v>42408</v>
      </c>
      <c r="J865" s="10">
        <v>42401</v>
      </c>
      <c r="K865" s="8" t="s">
        <v>1241</v>
      </c>
      <c r="L865" s="17"/>
      <c r="M865" s="23"/>
      <c r="N865" s="12" t="s">
        <v>102</v>
      </c>
      <c r="O865" s="13">
        <f>VLOOKUP(N865,'[1]CATALOGO NOI'!$A$2:$B$47,2,0)</f>
        <v>8</v>
      </c>
      <c r="P865" s="11" t="s">
        <v>210</v>
      </c>
      <c r="Q865" s="14">
        <f>VLOOKUP(P865,'[1]CATALOGO NOI'!$E$2:$F$164,2,0)</f>
        <v>52</v>
      </c>
      <c r="R865" s="11" t="s">
        <v>75</v>
      </c>
      <c r="S865" s="15" t="s">
        <v>104</v>
      </c>
      <c r="T865" s="15" t="s">
        <v>105</v>
      </c>
      <c r="U865" s="11"/>
      <c r="V865" s="19">
        <v>4000</v>
      </c>
    </row>
    <row r="866" spans="1:22" hidden="1" x14ac:dyDescent="0.2">
      <c r="A866">
        <v>865</v>
      </c>
      <c r="B866" s="6">
        <v>569</v>
      </c>
      <c r="C866" s="6"/>
      <c r="D866" s="6"/>
      <c r="E866" s="7" t="s">
        <v>21</v>
      </c>
      <c r="F866" s="8" t="s">
        <v>482</v>
      </c>
      <c r="G866" s="8" t="s">
        <v>141</v>
      </c>
      <c r="H866" s="9">
        <v>42349</v>
      </c>
      <c r="I866" s="9">
        <v>42349</v>
      </c>
      <c r="J866" s="10">
        <v>42309</v>
      </c>
      <c r="K866" s="8" t="s">
        <v>1242</v>
      </c>
      <c r="L866" s="17">
        <v>2719753672</v>
      </c>
      <c r="M866" s="11"/>
      <c r="N866" s="12" t="s">
        <v>35</v>
      </c>
      <c r="O866" s="13">
        <f>VLOOKUP(N866,'[1]CATALOGO NOI'!$A$2:$B$47,2,0)</f>
        <v>15</v>
      </c>
      <c r="P866" s="11" t="s">
        <v>94</v>
      </c>
      <c r="Q866" s="14">
        <f>VLOOKUP(P866,'[1]CATALOGO NOI'!$E$2:$F$164,2,0)</f>
        <v>34</v>
      </c>
      <c r="R866" s="11" t="s">
        <v>28</v>
      </c>
      <c r="S866" s="18" t="s">
        <v>73</v>
      </c>
      <c r="T866" s="18" t="s">
        <v>99</v>
      </c>
      <c r="U866" s="11" t="s">
        <v>31</v>
      </c>
      <c r="V866" s="19">
        <v>4500</v>
      </c>
    </row>
    <row r="867" spans="1:22" hidden="1" x14ac:dyDescent="0.2">
      <c r="A867">
        <v>866</v>
      </c>
      <c r="B867" s="6">
        <v>900</v>
      </c>
      <c r="C867" s="6"/>
      <c r="D867" s="6"/>
      <c r="E867" s="7" t="s">
        <v>21</v>
      </c>
      <c r="F867" s="8" t="s">
        <v>141</v>
      </c>
      <c r="G867" s="8" t="s">
        <v>141</v>
      </c>
      <c r="H867" s="9">
        <v>36791</v>
      </c>
      <c r="I867" s="9">
        <v>40909</v>
      </c>
      <c r="J867" s="10">
        <v>36770</v>
      </c>
      <c r="K867" s="8" t="s">
        <v>1243</v>
      </c>
      <c r="L867" s="11">
        <v>1117585004</v>
      </c>
      <c r="M867" s="11"/>
      <c r="N867" s="12" t="s">
        <v>102</v>
      </c>
      <c r="O867" s="13">
        <f>VLOOKUP(N867,'[1]CATALOGO NOI'!$A$2:$B$47,2,0)</f>
        <v>8</v>
      </c>
      <c r="P867" s="11" t="s">
        <v>108</v>
      </c>
      <c r="Q867" s="14">
        <f>VLOOKUP(P867,'[1]CATALOGO NOI'!$E$2:$F$164,2,0)</f>
        <v>82</v>
      </c>
      <c r="R867" s="11" t="s">
        <v>75</v>
      </c>
      <c r="S867" s="18" t="s">
        <v>104</v>
      </c>
      <c r="T867" s="18" t="s">
        <v>105</v>
      </c>
      <c r="U867" s="31" t="s">
        <v>31</v>
      </c>
      <c r="V867" s="19">
        <v>5000</v>
      </c>
    </row>
    <row r="868" spans="1:22" hidden="1" x14ac:dyDescent="0.2">
      <c r="A868">
        <v>867</v>
      </c>
      <c r="B868" s="6">
        <v>2835</v>
      </c>
      <c r="C868" s="6"/>
      <c r="D868" s="6"/>
      <c r="E868" s="7" t="s">
        <v>21</v>
      </c>
      <c r="F868" s="8" t="s">
        <v>141</v>
      </c>
      <c r="G868" s="8" t="s">
        <v>141</v>
      </c>
      <c r="H868" s="9">
        <v>42147</v>
      </c>
      <c r="I868" s="9">
        <v>42147</v>
      </c>
      <c r="J868" s="10">
        <v>42125</v>
      </c>
      <c r="K868" s="8" t="s">
        <v>1244</v>
      </c>
      <c r="L868" s="11">
        <v>1405667976</v>
      </c>
      <c r="M868" s="11"/>
      <c r="N868" s="12" t="s">
        <v>102</v>
      </c>
      <c r="O868" s="13">
        <f>VLOOKUP(N868,'[1]CATALOGO NOI'!$A$2:$B$47,2,0)</f>
        <v>8</v>
      </c>
      <c r="P868" s="11" t="s">
        <v>122</v>
      </c>
      <c r="Q868" s="14">
        <f>VLOOKUP(P868,'[1]CATALOGO NOI'!$E$2:$F$164,2,0)</f>
        <v>21</v>
      </c>
      <c r="R868" s="11" t="s">
        <v>75</v>
      </c>
      <c r="S868" s="18" t="s">
        <v>104</v>
      </c>
      <c r="T868" s="18" t="s">
        <v>105</v>
      </c>
      <c r="U868" s="31" t="s">
        <v>166</v>
      </c>
      <c r="V868" s="19">
        <v>3500</v>
      </c>
    </row>
    <row r="869" spans="1:22" hidden="1" x14ac:dyDescent="0.2">
      <c r="A869">
        <v>868</v>
      </c>
      <c r="B869" s="6">
        <v>482</v>
      </c>
      <c r="C869" s="6"/>
      <c r="D869" s="6"/>
      <c r="E869" s="7" t="s">
        <v>21</v>
      </c>
      <c r="F869" s="8" t="s">
        <v>482</v>
      </c>
      <c r="G869" s="8" t="s">
        <v>141</v>
      </c>
      <c r="H869" s="9">
        <v>42292</v>
      </c>
      <c r="I869" s="9">
        <v>42292</v>
      </c>
      <c r="J869" s="10">
        <v>42278</v>
      </c>
      <c r="K869" s="8" t="s">
        <v>1245</v>
      </c>
      <c r="L869" s="17">
        <v>2702189011</v>
      </c>
      <c r="M869" s="11"/>
      <c r="N869" s="12" t="s">
        <v>102</v>
      </c>
      <c r="O869" s="13">
        <f>VLOOKUP(N869,'[1]CATALOGO NOI'!$A$2:$B$47,2,0)</f>
        <v>8</v>
      </c>
      <c r="P869" s="11" t="s">
        <v>505</v>
      </c>
      <c r="Q869" s="14">
        <f>VLOOKUP(P869,'[1]CATALOGO NOI'!$E$2:$F$164,2,0)</f>
        <v>5</v>
      </c>
      <c r="R869" s="11" t="s">
        <v>115</v>
      </c>
      <c r="S869" s="15" t="s">
        <v>215</v>
      </c>
      <c r="T869" s="15" t="s">
        <v>216</v>
      </c>
      <c r="U869" s="31" t="s">
        <v>31</v>
      </c>
      <c r="V869" s="16">
        <v>5000</v>
      </c>
    </row>
    <row r="870" spans="1:22" hidden="1" x14ac:dyDescent="0.2">
      <c r="A870">
        <v>869</v>
      </c>
      <c r="B870" s="6">
        <v>2128</v>
      </c>
      <c r="C870" s="6"/>
      <c r="D870" s="6"/>
      <c r="E870" s="7" t="s">
        <v>21</v>
      </c>
      <c r="F870" s="8" t="s">
        <v>141</v>
      </c>
      <c r="G870" s="8" t="s">
        <v>141</v>
      </c>
      <c r="H870" s="9">
        <v>41653</v>
      </c>
      <c r="I870" s="9">
        <v>41655</v>
      </c>
      <c r="J870" s="10">
        <v>41640</v>
      </c>
      <c r="K870" s="8" t="s">
        <v>1246</v>
      </c>
      <c r="L870" s="11">
        <v>2995491444</v>
      </c>
      <c r="M870" s="11"/>
      <c r="N870" s="12" t="s">
        <v>102</v>
      </c>
      <c r="O870" s="13">
        <f>VLOOKUP(N870,'[1]CATALOGO NOI'!$A$2:$B$47,2,0)</f>
        <v>8</v>
      </c>
      <c r="P870" s="11" t="s">
        <v>41</v>
      </c>
      <c r="Q870" s="14">
        <f>VLOOKUP(P870,'[1]CATALOGO NOI'!$E$2:$F$164,2,0)</f>
        <v>84</v>
      </c>
      <c r="R870" s="11" t="s">
        <v>75</v>
      </c>
      <c r="S870" s="18" t="s">
        <v>104</v>
      </c>
      <c r="T870" s="18" t="s">
        <v>105</v>
      </c>
      <c r="U870" s="31" t="s">
        <v>31</v>
      </c>
      <c r="V870" s="19">
        <v>4000</v>
      </c>
    </row>
    <row r="871" spans="1:22" hidden="1" x14ac:dyDescent="0.2">
      <c r="A871">
        <v>870</v>
      </c>
      <c r="B871" s="6">
        <v>2144</v>
      </c>
      <c r="C871" s="6"/>
      <c r="D871" s="6"/>
      <c r="E871" s="7" t="s">
        <v>21</v>
      </c>
      <c r="F871" s="8" t="s">
        <v>141</v>
      </c>
      <c r="G871" s="8" t="s">
        <v>141</v>
      </c>
      <c r="H871" s="9">
        <v>41659</v>
      </c>
      <c r="I871" s="9">
        <v>41659</v>
      </c>
      <c r="J871" s="10">
        <v>41640</v>
      </c>
      <c r="K871" s="8" t="s">
        <v>1247</v>
      </c>
      <c r="L871" s="11">
        <v>2995491606</v>
      </c>
      <c r="M871" s="11"/>
      <c r="N871" s="12" t="s">
        <v>102</v>
      </c>
      <c r="O871" s="13">
        <f>VLOOKUP(N871,'[1]CATALOGO NOI'!$A$2:$B$47,2,0)</f>
        <v>8</v>
      </c>
      <c r="P871" s="11" t="s">
        <v>450</v>
      </c>
      <c r="Q871" s="14">
        <f>VLOOKUP(P871,'[1]CATALOGO NOI'!$E$2:$F$164,2,0)</f>
        <v>128</v>
      </c>
      <c r="R871" s="11" t="s">
        <v>75</v>
      </c>
      <c r="S871" s="18" t="s">
        <v>104</v>
      </c>
      <c r="T871" s="18" t="s">
        <v>105</v>
      </c>
      <c r="U871" s="31" t="s">
        <v>31</v>
      </c>
      <c r="V871" s="19">
        <v>3500</v>
      </c>
    </row>
    <row r="872" spans="1:22" hidden="1" x14ac:dyDescent="0.2">
      <c r="A872">
        <v>871</v>
      </c>
      <c r="B872" s="6">
        <v>904</v>
      </c>
      <c r="C872" s="6"/>
      <c r="D872" s="6"/>
      <c r="E872" s="7" t="s">
        <v>21</v>
      </c>
      <c r="F872" s="8" t="s">
        <v>141</v>
      </c>
      <c r="G872" s="8" t="s">
        <v>141</v>
      </c>
      <c r="H872" s="9">
        <v>36396</v>
      </c>
      <c r="I872" s="9">
        <v>40909</v>
      </c>
      <c r="J872" s="10">
        <v>36373</v>
      </c>
      <c r="K872" s="8" t="s">
        <v>1248</v>
      </c>
      <c r="L872" s="11">
        <v>1165868858</v>
      </c>
      <c r="M872" s="11" t="s">
        <v>1249</v>
      </c>
      <c r="N872" s="12" t="s">
        <v>151</v>
      </c>
      <c r="O872" s="13">
        <f>VLOOKUP(N872,'[1]CATALOGO NOI'!$A$2:$B$47,2,0)</f>
        <v>32</v>
      </c>
      <c r="P872" s="11" t="s">
        <v>427</v>
      </c>
      <c r="Q872" s="14">
        <f>VLOOKUP(P872,'[1]CATALOGO NOI'!$E$2:$F$164,2,0)</f>
        <v>74</v>
      </c>
      <c r="R872" s="11" t="s">
        <v>28</v>
      </c>
      <c r="S872" s="18"/>
      <c r="T872" s="18"/>
      <c r="U872" s="31" t="s">
        <v>31</v>
      </c>
      <c r="V872" s="19">
        <v>5000</v>
      </c>
    </row>
    <row r="873" spans="1:22" hidden="1" x14ac:dyDescent="0.2">
      <c r="A873">
        <v>872</v>
      </c>
      <c r="B873" s="6">
        <v>1805</v>
      </c>
      <c r="C873" s="6"/>
      <c r="D873" s="6"/>
      <c r="E873" s="7" t="s">
        <v>21</v>
      </c>
      <c r="F873" s="8" t="s">
        <v>141</v>
      </c>
      <c r="G873" s="8" t="s">
        <v>141</v>
      </c>
      <c r="H873" s="9">
        <v>37514</v>
      </c>
      <c r="I873" s="9">
        <v>41380</v>
      </c>
      <c r="J873" s="10">
        <v>37500</v>
      </c>
      <c r="K873" s="8" t="s">
        <v>1250</v>
      </c>
      <c r="L873" s="11">
        <v>1112119404</v>
      </c>
      <c r="M873" s="11" t="s">
        <v>1251</v>
      </c>
      <c r="N873" s="12" t="s">
        <v>151</v>
      </c>
      <c r="O873" s="13">
        <f>VLOOKUP(N873,'[1]CATALOGO NOI'!$A$2:$B$47,2,0)</f>
        <v>32</v>
      </c>
      <c r="P873" s="11" t="s">
        <v>94</v>
      </c>
      <c r="Q873" s="14">
        <f>VLOOKUP(P873,'[1]CATALOGO NOI'!$E$2:$F$164,2,0)</f>
        <v>34</v>
      </c>
      <c r="R873" s="11" t="s">
        <v>28</v>
      </c>
      <c r="S873" s="15" t="s">
        <v>54</v>
      </c>
      <c r="T873" s="15" t="s">
        <v>30</v>
      </c>
      <c r="U873" s="31" t="s">
        <v>31</v>
      </c>
      <c r="V873" s="19">
        <v>5000</v>
      </c>
    </row>
    <row r="874" spans="1:22" hidden="1" x14ac:dyDescent="0.2">
      <c r="A874">
        <v>873</v>
      </c>
      <c r="B874" s="6">
        <v>160</v>
      </c>
      <c r="C874" s="6"/>
      <c r="D874" s="6" t="s">
        <v>294</v>
      </c>
      <c r="E874" s="7" t="s">
        <v>21</v>
      </c>
      <c r="F874" s="8" t="s">
        <v>141</v>
      </c>
      <c r="G874" s="8" t="s">
        <v>141</v>
      </c>
      <c r="H874" s="9">
        <v>41855</v>
      </c>
      <c r="I874" s="9">
        <v>41883</v>
      </c>
      <c r="J874" s="10">
        <v>41852</v>
      </c>
      <c r="K874" s="8" t="s">
        <v>1252</v>
      </c>
      <c r="L874" s="11">
        <v>2859695966</v>
      </c>
      <c r="M874" s="11"/>
      <c r="N874" s="12" t="s">
        <v>80</v>
      </c>
      <c r="O874" s="13">
        <f>VLOOKUP(N874,'[1]CATALOGO NOI'!$A$2:$B$47,2,0)</f>
        <v>25</v>
      </c>
      <c r="P874" s="11" t="s">
        <v>41</v>
      </c>
      <c r="Q874" s="14">
        <f>VLOOKUP(P874,'[1]CATALOGO NOI'!$E$2:$F$164,2,0)</f>
        <v>84</v>
      </c>
      <c r="R874" s="11" t="s">
        <v>28</v>
      </c>
      <c r="S874" s="15" t="s">
        <v>54</v>
      </c>
      <c r="T874" s="15" t="s">
        <v>42</v>
      </c>
      <c r="U874" s="31" t="s">
        <v>31</v>
      </c>
      <c r="V874" s="19">
        <v>6000</v>
      </c>
    </row>
    <row r="875" spans="1:22" hidden="1" x14ac:dyDescent="0.2">
      <c r="A875">
        <v>874</v>
      </c>
      <c r="B875" s="6">
        <v>2</v>
      </c>
      <c r="C875" s="6"/>
      <c r="D875" s="6"/>
      <c r="E875" s="7" t="s">
        <v>21</v>
      </c>
      <c r="F875" s="8" t="s">
        <v>482</v>
      </c>
      <c r="G875" s="8" t="s">
        <v>141</v>
      </c>
      <c r="H875" s="9">
        <v>42291</v>
      </c>
      <c r="I875" s="9">
        <v>42291</v>
      </c>
      <c r="J875" s="10">
        <v>42278</v>
      </c>
      <c r="K875" s="8" t="s">
        <v>1253</v>
      </c>
      <c r="L875" s="17">
        <v>2702187531</v>
      </c>
      <c r="M875" s="11"/>
      <c r="N875" s="12" t="s">
        <v>102</v>
      </c>
      <c r="O875" s="13">
        <f>VLOOKUP(N875,'[1]CATALOGO NOI'!$A$2:$B$47,2,0)</f>
        <v>8</v>
      </c>
      <c r="P875" s="11" t="s">
        <v>548</v>
      </c>
      <c r="Q875" s="14">
        <f>VLOOKUP(P875,'[1]CATALOGO NOI'!$E$2:$F$164,2,0)</f>
        <v>130</v>
      </c>
      <c r="R875" s="11" t="s">
        <v>115</v>
      </c>
      <c r="S875" s="15" t="s">
        <v>215</v>
      </c>
      <c r="T875" s="15" t="s">
        <v>216</v>
      </c>
      <c r="U875" s="31" t="s">
        <v>31</v>
      </c>
      <c r="V875" s="16">
        <v>5000</v>
      </c>
    </row>
    <row r="876" spans="1:22" hidden="1" x14ac:dyDescent="0.2">
      <c r="A876">
        <v>875</v>
      </c>
      <c r="B876" s="6">
        <v>2075</v>
      </c>
      <c r="C876" s="6"/>
      <c r="D876" s="6"/>
      <c r="E876" s="7" t="s">
        <v>21</v>
      </c>
      <c r="F876" s="8" t="s">
        <v>141</v>
      </c>
      <c r="G876" s="8" t="s">
        <v>141</v>
      </c>
      <c r="H876" s="9">
        <v>41611</v>
      </c>
      <c r="I876" s="9">
        <v>41611</v>
      </c>
      <c r="J876" s="10">
        <v>41609</v>
      </c>
      <c r="K876" s="8" t="s">
        <v>1254</v>
      </c>
      <c r="L876" s="17">
        <v>2988493847</v>
      </c>
      <c r="M876" s="11"/>
      <c r="N876" s="12" t="s">
        <v>26</v>
      </c>
      <c r="O876" s="13">
        <f>VLOOKUP(N876,'[1]CATALOGO NOI'!$A$2:$B$47,2,0)</f>
        <v>6</v>
      </c>
      <c r="P876" s="11" t="s">
        <v>112</v>
      </c>
      <c r="Q876" s="14">
        <f>VLOOKUP(P876,'[1]CATALOGO NOI'!$E$2:$F$164,2,0)</f>
        <v>117</v>
      </c>
      <c r="R876" s="11" t="s">
        <v>28</v>
      </c>
      <c r="S876" s="15" t="s">
        <v>104</v>
      </c>
      <c r="T876" s="15" t="s">
        <v>185</v>
      </c>
      <c r="U876" s="31" t="s">
        <v>168</v>
      </c>
      <c r="V876" s="19">
        <v>3500</v>
      </c>
    </row>
    <row r="877" spans="1:22" hidden="1" x14ac:dyDescent="0.2">
      <c r="A877">
        <v>876</v>
      </c>
      <c r="B877" s="6"/>
      <c r="C877" s="6"/>
      <c r="D877" s="6"/>
      <c r="E877" s="28" t="s">
        <v>461</v>
      </c>
      <c r="F877" s="8" t="s">
        <v>141</v>
      </c>
      <c r="G877" s="8" t="s">
        <v>141</v>
      </c>
      <c r="H877" s="9">
        <v>42410</v>
      </c>
      <c r="I877" s="9">
        <v>42410</v>
      </c>
      <c r="J877" s="10">
        <v>42401</v>
      </c>
      <c r="K877" s="8" t="s">
        <v>1255</v>
      </c>
      <c r="L877" s="11"/>
      <c r="M877" s="11"/>
      <c r="N877" s="12" t="s">
        <v>158</v>
      </c>
      <c r="O877" s="13">
        <f>VLOOKUP(N877,'[1]CATALOGO NOI'!$A$2:$B$47,2,0)</f>
        <v>23</v>
      </c>
      <c r="P877" s="11" t="s">
        <v>472</v>
      </c>
      <c r="Q877" s="14">
        <f>VLOOKUP(P877,'[1]CATALOGO NOI'!$E$2:$F$164,2,0)</f>
        <v>77</v>
      </c>
      <c r="R877" s="11" t="s">
        <v>115</v>
      </c>
      <c r="S877" s="18" t="s">
        <v>105</v>
      </c>
      <c r="T877" s="15" t="s">
        <v>116</v>
      </c>
      <c r="U877" s="31"/>
      <c r="V877" s="19">
        <v>4000</v>
      </c>
    </row>
    <row r="878" spans="1:22" hidden="1" x14ac:dyDescent="0.2">
      <c r="A878">
        <v>877</v>
      </c>
      <c r="B878" s="6"/>
      <c r="C878" s="6"/>
      <c r="D878" s="6"/>
      <c r="E878" s="28" t="s">
        <v>461</v>
      </c>
      <c r="F878" s="8" t="s">
        <v>141</v>
      </c>
      <c r="G878" s="8" t="s">
        <v>141</v>
      </c>
      <c r="H878" s="9">
        <v>42411</v>
      </c>
      <c r="I878" s="9">
        <v>42411</v>
      </c>
      <c r="J878" s="10">
        <v>42401</v>
      </c>
      <c r="K878" s="8" t="s">
        <v>1256</v>
      </c>
      <c r="L878" s="11"/>
      <c r="M878" s="11"/>
      <c r="N878" s="12" t="s">
        <v>102</v>
      </c>
      <c r="O878" s="13">
        <f>VLOOKUP(N878,'[1]CATALOGO NOI'!$A$2:$B$47,2,0)</f>
        <v>8</v>
      </c>
      <c r="P878" s="11" t="s">
        <v>112</v>
      </c>
      <c r="Q878" s="14">
        <f>VLOOKUP(P878,'[1]CATALOGO NOI'!$E$2:$F$164,2,0)</f>
        <v>117</v>
      </c>
      <c r="R878" s="11" t="s">
        <v>75</v>
      </c>
      <c r="S878" s="18" t="s">
        <v>104</v>
      </c>
      <c r="T878" s="15" t="s">
        <v>105</v>
      </c>
      <c r="U878" s="31"/>
      <c r="V878" s="19">
        <v>3500</v>
      </c>
    </row>
  </sheetData>
  <autoFilter ref="A1:V878">
    <filterColumn colId="14">
      <filters>
        <filter val="#N/A"/>
      </filters>
    </filterColumn>
  </autoFilter>
  <conditionalFormatting sqref="T5 T79:T84 T86:T96 T227:T229 T377:T380 T218:T221 T223:T225 T211:T212">
    <cfRule type="containsText" dxfId="44" priority="41" operator="containsText" text="V">
      <formula>NOT(ISERROR(SEARCH("V",T5)))</formula>
    </cfRule>
    <cfRule type="containsText" dxfId="43" priority="42" operator="containsText" text="F">
      <formula>NOT(ISERROR(SEARCH("F",T5)))</formula>
    </cfRule>
    <cfRule type="containsText" dxfId="42" priority="43" operator="containsText" text="I">
      <formula>NOT(ISERROR(SEARCH("I",T5)))</formula>
    </cfRule>
    <cfRule type="containsText" dxfId="41" priority="44" operator="containsText" text="B">
      <formula>NOT(ISERROR(SEARCH("B",T5)))</formula>
    </cfRule>
    <cfRule type="containsText" dxfId="40" priority="45" operator="containsText" text="D">
      <formula>NOT(ISERROR(SEARCH("D",T5)))</formula>
    </cfRule>
  </conditionalFormatting>
  <conditionalFormatting sqref="T53">
    <cfRule type="containsText" dxfId="39" priority="36" operator="containsText" text="V">
      <formula>NOT(ISERROR(SEARCH("V",T53)))</formula>
    </cfRule>
    <cfRule type="containsText" dxfId="38" priority="37" operator="containsText" text="F">
      <formula>NOT(ISERROR(SEARCH("F",T53)))</formula>
    </cfRule>
    <cfRule type="containsText" dxfId="37" priority="38" operator="containsText" text="I">
      <formula>NOT(ISERROR(SEARCH("I",T53)))</formula>
    </cfRule>
    <cfRule type="containsText" dxfId="36" priority="39" operator="containsText" text="B">
      <formula>NOT(ISERROR(SEARCH("B",T53)))</formula>
    </cfRule>
    <cfRule type="containsText" dxfId="35" priority="40" operator="containsText" text="D">
      <formula>NOT(ISERROR(SEARCH("D",T53)))</formula>
    </cfRule>
  </conditionalFormatting>
  <conditionalFormatting sqref="T735">
    <cfRule type="containsText" dxfId="34" priority="6" operator="containsText" text="V">
      <formula>NOT(ISERROR(SEARCH("V",T735)))</formula>
    </cfRule>
    <cfRule type="containsText" dxfId="33" priority="7" operator="containsText" text="F">
      <formula>NOT(ISERROR(SEARCH("F",T735)))</formula>
    </cfRule>
    <cfRule type="containsText" dxfId="32" priority="8" operator="containsText" text="I">
      <formula>NOT(ISERROR(SEARCH("I",T735)))</formula>
    </cfRule>
    <cfRule type="containsText" dxfId="31" priority="9" operator="containsText" text="B">
      <formula>NOT(ISERROR(SEARCH("B",T735)))</formula>
    </cfRule>
    <cfRule type="containsText" dxfId="30" priority="10" operator="containsText" text="D">
      <formula>NOT(ISERROR(SEARCH("D",T735)))</formula>
    </cfRule>
  </conditionalFormatting>
  <conditionalFormatting sqref="T94">
    <cfRule type="containsText" dxfId="29" priority="31" operator="containsText" text="V">
      <formula>NOT(ISERROR(SEARCH("V",T94)))</formula>
    </cfRule>
    <cfRule type="containsText" dxfId="28" priority="32" operator="containsText" text="F">
      <formula>NOT(ISERROR(SEARCH("F",T94)))</formula>
    </cfRule>
    <cfRule type="containsText" dxfId="27" priority="33" operator="containsText" text="I">
      <formula>NOT(ISERROR(SEARCH("I",T94)))</formula>
    </cfRule>
    <cfRule type="containsText" dxfId="26" priority="34" operator="containsText" text="B">
      <formula>NOT(ISERROR(SEARCH("B",T94)))</formula>
    </cfRule>
    <cfRule type="containsText" dxfId="25" priority="35" operator="containsText" text="D">
      <formula>NOT(ISERROR(SEARCH("D",T94)))</formula>
    </cfRule>
  </conditionalFormatting>
  <conditionalFormatting sqref="T222">
    <cfRule type="containsText" dxfId="24" priority="26" operator="containsText" text="V">
      <formula>NOT(ISERROR(SEARCH("V",T222)))</formula>
    </cfRule>
    <cfRule type="containsText" dxfId="23" priority="27" operator="containsText" text="F">
      <formula>NOT(ISERROR(SEARCH("F",T222)))</formula>
    </cfRule>
    <cfRule type="containsText" dxfId="22" priority="28" operator="containsText" text="I">
      <formula>NOT(ISERROR(SEARCH("I",T222)))</formula>
    </cfRule>
    <cfRule type="containsText" dxfId="21" priority="29" operator="containsText" text="B">
      <formula>NOT(ISERROR(SEARCH("B",T222)))</formula>
    </cfRule>
    <cfRule type="containsText" dxfId="20" priority="30" operator="containsText" text="D">
      <formula>NOT(ISERROR(SEARCH("D",T222)))</formula>
    </cfRule>
  </conditionalFormatting>
  <conditionalFormatting sqref="T226">
    <cfRule type="containsText" dxfId="19" priority="21" operator="containsText" text="V">
      <formula>NOT(ISERROR(SEARCH("V",T226)))</formula>
    </cfRule>
    <cfRule type="containsText" dxfId="18" priority="22" operator="containsText" text="F">
      <formula>NOT(ISERROR(SEARCH("F",T226)))</formula>
    </cfRule>
    <cfRule type="containsText" dxfId="17" priority="23" operator="containsText" text="I">
      <formula>NOT(ISERROR(SEARCH("I",T226)))</formula>
    </cfRule>
    <cfRule type="containsText" dxfId="16" priority="24" operator="containsText" text="B">
      <formula>NOT(ISERROR(SEARCH("B",T226)))</formula>
    </cfRule>
    <cfRule type="containsText" dxfId="15" priority="25" operator="containsText" text="D">
      <formula>NOT(ISERROR(SEARCH("D",T226)))</formula>
    </cfRule>
  </conditionalFormatting>
  <conditionalFormatting sqref="T230">
    <cfRule type="containsText" dxfId="14" priority="16" operator="containsText" text="V">
      <formula>NOT(ISERROR(SEARCH("V",T230)))</formula>
    </cfRule>
    <cfRule type="containsText" dxfId="13" priority="17" operator="containsText" text="F">
      <formula>NOT(ISERROR(SEARCH("F",T230)))</formula>
    </cfRule>
    <cfRule type="containsText" dxfId="12" priority="18" operator="containsText" text="I">
      <formula>NOT(ISERROR(SEARCH("I",T230)))</formula>
    </cfRule>
    <cfRule type="containsText" dxfId="11" priority="19" operator="containsText" text="B">
      <formula>NOT(ISERROR(SEARCH("B",T230)))</formula>
    </cfRule>
    <cfRule type="containsText" dxfId="10" priority="20" operator="containsText" text="D">
      <formula>NOT(ISERROR(SEARCH("D",T230)))</formula>
    </cfRule>
  </conditionalFormatting>
  <conditionalFormatting sqref="T244">
    <cfRule type="containsText" dxfId="9" priority="11" operator="containsText" text="V">
      <formula>NOT(ISERROR(SEARCH("V",T244)))</formula>
    </cfRule>
    <cfRule type="containsText" dxfId="8" priority="12" operator="containsText" text="F">
      <formula>NOT(ISERROR(SEARCH("F",T244)))</formula>
    </cfRule>
    <cfRule type="containsText" dxfId="7" priority="13" operator="containsText" text="I">
      <formula>NOT(ISERROR(SEARCH("I",T244)))</formula>
    </cfRule>
    <cfRule type="containsText" dxfId="6" priority="14" operator="containsText" text="B">
      <formula>NOT(ISERROR(SEARCH("B",T244)))</formula>
    </cfRule>
    <cfRule type="containsText" dxfId="5" priority="15" operator="containsText" text="D">
      <formula>NOT(ISERROR(SEARCH("D",T244)))</formula>
    </cfRule>
  </conditionalFormatting>
  <conditionalFormatting sqref="T360">
    <cfRule type="containsText" dxfId="4" priority="1" operator="containsText" text="V">
      <formula>NOT(ISERROR(SEARCH("V",T360)))</formula>
    </cfRule>
    <cfRule type="containsText" dxfId="3" priority="2" operator="containsText" text="F">
      <formula>NOT(ISERROR(SEARCH("F",T360)))</formula>
    </cfRule>
    <cfRule type="containsText" dxfId="2" priority="3" operator="containsText" text="I">
      <formula>NOT(ISERROR(SEARCH("I",T360)))</formula>
    </cfRule>
    <cfRule type="containsText" dxfId="1" priority="4" operator="containsText" text="B">
      <formula>NOT(ISERROR(SEARCH("B",T360)))</formula>
    </cfRule>
    <cfRule type="containsText" dxfId="0" priority="5" operator="containsText" text="D">
      <formula>NOT(ISERROR(SEARCH("D",T360)))</formula>
    </cfRule>
  </conditionalFormatting>
  <dataValidations count="1">
    <dataValidation type="list" allowBlank="1" showInputMessage="1" showErrorMessage="1" sqref="S24:T24">
      <formula1>#REF!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2016-05-18T04:28:57Z</dcterms:created>
  <dcterms:modified xsi:type="dcterms:W3CDTF">2016-05-23T21:45:25Z</dcterms:modified>
</cp:coreProperties>
</file>