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9DA8840-3C1E-48E8-8643-694AE2B47B74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URSE CHECKLIST" sheetId="2" r:id="rId1"/>
  </sheets>
  <definedNames>
    <definedName name="_xlnm.Print_Area" localSheetId="0">'COURSE CHECKLIST'!$A$1:$K$94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2" l="1"/>
  <c r="D46" i="2"/>
  <c r="D84" i="2" l="1"/>
  <c r="D79" i="2"/>
  <c r="D71" i="2"/>
  <c r="D63" i="2"/>
  <c r="D35" i="2"/>
  <c r="D29" i="2"/>
  <c r="D17" i="2"/>
  <c r="D85" i="2" l="1"/>
</calcChain>
</file>

<file path=xl/sharedStrings.xml><?xml version="1.0" encoding="utf-8"?>
<sst xmlns="http://schemas.openxmlformats.org/spreadsheetml/2006/main" count="298" uniqueCount="129">
  <si>
    <t>SEMESTER 1/ YEAR 1</t>
  </si>
  <si>
    <t>#</t>
  </si>
  <si>
    <t>Course Code</t>
  </si>
  <si>
    <t>Course Name</t>
  </si>
  <si>
    <t>Credit</t>
  </si>
  <si>
    <t>Status</t>
  </si>
  <si>
    <t>Pre-Req</t>
  </si>
  <si>
    <t>Computer Organization and Architecture</t>
  </si>
  <si>
    <t>None</t>
  </si>
  <si>
    <t>Digital Technology and Society</t>
  </si>
  <si>
    <t>Computer Systems and Networking (Cisco 1)</t>
  </si>
  <si>
    <t>Statistics</t>
  </si>
  <si>
    <t>Compulsory</t>
  </si>
  <si>
    <t>Total</t>
  </si>
  <si>
    <t>SEMESTER 2/ YEAR 1</t>
  </si>
  <si>
    <t>Operating Systems</t>
  </si>
  <si>
    <t>MPU3143</t>
  </si>
  <si>
    <t>SEMESTER 3/ YEAR 1</t>
  </si>
  <si>
    <t>Database Fundamentals</t>
  </si>
  <si>
    <t>Discrete Structure</t>
  </si>
  <si>
    <t>Human Computer Interaction</t>
  </si>
  <si>
    <t>Web Application Development</t>
  </si>
  <si>
    <t>Data Structure and Algorithm</t>
  </si>
  <si>
    <t>SEMESTER 1/ YEAR 2</t>
  </si>
  <si>
    <t>Project Management</t>
  </si>
  <si>
    <t>Information System Security</t>
  </si>
  <si>
    <t>Fundamental of Cryptography</t>
  </si>
  <si>
    <t>SEMESTER 2/ YEAR 2</t>
  </si>
  <si>
    <t>Academic Writing</t>
  </si>
  <si>
    <t>SEMESTER 3/ YEAR 2</t>
  </si>
  <si>
    <t>Information Security Project 1</t>
  </si>
  <si>
    <t>Ethical Hacking</t>
  </si>
  <si>
    <t>Cybersecurity Operations</t>
  </si>
  <si>
    <t>SEMESTER 1/ YEAR 3</t>
  </si>
  <si>
    <t>Information Security Project 2</t>
  </si>
  <si>
    <t>Information Security Assurance</t>
  </si>
  <si>
    <t>Digital Forensic</t>
  </si>
  <si>
    <t>MPU3363</t>
  </si>
  <si>
    <t>Ethics and Moral 3</t>
  </si>
  <si>
    <t>SEMESTER 2/ YEAR 3</t>
  </si>
  <si>
    <t>English for Professional Interaction</t>
  </si>
  <si>
    <t>MPU3422</t>
  </si>
  <si>
    <t>Khidmat Masyarakat 2</t>
  </si>
  <si>
    <t>SEMESTER 3/ YEAR 3</t>
  </si>
  <si>
    <t>Industrial Training</t>
  </si>
  <si>
    <t xml:space="preserve">Industrial Training
</t>
  </si>
  <si>
    <t>Pass ALL Courses &amp; CGPA greater or equal to 2.0</t>
  </si>
  <si>
    <t>Grand Total</t>
  </si>
  <si>
    <t>COURSE CHECKLIST</t>
  </si>
  <si>
    <t>Program Structure - Bachelor of Information Technology (Honours) in Cyber Security (CT206)
(Effective from: Nov 2020)</t>
  </si>
  <si>
    <t>Student's Name: ____________________________</t>
  </si>
  <si>
    <t>ID No.: ______________________</t>
  </si>
  <si>
    <t>Intake: ________________</t>
  </si>
  <si>
    <t>Credit Transfer (Y/N)</t>
  </si>
  <si>
    <t>Session</t>
  </si>
  <si>
    <t>Prepared by:</t>
  </si>
  <si>
    <t xml:space="preserve">                                           Verified by:</t>
  </si>
  <si>
    <t>Received by:</t>
  </si>
  <si>
    <t>(Student)</t>
  </si>
  <si>
    <t xml:space="preserve">                                         (Mentor)</t>
  </si>
  <si>
    <t>(Programme Coordinator)</t>
  </si>
  <si>
    <t>(date)</t>
  </si>
  <si>
    <t xml:space="preserve">                                         (date)</t>
  </si>
  <si>
    <r>
      <t xml:space="preserve">Result
</t>
    </r>
    <r>
      <rPr>
        <b/>
        <sz val="9"/>
        <color theme="1"/>
        <rFont val="Arial"/>
        <family val="2"/>
      </rPr>
      <t>(1st attempt)</t>
    </r>
  </si>
  <si>
    <r>
      <t xml:space="preserve">Result
</t>
    </r>
    <r>
      <rPr>
        <b/>
        <sz val="9"/>
        <color theme="1"/>
        <rFont val="Arial"/>
        <family val="2"/>
      </rPr>
      <t>(2nd attempt)</t>
    </r>
  </si>
  <si>
    <r>
      <t xml:space="preserve">Result
</t>
    </r>
    <r>
      <rPr>
        <b/>
        <sz val="9"/>
        <color theme="1"/>
        <rFont val="Arial"/>
        <family val="2"/>
      </rPr>
      <t>(3rd attempt)</t>
    </r>
  </si>
  <si>
    <t xml:space="preserve">Introduction to Programming </t>
  </si>
  <si>
    <t>ARC2153</t>
  </si>
  <si>
    <t>ITC2213</t>
  </si>
  <si>
    <t>NWC2163</t>
  </si>
  <si>
    <t>STA2103</t>
  </si>
  <si>
    <t>SWC2483</t>
  </si>
  <si>
    <t>UCS3012</t>
  </si>
  <si>
    <t>Arabic 1/</t>
  </si>
  <si>
    <t>UCS3032</t>
  </si>
  <si>
    <t>Mandarin 1/</t>
  </si>
  <si>
    <t>UCS3052</t>
  </si>
  <si>
    <t>French 1</t>
  </si>
  <si>
    <t>ARC2163</t>
  </si>
  <si>
    <t>Major Core</t>
  </si>
  <si>
    <t>MAT2093</t>
  </si>
  <si>
    <t>MPU3183</t>
  </si>
  <si>
    <t>Penghayatan Etika dan Peradaban</t>
  </si>
  <si>
    <t>NWC3173</t>
  </si>
  <si>
    <t>Routing and Switching</t>
  </si>
  <si>
    <t>SWC4423</t>
  </si>
  <si>
    <t>Elective Core</t>
  </si>
  <si>
    <t>UCS3022</t>
  </si>
  <si>
    <t>Arabic 2/</t>
  </si>
  <si>
    <t>UCS3042</t>
  </si>
  <si>
    <t>Mandarin 2/</t>
  </si>
  <si>
    <t>UCS3062</t>
  </si>
  <si>
    <t>French 2</t>
  </si>
  <si>
    <t>MMC2213</t>
  </si>
  <si>
    <t>NWC3183</t>
  </si>
  <si>
    <t>ENW3123</t>
  </si>
  <si>
    <t>ITC2153</t>
  </si>
  <si>
    <t>MPU3193</t>
  </si>
  <si>
    <t>Falsafah dan Isu Semasa/</t>
  </si>
  <si>
    <t>Bahasa Melayu Komunikasi 2</t>
  </si>
  <si>
    <t>NWC3193</t>
  </si>
  <si>
    <t>SWC3433</t>
  </si>
  <si>
    <t>SWC3503</t>
  </si>
  <si>
    <t>Secure Programming</t>
  </si>
  <si>
    <t>Elective Free</t>
  </si>
  <si>
    <t>ESL3073</t>
  </si>
  <si>
    <t>ITC3013</t>
  </si>
  <si>
    <t>Database Management and Administration</t>
  </si>
  <si>
    <t>ITC3083</t>
  </si>
  <si>
    <t>NWC4243</t>
  </si>
  <si>
    <t>Network Security</t>
  </si>
  <si>
    <t>SWC4443</t>
  </si>
  <si>
    <t>Web API Development</t>
  </si>
  <si>
    <t>UCS3133</t>
  </si>
  <si>
    <t>Computing and Multimedia Project For Community</t>
  </si>
  <si>
    <t>MPU3333</t>
  </si>
  <si>
    <t>Pengajian Islam 3/</t>
  </si>
  <si>
    <t>SWC3493</t>
  </si>
  <si>
    <t>System Analysis and Design</t>
  </si>
  <si>
    <t>FYP4074</t>
  </si>
  <si>
    <t>NWC4233</t>
  </si>
  <si>
    <t>NWC4253</t>
  </si>
  <si>
    <t>NWC3183 &amp; 
ITC3083</t>
  </si>
  <si>
    <t>FYP4085</t>
  </si>
  <si>
    <t>NWC3213</t>
  </si>
  <si>
    <t>NWC4223</t>
  </si>
  <si>
    <t>UCS3103</t>
  </si>
  <si>
    <t xml:space="preserve">Digital Entrepreneurship  </t>
  </si>
  <si>
    <t>INT40112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</si>
</sst>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C6E0B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C5E0B3"/>
      </patternFill>
    </fill>
    <fill>
      <patternFill patternType="solid">
        <fgColor theme="0"/>
        <bgColor rgb="FFFFFFFF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142">
    <xf numFmtId="0" fontId="0" fillId="0" borderId="0" xfId="0"/>
    <xf numFmtId="0" fontId="2" fillId="0" borderId="0" xfId="0" applyFont="1" applyAlignment="1">
      <alignment horizontal="center" vertical="top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top"/>
    </xf>
    <xf numFmtId="0" fontId="1" fillId="5" borderId="1" xfId="0" applyFont="1" applyFill="1" applyBorder="1" applyAlignment="1">
      <alignment horizontal="center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Alignment="1"/>
    <xf numFmtId="0" fontId="3" fillId="0" borderId="0" xfId="0" applyFont="1" applyBorder="1" applyAlignment="1">
      <alignment horizontal="center" vertical="top"/>
    </xf>
    <xf numFmtId="0" fontId="3" fillId="4" borderId="0" xfId="0" applyFont="1" applyFill="1" applyBorder="1" applyAlignment="1">
      <alignment vertical="top" wrapText="1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4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vertical="top"/>
    </xf>
    <xf numFmtId="0" fontId="0" fillId="5" borderId="1" xfId="0" applyFill="1" applyBorder="1"/>
    <xf numFmtId="0" fontId="3" fillId="0" borderId="0" xfId="0" applyFont="1" applyBorder="1" applyAlignment="1">
      <alignment horizontal="center"/>
    </xf>
    <xf numFmtId="0" fontId="3" fillId="0" borderId="0" xfId="0" applyFont="1" applyFill="1" applyAlignment="1">
      <alignment vertical="top"/>
    </xf>
    <xf numFmtId="0" fontId="2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  <xf numFmtId="0" fontId="3" fillId="4" borderId="1" xfId="0" applyFont="1" applyFill="1" applyBorder="1" applyAlignment="1">
      <alignment vertical="top" wrapText="1"/>
    </xf>
    <xf numFmtId="0" fontId="3" fillId="4" borderId="0" xfId="0" applyFont="1" applyFill="1" applyBorder="1" applyAlignment="1">
      <alignment horizontal="center" vertical="top"/>
    </xf>
    <xf numFmtId="0" fontId="2" fillId="4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4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/>
    </xf>
    <xf numFmtId="0" fontId="3" fillId="5" borderId="5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top" wrapText="1"/>
    </xf>
    <xf numFmtId="0" fontId="3" fillId="5" borderId="5" xfId="0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/>
    <xf numFmtId="0" fontId="7" fillId="0" borderId="0" xfId="0" applyFont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 vertical="top"/>
    </xf>
    <xf numFmtId="0" fontId="0" fillId="4" borderId="1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9" fillId="7" borderId="7" xfId="1" applyFont="1" applyFill="1" applyBorder="1" applyAlignment="1">
      <alignment horizontal="center"/>
    </xf>
    <xf numFmtId="0" fontId="3" fillId="0" borderId="4" xfId="0" applyFont="1" applyBorder="1" applyAlignment="1">
      <alignment vertical="center"/>
    </xf>
    <xf numFmtId="0" fontId="9" fillId="0" borderId="1" xfId="1" applyFont="1" applyBorder="1" applyAlignment="1">
      <alignment horizontal="center" vertical="center"/>
    </xf>
    <xf numFmtId="0" fontId="3" fillId="6" borderId="8" xfId="1" applyFont="1" applyFill="1" applyBorder="1" applyAlignment="1">
      <alignment vertical="center"/>
    </xf>
    <xf numFmtId="0" fontId="3" fillId="6" borderId="10" xfId="1" applyFont="1" applyFill="1" applyBorder="1" applyAlignment="1">
      <alignment vertical="center"/>
    </xf>
    <xf numFmtId="0" fontId="9" fillId="7" borderId="7" xfId="1" applyFont="1" applyFill="1" applyBorder="1" applyAlignment="1">
      <alignment horizontal="center" vertical="center"/>
    </xf>
    <xf numFmtId="0" fontId="9" fillId="6" borderId="11" xfId="1" applyFont="1" applyFill="1" applyBorder="1" applyAlignment="1">
      <alignment vertical="center"/>
    </xf>
    <xf numFmtId="0" fontId="3" fillId="6" borderId="13" xfId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3" fillId="6" borderId="1" xfId="1" applyFont="1" applyFill="1" applyBorder="1" applyAlignment="1">
      <alignment vertical="center"/>
    </xf>
    <xf numFmtId="0" fontId="3" fillId="7" borderId="1" xfId="1" applyFont="1" applyFill="1" applyBorder="1" applyAlignment="1">
      <alignment horizontal="center" vertical="center"/>
    </xf>
    <xf numFmtId="0" fontId="9" fillId="6" borderId="1" xfId="1" applyFont="1" applyFill="1" applyBorder="1" applyAlignment="1">
      <alignment vertical="center"/>
    </xf>
    <xf numFmtId="0" fontId="9" fillId="4" borderId="1" xfId="1" applyFont="1" applyFill="1" applyBorder="1" applyAlignment="1">
      <alignment horizontal="center" vertical="center"/>
    </xf>
    <xf numFmtId="0" fontId="9" fillId="6" borderId="8" xfId="1" applyFont="1" applyFill="1" applyBorder="1" applyAlignment="1">
      <alignment vertical="center"/>
    </xf>
    <xf numFmtId="0" fontId="9" fillId="0" borderId="9" xfId="1" applyFont="1" applyBorder="1" applyAlignment="1">
      <alignment horizontal="center" vertical="center"/>
    </xf>
    <xf numFmtId="0" fontId="9" fillId="8" borderId="11" xfId="1" applyFont="1" applyFill="1" applyBorder="1" applyAlignment="1">
      <alignment vertical="center"/>
    </xf>
    <xf numFmtId="0" fontId="9" fillId="0" borderId="15" xfId="1" applyFont="1" applyBorder="1" applyAlignment="1">
      <alignment horizontal="center" vertical="center"/>
    </xf>
    <xf numFmtId="0" fontId="3" fillId="6" borderId="7" xfId="1" applyFont="1" applyFill="1" applyBorder="1" applyAlignment="1">
      <alignment vertical="center"/>
    </xf>
    <xf numFmtId="0" fontId="3" fillId="8" borderId="10" xfId="1" applyFont="1" applyFill="1" applyBorder="1" applyAlignment="1">
      <alignment vertical="center"/>
    </xf>
    <xf numFmtId="0" fontId="9" fillId="9" borderId="13" xfId="1" applyFont="1" applyFill="1" applyBorder="1" applyAlignment="1">
      <alignment horizontal="center"/>
    </xf>
    <xf numFmtId="0" fontId="3" fillId="7" borderId="7" xfId="1" applyFont="1" applyFill="1" applyBorder="1" applyAlignment="1">
      <alignment horizontal="center"/>
    </xf>
    <xf numFmtId="0" fontId="9" fillId="0" borderId="14" xfId="1" applyFont="1" applyBorder="1" applyAlignment="1">
      <alignment horizontal="center"/>
    </xf>
    <xf numFmtId="0" fontId="9" fillId="0" borderId="14" xfId="1" applyFont="1" applyBorder="1" applyAlignment="1">
      <alignment horizontal="center" vertical="center"/>
    </xf>
    <xf numFmtId="0" fontId="9" fillId="8" borderId="16" xfId="1" applyFont="1" applyFill="1" applyBorder="1" applyAlignment="1">
      <alignment vertical="center"/>
    </xf>
    <xf numFmtId="0" fontId="9" fillId="0" borderId="12" xfId="1" applyFont="1" applyBorder="1" applyAlignment="1">
      <alignment horizontal="center" vertical="center"/>
    </xf>
    <xf numFmtId="0" fontId="9" fillId="8" borderId="10" xfId="1" applyFont="1" applyFill="1" applyBorder="1" applyAlignment="1">
      <alignment vertical="center"/>
    </xf>
    <xf numFmtId="0" fontId="9" fillId="7" borderId="13" xfId="1" applyFont="1" applyFill="1" applyBorder="1" applyAlignment="1">
      <alignment horizontal="center" vertical="center"/>
    </xf>
    <xf numFmtId="0" fontId="3" fillId="7" borderId="7" xfId="1" applyFont="1" applyFill="1" applyBorder="1" applyAlignment="1">
      <alignment horizontal="center" vertical="center"/>
    </xf>
    <xf numFmtId="0" fontId="9" fillId="6" borderId="10" xfId="1" applyFont="1" applyFill="1" applyBorder="1" applyAlignment="1">
      <alignment vertical="center"/>
    </xf>
    <xf numFmtId="0" fontId="3" fillId="0" borderId="7" xfId="1" applyFont="1" applyBorder="1" applyAlignment="1">
      <alignment horizontal="center" vertical="center"/>
    </xf>
    <xf numFmtId="0" fontId="3" fillId="6" borderId="17" xfId="1" applyFont="1" applyFill="1" applyBorder="1" applyAlignment="1">
      <alignment vertical="center"/>
    </xf>
    <xf numFmtId="0" fontId="9" fillId="0" borderId="16" xfId="1" applyFont="1" applyBorder="1" applyAlignment="1">
      <alignment horizontal="center" vertical="center" wrapText="1"/>
    </xf>
    <xf numFmtId="0" fontId="9" fillId="7" borderId="8" xfId="1" applyFont="1" applyFill="1" applyBorder="1" applyAlignment="1">
      <alignment horizontal="center"/>
    </xf>
    <xf numFmtId="0" fontId="9" fillId="0" borderId="8" xfId="1" applyFont="1" applyBorder="1" applyAlignment="1">
      <alignment horizontal="center"/>
    </xf>
    <xf numFmtId="0" fontId="9" fillId="7" borderId="13" xfId="1" applyFont="1" applyFill="1" applyBorder="1" applyAlignment="1">
      <alignment horizontal="center"/>
    </xf>
    <xf numFmtId="0" fontId="9" fillId="9" borderId="7" xfId="1" applyFont="1" applyFill="1" applyBorder="1" applyAlignment="1">
      <alignment horizontal="center"/>
    </xf>
    <xf numFmtId="0" fontId="9" fillId="0" borderId="8" xfId="1" applyFont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vertical="center" wrapText="1"/>
    </xf>
    <xf numFmtId="0" fontId="9" fillId="7" borderId="14" xfId="1" applyFont="1" applyFill="1" applyBorder="1" applyAlignment="1">
      <alignment horizontal="center" vertical="center"/>
    </xf>
    <xf numFmtId="0" fontId="9" fillId="9" borderId="8" xfId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3" fillId="5" borderId="4" xfId="0" applyFont="1" applyFill="1" applyBorder="1" applyAlignment="1">
      <alignment horizontal="center" vertical="top"/>
    </xf>
    <xf numFmtId="0" fontId="3" fillId="5" borderId="5" xfId="0" applyFont="1" applyFill="1" applyBorder="1" applyAlignment="1">
      <alignment horizontal="center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top"/>
    </xf>
    <xf numFmtId="0" fontId="3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DD831FCF-370A-4F01-ADAA-E0CF93ADFC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"/>
  <sheetViews>
    <sheetView tabSelected="1" topLeftCell="A74" zoomScale="110" zoomScaleNormal="110" zoomScaleSheetLayoutView="40" workbookViewId="0">
      <selection activeCell="C78" sqref="C78"/>
    </sheetView>
  </sheetViews>
  <sheetFormatPr defaultRowHeight="15" x14ac:dyDescent="0.25"/>
  <cols>
    <col min="1" max="1" width="5.28515625" style="10" customWidth="1"/>
    <col min="2" max="2" width="14.5703125" style="10" customWidth="1"/>
    <col min="3" max="3" width="50.5703125" style="11" bestFit="1" customWidth="1"/>
    <col min="4" max="4" width="8" style="12" customWidth="1"/>
    <col min="5" max="5" width="16" customWidth="1"/>
    <col min="6" max="6" width="13" customWidth="1"/>
    <col min="7" max="7" width="10.28515625" customWidth="1"/>
    <col min="8" max="8" width="12.140625" customWidth="1"/>
    <col min="9" max="9" width="12.5703125" customWidth="1"/>
    <col min="10" max="10" width="12.85546875" customWidth="1"/>
    <col min="11" max="11" width="10.42578125" customWidth="1"/>
  </cols>
  <sheetData>
    <row r="1" spans="1:11" x14ac:dyDescent="0.25">
      <c r="A1" s="138" t="s">
        <v>48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</row>
    <row r="2" spans="1:11" x14ac:dyDescent="0.25">
      <c r="A2" s="139" t="s">
        <v>49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</row>
    <row r="3" spans="1:11" x14ac:dyDescent="0.25">
      <c r="A3" s="56"/>
      <c r="B3" s="1"/>
      <c r="C3" s="1"/>
      <c r="D3" s="1"/>
      <c r="E3" s="1"/>
      <c r="F3" s="1"/>
    </row>
    <row r="4" spans="1:11" ht="15.75" x14ac:dyDescent="0.25">
      <c r="A4" s="57" t="s">
        <v>50</v>
      </c>
      <c r="B4" s="57"/>
      <c r="C4"/>
      <c r="D4" s="58" t="s">
        <v>51</v>
      </c>
      <c r="E4" s="58"/>
      <c r="G4" s="59"/>
      <c r="I4" s="59" t="s">
        <v>52</v>
      </c>
      <c r="K4" s="60"/>
    </row>
    <row r="5" spans="1:11" x14ac:dyDescent="0.25">
      <c r="A5" s="1"/>
      <c r="B5" s="1"/>
      <c r="C5" s="1"/>
      <c r="D5" s="1"/>
      <c r="E5" s="1"/>
      <c r="F5" s="1"/>
    </row>
    <row r="6" spans="1:11" x14ac:dyDescent="0.25">
      <c r="A6" s="1"/>
      <c r="B6" s="1"/>
      <c r="C6" s="1"/>
      <c r="D6" s="1"/>
      <c r="E6" s="1"/>
      <c r="F6" s="1"/>
    </row>
    <row r="7" spans="1:11" x14ac:dyDescent="0.25">
      <c r="A7" s="125" t="s">
        <v>0</v>
      </c>
      <c r="B7" s="125"/>
      <c r="C7" s="125"/>
      <c r="D7" s="125"/>
      <c r="E7" s="125"/>
      <c r="F7" s="125"/>
      <c r="G7" s="125"/>
      <c r="H7" s="125"/>
      <c r="I7" s="125"/>
      <c r="J7" s="125"/>
      <c r="K7" s="125"/>
    </row>
    <row r="8" spans="1:11" ht="42.6" customHeight="1" x14ac:dyDescent="0.25">
      <c r="A8" s="2" t="s">
        <v>1</v>
      </c>
      <c r="B8" s="2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54</v>
      </c>
      <c r="H8" s="3" t="s">
        <v>63</v>
      </c>
      <c r="I8" s="3" t="s">
        <v>64</v>
      </c>
      <c r="J8" s="3" t="s">
        <v>65</v>
      </c>
      <c r="K8" s="61" t="s">
        <v>53</v>
      </c>
    </row>
    <row r="9" spans="1:11" ht="15.75" customHeight="1" x14ac:dyDescent="0.25">
      <c r="A9" s="4">
        <v>1</v>
      </c>
      <c r="B9" s="4" t="s">
        <v>67</v>
      </c>
      <c r="C9" s="5" t="s">
        <v>7</v>
      </c>
      <c r="D9" s="6">
        <v>3</v>
      </c>
      <c r="E9" s="4" t="s">
        <v>79</v>
      </c>
      <c r="F9" s="4" t="s">
        <v>8</v>
      </c>
      <c r="G9" s="62"/>
      <c r="H9" s="62"/>
      <c r="I9" s="62"/>
      <c r="J9" s="62"/>
      <c r="K9" s="62"/>
    </row>
    <row r="10" spans="1:11" ht="15.75" customHeight="1" x14ac:dyDescent="0.25">
      <c r="A10" s="4">
        <v>2</v>
      </c>
      <c r="B10" s="4" t="s">
        <v>68</v>
      </c>
      <c r="C10" s="5" t="s">
        <v>9</v>
      </c>
      <c r="D10" s="6">
        <v>3</v>
      </c>
      <c r="E10" s="4" t="s">
        <v>79</v>
      </c>
      <c r="F10" s="4" t="s">
        <v>8</v>
      </c>
      <c r="G10" s="62"/>
      <c r="H10" s="62"/>
      <c r="I10" s="62"/>
      <c r="J10" s="62"/>
      <c r="K10" s="62"/>
    </row>
    <row r="11" spans="1:11" ht="15.75" customHeight="1" x14ac:dyDescent="0.25">
      <c r="A11" s="4">
        <v>3</v>
      </c>
      <c r="B11" s="4" t="s">
        <v>69</v>
      </c>
      <c r="C11" s="5" t="s">
        <v>10</v>
      </c>
      <c r="D11" s="6">
        <v>3</v>
      </c>
      <c r="E11" s="4" t="s">
        <v>79</v>
      </c>
      <c r="F11" s="4" t="s">
        <v>8</v>
      </c>
      <c r="G11" s="62"/>
      <c r="H11" s="62"/>
      <c r="I11" s="62"/>
      <c r="J11" s="62"/>
      <c r="K11" s="62"/>
    </row>
    <row r="12" spans="1:11" ht="15.75" customHeight="1" x14ac:dyDescent="0.25">
      <c r="A12" s="4">
        <v>4</v>
      </c>
      <c r="B12" s="4" t="s">
        <v>70</v>
      </c>
      <c r="C12" s="5" t="s">
        <v>11</v>
      </c>
      <c r="D12" s="6">
        <v>3</v>
      </c>
      <c r="E12" s="4" t="s">
        <v>79</v>
      </c>
      <c r="F12" s="4" t="s">
        <v>8</v>
      </c>
      <c r="G12" s="62"/>
      <c r="H12" s="62"/>
      <c r="I12" s="62"/>
      <c r="J12" s="62"/>
      <c r="K12" s="62"/>
    </row>
    <row r="13" spans="1:11" ht="15.75" customHeight="1" x14ac:dyDescent="0.25">
      <c r="A13" s="4">
        <v>5</v>
      </c>
      <c r="B13" s="4" t="s">
        <v>71</v>
      </c>
      <c r="C13" s="5" t="s">
        <v>66</v>
      </c>
      <c r="D13" s="6">
        <v>3</v>
      </c>
      <c r="E13" s="4" t="s">
        <v>79</v>
      </c>
      <c r="F13" s="4" t="s">
        <v>8</v>
      </c>
      <c r="G13" s="62"/>
      <c r="H13" s="62"/>
      <c r="I13" s="62"/>
      <c r="J13" s="62"/>
      <c r="K13" s="62"/>
    </row>
    <row r="14" spans="1:11" ht="15.75" customHeight="1" x14ac:dyDescent="0.25">
      <c r="A14" s="121">
        <v>6</v>
      </c>
      <c r="B14" s="4" t="s">
        <v>72</v>
      </c>
      <c r="C14" s="5" t="s">
        <v>73</v>
      </c>
      <c r="D14" s="140">
        <v>2</v>
      </c>
      <c r="E14" s="140" t="s">
        <v>12</v>
      </c>
      <c r="F14" s="4" t="s">
        <v>8</v>
      </c>
      <c r="G14" s="62"/>
      <c r="H14" s="62"/>
      <c r="I14" s="62"/>
      <c r="J14" s="62"/>
      <c r="K14" s="62"/>
    </row>
    <row r="15" spans="1:11" ht="15.75" customHeight="1" x14ac:dyDescent="0.25">
      <c r="A15" s="137"/>
      <c r="B15" s="4" t="s">
        <v>74</v>
      </c>
      <c r="C15" s="5" t="s">
        <v>75</v>
      </c>
      <c r="D15" s="140"/>
      <c r="E15" s="140"/>
      <c r="F15" s="4" t="s">
        <v>8</v>
      </c>
      <c r="G15" s="62"/>
      <c r="H15" s="62"/>
      <c r="I15" s="62"/>
      <c r="J15" s="62"/>
      <c r="K15" s="62"/>
    </row>
    <row r="16" spans="1:11" ht="15.75" customHeight="1" x14ac:dyDescent="0.25">
      <c r="A16" s="122"/>
      <c r="B16" s="4" t="s">
        <v>76</v>
      </c>
      <c r="C16" s="7" t="s">
        <v>77</v>
      </c>
      <c r="D16" s="140"/>
      <c r="E16" s="141"/>
      <c r="F16" s="4" t="s">
        <v>8</v>
      </c>
      <c r="G16" s="62"/>
      <c r="H16" s="62"/>
      <c r="I16" s="62"/>
      <c r="J16" s="62"/>
      <c r="K16" s="62"/>
    </row>
    <row r="17" spans="1:14" ht="15.75" customHeight="1" x14ac:dyDescent="0.25">
      <c r="A17" s="136"/>
      <c r="B17" s="136"/>
      <c r="C17" s="8" t="s">
        <v>13</v>
      </c>
      <c r="D17" s="9">
        <f>SUM(D9:D16)</f>
        <v>17</v>
      </c>
      <c r="E17" s="128"/>
      <c r="F17" s="129"/>
      <c r="G17" s="62"/>
      <c r="H17" s="62"/>
      <c r="I17" s="62"/>
      <c r="J17" s="62"/>
      <c r="K17" s="62"/>
    </row>
    <row r="18" spans="1:14" ht="15.75" customHeight="1" x14ac:dyDescent="0.25"/>
    <row r="19" spans="1:14" ht="15.75" customHeight="1" x14ac:dyDescent="0.25">
      <c r="A19" s="125" t="s">
        <v>14</v>
      </c>
      <c r="B19" s="125"/>
      <c r="C19" s="125"/>
      <c r="D19" s="125"/>
      <c r="E19" s="125"/>
      <c r="F19" s="125"/>
      <c r="G19" s="125"/>
      <c r="H19" s="125"/>
      <c r="I19" s="125"/>
      <c r="J19" s="125"/>
      <c r="K19" s="125"/>
    </row>
    <row r="20" spans="1:14" ht="42" customHeight="1" x14ac:dyDescent="0.25">
      <c r="A20" s="2" t="s">
        <v>1</v>
      </c>
      <c r="B20" s="2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54</v>
      </c>
      <c r="H20" s="3" t="s">
        <v>63</v>
      </c>
      <c r="I20" s="3" t="s">
        <v>64</v>
      </c>
      <c r="J20" s="3" t="s">
        <v>65</v>
      </c>
      <c r="K20" s="61" t="s">
        <v>53</v>
      </c>
    </row>
    <row r="21" spans="1:14" ht="15.75" customHeight="1" x14ac:dyDescent="0.25">
      <c r="A21" s="4">
        <v>1</v>
      </c>
      <c r="B21" s="76" t="s">
        <v>78</v>
      </c>
      <c r="C21" s="77" t="s">
        <v>15</v>
      </c>
      <c r="D21" s="70">
        <v>3</v>
      </c>
      <c r="E21" s="4" t="s">
        <v>79</v>
      </c>
      <c r="F21" s="4" t="s">
        <v>8</v>
      </c>
      <c r="G21" s="63"/>
      <c r="H21" s="27"/>
      <c r="I21" s="27"/>
      <c r="J21" s="27"/>
      <c r="K21" s="62"/>
    </row>
    <row r="22" spans="1:14" ht="15.75" customHeight="1" x14ac:dyDescent="0.25">
      <c r="A22" s="69">
        <v>2</v>
      </c>
      <c r="B22" s="76" t="s">
        <v>80</v>
      </c>
      <c r="C22" s="78" t="s">
        <v>19</v>
      </c>
      <c r="D22" s="72">
        <v>3</v>
      </c>
      <c r="E22" s="69" t="s">
        <v>79</v>
      </c>
      <c r="F22" s="69" t="s">
        <v>8</v>
      </c>
      <c r="G22" s="63"/>
      <c r="H22" s="27"/>
      <c r="I22" s="27"/>
      <c r="J22" s="27"/>
      <c r="K22" s="62"/>
    </row>
    <row r="23" spans="1:14" ht="15.75" customHeight="1" x14ac:dyDescent="0.25">
      <c r="A23" s="69">
        <v>3</v>
      </c>
      <c r="B23" s="76" t="s">
        <v>81</v>
      </c>
      <c r="C23" s="78" t="s">
        <v>82</v>
      </c>
      <c r="D23" s="72">
        <v>3</v>
      </c>
      <c r="E23" s="79" t="s">
        <v>12</v>
      </c>
      <c r="F23" s="69" t="s">
        <v>8</v>
      </c>
      <c r="G23" s="63"/>
      <c r="H23" s="27"/>
      <c r="I23" s="27"/>
      <c r="J23" s="27"/>
      <c r="K23" s="62"/>
    </row>
    <row r="24" spans="1:14" ht="15.75" customHeight="1" x14ac:dyDescent="0.25">
      <c r="A24" s="69">
        <v>4</v>
      </c>
      <c r="B24" s="76" t="s">
        <v>83</v>
      </c>
      <c r="C24" s="80" t="s">
        <v>84</v>
      </c>
      <c r="D24" s="72">
        <v>3</v>
      </c>
      <c r="E24" s="79" t="s">
        <v>86</v>
      </c>
      <c r="F24" s="69" t="s">
        <v>69</v>
      </c>
      <c r="G24" s="63"/>
      <c r="H24" s="27"/>
      <c r="I24" s="27"/>
      <c r="J24" s="27"/>
      <c r="K24" s="62"/>
    </row>
    <row r="25" spans="1:14" ht="15.75" customHeight="1" x14ac:dyDescent="0.25">
      <c r="A25" s="69">
        <v>5</v>
      </c>
      <c r="B25" s="76" t="s">
        <v>85</v>
      </c>
      <c r="C25" s="81" t="s">
        <v>22</v>
      </c>
      <c r="D25" s="72">
        <v>3</v>
      </c>
      <c r="E25" s="69" t="s">
        <v>79</v>
      </c>
      <c r="F25" s="69" t="s">
        <v>71</v>
      </c>
      <c r="G25" s="63"/>
      <c r="H25" s="27"/>
      <c r="I25" s="27"/>
      <c r="J25" s="27"/>
      <c r="K25" s="62"/>
    </row>
    <row r="26" spans="1:14" ht="15.75" customHeight="1" x14ac:dyDescent="0.25">
      <c r="A26" s="121">
        <v>6</v>
      </c>
      <c r="B26" s="16" t="s">
        <v>87</v>
      </c>
      <c r="C26" s="75" t="s">
        <v>88</v>
      </c>
      <c r="D26" s="121">
        <v>2</v>
      </c>
      <c r="E26" s="121" t="s">
        <v>12</v>
      </c>
      <c r="F26" s="69" t="s">
        <v>72</v>
      </c>
      <c r="G26" s="62"/>
      <c r="H26" s="62"/>
      <c r="I26" s="62"/>
      <c r="J26" s="62"/>
      <c r="K26" s="47"/>
    </row>
    <row r="27" spans="1:14" ht="15.75" customHeight="1" x14ac:dyDescent="0.25">
      <c r="A27" s="137"/>
      <c r="B27" s="4" t="s">
        <v>89</v>
      </c>
      <c r="C27" s="17" t="s">
        <v>90</v>
      </c>
      <c r="D27" s="137"/>
      <c r="E27" s="137"/>
      <c r="F27" s="69" t="s">
        <v>74</v>
      </c>
      <c r="G27" s="62"/>
      <c r="H27" s="62"/>
      <c r="I27" s="62"/>
      <c r="J27" s="62"/>
      <c r="K27" s="63"/>
    </row>
    <row r="28" spans="1:14" ht="15.75" customHeight="1" x14ac:dyDescent="0.25">
      <c r="A28" s="122"/>
      <c r="B28" s="4" t="s">
        <v>91</v>
      </c>
      <c r="C28" s="18" t="s">
        <v>92</v>
      </c>
      <c r="D28" s="122"/>
      <c r="E28" s="122"/>
      <c r="F28" s="69" t="s">
        <v>76</v>
      </c>
      <c r="G28" s="63"/>
      <c r="H28" s="28"/>
      <c r="I28" s="28"/>
      <c r="J28" s="28"/>
      <c r="K28" s="63"/>
    </row>
    <row r="29" spans="1:14" ht="15.75" customHeight="1" x14ac:dyDescent="0.25">
      <c r="A29" s="82"/>
      <c r="B29" s="82"/>
      <c r="C29" s="83" t="s">
        <v>13</v>
      </c>
      <c r="D29" s="84">
        <f>SUM(D21:D26)</f>
        <v>17</v>
      </c>
      <c r="E29" s="85"/>
      <c r="F29" s="86"/>
      <c r="G29" s="63"/>
      <c r="H29" s="64"/>
      <c r="I29" s="64"/>
      <c r="J29" s="64"/>
      <c r="K29" s="65"/>
      <c r="L29" s="134"/>
      <c r="M29" s="135"/>
      <c r="N29" s="21"/>
    </row>
    <row r="30" spans="1:14" ht="15.75" customHeight="1" x14ac:dyDescent="0.25">
      <c r="A30" s="22"/>
      <c r="B30" s="22"/>
      <c r="C30" s="23"/>
      <c r="D30" s="24"/>
      <c r="H30" s="13"/>
      <c r="I30" s="13"/>
      <c r="J30" s="13"/>
      <c r="K30" s="14"/>
      <c r="L30" s="134"/>
      <c r="M30" s="135"/>
      <c r="N30" s="21"/>
    </row>
    <row r="31" spans="1:14" ht="15.75" customHeight="1" x14ac:dyDescent="0.25">
      <c r="A31" s="125" t="s">
        <v>17</v>
      </c>
      <c r="B31" s="125"/>
      <c r="C31" s="125"/>
      <c r="D31" s="125"/>
      <c r="E31" s="125"/>
      <c r="F31" s="125"/>
      <c r="G31" s="125"/>
      <c r="H31" s="125"/>
      <c r="I31" s="125"/>
      <c r="J31" s="125"/>
      <c r="K31" s="125"/>
    </row>
    <row r="32" spans="1:14" ht="43.9" customHeight="1" x14ac:dyDescent="0.25">
      <c r="A32" s="25" t="s">
        <v>1</v>
      </c>
      <c r="B32" s="25" t="s">
        <v>2</v>
      </c>
      <c r="C32" s="26" t="s">
        <v>3</v>
      </c>
      <c r="D32" s="26" t="s">
        <v>4</v>
      </c>
      <c r="E32" s="26" t="s">
        <v>5</v>
      </c>
      <c r="F32" s="26" t="s">
        <v>6</v>
      </c>
      <c r="G32" s="26" t="s">
        <v>54</v>
      </c>
      <c r="H32" s="3" t="s">
        <v>63</v>
      </c>
      <c r="I32" s="3" t="s">
        <v>64</v>
      </c>
      <c r="J32" s="3" t="s">
        <v>65</v>
      </c>
      <c r="K32" s="66" t="s">
        <v>53</v>
      </c>
    </row>
    <row r="33" spans="1:14" ht="15.75" customHeight="1" x14ac:dyDescent="0.25">
      <c r="A33" s="71">
        <v>1</v>
      </c>
      <c r="B33" s="76" t="s">
        <v>93</v>
      </c>
      <c r="C33" s="87" t="s">
        <v>20</v>
      </c>
      <c r="D33" s="70">
        <v>3</v>
      </c>
      <c r="E33" s="88" t="s">
        <v>79</v>
      </c>
      <c r="F33" s="4" t="s">
        <v>8</v>
      </c>
      <c r="G33" s="67"/>
      <c r="H33" s="67"/>
      <c r="I33" s="67"/>
      <c r="J33" s="67"/>
      <c r="K33" s="62"/>
    </row>
    <row r="34" spans="1:14" ht="15.75" customHeight="1" x14ac:dyDescent="0.25">
      <c r="A34" s="4">
        <v>2</v>
      </c>
      <c r="B34" s="76" t="s">
        <v>94</v>
      </c>
      <c r="C34" s="89" t="s">
        <v>25</v>
      </c>
      <c r="D34" s="70">
        <v>3</v>
      </c>
      <c r="E34" s="88" t="s">
        <v>79</v>
      </c>
      <c r="F34" s="4" t="s">
        <v>8</v>
      </c>
      <c r="G34" s="62"/>
      <c r="H34" s="62"/>
      <c r="I34" s="62"/>
      <c r="J34" s="62"/>
      <c r="K34" s="67"/>
    </row>
    <row r="35" spans="1:14" ht="15.75" customHeight="1" x14ac:dyDescent="0.25">
      <c r="A35" s="130"/>
      <c r="B35" s="131"/>
      <c r="C35" s="83" t="s">
        <v>13</v>
      </c>
      <c r="D35" s="84">
        <f>SUM(D33:D34)</f>
        <v>6</v>
      </c>
      <c r="E35" s="132"/>
      <c r="F35" s="133"/>
      <c r="G35" s="67"/>
      <c r="H35" s="67"/>
      <c r="I35" s="67"/>
      <c r="J35" s="67"/>
      <c r="K35" s="67"/>
    </row>
    <row r="36" spans="1:14" ht="15.75" customHeight="1" x14ac:dyDescent="0.25">
      <c r="A36" s="29"/>
      <c r="B36" s="29"/>
      <c r="C36" s="30"/>
      <c r="D36" s="31"/>
      <c r="E36" s="32"/>
      <c r="F36" s="32"/>
    </row>
    <row r="37" spans="1:14" ht="15.75" customHeight="1" x14ac:dyDescent="0.25">
      <c r="A37" s="125" t="s">
        <v>23</v>
      </c>
      <c r="B37" s="125"/>
      <c r="C37" s="125"/>
      <c r="D37" s="125"/>
      <c r="E37" s="125"/>
      <c r="F37" s="125"/>
      <c r="G37" s="125"/>
      <c r="H37" s="125"/>
      <c r="I37" s="125"/>
      <c r="J37" s="125"/>
      <c r="K37" s="125"/>
    </row>
    <row r="38" spans="1:14" ht="46.9" customHeight="1" x14ac:dyDescent="0.25">
      <c r="A38" s="25" t="s">
        <v>1</v>
      </c>
      <c r="B38" s="25" t="s">
        <v>2</v>
      </c>
      <c r="C38" s="26" t="s">
        <v>3</v>
      </c>
      <c r="D38" s="26" t="s">
        <v>4</v>
      </c>
      <c r="E38" s="26" t="s">
        <v>5</v>
      </c>
      <c r="F38" s="26" t="s">
        <v>6</v>
      </c>
      <c r="G38" s="26" t="s">
        <v>54</v>
      </c>
      <c r="H38" s="3" t="s">
        <v>63</v>
      </c>
      <c r="I38" s="3" t="s">
        <v>64</v>
      </c>
      <c r="J38" s="3" t="s">
        <v>65</v>
      </c>
      <c r="K38" s="66" t="s">
        <v>53</v>
      </c>
    </row>
    <row r="39" spans="1:14" ht="15.75" customHeight="1" x14ac:dyDescent="0.25">
      <c r="A39" s="4">
        <v>1</v>
      </c>
      <c r="B39" s="90" t="s">
        <v>95</v>
      </c>
      <c r="C39" s="91" t="s">
        <v>28</v>
      </c>
      <c r="D39" s="70">
        <v>3</v>
      </c>
      <c r="E39" s="97" t="s">
        <v>104</v>
      </c>
      <c r="F39" s="4" t="s">
        <v>8</v>
      </c>
      <c r="G39" s="67"/>
      <c r="H39" s="4"/>
      <c r="I39" s="4"/>
      <c r="J39" s="4"/>
      <c r="K39" s="6"/>
      <c r="L39" s="35"/>
      <c r="M39" s="36"/>
      <c r="N39" s="34"/>
    </row>
    <row r="40" spans="1:14" ht="16.5" customHeight="1" x14ac:dyDescent="0.25">
      <c r="A40" s="4">
        <v>2</v>
      </c>
      <c r="B40" s="92" t="s">
        <v>96</v>
      </c>
      <c r="C40" s="93" t="s">
        <v>18</v>
      </c>
      <c r="D40" s="70">
        <v>3</v>
      </c>
      <c r="E40" s="98" t="s">
        <v>79</v>
      </c>
      <c r="F40" s="4" t="s">
        <v>8</v>
      </c>
      <c r="G40" s="67"/>
      <c r="H40" s="67"/>
      <c r="I40" s="67"/>
      <c r="J40" s="67"/>
      <c r="K40" s="67"/>
    </row>
    <row r="41" spans="1:14" ht="15" customHeight="1" x14ac:dyDescent="0.25">
      <c r="A41" s="121">
        <v>3</v>
      </c>
      <c r="B41" s="4" t="s">
        <v>97</v>
      </c>
      <c r="C41" s="7" t="s">
        <v>98</v>
      </c>
      <c r="D41" s="119">
        <v>3</v>
      </c>
      <c r="E41" s="121" t="s">
        <v>12</v>
      </c>
      <c r="F41" s="4" t="s">
        <v>8</v>
      </c>
      <c r="G41" s="67"/>
      <c r="H41" s="67"/>
      <c r="I41" s="67"/>
      <c r="J41" s="67"/>
      <c r="K41" s="67"/>
    </row>
    <row r="42" spans="1:14" ht="14.25" customHeight="1" x14ac:dyDescent="0.25">
      <c r="A42" s="122"/>
      <c r="B42" s="73" t="s">
        <v>16</v>
      </c>
      <c r="C42" s="7" t="s">
        <v>99</v>
      </c>
      <c r="D42" s="120"/>
      <c r="E42" s="122"/>
      <c r="F42" s="4" t="s">
        <v>8</v>
      </c>
      <c r="G42" s="67"/>
      <c r="H42" s="67"/>
      <c r="I42" s="67"/>
      <c r="J42" s="67"/>
      <c r="K42" s="67"/>
    </row>
    <row r="43" spans="1:14" ht="15.75" customHeight="1" x14ac:dyDescent="0.25">
      <c r="A43" s="69">
        <v>4</v>
      </c>
      <c r="B43" s="94" t="s">
        <v>100</v>
      </c>
      <c r="C43" s="95" t="s">
        <v>26</v>
      </c>
      <c r="D43" s="70">
        <v>3</v>
      </c>
      <c r="E43" s="74" t="s">
        <v>86</v>
      </c>
      <c r="F43" s="4" t="s">
        <v>80</v>
      </c>
      <c r="G43" s="67"/>
      <c r="H43" s="67"/>
      <c r="I43" s="67"/>
      <c r="J43" s="67"/>
      <c r="K43" s="67"/>
    </row>
    <row r="44" spans="1:14" ht="15.75" customHeight="1" x14ac:dyDescent="0.25">
      <c r="A44" s="4">
        <v>5</v>
      </c>
      <c r="B44" s="94" t="s">
        <v>101</v>
      </c>
      <c r="C44" s="95" t="s">
        <v>21</v>
      </c>
      <c r="D44" s="4">
        <v>3</v>
      </c>
      <c r="E44" s="98" t="s">
        <v>79</v>
      </c>
      <c r="F44" s="4" t="s">
        <v>71</v>
      </c>
      <c r="G44" s="67"/>
      <c r="H44" s="67"/>
      <c r="I44" s="67"/>
      <c r="J44" s="67"/>
      <c r="K44" s="67"/>
    </row>
    <row r="45" spans="1:14" ht="15.75" customHeight="1" x14ac:dyDescent="0.25">
      <c r="A45" s="4">
        <v>6</v>
      </c>
      <c r="B45" s="92" t="s">
        <v>102</v>
      </c>
      <c r="C45" s="96" t="s">
        <v>103</v>
      </c>
      <c r="D45" s="4">
        <v>3</v>
      </c>
      <c r="E45" s="74" t="s">
        <v>86</v>
      </c>
      <c r="F45" s="4" t="s">
        <v>71</v>
      </c>
      <c r="G45" s="67"/>
      <c r="H45" s="4"/>
      <c r="I45" s="4"/>
      <c r="J45" s="4"/>
      <c r="K45" s="6"/>
      <c r="L45" s="35"/>
      <c r="M45" s="21"/>
      <c r="N45" s="21"/>
    </row>
    <row r="46" spans="1:14" ht="15.75" customHeight="1" x14ac:dyDescent="0.25">
      <c r="A46" s="130"/>
      <c r="B46" s="131"/>
      <c r="C46" s="83" t="s">
        <v>13</v>
      </c>
      <c r="D46" s="84">
        <f>SUM(D39:D45)</f>
        <v>18</v>
      </c>
      <c r="E46" s="132"/>
      <c r="F46" s="133"/>
      <c r="G46" s="67"/>
      <c r="H46" s="67"/>
      <c r="I46" s="67"/>
      <c r="J46" s="67"/>
      <c r="K46" s="67"/>
    </row>
    <row r="47" spans="1:14" ht="15.75" customHeight="1" x14ac:dyDescent="0.25">
      <c r="A47" s="29"/>
      <c r="B47" s="29"/>
      <c r="C47" s="30"/>
      <c r="D47" s="31"/>
      <c r="E47" s="32"/>
      <c r="F47" s="32"/>
    </row>
    <row r="48" spans="1:14" ht="15.75" customHeight="1" x14ac:dyDescent="0.25">
      <c r="A48" s="125" t="s">
        <v>27</v>
      </c>
      <c r="B48" s="125"/>
      <c r="C48" s="125"/>
      <c r="D48" s="125"/>
      <c r="E48" s="125"/>
      <c r="F48" s="125"/>
      <c r="G48" s="125"/>
      <c r="H48" s="125"/>
      <c r="I48" s="125"/>
      <c r="J48" s="125"/>
      <c r="K48" s="125"/>
    </row>
    <row r="49" spans="1:14" ht="45" customHeight="1" x14ac:dyDescent="0.25">
      <c r="A49" s="38" t="s">
        <v>1</v>
      </c>
      <c r="B49" s="38" t="s">
        <v>2</v>
      </c>
      <c r="C49" s="39" t="s">
        <v>3</v>
      </c>
      <c r="D49" s="39" t="s">
        <v>4</v>
      </c>
      <c r="E49" s="39" t="s">
        <v>5</v>
      </c>
      <c r="F49" s="39" t="s">
        <v>6</v>
      </c>
      <c r="G49" s="26" t="s">
        <v>54</v>
      </c>
      <c r="H49" s="3" t="s">
        <v>63</v>
      </c>
      <c r="I49" s="3" t="s">
        <v>64</v>
      </c>
      <c r="J49" s="3" t="s">
        <v>65</v>
      </c>
      <c r="K49" s="66" t="s">
        <v>53</v>
      </c>
    </row>
    <row r="50" spans="1:14" ht="16.5" customHeight="1" x14ac:dyDescent="0.25">
      <c r="A50" s="40">
        <v>1</v>
      </c>
      <c r="B50" s="100" t="s">
        <v>105</v>
      </c>
      <c r="C50" s="81" t="s">
        <v>40</v>
      </c>
      <c r="D50" s="6">
        <v>3</v>
      </c>
      <c r="E50" s="79" t="s">
        <v>104</v>
      </c>
      <c r="F50" s="4" t="s">
        <v>8</v>
      </c>
      <c r="G50" s="67"/>
      <c r="H50" s="40"/>
      <c r="I50" s="40"/>
      <c r="J50" s="40"/>
      <c r="K50" s="44"/>
      <c r="L50" s="41"/>
      <c r="M50" s="42"/>
      <c r="N50" s="43"/>
    </row>
    <row r="51" spans="1:14" ht="16.5" customHeight="1" x14ac:dyDescent="0.25">
      <c r="A51" s="40">
        <v>2</v>
      </c>
      <c r="B51" s="100" t="s">
        <v>106</v>
      </c>
      <c r="C51" s="101" t="s">
        <v>107</v>
      </c>
      <c r="D51" s="70">
        <v>3</v>
      </c>
      <c r="E51" s="104" t="s">
        <v>86</v>
      </c>
      <c r="F51" s="4" t="s">
        <v>96</v>
      </c>
      <c r="G51" s="67"/>
      <c r="H51" s="40"/>
      <c r="I51" s="40"/>
      <c r="J51" s="40"/>
      <c r="K51" s="44"/>
      <c r="L51" s="41"/>
      <c r="M51" s="42"/>
      <c r="N51" s="43"/>
    </row>
    <row r="52" spans="1:14" ht="16.5" customHeight="1" x14ac:dyDescent="0.25">
      <c r="A52" s="40">
        <v>3</v>
      </c>
      <c r="B52" s="102" t="s">
        <v>108</v>
      </c>
      <c r="C52" s="95" t="s">
        <v>24</v>
      </c>
      <c r="D52" s="70">
        <v>3</v>
      </c>
      <c r="E52" s="105" t="s">
        <v>79</v>
      </c>
      <c r="F52" s="4" t="s">
        <v>8</v>
      </c>
      <c r="G52" s="67"/>
      <c r="H52" s="40"/>
      <c r="I52" s="40"/>
      <c r="J52" s="40"/>
      <c r="K52" s="44"/>
      <c r="L52" s="41"/>
      <c r="M52" s="42"/>
      <c r="N52" s="43"/>
    </row>
    <row r="53" spans="1:14" ht="16.5" customHeight="1" x14ac:dyDescent="0.25">
      <c r="A53" s="40">
        <v>4</v>
      </c>
      <c r="B53" s="94" t="s">
        <v>109</v>
      </c>
      <c r="C53" s="95" t="s">
        <v>110</v>
      </c>
      <c r="D53" s="4">
        <v>3</v>
      </c>
      <c r="E53" s="79" t="s">
        <v>86</v>
      </c>
      <c r="F53" s="4" t="s">
        <v>83</v>
      </c>
      <c r="G53" s="67"/>
      <c r="H53" s="40"/>
      <c r="I53" s="40"/>
      <c r="J53" s="40"/>
      <c r="K53" s="44"/>
      <c r="L53" s="41"/>
      <c r="M53" s="42"/>
      <c r="N53" s="43"/>
    </row>
    <row r="54" spans="1:14" ht="16.5" customHeight="1" x14ac:dyDescent="0.25">
      <c r="A54" s="40">
        <v>5</v>
      </c>
      <c r="B54" s="92" t="s">
        <v>111</v>
      </c>
      <c r="C54" s="103" t="s">
        <v>112</v>
      </c>
      <c r="D54" s="4">
        <v>3</v>
      </c>
      <c r="E54" s="79" t="s">
        <v>86</v>
      </c>
      <c r="F54" s="4" t="s">
        <v>101</v>
      </c>
      <c r="G54" s="67"/>
      <c r="H54" s="40"/>
      <c r="I54" s="40"/>
      <c r="J54" s="40"/>
      <c r="K54" s="44"/>
      <c r="L54" s="41"/>
      <c r="M54" s="42"/>
      <c r="N54" s="43"/>
    </row>
    <row r="55" spans="1:14" ht="16.5" customHeight="1" x14ac:dyDescent="0.25">
      <c r="A55" s="40">
        <v>6</v>
      </c>
      <c r="B55" s="90" t="s">
        <v>113</v>
      </c>
      <c r="C55" s="87" t="s">
        <v>114</v>
      </c>
      <c r="D55" s="4">
        <v>3</v>
      </c>
      <c r="E55" s="4" t="s">
        <v>12</v>
      </c>
      <c r="F55" s="4" t="s">
        <v>8</v>
      </c>
      <c r="G55" s="67"/>
      <c r="H55" s="40"/>
      <c r="I55" s="40"/>
      <c r="J55" s="40"/>
      <c r="K55" s="44"/>
      <c r="L55" s="41"/>
      <c r="M55" s="42"/>
      <c r="N55" s="43"/>
    </row>
    <row r="56" spans="1:14" ht="15.75" customHeight="1" x14ac:dyDescent="0.25">
      <c r="A56" s="126"/>
      <c r="B56" s="127"/>
      <c r="C56" s="8" t="s">
        <v>13</v>
      </c>
      <c r="D56" s="9">
        <f>SUM(D50:D55)</f>
        <v>18</v>
      </c>
      <c r="E56" s="128"/>
      <c r="F56" s="129"/>
      <c r="G56" s="67"/>
      <c r="H56" s="67"/>
      <c r="I56" s="67"/>
      <c r="J56" s="67"/>
      <c r="K56" s="67"/>
    </row>
    <row r="57" spans="1:14" ht="15.75" customHeight="1" x14ac:dyDescent="0.25"/>
    <row r="58" spans="1:14" ht="15.75" customHeight="1" x14ac:dyDescent="0.25">
      <c r="A58" s="125" t="s">
        <v>29</v>
      </c>
      <c r="B58" s="125"/>
      <c r="C58" s="125"/>
      <c r="D58" s="125"/>
      <c r="E58" s="125"/>
      <c r="F58" s="125"/>
      <c r="G58" s="125"/>
      <c r="H58" s="125"/>
      <c r="I58" s="125"/>
      <c r="J58" s="125"/>
      <c r="K58" s="125"/>
    </row>
    <row r="59" spans="1:14" ht="31.5" customHeight="1" x14ac:dyDescent="0.25">
      <c r="A59" s="25" t="s">
        <v>1</v>
      </c>
      <c r="B59" s="25" t="s">
        <v>2</v>
      </c>
      <c r="C59" s="26" t="s">
        <v>3</v>
      </c>
      <c r="D59" s="26" t="s">
        <v>4</v>
      </c>
      <c r="E59" s="26" t="s">
        <v>5</v>
      </c>
      <c r="F59" s="26" t="s">
        <v>6</v>
      </c>
      <c r="G59" s="26" t="s">
        <v>54</v>
      </c>
      <c r="H59" s="3" t="s">
        <v>63</v>
      </c>
      <c r="I59" s="3" t="s">
        <v>64</v>
      </c>
      <c r="J59" s="3" t="s">
        <v>65</v>
      </c>
      <c r="K59" s="66" t="s">
        <v>53</v>
      </c>
    </row>
    <row r="60" spans="1:14" ht="15.6" customHeight="1" x14ac:dyDescent="0.25">
      <c r="A60" s="123">
        <v>1</v>
      </c>
      <c r="B60" s="4" t="s">
        <v>115</v>
      </c>
      <c r="C60" s="33" t="s">
        <v>116</v>
      </c>
      <c r="D60" s="119">
        <v>3</v>
      </c>
      <c r="E60" s="121" t="s">
        <v>12</v>
      </c>
      <c r="F60" s="4" t="s">
        <v>8</v>
      </c>
      <c r="G60" s="67"/>
      <c r="H60" s="67"/>
      <c r="I60" s="67"/>
      <c r="J60" s="67"/>
      <c r="K60" s="67"/>
    </row>
    <row r="61" spans="1:14" ht="15.75" customHeight="1" x14ac:dyDescent="0.25">
      <c r="A61" s="124"/>
      <c r="B61" s="4" t="s">
        <v>37</v>
      </c>
      <c r="C61" s="33" t="s">
        <v>38</v>
      </c>
      <c r="D61" s="120"/>
      <c r="E61" s="122"/>
      <c r="F61" s="4" t="s">
        <v>8</v>
      </c>
      <c r="G61" s="67"/>
      <c r="H61" s="67"/>
      <c r="I61" s="67"/>
      <c r="J61" s="67"/>
      <c r="K61" s="67"/>
    </row>
    <row r="62" spans="1:14" ht="15.75" customHeight="1" x14ac:dyDescent="0.25">
      <c r="A62" s="40">
        <v>2</v>
      </c>
      <c r="B62" s="92" t="s">
        <v>117</v>
      </c>
      <c r="C62" s="106" t="s">
        <v>118</v>
      </c>
      <c r="D62" s="6">
        <v>3</v>
      </c>
      <c r="E62" s="4" t="s">
        <v>79</v>
      </c>
      <c r="F62" s="4" t="s">
        <v>71</v>
      </c>
      <c r="G62" s="67"/>
      <c r="H62" s="67"/>
      <c r="I62" s="67"/>
      <c r="J62" s="67"/>
      <c r="K62" s="67"/>
    </row>
    <row r="63" spans="1:14" ht="15.75" customHeight="1" x14ac:dyDescent="0.25">
      <c r="A63" s="45"/>
      <c r="B63" s="45"/>
      <c r="C63" s="8" t="s">
        <v>13</v>
      </c>
      <c r="D63" s="9">
        <f>SUM(D60:D62)</f>
        <v>6</v>
      </c>
      <c r="E63" s="20"/>
      <c r="F63" s="20"/>
      <c r="G63" s="67"/>
      <c r="H63" s="67"/>
      <c r="I63" s="67"/>
      <c r="J63" s="67"/>
      <c r="K63" s="67"/>
    </row>
    <row r="64" spans="1:14" ht="15.75" customHeight="1" x14ac:dyDescent="0.25"/>
    <row r="65" spans="1:14" ht="15.75" customHeight="1" x14ac:dyDescent="0.25">
      <c r="A65" s="125" t="s">
        <v>33</v>
      </c>
      <c r="B65" s="125"/>
      <c r="C65" s="125"/>
      <c r="D65" s="125"/>
      <c r="E65" s="125"/>
      <c r="F65" s="125"/>
      <c r="G65" s="125"/>
      <c r="H65" s="125"/>
      <c r="I65" s="125"/>
      <c r="J65" s="125"/>
      <c r="K65" s="125"/>
    </row>
    <row r="66" spans="1:14" ht="32.25" customHeight="1" x14ac:dyDescent="0.25">
      <c r="A66" s="25" t="s">
        <v>1</v>
      </c>
      <c r="B66" s="25" t="s">
        <v>2</v>
      </c>
      <c r="C66" s="26" t="s">
        <v>3</v>
      </c>
      <c r="D66" s="26" t="s">
        <v>4</v>
      </c>
      <c r="E66" s="26" t="s">
        <v>5</v>
      </c>
      <c r="F66" s="26" t="s">
        <v>6</v>
      </c>
      <c r="G66" s="26" t="s">
        <v>54</v>
      </c>
      <c r="H66" s="3" t="s">
        <v>63</v>
      </c>
      <c r="I66" s="3" t="s">
        <v>64</v>
      </c>
      <c r="J66" s="3" t="s">
        <v>65</v>
      </c>
      <c r="K66" s="66" t="s">
        <v>53</v>
      </c>
    </row>
    <row r="67" spans="1:14" ht="30.6" customHeight="1" x14ac:dyDescent="0.25">
      <c r="A67" s="4">
        <v>1</v>
      </c>
      <c r="B67" s="107" t="s">
        <v>119</v>
      </c>
      <c r="C67" s="77" t="s">
        <v>30</v>
      </c>
      <c r="D67" s="6">
        <v>4</v>
      </c>
      <c r="E67" s="104" t="s">
        <v>86</v>
      </c>
      <c r="F67" s="109" t="s">
        <v>122</v>
      </c>
      <c r="G67" s="67"/>
      <c r="H67" s="4"/>
      <c r="I67" s="4"/>
      <c r="J67" s="4"/>
      <c r="K67" s="37"/>
      <c r="L67" s="35"/>
      <c r="M67" s="43"/>
      <c r="N67" s="43"/>
    </row>
    <row r="68" spans="1:14" ht="15.75" customHeight="1" x14ac:dyDescent="0.25">
      <c r="A68" s="15">
        <v>2</v>
      </c>
      <c r="B68" s="92" t="s">
        <v>41</v>
      </c>
      <c r="C68" s="78" t="s">
        <v>42</v>
      </c>
      <c r="D68" s="6">
        <v>2</v>
      </c>
      <c r="E68" s="104" t="s">
        <v>12</v>
      </c>
      <c r="F68" s="110" t="s">
        <v>8</v>
      </c>
      <c r="G68" s="67"/>
      <c r="H68" s="4"/>
      <c r="I68" s="4"/>
      <c r="J68" s="4"/>
      <c r="K68" s="37"/>
      <c r="L68" s="35"/>
      <c r="M68" s="43"/>
      <c r="N68" s="43"/>
    </row>
    <row r="69" spans="1:14" ht="14.25" customHeight="1" x14ac:dyDescent="0.25">
      <c r="A69" s="15">
        <v>3</v>
      </c>
      <c r="B69" s="92" t="s">
        <v>120</v>
      </c>
      <c r="C69" s="78" t="s">
        <v>31</v>
      </c>
      <c r="D69" s="6">
        <v>3</v>
      </c>
      <c r="E69" s="104" t="s">
        <v>86</v>
      </c>
      <c r="F69" s="99" t="s">
        <v>69</v>
      </c>
      <c r="G69" s="67"/>
      <c r="H69" s="4"/>
      <c r="I69" s="4"/>
      <c r="J69" s="4"/>
      <c r="K69" s="37"/>
      <c r="L69" s="35"/>
      <c r="M69" s="43"/>
      <c r="N69" s="43"/>
    </row>
    <row r="70" spans="1:14" ht="15.75" customHeight="1" x14ac:dyDescent="0.25">
      <c r="A70" s="69">
        <v>4</v>
      </c>
      <c r="B70" s="92" t="s">
        <v>121</v>
      </c>
      <c r="C70" s="108" t="s">
        <v>32</v>
      </c>
      <c r="D70" s="70">
        <v>3</v>
      </c>
      <c r="E70" s="79" t="s">
        <v>86</v>
      </c>
      <c r="F70" s="111" t="s">
        <v>94</v>
      </c>
      <c r="G70" s="67"/>
      <c r="H70" s="4"/>
      <c r="I70" s="4"/>
      <c r="J70" s="4"/>
      <c r="K70" s="6"/>
      <c r="L70" s="35"/>
      <c r="M70" s="43"/>
      <c r="N70" s="43"/>
    </row>
    <row r="71" spans="1:14" ht="15.75" customHeight="1" x14ac:dyDescent="0.25">
      <c r="A71" s="126"/>
      <c r="B71" s="127"/>
      <c r="C71" s="8" t="s">
        <v>13</v>
      </c>
      <c r="D71" s="9">
        <f>SUM(D67:D70)</f>
        <v>12</v>
      </c>
      <c r="E71" s="128"/>
      <c r="F71" s="129"/>
      <c r="G71" s="67"/>
      <c r="H71" s="67"/>
      <c r="I71" s="67"/>
      <c r="J71" s="67"/>
      <c r="K71" s="67"/>
    </row>
    <row r="72" spans="1:14" ht="15.75" customHeight="1" x14ac:dyDescent="0.25"/>
    <row r="73" spans="1:14" ht="15.75" customHeight="1" x14ac:dyDescent="0.25">
      <c r="A73" s="125" t="s">
        <v>39</v>
      </c>
      <c r="B73" s="125"/>
      <c r="C73" s="125"/>
      <c r="D73" s="125"/>
      <c r="E73" s="125"/>
      <c r="F73" s="125"/>
      <c r="G73" s="125"/>
      <c r="H73" s="125"/>
      <c r="I73" s="125"/>
      <c r="J73" s="125"/>
      <c r="K73" s="125"/>
    </row>
    <row r="74" spans="1:14" ht="42" customHeight="1" x14ac:dyDescent="0.25">
      <c r="A74" s="25" t="s">
        <v>1</v>
      </c>
      <c r="B74" s="25" t="s">
        <v>2</v>
      </c>
      <c r="C74" s="26" t="s">
        <v>3</v>
      </c>
      <c r="D74" s="26" t="s">
        <v>4</v>
      </c>
      <c r="E74" s="26" t="s">
        <v>5</v>
      </c>
      <c r="F74" s="26" t="s">
        <v>6</v>
      </c>
      <c r="G74" s="26" t="s">
        <v>54</v>
      </c>
      <c r="H74" s="3" t="s">
        <v>63</v>
      </c>
      <c r="I74" s="3" t="s">
        <v>64</v>
      </c>
      <c r="J74" s="3" t="s">
        <v>65</v>
      </c>
      <c r="K74" s="66" t="s">
        <v>53</v>
      </c>
    </row>
    <row r="75" spans="1:14" ht="15.75" customHeight="1" x14ac:dyDescent="0.25">
      <c r="A75" s="46">
        <v>1</v>
      </c>
      <c r="B75" s="107" t="s">
        <v>123</v>
      </c>
      <c r="C75" s="77" t="s">
        <v>34</v>
      </c>
      <c r="D75" s="6">
        <v>5</v>
      </c>
      <c r="E75" s="112" t="s">
        <v>86</v>
      </c>
      <c r="F75" s="107" t="s">
        <v>119</v>
      </c>
      <c r="G75" s="67"/>
      <c r="H75" s="67"/>
      <c r="I75" s="67"/>
      <c r="J75" s="67"/>
      <c r="K75" s="67"/>
    </row>
    <row r="76" spans="1:14" ht="15.75" customHeight="1" x14ac:dyDescent="0.25">
      <c r="A76" s="27">
        <v>2</v>
      </c>
      <c r="B76" s="100" t="s">
        <v>124</v>
      </c>
      <c r="C76" s="78" t="s">
        <v>35</v>
      </c>
      <c r="D76" s="6">
        <v>3</v>
      </c>
      <c r="E76" s="112" t="s">
        <v>86</v>
      </c>
      <c r="F76" s="117" t="s">
        <v>8</v>
      </c>
      <c r="G76" s="67"/>
      <c r="H76" s="4"/>
      <c r="I76" s="4"/>
      <c r="J76" s="4"/>
      <c r="K76" s="6"/>
      <c r="L76" s="35"/>
      <c r="M76" s="43"/>
      <c r="N76" s="43"/>
    </row>
    <row r="77" spans="1:14" ht="15.75" customHeight="1" x14ac:dyDescent="0.25">
      <c r="A77" s="4">
        <v>3</v>
      </c>
      <c r="B77" s="114" t="s">
        <v>125</v>
      </c>
      <c r="C77" s="108" t="s">
        <v>36</v>
      </c>
      <c r="D77" s="4">
        <v>3</v>
      </c>
      <c r="E77" s="74" t="s">
        <v>86</v>
      </c>
      <c r="F77" s="114" t="s">
        <v>94</v>
      </c>
      <c r="G77" s="67"/>
      <c r="H77" s="4"/>
      <c r="I77" s="4"/>
      <c r="J77" s="4"/>
      <c r="K77" s="37"/>
      <c r="L77" s="35"/>
      <c r="M77" s="43"/>
      <c r="N77" s="43"/>
    </row>
    <row r="78" spans="1:14" ht="15.75" customHeight="1" x14ac:dyDescent="0.25">
      <c r="A78" s="4">
        <v>4</v>
      </c>
      <c r="B78" s="115" t="s">
        <v>126</v>
      </c>
      <c r="C78" s="116" t="s">
        <v>127</v>
      </c>
      <c r="D78" s="4">
        <v>3</v>
      </c>
      <c r="E78" s="113" t="s">
        <v>12</v>
      </c>
      <c r="F78" s="118" t="s">
        <v>8</v>
      </c>
      <c r="G78" s="67"/>
      <c r="H78" s="4"/>
      <c r="I78" s="4"/>
      <c r="J78" s="4"/>
      <c r="K78" s="37"/>
      <c r="L78" s="35"/>
      <c r="M78" s="43"/>
      <c r="N78" s="43"/>
    </row>
    <row r="79" spans="1:14" ht="15.75" customHeight="1" x14ac:dyDescent="0.25">
      <c r="A79" s="19"/>
      <c r="B79" s="19"/>
      <c r="C79" s="8" t="s">
        <v>13</v>
      </c>
      <c r="D79" s="9">
        <f>SUM(D75:D78)</f>
        <v>14</v>
      </c>
      <c r="E79" s="20"/>
      <c r="F79" s="20"/>
      <c r="G79" s="67"/>
      <c r="H79" s="67"/>
      <c r="I79" s="67"/>
      <c r="J79" s="67"/>
      <c r="K79" s="67"/>
    </row>
    <row r="80" spans="1:14" ht="15.75" customHeight="1" x14ac:dyDescent="0.25"/>
    <row r="81" spans="1:11" ht="15.75" customHeight="1" x14ac:dyDescent="0.25">
      <c r="A81" s="125" t="s">
        <v>43</v>
      </c>
      <c r="B81" s="125"/>
      <c r="C81" s="125"/>
      <c r="D81" s="125"/>
      <c r="E81" s="125"/>
      <c r="F81" s="125"/>
      <c r="G81" s="125"/>
      <c r="H81" s="125"/>
      <c r="I81" s="125"/>
      <c r="J81" s="125"/>
      <c r="K81" s="125"/>
    </row>
    <row r="82" spans="1:11" ht="48" customHeight="1" x14ac:dyDescent="0.25">
      <c r="A82" s="25" t="s">
        <v>1</v>
      </c>
      <c r="B82" s="25" t="s">
        <v>2</v>
      </c>
      <c r="C82" s="26" t="s">
        <v>3</v>
      </c>
      <c r="D82" s="26" t="s">
        <v>4</v>
      </c>
      <c r="E82" s="26" t="s">
        <v>5</v>
      </c>
      <c r="F82" s="26" t="s">
        <v>6</v>
      </c>
      <c r="G82" s="26" t="s">
        <v>54</v>
      </c>
      <c r="H82" s="3" t="s">
        <v>63</v>
      </c>
      <c r="I82" s="3" t="s">
        <v>64</v>
      </c>
      <c r="J82" s="3" t="s">
        <v>65</v>
      </c>
      <c r="K82" s="66" t="s">
        <v>53</v>
      </c>
    </row>
    <row r="83" spans="1:11" ht="77.25" customHeight="1" x14ac:dyDescent="0.25">
      <c r="A83" s="27">
        <v>1</v>
      </c>
      <c r="B83" s="27" t="s">
        <v>128</v>
      </c>
      <c r="C83" s="47" t="s">
        <v>44</v>
      </c>
      <c r="D83" s="48">
        <v>12</v>
      </c>
      <c r="E83" s="49" t="s">
        <v>45</v>
      </c>
      <c r="F83" s="49" t="s">
        <v>46</v>
      </c>
      <c r="G83" s="67"/>
      <c r="H83" s="67"/>
      <c r="I83" s="67"/>
      <c r="J83" s="67"/>
      <c r="K83" s="67"/>
    </row>
    <row r="84" spans="1:11" ht="15.75" customHeight="1" x14ac:dyDescent="0.25">
      <c r="A84" s="50"/>
      <c r="B84" s="51"/>
      <c r="C84" s="8" t="s">
        <v>13</v>
      </c>
      <c r="D84" s="52">
        <f>SUM(D83)</f>
        <v>12</v>
      </c>
      <c r="E84" s="53"/>
      <c r="F84" s="54"/>
      <c r="G84" s="67"/>
      <c r="H84" s="67"/>
      <c r="I84" s="67"/>
      <c r="J84" s="67"/>
      <c r="K84" s="67"/>
    </row>
    <row r="85" spans="1:11" ht="15.75" customHeight="1" x14ac:dyDescent="0.25">
      <c r="A85" s="126"/>
      <c r="B85" s="127"/>
      <c r="C85" s="8" t="s">
        <v>47</v>
      </c>
      <c r="D85" s="55">
        <f>(D17+D29+D35+D46+D56+D63+D71+D79+D84)</f>
        <v>120</v>
      </c>
      <c r="E85" s="128"/>
      <c r="F85" s="129"/>
    </row>
    <row r="86" spans="1:11" ht="15.75" customHeight="1" x14ac:dyDescent="0.25"/>
    <row r="87" spans="1:11" ht="15.75" customHeight="1" x14ac:dyDescent="0.25"/>
    <row r="88" spans="1:11" ht="15.75" customHeight="1" x14ac:dyDescent="0.25">
      <c r="A88" s="12" t="s">
        <v>55</v>
      </c>
      <c r="B88"/>
      <c r="C88" t="s">
        <v>56</v>
      </c>
      <c r="D88"/>
      <c r="E88" s="68"/>
      <c r="F88" t="s">
        <v>57</v>
      </c>
    </row>
    <row r="89" spans="1:11" x14ac:dyDescent="0.25">
      <c r="A89" s="12"/>
      <c r="B89"/>
      <c r="C89"/>
      <c r="D89"/>
      <c r="E89" s="68"/>
    </row>
    <row r="90" spans="1:11" x14ac:dyDescent="0.25">
      <c r="A90" s="12"/>
      <c r="B90"/>
      <c r="C90"/>
      <c r="D90"/>
      <c r="E90" s="68"/>
    </row>
    <row r="91" spans="1:11" x14ac:dyDescent="0.25">
      <c r="A91" s="12"/>
      <c r="B91"/>
      <c r="C91"/>
      <c r="D91"/>
      <c r="E91" s="68"/>
    </row>
    <row r="92" spans="1:11" x14ac:dyDescent="0.25">
      <c r="A92" s="12"/>
      <c r="B92"/>
      <c r="C92"/>
      <c r="D92"/>
      <c r="E92" s="68"/>
    </row>
    <row r="93" spans="1:11" x14ac:dyDescent="0.25">
      <c r="A93" s="12" t="s">
        <v>58</v>
      </c>
      <c r="B93"/>
      <c r="C93" t="s">
        <v>59</v>
      </c>
      <c r="D93"/>
      <c r="E93" s="68"/>
      <c r="F93" t="s">
        <v>60</v>
      </c>
    </row>
    <row r="94" spans="1:11" x14ac:dyDescent="0.25">
      <c r="A94" t="s">
        <v>61</v>
      </c>
      <c r="B94"/>
      <c r="C94" t="s">
        <v>62</v>
      </c>
      <c r="D94"/>
      <c r="E94" s="68"/>
      <c r="F94" t="s">
        <v>61</v>
      </c>
    </row>
  </sheetData>
  <mergeCells count="37">
    <mergeCell ref="A1:K1"/>
    <mergeCell ref="A2:K2"/>
    <mergeCell ref="A7:K7"/>
    <mergeCell ref="A14:A16"/>
    <mergeCell ref="D14:D16"/>
    <mergeCell ref="E14:E16"/>
    <mergeCell ref="A37:K37"/>
    <mergeCell ref="A17:B17"/>
    <mergeCell ref="E17:F17"/>
    <mergeCell ref="A19:K19"/>
    <mergeCell ref="A26:A28"/>
    <mergeCell ref="D26:D28"/>
    <mergeCell ref="E26:E28"/>
    <mergeCell ref="L29:L30"/>
    <mergeCell ref="M29:M30"/>
    <mergeCell ref="A31:K31"/>
    <mergeCell ref="A35:B35"/>
    <mergeCell ref="E35:F35"/>
    <mergeCell ref="A65:K65"/>
    <mergeCell ref="A46:B46"/>
    <mergeCell ref="E46:F46"/>
    <mergeCell ref="A48:K48"/>
    <mergeCell ref="A56:B56"/>
    <mergeCell ref="E56:F56"/>
    <mergeCell ref="A58:K58"/>
    <mergeCell ref="A81:K81"/>
    <mergeCell ref="A85:B85"/>
    <mergeCell ref="E85:F85"/>
    <mergeCell ref="A71:B71"/>
    <mergeCell ref="E71:F71"/>
    <mergeCell ref="A73:K73"/>
    <mergeCell ref="D41:D42"/>
    <mergeCell ref="E41:E42"/>
    <mergeCell ref="A41:A42"/>
    <mergeCell ref="A60:A61"/>
    <mergeCell ref="D60:D61"/>
    <mergeCell ref="E60:E61"/>
  </mergeCells>
  <pageMargins left="0.7" right="0.7" top="0.75" bottom="0.75" header="0.3" footer="0.3"/>
  <pageSetup scale="54" orientation="portrait" horizontalDpi="4294967292" verticalDpi="4294967292" r:id="rId1"/>
  <rowBreaks count="1" manualBreakCount="1">
    <brk id="56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COURSE CHECKLIST</vt:lpstr>
      <vt:lpstr>'COURSE CHECKLIST'!Print_Area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KUPTMUSER18</dc:creator>
  <cp:lastModifiedBy>User</cp:lastModifiedBy>
  <cp:lastPrinted>2022-10-22T12:32:59Z</cp:lastPrinted>
  <dcterms:created xsi:type="dcterms:W3CDTF">2022-10-22T03:55:44Z</dcterms:created>
  <dcterms:modified xsi:type="dcterms:W3CDTF">2024-11-20T16:58:12Z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74b3155d-96b4-4dfa-8068-a2c8b9a2785f</vt:lpwstr>
  </property>
</Properties>
</file>