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5720" windowWidth="29040" windowHeight="15840" tabRatio="600" firstSheet="0" activeTab="3" autoFilterDateGrouping="1"/>
  </bookViews>
  <sheets>
    <sheet name="scenario_skeleton" sheetId="1" state="visible" r:id="rId1"/>
    <sheet name="traderes_db_data" sheetId="2" state="visible" r:id="rId2"/>
    <sheet name="scenario_data_emlab" sheetId="3" state="visible" r:id="rId3"/>
    <sheet name="conventionals" sheetId="4" state="visible" r:id="rId4"/>
    <sheet name="total" sheetId="5" state="visible" r:id="rId5"/>
    <sheet name="renewables" sheetId="6" state="visible" r:id="rId6"/>
    <sheet name="storages" sheetId="7" state="visible" r:id="rId7"/>
    <sheet name="Tabelle4" sheetId="8" state="hidden" r:id="rId8"/>
    <sheet name="biogas" sheetId="9" state="visible" r:id="rId9"/>
    <sheet name="times" sheetId="10" state="visible" r:id="rId10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yyyy\-mm\-dd\ hh:mm:ss"/>
    <numFmt numFmtId="165" formatCode="YYYY-MM-DD HH:MM:SS"/>
    <numFmt numFmtId="166" formatCode="yyyy-mm-dd h:mm:ss"/>
  </numFmts>
  <fonts count="5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rgb="FF9C5700"/>
      <sz val="11"/>
      <scheme val="minor"/>
    </font>
    <font>
      <name val="Calibri"/>
      <family val="2"/>
      <b val="1"/>
      <sz val="11"/>
    </font>
    <font>
      <b val="1"/>
    </font>
  </fonts>
  <fills count="3">
    <fill>
      <patternFill/>
    </fill>
    <fill>
      <patternFill patternType="gray125"/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2">
    <xf numFmtId="0" fontId="0" fillId="0" borderId="0"/>
    <xf numFmtId="0" fontId="2" fillId="2" borderId="0"/>
  </cellStyleXfs>
  <cellXfs count="9">
    <xf numFmtId="0" fontId="0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0" fontId="2" fillId="2" borderId="0" pivotButton="0" quotePrefix="0" xfId="1"/>
    <xf numFmtId="0" fontId="3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4" fillId="0" borderId="2" applyAlignment="1" pivotButton="0" quotePrefix="0" xfId="0">
      <alignment horizontal="center" vertical="top"/>
    </xf>
    <xf numFmtId="165" fontId="0" fillId="0" borderId="0" pivotButton="0" quotePrefix="0" xfId="0"/>
    <xf numFmtId="165" fontId="0" fillId="0" borderId="0" pivotButton="0" quotePrefix="0" xfId="0"/>
  </cellXfs>
  <cellStyles count="2">
    <cellStyle name="Normal" xfId="0" builtinId="0"/>
    <cellStyle name="Neutral" xfId="1" builtinId="2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8"/>
  <sheetViews>
    <sheetView workbookViewId="0">
      <selection activeCell="E18" sqref="E18"/>
    </sheetView>
  </sheetViews>
  <sheetFormatPr baseColWidth="8" defaultColWidth="10.81640625" defaultRowHeight="14.5" outlineLevelCol="0"/>
  <cols>
    <col width="22.26953125" bestFit="1" customWidth="1" style="2" min="2" max="2"/>
    <col width="31.1796875" bestFit="1" customWidth="1" style="2" min="3" max="3"/>
  </cols>
  <sheetData>
    <row r="1">
      <c r="A1" s="1" t="inlineStr">
        <is>
          <t>group</t>
        </is>
      </c>
      <c r="B1" s="1" t="inlineStr">
        <is>
          <t>agent</t>
        </is>
      </c>
      <c r="C1" s="1" t="inlineStr">
        <is>
          <t>parameter</t>
        </is>
      </c>
    </row>
    <row r="2">
      <c r="A2" t="inlineStr">
        <is>
          <t>globals</t>
        </is>
      </c>
      <c r="B2" t="inlineStr">
        <is>
          <t>GeneralProperties</t>
        </is>
      </c>
      <c r="C2" t="inlineStr">
        <is>
          <t>RunId</t>
        </is>
      </c>
    </row>
    <row r="3">
      <c r="A3" t="inlineStr">
        <is>
          <t>globals</t>
        </is>
      </c>
      <c r="B3" t="inlineStr">
        <is>
          <t>GeneralProperties</t>
        </is>
      </c>
      <c r="C3" t="inlineStr">
        <is>
          <t>RandomSeed</t>
        </is>
      </c>
    </row>
    <row r="4">
      <c r="A4" t="inlineStr">
        <is>
          <t>globals</t>
        </is>
      </c>
      <c r="B4" t="inlineStr">
        <is>
          <t>GeneralProperties</t>
        </is>
      </c>
      <c r="C4" t="inlineStr">
        <is>
          <t>Interval</t>
        </is>
      </c>
    </row>
    <row r="5">
      <c r="A5" t="inlineStr">
        <is>
          <t>globals</t>
        </is>
      </c>
      <c r="B5" t="inlineStr">
        <is>
          <t>GeneralProperties</t>
        </is>
      </c>
      <c r="C5" t="inlineStr">
        <is>
          <t>Process</t>
        </is>
      </c>
    </row>
    <row r="6">
      <c r="A6" t="inlineStr">
        <is>
          <t>globals</t>
        </is>
      </c>
      <c r="C6" t="inlineStr">
        <is>
          <t>&amp;portfolioBuildingOffset</t>
        </is>
      </c>
    </row>
    <row r="7">
      <c r="A7" t="inlineStr">
        <is>
          <t>markets</t>
        </is>
      </c>
      <c r="B7" t="inlineStr">
        <is>
          <t>EnergyExchange</t>
        </is>
      </c>
      <c r="C7" t="inlineStr">
        <is>
          <t>DistributionMethod</t>
        </is>
      </c>
    </row>
    <row r="8">
      <c r="A8" t="inlineStr">
        <is>
          <t>markets</t>
        </is>
      </c>
      <c r="B8" t="inlineStr">
        <is>
          <t>EnergyExchange</t>
        </is>
      </c>
      <c r="C8" t="inlineStr">
        <is>
          <t>GateClosureInfoOffsetInSeconds</t>
        </is>
      </c>
    </row>
    <row r="9">
      <c r="A9" t="inlineStr">
        <is>
          <t>markets</t>
        </is>
      </c>
      <c r="B9" t="inlineStr">
        <is>
          <t>CarbonMarket</t>
        </is>
      </c>
      <c r="C9" t="inlineStr">
        <is>
          <t>OperationMode</t>
        </is>
      </c>
    </row>
    <row r="10">
      <c r="A10" t="inlineStr">
        <is>
          <t>demand</t>
        </is>
      </c>
      <c r="B10" t="inlineStr">
        <is>
          <t>DemandTrader</t>
        </is>
      </c>
      <c r="C10" t="inlineStr">
        <is>
          <t>ValueOfLostLoad</t>
        </is>
      </c>
    </row>
    <row r="11">
      <c r="A11" t="inlineStr">
        <is>
          <t>forecast</t>
        </is>
      </c>
      <c r="B11" t="inlineStr">
        <is>
          <t>MeritOrderForecaster</t>
        </is>
      </c>
      <c r="C11" t="inlineStr">
        <is>
          <t>DistributionMethod</t>
        </is>
      </c>
    </row>
    <row r="12">
      <c r="A12" t="inlineStr">
        <is>
          <t>forecast</t>
        </is>
      </c>
      <c r="B12" t="inlineStr">
        <is>
          <t>MeritOrderForecaster</t>
        </is>
      </c>
      <c r="C12" t="inlineStr">
        <is>
          <t>ForecastPeriodInHours</t>
        </is>
      </c>
    </row>
    <row r="13">
      <c r="A13" t="inlineStr">
        <is>
          <t>forecast</t>
        </is>
      </c>
      <c r="B13" t="inlineStr">
        <is>
          <t>MeritOrderForecaster</t>
        </is>
      </c>
      <c r="C13" t="inlineStr">
        <is>
          <t>ForecastRequestOffsetInSeconds</t>
        </is>
      </c>
    </row>
    <row r="14">
      <c r="A14" t="inlineStr">
        <is>
          <t>conventionals</t>
        </is>
      </c>
      <c r="B14" t="inlineStr">
        <is>
          <t>PredefinedPlantBuilder</t>
        </is>
      </c>
      <c r="C14" t="inlineStr">
        <is>
          <t>PortfolioBuildingOffsetInSeconds</t>
        </is>
      </c>
    </row>
    <row r="15">
      <c r="A15" t="inlineStr">
        <is>
          <t>conventionals</t>
        </is>
      </c>
      <c r="B15" t="inlineStr">
        <is>
          <t>PredefinedPlantBuilder</t>
        </is>
      </c>
      <c r="C15" s="3" t="inlineStr">
        <is>
          <t>CyclingCostInEURperMW</t>
        </is>
      </c>
    </row>
    <row r="16">
      <c r="A16" t="inlineStr">
        <is>
          <t>conventionals</t>
        </is>
      </c>
      <c r="B16" t="inlineStr">
        <is>
          <t>ConventionalTrader</t>
        </is>
      </c>
      <c r="C16" t="inlineStr">
        <is>
          <t>minMarkup</t>
        </is>
      </c>
    </row>
    <row r="17">
      <c r="A17" t="inlineStr">
        <is>
          <t>conventionals</t>
        </is>
      </c>
      <c r="B17" t="inlineStr">
        <is>
          <t>ConventionalTrader</t>
        </is>
      </c>
      <c r="C17" t="inlineStr">
        <is>
          <t>maxMarkup</t>
        </is>
      </c>
    </row>
    <row r="18">
      <c r="A18" t="inlineStr">
        <is>
          <t>storages</t>
        </is>
      </c>
      <c r="B18" t="inlineStr">
        <is>
          <t>StorageTrader</t>
        </is>
      </c>
      <c r="C18" t="inlineStr">
        <is>
          <t>ForecastRequestOffsetInSeconds</t>
        </is>
      </c>
    </row>
    <row r="19">
      <c r="A19" t="inlineStr">
        <is>
          <t>storages</t>
        </is>
      </c>
      <c r="B19" t="inlineStr">
        <is>
          <t>StorageTrader</t>
        </is>
      </c>
      <c r="C19" t="inlineStr">
        <is>
          <t>StrategistType</t>
        </is>
      </c>
    </row>
    <row r="20">
      <c r="A20" t="inlineStr">
        <is>
          <t>storages</t>
        </is>
      </c>
      <c r="B20" t="inlineStr">
        <is>
          <t>StorageTrader</t>
        </is>
      </c>
      <c r="C20" t="inlineStr">
        <is>
          <t>ForecastPeriodInHours</t>
        </is>
      </c>
    </row>
    <row r="21">
      <c r="A21" t="inlineStr">
        <is>
          <t>storages</t>
        </is>
      </c>
      <c r="B21" t="inlineStr">
        <is>
          <t>StorageTrader</t>
        </is>
      </c>
      <c r="C21" t="inlineStr">
        <is>
          <t>ScheduleDurationInHours</t>
        </is>
      </c>
    </row>
    <row r="22">
      <c r="A22" t="inlineStr">
        <is>
          <t>storages</t>
        </is>
      </c>
      <c r="B22" t="inlineStr">
        <is>
          <t>StorageTrader</t>
        </is>
      </c>
      <c r="C22" t="inlineStr">
        <is>
          <t>PurchaseLeviesAndTaxesInEURperMWH</t>
        </is>
      </c>
    </row>
    <row r="23">
      <c r="A23" t="inlineStr">
        <is>
          <t>storages</t>
        </is>
      </c>
      <c r="B23" t="inlineStr">
        <is>
          <t>StorageTrader</t>
        </is>
      </c>
      <c r="C23" t="inlineStr">
        <is>
          <t>ModelledChargingSteps</t>
        </is>
      </c>
    </row>
    <row r="24">
      <c r="A24" t="inlineStr">
        <is>
          <t>storages</t>
        </is>
      </c>
      <c r="B24" t="inlineStr">
        <is>
          <t>StorageTrader</t>
        </is>
      </c>
      <c r="C24" t="inlineStr">
        <is>
          <t>AssessmentFunctionPrefactors</t>
        </is>
      </c>
    </row>
    <row r="25">
      <c r="A25" t="inlineStr">
        <is>
          <t>storages</t>
        </is>
      </c>
      <c r="B25" t="inlineStr">
        <is>
          <t>StorageTrader</t>
        </is>
      </c>
      <c r="C25" t="inlineStr">
        <is>
          <t>SelfDischargeRatePerHour</t>
        </is>
      </c>
    </row>
    <row r="26">
      <c r="A26" t="inlineStr">
        <is>
          <t>renewables</t>
        </is>
      </c>
      <c r="B26" t="inlineStr">
        <is>
          <t>RenewableTrader</t>
        </is>
      </c>
      <c r="C26" t="inlineStr">
        <is>
          <t>ShareOfRevenues</t>
        </is>
      </c>
    </row>
    <row r="27">
      <c r="A27" t="inlineStr">
        <is>
          <t>renewables</t>
        </is>
      </c>
      <c r="B27" t="inlineStr">
        <is>
          <t>RenewableTrader</t>
        </is>
      </c>
      <c r="C27" t="inlineStr">
        <is>
          <t>Mean</t>
        </is>
      </c>
    </row>
    <row r="28">
      <c r="A28" t="inlineStr">
        <is>
          <t>renewables</t>
        </is>
      </c>
      <c r="B28" t="inlineStr">
        <is>
          <t>RenewableTrader</t>
        </is>
      </c>
      <c r="C28" t="inlineStr">
        <is>
          <t>Variance</t>
        </is>
      </c>
    </row>
  </sheetData>
  <pageMargins left="0.7" right="0.7" top="0.787401575" bottom="0.787401575" header="0.3" footer="0.3"/>
  <pageSetup orientation="portrait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s="6" t="n">
        <v>0</v>
      </c>
    </row>
    <row r="2">
      <c r="A2" s="6" t="inlineStr">
        <is>
          <t>StartTime</t>
        </is>
      </c>
      <c r="B2" s="8" t="n">
        <v>43830.99861111111</v>
      </c>
    </row>
    <row r="3">
      <c r="A3" s="6" t="inlineStr">
        <is>
          <t>StopTime</t>
        </is>
      </c>
      <c r="B3" s="8" t="n">
        <v>44195.99861111111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5"/>
  <sheetViews>
    <sheetView workbookViewId="0">
      <selection activeCell="C26" sqref="C26"/>
    </sheetView>
  </sheetViews>
  <sheetFormatPr baseColWidth="8" defaultColWidth="10.81640625" defaultRowHeight="14.5" outlineLevelCol="0"/>
  <cols>
    <col width="13.453125" bestFit="1" customWidth="1" style="2" min="1" max="1"/>
    <col width="22.26953125" bestFit="1" customWidth="1" style="2" min="2" max="2"/>
    <col width="31.1796875" bestFit="1" customWidth="1" style="2" min="3" max="3"/>
  </cols>
  <sheetData>
    <row r="1">
      <c r="A1" s="1" t="inlineStr">
        <is>
          <t>group</t>
        </is>
      </c>
      <c r="B1" s="1" t="inlineStr">
        <is>
          <t>agent</t>
        </is>
      </c>
      <c r="C1" s="1" t="inlineStr">
        <is>
          <t>parameter</t>
        </is>
      </c>
    </row>
    <row r="2">
      <c r="A2" t="inlineStr">
        <is>
          <t>conventionals</t>
        </is>
      </c>
      <c r="B2" t="inlineStr">
        <is>
          <t>PredefinedPlantBuilder</t>
        </is>
      </c>
      <c r="C2" t="inlineStr">
        <is>
          <t>SpecificCo2EmissionsInTperMWH</t>
        </is>
      </c>
    </row>
    <row r="3">
      <c r="A3" t="inlineStr">
        <is>
          <t>conventionals</t>
        </is>
      </c>
      <c r="B3" t="inlineStr">
        <is>
          <t>PredefinedPlantBuilder</t>
        </is>
      </c>
      <c r="C3" t="inlineStr">
        <is>
          <t>PlannedAvailability</t>
        </is>
      </c>
    </row>
    <row r="4">
      <c r="A4" t="inlineStr">
        <is>
          <t>conventionals</t>
        </is>
      </c>
      <c r="B4" t="inlineStr">
        <is>
          <t>PredefinedPlantBuilder</t>
        </is>
      </c>
      <c r="C4" t="inlineStr">
        <is>
          <t>UnplannedAvailabilityFactor</t>
        </is>
      </c>
    </row>
    <row r="5">
      <c r="A5" t="inlineStr">
        <is>
          <t>renewables</t>
        </is>
      </c>
      <c r="B5" t="inlineStr">
        <is>
          <t>VariableRenewableOperator</t>
        </is>
      </c>
      <c r="C5" t="inlineStr">
        <is>
          <t>YieldProfile</t>
        </is>
      </c>
    </row>
  </sheetData>
  <pageMargins left="0.7" right="0.7" top="0.787401575" bottom="0.7874015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8"/>
  <sheetViews>
    <sheetView workbookViewId="0">
      <selection activeCell="A1" sqref="A1"/>
    </sheetView>
  </sheetViews>
  <sheetFormatPr baseColWidth="8" defaultRowHeight="15"/>
  <sheetData>
    <row r="1">
      <c r="B1" s="6" t="n">
        <v>2020</v>
      </c>
    </row>
    <row r="2">
      <c r="A2" s="6" t="inlineStr">
        <is>
          <t>Co2Prices</t>
        </is>
      </c>
      <c r="B2" t="n">
        <v>20.4</v>
      </c>
    </row>
    <row r="3">
      <c r="A3" s="6" t="inlineStr">
        <is>
          <t>FuelPrice_NUCLEAR</t>
        </is>
      </c>
      <c r="B3" t="n">
        <v>1.69</v>
      </c>
    </row>
    <row r="4">
      <c r="A4" s="6" t="inlineStr">
        <is>
          <t>FuelPrice_LIGNITE</t>
        </is>
      </c>
      <c r="B4" t="n">
        <v>3.96</v>
      </c>
    </row>
    <row r="5">
      <c r="A5" s="6" t="inlineStr">
        <is>
          <t>FuelPrice_HARD_COAL</t>
        </is>
      </c>
      <c r="B5" t="n">
        <v>10.8</v>
      </c>
    </row>
    <row r="6">
      <c r="A6" s="6" t="inlineStr">
        <is>
          <t>FuelPrice_NATURAL_GAS</t>
        </is>
      </c>
      <c r="B6" t="n">
        <v>20.16</v>
      </c>
    </row>
    <row r="7">
      <c r="A7" s="6" t="inlineStr">
        <is>
          <t>FuelPrice_OIL</t>
        </is>
      </c>
      <c r="B7" t="n">
        <v>46.44</v>
      </c>
    </row>
    <row r="8">
      <c r="A8" s="6" t="inlineStr">
        <is>
          <t>DemandSeries</t>
        </is>
      </c>
      <c r="B8" t="inlineStr">
        <is>
          <t>./amiris_workflow/amiris-config/data/load.csv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7"/>
  <sheetViews>
    <sheetView workbookViewId="0">
      <selection activeCell="A1" sqref="A1"/>
    </sheetView>
  </sheetViews>
  <sheetFormatPr baseColWidth="8" defaultRowHeight="15"/>
  <sheetData>
    <row r="1">
      <c r="B1" s="6" t="inlineStr">
        <is>
          <t>identifier</t>
        </is>
      </c>
      <c r="C1" s="6" t="inlineStr">
        <is>
          <t>FuelType</t>
        </is>
      </c>
      <c r="D1" s="6" t="inlineStr">
        <is>
          <t>OpexVarInEURperMWH</t>
        </is>
      </c>
      <c r="E1" s="6" t="inlineStr">
        <is>
          <t>Efficiency</t>
        </is>
      </c>
      <c r="F1" s="6" t="inlineStr">
        <is>
          <t>BlockSizeInMW</t>
        </is>
      </c>
      <c r="G1" s="6" t="inlineStr">
        <is>
          <t>InstalledPowerInMW</t>
        </is>
      </c>
    </row>
    <row r="2">
      <c r="A2" s="6" t="n">
        <v>0</v>
      </c>
      <c r="B2" t="n">
        <v>19920300022</v>
      </c>
      <c r="C2" t="inlineStr">
        <is>
          <t>NATURAL_GAS</t>
        </is>
      </c>
      <c r="D2" t="n">
        <v>4.2</v>
      </c>
      <c r="E2" t="n">
        <v>0.61</v>
      </c>
      <c r="F2" t="n">
        <v>31358.329</v>
      </c>
      <c r="G2" t="n">
        <v>31358.329</v>
      </c>
    </row>
    <row r="3">
      <c r="A3" s="6" t="n">
        <v>1</v>
      </c>
      <c r="B3" t="n">
        <v>19892800024</v>
      </c>
      <c r="C3" t="inlineStr">
        <is>
          <t>HARD_COAL</t>
        </is>
      </c>
      <c r="D3" t="n">
        <v>3.5</v>
      </c>
      <c r="E3" t="n">
        <v>0.33</v>
      </c>
      <c r="F3" t="n">
        <v>24845.77</v>
      </c>
      <c r="G3" t="n">
        <v>24845.77</v>
      </c>
    </row>
    <row r="4">
      <c r="A4" s="6" t="n">
        <v>2</v>
      </c>
      <c r="B4" t="n">
        <v>19843000025</v>
      </c>
      <c r="C4" t="inlineStr">
        <is>
          <t>OIL</t>
        </is>
      </c>
      <c r="D4" t="n">
        <v>6</v>
      </c>
      <c r="E4" t="n">
        <v>0.35</v>
      </c>
      <c r="F4" t="n">
        <v>3652.9</v>
      </c>
      <c r="G4" t="n">
        <v>3652.9</v>
      </c>
    </row>
    <row r="5">
      <c r="A5" s="6" t="n">
        <v>3</v>
      </c>
      <c r="B5" t="n">
        <v>19822900027</v>
      </c>
      <c r="C5" t="inlineStr">
        <is>
          <t>LIGNITE</t>
        </is>
      </c>
      <c r="D5" t="n">
        <v>3.5</v>
      </c>
      <c r="E5" t="n">
        <v>0.33</v>
      </c>
      <c r="F5" t="n">
        <v>20779.02</v>
      </c>
      <c r="G5" t="n">
        <v>20779.02</v>
      </c>
    </row>
    <row r="6">
      <c r="A6" s="6" t="n">
        <v>4</v>
      </c>
      <c r="B6" t="n">
        <v>19851400028</v>
      </c>
      <c r="C6" t="inlineStr">
        <is>
          <t>NUCLEAR</t>
        </is>
      </c>
      <c r="D6" t="n">
        <v>3.5</v>
      </c>
      <c r="E6" t="n">
        <v>0.33</v>
      </c>
      <c r="F6" t="n">
        <v>8599</v>
      </c>
      <c r="G6" t="n">
        <v>8599</v>
      </c>
    </row>
    <row r="7">
      <c r="A7" s="6" t="n">
        <v>5</v>
      </c>
      <c r="B7" t="n">
        <v>19921700029</v>
      </c>
      <c r="C7" t="inlineStr">
        <is>
          <t>NATURAL_GAS</t>
        </is>
      </c>
      <c r="D7" t="n">
        <v>4.5</v>
      </c>
      <c r="E7" t="n">
        <v>0.43</v>
      </c>
      <c r="F7" t="n">
        <v>8194.3025</v>
      </c>
      <c r="G7" t="n">
        <v>8194.3025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G27" sqref="G27"/>
    </sheetView>
  </sheetViews>
  <sheetFormatPr baseColWidth="8" defaultColWidth="9.1796875" defaultRowHeight="14.5" outlineLevelCol="0"/>
  <cols>
    <col width="20.453125" customWidth="1" style="2" min="1" max="1"/>
  </cols>
  <sheetData>
    <row r="1">
      <c r="A1">
        <f>SUM(conventionals!G:G,renewables!C:C,biogas!C:C)</f>
        <v/>
      </c>
      <c r="B1">
        <f>A1/1000</f>
        <v/>
      </c>
      <c r="C1" t="inlineStr">
        <is>
          <t>GW</t>
        </is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I5"/>
  <sheetViews>
    <sheetView workbookViewId="0">
      <selection activeCell="A1" sqref="A1"/>
    </sheetView>
  </sheetViews>
  <sheetFormatPr baseColWidth="8" defaultRowHeight="15"/>
  <sheetData>
    <row r="1">
      <c r="B1" s="6" t="inlineStr">
        <is>
          <t>identifier</t>
        </is>
      </c>
      <c r="C1" s="6" t="inlineStr">
        <is>
          <t>InstalledPowerInMW</t>
        </is>
      </c>
      <c r="D1" s="6" t="inlineStr">
        <is>
          <t>OpexVarInEURperMWH</t>
        </is>
      </c>
      <c r="E1" s="6" t="inlineStr">
        <is>
          <t>Set</t>
        </is>
      </c>
      <c r="F1" s="6" t="inlineStr">
        <is>
          <t>SupportInstrument</t>
        </is>
      </c>
      <c r="G1" s="6" t="inlineStr">
        <is>
          <t>FIT</t>
        </is>
      </c>
      <c r="H1" s="6" t="inlineStr">
        <is>
          <t>Premium</t>
        </is>
      </c>
      <c r="I1" s="6" t="inlineStr">
        <is>
          <t>Lcoe</t>
        </is>
      </c>
    </row>
    <row r="2">
      <c r="A2" s="6" t="n">
        <v>0</v>
      </c>
      <c r="B2" t="n">
        <v>20062400023</v>
      </c>
      <c r="C2" t="n">
        <v>47547.50848700004</v>
      </c>
      <c r="D2" t="n">
        <v>1.35</v>
      </c>
      <c r="E2" t="inlineStr">
        <is>
          <t>WindOn</t>
        </is>
      </c>
      <c r="F2" t="inlineStr">
        <is>
          <t>-</t>
        </is>
      </c>
      <c r="G2" t="inlineStr">
        <is>
          <t>-</t>
        </is>
      </c>
      <c r="H2" t="inlineStr">
        <is>
          <t>-</t>
        </is>
      </c>
      <c r="I2" t="inlineStr">
        <is>
          <t>-</t>
        </is>
      </c>
    </row>
    <row r="3">
      <c r="A3" s="6" t="n">
        <v>1</v>
      </c>
      <c r="B3" t="n">
        <v>19641200026</v>
      </c>
      <c r="C3" t="n">
        <v>8858.749999999998</v>
      </c>
      <c r="D3" t="n">
        <v>0</v>
      </c>
      <c r="E3" t="inlineStr">
        <is>
          <t>RunOfRiver</t>
        </is>
      </c>
      <c r="F3" t="inlineStr">
        <is>
          <t>-</t>
        </is>
      </c>
      <c r="G3" t="inlineStr">
        <is>
          <t>-</t>
        </is>
      </c>
      <c r="H3" t="inlineStr">
        <is>
          <t>-</t>
        </is>
      </c>
      <c r="I3" t="inlineStr">
        <is>
          <t>-</t>
        </is>
      </c>
    </row>
    <row r="4">
      <c r="A4" s="6" t="n">
        <v>2</v>
      </c>
      <c r="B4" t="n">
        <v>20102100030</v>
      </c>
      <c r="C4" t="n">
        <v>53555.51607579708</v>
      </c>
      <c r="D4" t="n">
        <v>0</v>
      </c>
      <c r="E4" t="inlineStr">
        <is>
          <t>OtherPV</t>
        </is>
      </c>
      <c r="F4" t="inlineStr">
        <is>
          <t>-</t>
        </is>
      </c>
      <c r="G4" t="inlineStr">
        <is>
          <t>-</t>
        </is>
      </c>
      <c r="H4" t="inlineStr">
        <is>
          <t>-</t>
        </is>
      </c>
      <c r="I4" t="inlineStr">
        <is>
          <t>-</t>
        </is>
      </c>
    </row>
    <row r="5">
      <c r="A5" s="6" t="n">
        <v>3</v>
      </c>
      <c r="B5" t="n">
        <v>20142300031</v>
      </c>
      <c r="C5" t="n">
        <v>10271.8</v>
      </c>
      <c r="D5" t="n">
        <v>2.7</v>
      </c>
      <c r="E5" t="inlineStr">
        <is>
          <t>WindOff</t>
        </is>
      </c>
      <c r="F5" t="inlineStr">
        <is>
          <t>-</t>
        </is>
      </c>
      <c r="G5" t="inlineStr">
        <is>
          <t>-</t>
        </is>
      </c>
      <c r="H5" t="inlineStr">
        <is>
          <t>-</t>
        </is>
      </c>
      <c r="I5" t="inlineStr">
        <is>
          <t>-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1:H1"/>
  <sheetViews>
    <sheetView workbookViewId="0">
      <selection activeCell="A1" sqref="A1"/>
    </sheetView>
  </sheetViews>
  <sheetFormatPr baseColWidth="8" defaultRowHeight="15"/>
  <sheetData>
    <row r="1">
      <c r="B1" s="6" t="inlineStr">
        <is>
          <t>identifier</t>
        </is>
      </c>
      <c r="C1" s="6" t="inlineStr">
        <is>
          <t>StorageType</t>
        </is>
      </c>
      <c r="D1" s="6" t="inlineStr">
        <is>
          <t>EnergyToPowerRatio</t>
        </is>
      </c>
      <c r="E1" s="6" t="inlineStr">
        <is>
          <t>ChargingEfficiency</t>
        </is>
      </c>
      <c r="F1" s="6" t="inlineStr">
        <is>
          <t>DischargingEfficiency</t>
        </is>
      </c>
      <c r="G1" s="6" t="inlineStr">
        <is>
          <t>InitialEnergyLevelInMWH</t>
        </is>
      </c>
      <c r="H1" s="6" t="inlineStr">
        <is>
          <t>InstalledPowerInMW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10.81640625" defaultRowHeight="14.5"/>
  <sheetData/>
  <pageMargins left="0.7" right="0.7" top="0.787401575" bottom="0.7874015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I2"/>
  <sheetViews>
    <sheetView workbookViewId="0">
      <selection activeCell="A1" sqref="A1"/>
    </sheetView>
  </sheetViews>
  <sheetFormatPr baseColWidth="8" defaultRowHeight="15"/>
  <sheetData>
    <row r="1">
      <c r="B1" s="6" t="inlineStr">
        <is>
          <t>identifier</t>
        </is>
      </c>
      <c r="C1" s="6" t="inlineStr">
        <is>
          <t>InstalledPowerInMW</t>
        </is>
      </c>
      <c r="D1" s="6" t="inlineStr">
        <is>
          <t>OpexVarInEURperMWH</t>
        </is>
      </c>
      <c r="E1" s="6" t="inlineStr">
        <is>
          <t>Set</t>
        </is>
      </c>
      <c r="F1" s="6" t="inlineStr">
        <is>
          <t>SupportInstrument</t>
        </is>
      </c>
      <c r="G1" s="6" t="inlineStr">
        <is>
          <t>FIT</t>
        </is>
      </c>
      <c r="H1" s="6" t="inlineStr">
        <is>
          <t>Premium</t>
        </is>
      </c>
      <c r="I1" s="6" t="inlineStr">
        <is>
          <t>Lcoe</t>
        </is>
      </c>
    </row>
    <row r="2">
      <c r="A2" s="6" t="n">
        <v>0</v>
      </c>
      <c r="B2" t="n">
        <v>20000100021</v>
      </c>
      <c r="C2" t="n">
        <v>4644.4034</v>
      </c>
      <c r="D2" t="n">
        <v>1.9</v>
      </c>
      <c r="E2" t="inlineStr">
        <is>
          <t>Biogas</t>
        </is>
      </c>
      <c r="F2" t="inlineStr">
        <is>
          <t>-</t>
        </is>
      </c>
      <c r="G2" t="inlineStr">
        <is>
          <t>-</t>
        </is>
      </c>
      <c r="H2" t="inlineStr">
        <is>
          <t>-</t>
        </is>
      </c>
      <c r="I2" t="inlineStr">
        <is>
          <t>-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Kochems, Johannes</dc:creator>
  <dcterms:created xsi:type="dcterms:W3CDTF">2022-05-11T12:26:15Z</dcterms:created>
  <dcterms:modified xsi:type="dcterms:W3CDTF">2022-09-12T12:00:21Z</dcterms:modified>
  <cp:lastModifiedBy>Ingrid Sanchez Jimenez</cp:lastModifiedBy>
</cp:coreProperties>
</file>