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988E53D-CB4F-47DE-BFDE-48EAE83FB1C4}" xr6:coauthVersionLast="47" xr6:coauthVersionMax="47" xr10:uidLastSave="{00000000-0000-0000-0000-000000000000}"/>
  <bookViews>
    <workbookView xWindow="15" yWindow="-16320" windowWidth="29040" windowHeight="15840" tabRatio="977" activeTab="7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6" r:id="rId9"/>
    <sheet name="flow__unit" sheetId="7" r:id="rId10"/>
    <sheet name="unit2040-2050" sheetId="6" r:id="rId11"/>
    <sheet name="unit2030-none_traderes" sheetId="12" r:id="rId12"/>
    <sheet name="pivot1_2030" sheetId="14" r:id="rId13"/>
    <sheet name="grid__node__unit__io" sheetId="8" r:id="rId14"/>
    <sheet name="pivot2030" sheetId="15" r:id="rId15"/>
  </sheet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B7" i="1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sharedStrings.xml><?xml version="1.0" encoding="utf-8"?>
<sst xmlns="http://schemas.openxmlformats.org/spreadsheetml/2006/main" count="4260" uniqueCount="203">
  <si>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</si>
  <si>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</si>
  <si>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</si>
  <si>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</si>
  <si>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</si>
  <si>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</si>
  <si>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</si>
  <si>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</si>
  <si>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</si>
  <si>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</si>
  <si>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</si>
  <si>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</si>
  <si>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</si>
  <si>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</si>
  <si>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</si>
  <si>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</si>
  <si>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</si>
  <si>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</si>
  <si>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</si>
  <si>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</si>
  <si>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</si>
  <si>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</si>
  <si>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</si>
  <si>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</si>
  <si>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</si>
  <si>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</si>
  <si>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</si>
  <si>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</si>
  <si>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</si>
  <si>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</si>
  <si>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</si>
  <si>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</si>
  <si>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</si>
  <si>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</si>
  <si>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</si>
  <si>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</si>
  <si>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</si>
  <si>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</si>
  <si>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</si>
  <si>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</si>
  <si>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</si>
  <si>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</si>
  <si>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</si>
  <si>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</si>
  <si>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</si>
  <si>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</si>
  <si>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</si>
  <si>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</si>
  <si>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</si>
  <si>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</si>
  <si>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</si>
  <si>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</si>
  <si>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</si>
  <si>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</si>
  <si>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</si>
  <si>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</si>
  <si>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</si>
  <si>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</si>
  <si>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</si>
  <si>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</si>
  <si>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</si>
  <si>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</si>
  <si>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</si>
  <si>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</si>
  <si>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</si>
  <si>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</si>
  <si>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</si>
  <si>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</si>
  <si>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</si>
  <si>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</si>
  <si>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</si>
  <si>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</si>
  <si>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</si>
  <si>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</si>
  <si>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</si>
  <si>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</si>
  <si>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</si>
  <si>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</si>
  <si>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</si>
  <si>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</si>
  <si>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</si>
  <si>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</si>
  <si>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</si>
  <si>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</si>
  <si>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</si>
  <si>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</si>
  <si>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</si>
  <si>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</si>
  <si>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</si>
  <si>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</si>
  <si>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</si>
  <si>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</si>
  <si>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</si>
  <si>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</si>
  <si>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</si>
  <si>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</si>
  <si>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</si>
  <si>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</si>
  <si>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</si>
  <si>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</si>
  <si>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</si>
  <si>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</si>
  <si>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</si>
  <si>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</si>
  <si>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</si>
  <si>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</si>
  <si>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</si>
  <si>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</si>
  <si>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</si>
  <si>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</si>
  <si>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</si>
  <si>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</si>
  <si>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</si>
  <si>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</si>
  <si>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</si>
  <si>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</si>
  <si>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</si>
  <si>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</si>
  <si>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</si>
  <si>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</si>
  <si>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</si>
  <si>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</si>
  <si>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</si>
  <si>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</si>
  <si>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</si>
  <si>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</si>
  <si>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</si>
  <si>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</si>
  <si>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</si>
  <si>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</si>
  <si>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</si>
  <si>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</si>
  <si>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</si>
  <si>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</si>
  <si>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</si>
  <si>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</si>
  <si>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</si>
  <si>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</si>
  <si>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</si>
  <si>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</si>
  <si>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</si>
  <si>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</si>
  <si>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</si>
  <si>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</si>
  <si>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</si>
  <si>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</si>
  <si>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</si>
  <si>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</si>
  <si>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</si>
  <si>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</si>
  <si>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</si>
  <si>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</si>
  <si>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</si>
  <si>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</si>
  <si>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</si>
  <si>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</si>
  <si>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</si>
  <si>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</si>
  <si>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</si>
  <si>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</si>
  <si>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</si>
  <si>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</si>
  <si>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</si>
  <si>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</si>
  <si>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</si>
  <si>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</si>
  <si>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</si>
  <si>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</si>
  <si>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</si>
  <si>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</si>
  <si>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</si>
  <si>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</si>
  <si>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</si>
  <si>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</si>
  <si>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</si>
  <si>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</si>
  <si>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</si>
  <si>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</si>
  <si>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</si>
  <si>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</si>
  <si>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</si>
  <si>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</si>
  <si>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</si>
  <si>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</si>
  <si>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</si>
  <si>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</si>
  <si>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</si>
  <si>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</si>
  <si>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</si>
  <si>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</si>
  <si>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</si>
  <si>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</si>
  <si>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</si>
  <si>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</si>
  <si>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</si>
  <si>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</si>
  <si>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</si>
  <si>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</si>
  <si>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</si>
  <si>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</si>
  <si>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</si>
  <si>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summary from pivots</t>
  </si>
  <si>
    <t>this costs should be higher than the ones for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</si>
</sst>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560639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46"/>
  <sheetViews>
    <sheetView zoomScale="75" zoomScaleNormal="75" workbookViewId="0">
      <selection activeCell="F30" sqref="F3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351"/>
  <sheetViews>
    <sheetView topLeftCell="A223" workbookViewId="0">
      <selection activeCell="D243" sqref="D243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1"/>
  <sheetViews>
    <sheetView workbookViewId="0">
      <selection activeCell="C29" sqref="C29"/>
    </sheetView>
  </sheetViews>
  <sheetFormatPr defaultRowHeight="14.5"/>
  <cols>
    <col min="1" max="1" width="28" customWidth="1"/>
    <col min="2" max="2" width="23.1796875" customWidth="1"/>
    <col min="3" max="3" width="31.63281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t="s">
        <v>195</v>
      </c>
      <c r="B20" t="s">
        <v>197</v>
      </c>
      <c r="C20" t="s">
        <v>202</v>
      </c>
    </row>
    <row r="21" spans="1:3">
      <c r="A21" t="s">
        <v>198</v>
      </c>
      <c r="B21" t="s">
        <v>199</v>
      </c>
      <c r="C21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9"/>
  <sheetViews>
    <sheetView topLeftCell="A25" zoomScale="85" zoomScaleNormal="85" workbookViewId="0">
      <selection activeCell="H69" sqref="H69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sheetPr>
    <tabColor rgb="FFFF0000"/>
  </sheetPr>
  <dimension ref="A1:D14"/>
  <sheetViews>
    <sheetView workbookViewId="0">
      <selection activeCell="D14" sqref="D14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tabSelected="1" workbookViewId="0"/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A7" t="s">
        <v>180</v>
      </c>
      <c r="B7" s="11">
        <f>15102/21</f>
        <v>719.14285714285711</v>
      </c>
      <c r="C7">
        <v>0.9</v>
      </c>
      <c r="D7">
        <v>7</v>
      </c>
      <c r="E7">
        <v>20</v>
      </c>
      <c r="F7">
        <v>20</v>
      </c>
      <c r="G7" s="11">
        <v>540</v>
      </c>
      <c r="H7">
        <v>1.8</v>
      </c>
    </row>
    <row r="8" spans="1:15"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sheetPr>
    <tabColor rgb="FFFF6699"/>
  </sheetPr>
  <dimension ref="A1:S59"/>
  <sheetViews>
    <sheetView topLeftCell="A16" zoomScale="85" zoomScaleNormal="85" workbookViewId="0">
      <selection activeCell="A20" sqref="A20:C20"/>
    </sheetView>
  </sheetViews>
  <sheetFormatPr defaultRowHeight="14.5"/>
  <cols>
    <col min="1" max="1" width="50.54296875" customWidth="1"/>
    <col min="2" max="9" width="23.08984375" customWidth="1"/>
  </cols>
  <sheetData>
    <row r="1" spans="1:19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113</v>
      </c>
      <c r="K1" t="s">
        <v>109</v>
      </c>
      <c r="L1" t="s">
        <v>114</v>
      </c>
      <c r="M1" t="s">
        <v>110</v>
      </c>
      <c r="N1" t="s">
        <v>129</v>
      </c>
      <c r="O1" t="s">
        <v>128</v>
      </c>
      <c r="P1" t="s">
        <v>127</v>
      </c>
      <c r="Q1" t="s">
        <v>126</v>
      </c>
      <c r="R1" t="s">
        <v>118</v>
      </c>
      <c r="S1" t="s">
        <v>115</v>
      </c>
    </row>
    <row r="2" spans="1:19" s="9" customFormat="1">
      <c r="A2" s="9" t="s">
        <v>26</v>
      </c>
      <c r="B2" s="9">
        <v>117000</v>
      </c>
      <c r="C2" s="9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K2" s="9">
        <v>0.15</v>
      </c>
      <c r="M2" s="9">
        <v>21</v>
      </c>
      <c r="R2" s="9">
        <v>39.369999999999997</v>
      </c>
    </row>
    <row r="3" spans="1:19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K3">
        <v>0.15</v>
      </c>
      <c r="M3">
        <v>21</v>
      </c>
      <c r="R3">
        <v>39.369999999999997</v>
      </c>
    </row>
    <row r="4" spans="1:19">
      <c r="A4" t="s">
        <v>28</v>
      </c>
      <c r="E4">
        <v>0</v>
      </c>
      <c r="F4">
        <v>1</v>
      </c>
      <c r="I4">
        <v>30</v>
      </c>
      <c r="R4">
        <v>3.0000000000000001E-3</v>
      </c>
    </row>
    <row r="5" spans="1:19">
      <c r="A5" t="s">
        <v>29</v>
      </c>
      <c r="E5">
        <v>0</v>
      </c>
      <c r="F5">
        <v>0.98</v>
      </c>
      <c r="I5">
        <v>20</v>
      </c>
      <c r="R5">
        <v>0.01</v>
      </c>
    </row>
    <row r="6" spans="1:19">
      <c r="A6" t="s">
        <v>30</v>
      </c>
      <c r="E6">
        <v>0</v>
      </c>
      <c r="F6">
        <v>4.0999999999999996</v>
      </c>
      <c r="I6">
        <v>12</v>
      </c>
      <c r="R6">
        <v>6.0000000000000001E-3</v>
      </c>
    </row>
    <row r="7" spans="1:19">
      <c r="A7" t="s">
        <v>31</v>
      </c>
      <c r="E7">
        <v>0</v>
      </c>
      <c r="F7">
        <v>4.2</v>
      </c>
      <c r="I7">
        <v>18</v>
      </c>
      <c r="R7">
        <v>0.01</v>
      </c>
    </row>
    <row r="8" spans="1:19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K8" s="9">
        <v>0.4</v>
      </c>
      <c r="M8" s="9">
        <v>14</v>
      </c>
      <c r="R8" s="9">
        <v>300</v>
      </c>
    </row>
    <row r="9" spans="1:19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K9" s="9">
        <v>0.4</v>
      </c>
      <c r="M9" s="9">
        <v>14</v>
      </c>
      <c r="R9" s="9">
        <v>55</v>
      </c>
    </row>
    <row r="10" spans="1:19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K10">
        <v>0.4</v>
      </c>
      <c r="M10">
        <v>14</v>
      </c>
      <c r="R10">
        <v>55</v>
      </c>
    </row>
    <row r="11" spans="1:19">
      <c r="A11" t="s">
        <v>35</v>
      </c>
      <c r="D11">
        <v>21</v>
      </c>
      <c r="E11">
        <v>9.4393000000000005E-2</v>
      </c>
      <c r="G11">
        <v>7</v>
      </c>
      <c r="H11">
        <v>20</v>
      </c>
      <c r="R11">
        <v>0.5</v>
      </c>
    </row>
    <row r="12" spans="1:19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R12">
        <v>150</v>
      </c>
    </row>
    <row r="13" spans="1:19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R13">
        <v>100</v>
      </c>
    </row>
    <row r="14" spans="1:19">
      <c r="A14" t="s">
        <v>38</v>
      </c>
      <c r="B14">
        <v>104000</v>
      </c>
      <c r="C14">
        <v>3460000</v>
      </c>
      <c r="D14">
        <v>1.0629999999999999</v>
      </c>
      <c r="R14">
        <v>225</v>
      </c>
    </row>
    <row r="15" spans="1:19">
      <c r="A15" t="s">
        <v>39</v>
      </c>
      <c r="E15">
        <v>9.4393000000000005E-2</v>
      </c>
      <c r="G15">
        <v>7</v>
      </c>
      <c r="H15">
        <v>20</v>
      </c>
      <c r="I15">
        <v>20</v>
      </c>
      <c r="M15">
        <v>21</v>
      </c>
      <c r="R15">
        <v>170</v>
      </c>
    </row>
    <row r="16" spans="1:19">
      <c r="A16" t="s">
        <v>40</v>
      </c>
      <c r="C16">
        <v>900000</v>
      </c>
      <c r="D16">
        <v>9.5</v>
      </c>
      <c r="R16">
        <v>173.06666666666669</v>
      </c>
    </row>
    <row r="17" spans="1:18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R17">
        <v>200</v>
      </c>
    </row>
    <row r="18" spans="1:18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20</v>
      </c>
      <c r="I18" s="9">
        <v>60</v>
      </c>
      <c r="R18" s="9">
        <v>60</v>
      </c>
    </row>
    <row r="19" spans="1:18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R19">
        <v>10</v>
      </c>
    </row>
    <row r="20" spans="1:18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R20">
        <v>10</v>
      </c>
    </row>
    <row r="21" spans="1:18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K21">
        <v>0.4</v>
      </c>
      <c r="M21">
        <v>21</v>
      </c>
      <c r="R21">
        <v>6.1</v>
      </c>
    </row>
    <row r="22" spans="1:18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K22">
        <v>0.4</v>
      </c>
      <c r="M22">
        <v>21</v>
      </c>
      <c r="R22">
        <v>6.1</v>
      </c>
    </row>
    <row r="23" spans="1:18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K23">
        <v>0.05</v>
      </c>
      <c r="M23">
        <v>1</v>
      </c>
      <c r="R23">
        <v>10</v>
      </c>
    </row>
    <row r="24" spans="1:18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K24">
        <v>0.05</v>
      </c>
      <c r="M24">
        <v>1</v>
      </c>
      <c r="R24">
        <v>10</v>
      </c>
    </row>
    <row r="25" spans="1:18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K25">
        <v>0.15</v>
      </c>
      <c r="M25">
        <v>2.8</v>
      </c>
      <c r="R25">
        <v>5.25</v>
      </c>
    </row>
    <row r="26" spans="1:18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K26">
        <v>0.15</v>
      </c>
      <c r="M26">
        <v>2.8</v>
      </c>
      <c r="R26">
        <v>5.25</v>
      </c>
    </row>
    <row r="27" spans="1:18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K27">
        <v>0.25</v>
      </c>
      <c r="M27">
        <v>7</v>
      </c>
      <c r="Q27">
        <v>10</v>
      </c>
      <c r="R27">
        <v>10</v>
      </c>
    </row>
    <row r="28" spans="1:18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K28">
        <v>0.25</v>
      </c>
      <c r="M28">
        <v>7</v>
      </c>
      <c r="Q28">
        <v>10</v>
      </c>
      <c r="R28">
        <v>10</v>
      </c>
    </row>
    <row r="29" spans="1:18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K29">
        <v>0.2</v>
      </c>
      <c r="M29">
        <v>14</v>
      </c>
      <c r="R29">
        <v>13.1</v>
      </c>
    </row>
    <row r="30" spans="1:18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K30">
        <v>0.2</v>
      </c>
      <c r="M30">
        <v>14</v>
      </c>
      <c r="R30">
        <v>13.1</v>
      </c>
    </row>
    <row r="31" spans="1:18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K31">
        <v>0.2</v>
      </c>
      <c r="M31">
        <v>14</v>
      </c>
      <c r="R31">
        <v>17.399999999999999</v>
      </c>
    </row>
    <row r="32" spans="1:18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K32">
        <v>0.2</v>
      </c>
      <c r="M32">
        <v>14</v>
      </c>
      <c r="R32">
        <v>17.399999999999999</v>
      </c>
    </row>
    <row r="33" spans="1:19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K33">
        <v>0.25</v>
      </c>
      <c r="M33">
        <v>7</v>
      </c>
      <c r="Q33">
        <v>10</v>
      </c>
      <c r="R33">
        <v>20</v>
      </c>
    </row>
    <row r="34" spans="1:19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K34">
        <v>0.25</v>
      </c>
      <c r="M34">
        <v>7</v>
      </c>
      <c r="Q34">
        <v>10</v>
      </c>
      <c r="R34">
        <v>20</v>
      </c>
    </row>
    <row r="35" spans="1:19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K35">
        <v>0.25</v>
      </c>
      <c r="M35">
        <v>3.5</v>
      </c>
      <c r="R35">
        <v>1.5</v>
      </c>
    </row>
    <row r="36" spans="1:19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J36">
        <v>24</v>
      </c>
      <c r="K36">
        <v>0.4</v>
      </c>
      <c r="L36">
        <v>24</v>
      </c>
      <c r="P36">
        <v>6.6666666666666662E-3</v>
      </c>
      <c r="R36">
        <v>200</v>
      </c>
    </row>
    <row r="37" spans="1:19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J37">
        <v>24</v>
      </c>
      <c r="K37">
        <v>0.4</v>
      </c>
      <c r="L37">
        <v>24</v>
      </c>
      <c r="P37">
        <v>6.6666666666666662E-3</v>
      </c>
      <c r="R37">
        <v>200</v>
      </c>
    </row>
    <row r="38" spans="1:19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J38" s="9">
        <v>24</v>
      </c>
      <c r="K38" s="9">
        <v>0.4</v>
      </c>
      <c r="L38" s="9">
        <v>24</v>
      </c>
      <c r="N38" s="9">
        <v>4.07</v>
      </c>
      <c r="O38" s="9">
        <v>63</v>
      </c>
      <c r="P38" s="9">
        <v>6.6666666666666662E-3</v>
      </c>
      <c r="R38" s="9">
        <v>57</v>
      </c>
    </row>
    <row r="39" spans="1:19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J39">
        <v>24</v>
      </c>
      <c r="K39">
        <v>0.4</v>
      </c>
      <c r="L39">
        <v>24</v>
      </c>
      <c r="N39">
        <v>4.07</v>
      </c>
      <c r="O39">
        <v>50</v>
      </c>
      <c r="P39">
        <v>6.6666666666666662E-3</v>
      </c>
      <c r="R39">
        <v>47.5</v>
      </c>
    </row>
    <row r="40" spans="1:19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J40">
        <v>24</v>
      </c>
      <c r="K40">
        <v>0.4</v>
      </c>
      <c r="L40">
        <v>24</v>
      </c>
      <c r="N40">
        <v>4.07</v>
      </c>
      <c r="O40">
        <v>50</v>
      </c>
      <c r="P40">
        <v>6.6666666666666662E-3</v>
      </c>
      <c r="R40">
        <v>47.5</v>
      </c>
    </row>
    <row r="41" spans="1:19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K41" s="9">
        <v>0.2</v>
      </c>
      <c r="M41" s="9">
        <v>0.75</v>
      </c>
      <c r="Q41" s="9">
        <v>43</v>
      </c>
      <c r="R41" s="9">
        <v>100</v>
      </c>
    </row>
    <row r="42" spans="1:19">
      <c r="A42" t="s">
        <v>65</v>
      </c>
      <c r="E42">
        <v>0.109795</v>
      </c>
      <c r="G42">
        <v>7</v>
      </c>
      <c r="H42">
        <v>15</v>
      </c>
      <c r="I42">
        <v>15</v>
      </c>
      <c r="R42">
        <v>3.7</v>
      </c>
    </row>
    <row r="43" spans="1:19">
      <c r="A43" t="s">
        <v>66</v>
      </c>
      <c r="C43">
        <v>1600000</v>
      </c>
      <c r="D43">
        <v>7.4</v>
      </c>
      <c r="R43">
        <v>188.8</v>
      </c>
    </row>
    <row r="44" spans="1:19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R44">
        <v>0.1</v>
      </c>
      <c r="S44">
        <v>1</v>
      </c>
    </row>
    <row r="45" spans="1:19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R45">
        <v>6.0000000000000001E-3</v>
      </c>
      <c r="S45">
        <v>1</v>
      </c>
    </row>
    <row r="46" spans="1:19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9">
        <v>40</v>
      </c>
      <c r="R46" s="9">
        <v>8</v>
      </c>
      <c r="S46" s="9">
        <v>1</v>
      </c>
    </row>
    <row r="47" spans="1:19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9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9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R49">
        <v>55</v>
      </c>
    </row>
    <row r="50" spans="1:19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R50" s="9">
        <v>15</v>
      </c>
      <c r="S50" s="9">
        <v>1</v>
      </c>
    </row>
    <row r="51" spans="1:19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R51" s="9">
        <v>5</v>
      </c>
      <c r="S51" s="9">
        <v>1</v>
      </c>
    </row>
    <row r="54" spans="1:19">
      <c r="G54" s="11"/>
    </row>
    <row r="55" spans="1:19">
      <c r="G55" s="11"/>
    </row>
    <row r="56" spans="1:19">
      <c r="G56" s="11"/>
    </row>
    <row r="57" spans="1:19">
      <c r="G57" s="11"/>
    </row>
    <row r="58" spans="1:19">
      <c r="B58" s="11"/>
      <c r="G58" s="11"/>
    </row>
    <row r="59" spans="1:19">
      <c r="B5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2022-10-19T09:43:26Z</dcterms:modified>
</cp:coreProperties>
</file>