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A636497-47D6-44BC-9694-E769CE0101BC}" xr6:coauthVersionLast="47" xr6:coauthVersionMax="47" xr10:uidLastSave="{00000000-0000-0000-0000-000000000000}"/>
  <bookViews>
    <workbookView xWindow="-110" yWindow="-110" windowWidth="19420" windowHeight="10420" tabRatio="998" firstSheet="7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DE" sheetId="44" r:id="rId20"/>
    <sheet name="yearlyCO2" sheetId="53" r:id="rId21"/>
    <sheet name="Governments" sheetId="19" r:id="rId22"/>
    <sheet name="GeometricTrends" sheetId="21" r:id="rId23"/>
    <sheet name="NewTechnologies" sheetId="35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10" hidden="1">EnergyProducers!$H$9:$H$151</definedName>
    <definedName name="_xlnm._FilterDatabase" localSheetId="23" hidden="1">NewTechnologies!$A$1:$I$11</definedName>
    <definedName name="_xlnm._FilterDatabase" localSheetId="25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4" l="1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<sst xmlns="http://schemas.openxmlformats.org/spreadsheetml/2006/main" count="1089" uniqueCount="414">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</sst>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9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387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394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390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389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388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376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322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318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391</v>
      </c>
    </row>
    <row r="2" spans="1:10">
      <c r="A2" t="s">
        <v>399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396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397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398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404</v>
      </c>
      <c r="B7">
        <v>10</v>
      </c>
      <c r="D7" s="37"/>
      <c r="E7" s="37">
        <v>290.54545454545456</v>
      </c>
    </row>
    <row r="8" spans="1:10">
      <c r="A8" t="s">
        <v>403</v>
      </c>
      <c r="B8">
        <v>10</v>
      </c>
      <c r="D8" s="37"/>
      <c r="E8" s="37">
        <v>1821.6363636363637</v>
      </c>
    </row>
    <row r="9" spans="1:10">
      <c r="A9" t="s">
        <v>405</v>
      </c>
      <c r="B9">
        <v>10</v>
      </c>
      <c r="D9" s="37"/>
      <c r="E9" s="37">
        <v>1724.3181818181818</v>
      </c>
    </row>
    <row r="10" spans="1:10">
      <c r="A10" s="46" t="s">
        <v>404</v>
      </c>
      <c r="B10">
        <v>20</v>
      </c>
      <c r="C10" s="46"/>
      <c r="D10" s="46"/>
      <c r="E10">
        <v>228.4</v>
      </c>
    </row>
    <row r="11" spans="1:10">
      <c r="A11" s="46" t="s">
        <v>403</v>
      </c>
      <c r="B11">
        <v>20</v>
      </c>
      <c r="C11" s="46"/>
      <c r="D11" s="46"/>
      <c r="E11">
        <v>2450</v>
      </c>
    </row>
    <row r="12" spans="1:10">
      <c r="A12" s="46" t="s">
        <v>405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395</v>
      </c>
      <c r="C1" s="46" t="s">
        <v>406</v>
      </c>
      <c r="D1" s="46" t="s">
        <v>407</v>
      </c>
    </row>
    <row r="2" spans="1:4">
      <c r="A2" s="46" t="s">
        <v>404</v>
      </c>
      <c r="B2" s="46" t="s">
        <v>1</v>
      </c>
      <c r="C2" s="46" t="s">
        <v>146</v>
      </c>
      <c r="D2">
        <v>0</v>
      </c>
    </row>
    <row r="3" spans="1:4">
      <c r="A3" s="46" t="s">
        <v>403</v>
      </c>
      <c r="B3" t="s">
        <v>1</v>
      </c>
      <c r="C3" s="29" t="s">
        <v>145</v>
      </c>
      <c r="D3">
        <v>0</v>
      </c>
    </row>
    <row r="4" spans="1:4">
      <c r="A4" s="46" t="s">
        <v>405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tabSelected="1" zoomScale="85" zoomScaleNormal="85" workbookViewId="0">
      <selection activeCell="I12" sqref="I12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404</v>
      </c>
      <c r="C1" s="46" t="s">
        <v>403</v>
      </c>
      <c r="D1" s="46" t="s">
        <v>405</v>
      </c>
      <c r="E1" s="29"/>
      <c r="F1" s="52" t="s">
        <v>402</v>
      </c>
      <c r="G1" s="48" t="s">
        <v>401</v>
      </c>
      <c r="H1" s="48" t="s">
        <v>400</v>
      </c>
      <c r="I1" s="48" t="s">
        <v>302</v>
      </c>
      <c r="J1" s="48" t="s">
        <v>303</v>
      </c>
      <c r="K1" s="48" t="s">
        <v>408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401</v>
      </c>
      <c r="I6" s="48" t="s">
        <v>302</v>
      </c>
      <c r="J6" s="48" t="s">
        <v>303</v>
      </c>
      <c r="K6" s="48" t="s">
        <v>408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409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411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410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P20" sqref="P20"/>
    </sheetView>
  </sheetViews>
  <sheetFormatPr defaultRowHeight="14.5"/>
  <cols>
    <col min="1" max="1" width="16.26953125" customWidth="1"/>
  </cols>
  <sheetData>
    <row r="1" spans="1:6">
      <c r="A1" s="44" t="s">
        <v>380</v>
      </c>
      <c r="B1" t="s">
        <v>384</v>
      </c>
      <c r="C1" s="44" t="s">
        <v>268</v>
      </c>
      <c r="D1" s="44" t="s">
        <v>1</v>
      </c>
      <c r="E1" s="44" t="s">
        <v>381</v>
      </c>
    </row>
    <row r="2" spans="1:6">
      <c r="A2" s="44" t="s">
        <v>146</v>
      </c>
      <c r="B2" t="s">
        <v>385</v>
      </c>
      <c r="C2" s="37">
        <v>42191.125290999997</v>
      </c>
      <c r="D2" s="37">
        <v>43336.125919000006</v>
      </c>
      <c r="E2" s="44" t="s">
        <v>382</v>
      </c>
      <c r="F2" s="44"/>
    </row>
    <row r="3" spans="1:6">
      <c r="A3" s="44" t="s">
        <v>145</v>
      </c>
      <c r="B3" t="s">
        <v>385</v>
      </c>
      <c r="C3" s="37">
        <v>27840</v>
      </c>
      <c r="D3" s="37">
        <v>47745</v>
      </c>
      <c r="E3" s="44" t="s">
        <v>382</v>
      </c>
      <c r="F3" s="44"/>
    </row>
    <row r="4" spans="1:6">
      <c r="A4" s="44" t="s">
        <v>143</v>
      </c>
      <c r="B4" t="s">
        <v>385</v>
      </c>
      <c r="C4" s="37">
        <v>796910.69999999984</v>
      </c>
      <c r="D4" s="37">
        <v>96145.2</v>
      </c>
      <c r="E4" s="44" t="s">
        <v>383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386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386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386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386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386</v>
      </c>
    </row>
    <row r="10" spans="1:6">
      <c r="A10" s="45" t="s">
        <v>327</v>
      </c>
      <c r="B10" s="45">
        <v>2019</v>
      </c>
      <c r="C10" s="45">
        <v>462</v>
      </c>
      <c r="D10" s="45">
        <v>19</v>
      </c>
      <c r="E10" s="46" t="s">
        <v>386</v>
      </c>
    </row>
    <row r="11" spans="1:6">
      <c r="A11" s="45" t="s">
        <v>327</v>
      </c>
      <c r="B11" s="45">
        <v>2020</v>
      </c>
      <c r="C11" s="45">
        <v>335</v>
      </c>
      <c r="D11" s="45">
        <v>19</v>
      </c>
      <c r="E11" s="46" t="s">
        <v>386</v>
      </c>
    </row>
    <row r="12" spans="1:6">
      <c r="A12" s="45" t="s">
        <v>327</v>
      </c>
      <c r="B12" s="45">
        <v>2030</v>
      </c>
      <c r="C12" s="45">
        <v>309</v>
      </c>
      <c r="D12" s="45">
        <v>22</v>
      </c>
      <c r="E12" s="46" t="s">
        <v>386</v>
      </c>
    </row>
    <row r="13" spans="1:6">
      <c r="A13" s="45" t="s">
        <v>327</v>
      </c>
      <c r="B13" s="45">
        <v>2040</v>
      </c>
      <c r="C13" s="45">
        <v>299</v>
      </c>
      <c r="D13" s="45">
        <v>25</v>
      </c>
      <c r="E13" s="46" t="s">
        <v>386</v>
      </c>
    </row>
    <row r="14" spans="1:6">
      <c r="A14" s="45" t="s">
        <v>327</v>
      </c>
      <c r="B14" s="45">
        <v>2050</v>
      </c>
      <c r="C14" s="45">
        <v>321</v>
      </c>
      <c r="D14" s="45">
        <v>28</v>
      </c>
      <c r="E14" s="46" t="s">
        <v>386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392</v>
      </c>
      <c r="N1" s="46" t="s">
        <v>393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392</v>
      </c>
      <c r="N2" s="46" t="s">
        <v>393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392</v>
      </c>
      <c r="N3" s="46" t="s">
        <v>393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392</v>
      </c>
      <c r="N4" s="46" t="s">
        <v>393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392</v>
      </c>
      <c r="N5" s="46" t="s">
        <v>393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376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328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327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412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413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F10" sqref="F1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J12" sqref="J12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2022-10-27T17:52:57Z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