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F8595642-26F3-4515-84E6-0356A2B25925}" xr6:coauthVersionLast="47" xr6:coauthVersionMax="47" xr10:uidLastSave="{00000000-0000-0000-0000-000000000000}"/>
  <bookViews>
    <workbookView minimized="1" xWindow="4515" yWindow="-11535" windowWidth="19425" windowHeight="10425" activeTab="3" xr2:uid="{00000000-000D-0000-FFFF-FFFF00000000}"/>
  </bookViews>
  <sheets>
    <sheet name="Sheet4" sheetId="4" r:id="rId1"/>
    <sheet name="backup" sheetId="1" r:id="rId2"/>
    <sheet name="powerplants" sheetId="3" r:id="rId3"/>
    <sheet name="germany2019" sheetId="5" r:id="rId4"/>
    <sheet name="dummy" sheetId="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13" i="5"/>
  <c r="D14" i="5"/>
</calcChain>
</file>

<file path=xl/sharedStrings.xml><?xml version="1.0" encoding="utf-8"?>
<sst xmlns="http://schemas.openxmlformats.org/spreadsheetml/2006/main" count="940" uniqueCount="37">
  <si>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</si>
  <si>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</si>
  <si>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</si>
  <si>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</si>
  <si>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</si>
  <si>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</si>
  <si>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</si>
  <si>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</si>
  <si>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Producer1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</si>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</sst>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760.742488310185" createdVersion="8" refreshedVersion="8" minRefreshableVersion="3" recordCount="271" xr:uid="{20EFE1D4-84EA-4D50-B43F-EAAC5E455D08}">
  <cacheSource type="worksheet">
    <worksheetSource ref="B1:I272" sheet="backup"/>
  </cacheSource>
  <cacheFields count="8">
    <cacheField name="Technology" numFmtId="0">
      <sharedItems count="11">
        <s v="Biomass_CHP_wood_pellets_DH"/>
        <s v="Coal PSC"/>
        <s v="CCGT"/>
        <s v="OCGT"/>
        <s v="Hydropower_reservoir_medium"/>
        <s v="Nuclear"/>
        <s v="WTG_onshore"/>
        <s v="WTG_offshore"/>
        <s v="PV_utility_systems"/>
        <s v="Lignite PSC"/>
        <s v="Fuel oil PGT"/>
      </sharedItems>
    </cacheField>
    <cacheField name="Age" numFmtId="0">
      <sharedItems containsSemiMixedTypes="0" containsString="0" containsNumber="1" containsInteger="1" minValue="0" maxValue="121"/>
    </cacheField>
    <cacheField name="Capacity" numFmtId="0">
      <sharedItems containsSemiMixedTypes="0" containsString="0" containsNumber="1" minValue="50" maxValue="9295.3445625134536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 count="1">
        <s v="DE"/>
      </sharedItems>
    </cacheField>
    <cacheField name="Owner" numFmtId="0">
      <sharedItems/>
    </cacheField>
    <cacheField name="DischargingEfficiency" numFmtId="0">
      <sharedItems containsSemiMixedTypes="0" containsString="0" containsNumber="1" containsInteger="1" minValue="0" maxValue="0"/>
    </cacheField>
    <cacheField name="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6"/>
    <n v="1125.5999999999999"/>
    <n v="0.36877168843283581"/>
    <x v="0"/>
    <s v="Producer1"/>
    <n v="0"/>
    <n v="0"/>
  </r>
  <r>
    <x v="0"/>
    <n v="7"/>
    <n v="731"/>
    <n v="0.37068749999999989"/>
    <x v="0"/>
    <s v="Producer1"/>
    <n v="0"/>
    <n v="0"/>
  </r>
  <r>
    <x v="0"/>
    <n v="8"/>
    <n v="89.8"/>
    <n v="0.35855651447661469"/>
    <x v="0"/>
    <s v="Producer1"/>
    <n v="0"/>
    <n v="0"/>
  </r>
  <r>
    <x v="0"/>
    <n v="10"/>
    <n v="89.05"/>
    <n v="0.33362324536777088"/>
    <x v="0"/>
    <s v="Producer1"/>
    <n v="0"/>
    <n v="0"/>
  </r>
  <r>
    <x v="0"/>
    <n v="12"/>
    <n v="127.8"/>
    <n v="0.36082942097026599"/>
    <x v="0"/>
    <s v="Producer1"/>
    <n v="0"/>
    <n v="0"/>
  </r>
  <r>
    <x v="0"/>
    <n v="13"/>
    <n v="217.8"/>
    <n v="0.33882547061524337"/>
    <x v="0"/>
    <s v="Producer1"/>
    <n v="0"/>
    <n v="0"/>
  </r>
  <r>
    <x v="0"/>
    <n v="14"/>
    <n v="91.5"/>
    <n v="0.35445696721311482"/>
    <x v="0"/>
    <s v="Producer1"/>
    <n v="0"/>
    <n v="0"/>
  </r>
  <r>
    <x v="0"/>
    <n v="15"/>
    <n v="66.78"/>
    <n v="0.34132824198861927"/>
    <x v="0"/>
    <s v="Producer1"/>
    <n v="0"/>
    <n v="0"/>
  </r>
  <r>
    <x v="0"/>
    <n v="16"/>
    <n v="166.92"/>
    <n v="0.34912515651210169"/>
    <x v="0"/>
    <s v="Producer1"/>
    <n v="0"/>
    <n v="0"/>
  </r>
  <r>
    <x v="0"/>
    <n v="17"/>
    <n v="206.65"/>
    <n v="0.35464952818775719"/>
    <x v="0"/>
    <s v="Producer1"/>
    <n v="0"/>
    <n v="0"/>
  </r>
  <r>
    <x v="0"/>
    <n v="18"/>
    <n v="256"/>
    <n v="0.37644531250000002"/>
    <x v="0"/>
    <s v="Producer1"/>
    <n v="0"/>
    <n v="0"/>
  </r>
  <r>
    <x v="0"/>
    <n v="19"/>
    <n v="169.39340000000001"/>
    <n v="0.38000000000000012"/>
    <x v="0"/>
    <s v="Producer1"/>
    <n v="0"/>
    <n v="0"/>
  </r>
  <r>
    <x v="0"/>
    <n v="20"/>
    <n v="81.2"/>
    <n v="0.37150246305418722"/>
    <x v="0"/>
    <s v="Producer1"/>
    <n v="0"/>
    <n v="0"/>
  </r>
  <r>
    <x v="0"/>
    <n v="22"/>
    <n v="90.800000000000011"/>
    <n v="0.34786550110132147"/>
    <x v="0"/>
    <s v="Producer1"/>
    <n v="0"/>
    <n v="0"/>
  </r>
  <r>
    <x v="0"/>
    <n v="23"/>
    <n v="95.8"/>
    <n v="0.33511482254697278"/>
    <x v="0"/>
    <s v="Producer1"/>
    <n v="0"/>
    <n v="0"/>
  </r>
  <r>
    <x v="0"/>
    <n v="24"/>
    <n v="93.1"/>
    <n v="0.33000000000000013"/>
    <x v="0"/>
    <s v="Producer1"/>
    <n v="0"/>
    <n v="0"/>
  </r>
  <r>
    <x v="0"/>
    <n v="25"/>
    <n v="117.9"/>
    <n v="0.3366157760814249"/>
    <x v="0"/>
    <s v="Producer1"/>
    <n v="0"/>
    <n v="0"/>
  </r>
  <r>
    <x v="0"/>
    <n v="31"/>
    <n v="171"/>
    <n v="0.34483333333333333"/>
    <x v="0"/>
    <s v="Producer1"/>
    <n v="0"/>
    <n v="0"/>
  </r>
  <r>
    <x v="0"/>
    <n v="38"/>
    <n v="123.5"/>
    <n v="0.33"/>
    <x v="0"/>
    <s v="Producer1"/>
    <n v="0"/>
    <n v="0"/>
  </r>
  <r>
    <x v="0"/>
    <n v="40"/>
    <n v="252.61"/>
    <n v="0.34981141878785482"/>
    <x v="0"/>
    <s v="Producer1"/>
    <n v="0"/>
    <n v="0"/>
  </r>
  <r>
    <x v="0"/>
    <n v="49"/>
    <n v="280.2"/>
    <n v="0.35103408279800152"/>
    <x v="0"/>
    <s v="Producer1"/>
    <n v="0"/>
    <n v="0"/>
  </r>
  <r>
    <x v="1"/>
    <n v="7"/>
    <n v="4734"/>
    <n v="0.44474651457541198"/>
    <x v="0"/>
    <s v="Producer1"/>
    <n v="0"/>
    <n v="0"/>
  </r>
  <r>
    <x v="1"/>
    <n v="8"/>
    <n v="1597.7"/>
    <n v="0.46"/>
    <x v="0"/>
    <s v="Producer1"/>
    <n v="0"/>
    <n v="0"/>
  </r>
  <r>
    <x v="1"/>
    <n v="9"/>
    <n v="1909"/>
    <n v="0.45750000000000002"/>
    <x v="0"/>
    <s v="Producer1"/>
    <n v="0"/>
    <n v="0"/>
  </r>
  <r>
    <x v="1"/>
    <n v="10"/>
    <n v="433"/>
    <n v="0.45500000000000002"/>
    <x v="0"/>
    <s v="Producer1"/>
    <n v="0"/>
    <n v="0"/>
  </r>
  <r>
    <x v="1"/>
    <n v="11"/>
    <n v="716"/>
    <n v="0.45250000000000001"/>
    <x v="0"/>
    <s v="Producer1"/>
    <n v="0"/>
    <n v="0"/>
  </r>
  <r>
    <x v="1"/>
    <n v="12"/>
    <n v="250"/>
    <n v="0.45"/>
    <x v="0"/>
    <s v="Producer1"/>
    <n v="0"/>
    <n v="0"/>
  </r>
  <r>
    <x v="1"/>
    <n v="13"/>
    <n v="1572"/>
    <n v="0.44750000000000001"/>
    <x v="0"/>
    <s v="Producer1"/>
    <n v="0"/>
    <n v="0"/>
  </r>
  <r>
    <x v="1"/>
    <n v="15"/>
    <n v="350"/>
    <n v="0.4425"/>
    <x v="0"/>
    <s v="Producer1"/>
    <n v="0"/>
    <n v="0"/>
  </r>
  <r>
    <x v="1"/>
    <n v="16"/>
    <n v="336"/>
    <n v="0.44"/>
    <x v="0"/>
    <s v="Producer1"/>
    <n v="0"/>
    <n v="0"/>
  </r>
  <r>
    <x v="1"/>
    <n v="17"/>
    <n v="822"/>
    <n v="0.4375"/>
    <x v="0"/>
    <s v="Producer1"/>
    <n v="0"/>
    <n v="0"/>
  </r>
  <r>
    <x v="1"/>
    <n v="19"/>
    <n v="690"/>
    <n v="0.4325"/>
    <x v="0"/>
    <s v="Producer1"/>
    <n v="0"/>
    <n v="0"/>
  </r>
  <r>
    <x v="1"/>
    <n v="22"/>
    <n v="123"/>
    <n v="0.42499999999999999"/>
    <x v="0"/>
    <s v="Producer1"/>
    <n v="0"/>
    <n v="0"/>
  </r>
  <r>
    <x v="1"/>
    <n v="28"/>
    <n v="1127.4000000000001"/>
    <n v="0.409327656554905"/>
    <x v="0"/>
    <s v="Producer1"/>
    <n v="0"/>
    <n v="0"/>
  </r>
  <r>
    <x v="1"/>
    <n v="29"/>
    <n v="889"/>
    <n v="0.40749999999999992"/>
    <x v="0"/>
    <s v="Producer1"/>
    <n v="0"/>
    <n v="0"/>
  </r>
  <r>
    <x v="1"/>
    <n v="30"/>
    <n v="561.70000000000005"/>
    <n v="0.41046377069610113"/>
    <x v="0"/>
    <s v="Producer1"/>
    <n v="0"/>
    <n v="0"/>
  </r>
  <r>
    <x v="1"/>
    <n v="31"/>
    <n v="332.7"/>
    <n v="0.40250000000000002"/>
    <x v="0"/>
    <s v="Producer1"/>
    <n v="0"/>
    <n v="0"/>
  </r>
  <r>
    <x v="1"/>
    <n v="32"/>
    <n v="169.9"/>
    <n v="0.4"/>
    <x v="0"/>
    <s v="Producer1"/>
    <n v="0"/>
    <n v="0"/>
  </r>
  <r>
    <x v="1"/>
    <n v="33"/>
    <n v="762.5"/>
    <n v="0.40152491803278689"/>
    <x v="0"/>
    <s v="Producer1"/>
    <n v="0"/>
    <n v="0"/>
  </r>
  <r>
    <x v="1"/>
    <n v="34"/>
    <n v="713.5"/>
    <n v="0.39500000000000007"/>
    <x v="0"/>
    <s v="Producer1"/>
    <n v="0"/>
    <n v="0"/>
  </r>
  <r>
    <x v="1"/>
    <n v="35"/>
    <n v="1157"/>
    <n v="0.39250000000000002"/>
    <x v="0"/>
    <s v="Producer1"/>
    <n v="0"/>
    <n v="0"/>
  </r>
  <r>
    <x v="1"/>
    <n v="37"/>
    <n v="380"/>
    <n v="0.39488157894736842"/>
    <x v="0"/>
    <s v="Producer1"/>
    <n v="0"/>
    <n v="0"/>
  </r>
  <r>
    <x v="1"/>
    <n v="38"/>
    <n v="88.3"/>
    <n v="0.42570101925254811"/>
    <x v="0"/>
    <s v="Producer1"/>
    <n v="0"/>
    <n v="0"/>
  </r>
  <r>
    <x v="1"/>
    <n v="39"/>
    <n v="794.4"/>
    <n v="0.38947432024169182"/>
    <x v="0"/>
    <s v="Producer1"/>
    <n v="0"/>
    <n v="0"/>
  </r>
  <r>
    <x v="1"/>
    <n v="40"/>
    <n v="666.4"/>
    <n v="0.37999999999999989"/>
    <x v="0"/>
    <s v="Producer1"/>
    <n v="0"/>
    <n v="0"/>
  </r>
  <r>
    <x v="1"/>
    <n v="41"/>
    <n v="717"/>
    <n v="0.3775"/>
    <x v="0"/>
    <s v="Producer1"/>
    <n v="0"/>
    <n v="0"/>
  </r>
  <r>
    <x v="1"/>
    <n v="43"/>
    <n v="303"/>
    <n v="0.3725"/>
    <x v="0"/>
    <s v="Producer1"/>
    <n v="0"/>
    <n v="0"/>
  </r>
  <r>
    <x v="1"/>
    <n v="46"/>
    <n v="1412.6"/>
    <n v="0.36499999999999999"/>
    <x v="0"/>
    <s v="Producer1"/>
    <n v="0"/>
    <n v="0"/>
  </r>
  <r>
    <x v="1"/>
    <n v="51"/>
    <n v="190.35"/>
    <n v="0.36881176779616498"/>
    <x v="0"/>
    <s v="Producer1"/>
    <n v="0"/>
    <n v="0"/>
  </r>
  <r>
    <x v="1"/>
    <n v="53"/>
    <n v="345"/>
    <n v="0.34749999999999998"/>
    <x v="0"/>
    <s v="Producer1"/>
    <n v="0"/>
    <n v="0"/>
  </r>
  <r>
    <x v="1"/>
    <n v="54"/>
    <n v="385"/>
    <n v="0.34422077922077909"/>
    <x v="0"/>
    <s v="Producer1"/>
    <n v="0"/>
    <n v="0"/>
  </r>
  <r>
    <x v="1"/>
    <n v="60"/>
    <n v="129"/>
    <n v="0.32748062015503882"/>
    <x v="0"/>
    <s v="Producer1"/>
    <n v="0"/>
    <n v="0"/>
  </r>
  <r>
    <x v="1"/>
    <n v="82"/>
    <n v="188.32"/>
    <n v="0.26621654630416308"/>
    <x v="0"/>
    <s v="Producer1"/>
    <n v="0"/>
    <n v="0"/>
  </r>
  <r>
    <x v="2"/>
    <n v="2"/>
    <n v="140.5"/>
    <n v="0.63"/>
    <x v="0"/>
    <s v="Producer1"/>
    <n v="0"/>
    <n v="0"/>
  </r>
  <r>
    <x v="2"/>
    <n v="6"/>
    <n v="1117.5"/>
    <n v="0.61199999999999999"/>
    <x v="0"/>
    <s v="Producer1"/>
    <n v="0"/>
    <n v="0"/>
  </r>
  <r>
    <x v="2"/>
    <n v="7"/>
    <n v="296.3"/>
    <n v="0.60690313871076618"/>
    <x v="0"/>
    <s v="Producer1"/>
    <n v="0"/>
    <n v="0"/>
  </r>
  <r>
    <x v="2"/>
    <n v="9"/>
    <n v="2110.5"/>
    <n v="0.56764319653162765"/>
    <x v="0"/>
    <s v="Producer1"/>
    <n v="0"/>
    <n v="0"/>
  </r>
  <r>
    <x v="2"/>
    <n v="10"/>
    <n v="3470"/>
    <n v="0.54916417900000014"/>
    <x v="0"/>
    <s v="Producer1"/>
    <n v="0"/>
    <n v="0"/>
  </r>
  <r>
    <x v="2"/>
    <n v="11"/>
    <n v="639"/>
    <n v="0.58950000000000002"/>
    <x v="0"/>
    <s v="Producer1"/>
    <n v="0"/>
    <n v="0"/>
  </r>
  <r>
    <x v="2"/>
    <n v="12"/>
    <n v="4269.5"/>
    <n v="0.56672746637381433"/>
    <x v="0"/>
    <s v="Producer1"/>
    <n v="0"/>
    <n v="0"/>
  </r>
  <r>
    <x v="2"/>
    <n v="13"/>
    <n v="196"/>
    <n v="0.58050000000000002"/>
    <x v="0"/>
    <s v="Producer1"/>
    <n v="0"/>
    <n v="0"/>
  </r>
  <r>
    <x v="2"/>
    <n v="14"/>
    <n v="1569"/>
    <n v="0.57020182070172087"/>
    <x v="0"/>
    <s v="Producer1"/>
    <n v="0"/>
    <n v="0"/>
  </r>
  <r>
    <x v="2"/>
    <n v="15"/>
    <n v="1517"/>
    <n v="0.56708289630850361"/>
    <x v="0"/>
    <s v="Producer1"/>
    <n v="0"/>
    <n v="0"/>
  </r>
  <r>
    <x v="2"/>
    <n v="17"/>
    <n v="1207.759"/>
    <n v="0.5625"/>
    <x v="0"/>
    <s v="Producer1"/>
    <n v="0"/>
    <n v="0"/>
  </r>
  <r>
    <x v="2"/>
    <n v="18"/>
    <n v="1375.4"/>
    <n v="0.55227605314017736"/>
    <x v="0"/>
    <s v="Producer1"/>
    <n v="0"/>
    <n v="0"/>
  </r>
  <r>
    <x v="2"/>
    <n v="19"/>
    <n v="245.46"/>
    <n v="0.55181554762486762"/>
    <x v="0"/>
    <s v="Producer1"/>
    <n v="0"/>
    <n v="0"/>
  </r>
  <r>
    <x v="2"/>
    <n v="21"/>
    <n v="135.80000000000001"/>
    <n v="0.54449999999999998"/>
    <x v="0"/>
    <s v="Producer1"/>
    <n v="0"/>
    <n v="0"/>
  </r>
  <r>
    <x v="2"/>
    <n v="22"/>
    <n v="1239.2"/>
    <n v="0.54"/>
    <x v="0"/>
    <s v="Producer1"/>
    <n v="0"/>
    <n v="0"/>
  </r>
  <r>
    <x v="2"/>
    <n v="23"/>
    <n v="778.6"/>
    <n v="0.54585430979964034"/>
    <x v="0"/>
    <s v="Producer1"/>
    <n v="0"/>
    <n v="0"/>
  </r>
  <r>
    <x v="2"/>
    <n v="24"/>
    <n v="799.6"/>
    <n v="0.53938241877313664"/>
    <x v="0"/>
    <s v="Producer1"/>
    <n v="0"/>
    <n v="0"/>
  </r>
  <r>
    <x v="2"/>
    <n v="25"/>
    <n v="1597"/>
    <n v="0.54159999151909832"/>
    <x v="0"/>
    <s v="Producer1"/>
    <n v="0"/>
    <n v="0"/>
  </r>
  <r>
    <x v="2"/>
    <n v="26"/>
    <n v="1784"/>
    <n v="0.53798788562219735"/>
    <x v="0"/>
    <s v="Producer1"/>
    <n v="0"/>
    <n v="0"/>
  </r>
  <r>
    <x v="2"/>
    <n v="27"/>
    <n v="834"/>
    <n v="0.53701485372422053"/>
    <x v="0"/>
    <s v="Producer1"/>
    <n v="0"/>
    <n v="0"/>
  </r>
  <r>
    <x v="2"/>
    <n v="28"/>
    <n v="519"/>
    <n v="0.52205846487475915"/>
    <x v="0"/>
    <s v="Producer1"/>
    <n v="0"/>
    <n v="0"/>
  </r>
  <r>
    <x v="2"/>
    <n v="29"/>
    <n v="84.51"/>
    <n v="0.5367635278665247"/>
    <x v="0"/>
    <s v="Producer1"/>
    <n v="0"/>
    <n v="0"/>
  </r>
  <r>
    <x v="2"/>
    <n v="32"/>
    <n v="225"/>
    <n v="0.54916417900000003"/>
    <x v="0"/>
    <s v="Producer1"/>
    <n v="0"/>
    <n v="0"/>
  </r>
  <r>
    <x v="2"/>
    <n v="35"/>
    <n v="169"/>
    <n v="0.54916417900000003"/>
    <x v="0"/>
    <s v="Producer1"/>
    <n v="0"/>
    <n v="0"/>
  </r>
  <r>
    <x v="2"/>
    <n v="37"/>
    <n v="103"/>
    <n v="0.54916417900000003"/>
    <x v="0"/>
    <s v="Producer1"/>
    <n v="0"/>
    <n v="0"/>
  </r>
  <r>
    <x v="2"/>
    <n v="39"/>
    <n v="50"/>
    <n v="0.54916417900000003"/>
    <x v="0"/>
    <s v="Producer1"/>
    <n v="0"/>
    <n v="0"/>
  </r>
  <r>
    <x v="2"/>
    <n v="41"/>
    <n v="125"/>
    <n v="0.45450000000000002"/>
    <x v="0"/>
    <s v="Producer1"/>
    <n v="0"/>
    <n v="0"/>
  </r>
  <r>
    <x v="2"/>
    <n v="42"/>
    <n v="316.7"/>
    <n v="0.45000000000000012"/>
    <x v="0"/>
    <s v="Producer1"/>
    <n v="0"/>
    <n v="0"/>
  </r>
  <r>
    <x v="2"/>
    <n v="44"/>
    <n v="695"/>
    <n v="0.54916417900000003"/>
    <x v="0"/>
    <s v="Producer1"/>
    <n v="0"/>
    <n v="0"/>
  </r>
  <r>
    <x v="2"/>
    <n v="46"/>
    <n v="1107"/>
    <n v="0.46713866976332441"/>
    <x v="0"/>
    <s v="Producer1"/>
    <n v="0"/>
    <n v="0"/>
  </r>
  <r>
    <x v="2"/>
    <n v="47"/>
    <n v="332"/>
    <n v="0.54916417900000003"/>
    <x v="0"/>
    <s v="Producer1"/>
    <n v="0"/>
    <n v="0"/>
  </r>
  <r>
    <x v="2"/>
    <n v="48"/>
    <n v="475"/>
    <n v="0.42299999999999999"/>
    <x v="0"/>
    <s v="Producer1"/>
    <n v="0"/>
    <n v="0"/>
  </r>
  <r>
    <x v="2"/>
    <n v="49"/>
    <n v="1698"/>
    <n v="0.41839399293286222"/>
    <x v="0"/>
    <s v="Producer1"/>
    <n v="0"/>
    <n v="0"/>
  </r>
  <r>
    <x v="2"/>
    <n v="121"/>
    <n v="137"/>
    <n v="0.44137901724817508"/>
    <x v="0"/>
    <s v="Producer1"/>
    <n v="0"/>
    <n v="0"/>
  </r>
  <r>
    <x v="3"/>
    <n v="3"/>
    <n v="535.20000000000005"/>
    <n v="0.40589999999999993"/>
    <x v="0"/>
    <s v="Producer1"/>
    <n v="0"/>
    <n v="0"/>
  </r>
  <r>
    <x v="3"/>
    <n v="4"/>
    <n v="167.45099999999999"/>
    <n v="0.40479999999999988"/>
    <x v="0"/>
    <s v="Producer1"/>
    <n v="0"/>
    <n v="0"/>
  </r>
  <r>
    <x v="3"/>
    <n v="5"/>
    <n v="220.2"/>
    <n v="0.4037"/>
    <x v="0"/>
    <s v="Producer1"/>
    <n v="0"/>
    <n v="0"/>
  </r>
  <r>
    <x v="3"/>
    <n v="6"/>
    <n v="574.30999999999995"/>
    <n v="0.40260000000000012"/>
    <x v="0"/>
    <s v="Producer1"/>
    <n v="0"/>
    <n v="0"/>
  </r>
  <r>
    <x v="3"/>
    <n v="8"/>
    <n v="141.6"/>
    <n v="0.40260338983050842"/>
    <x v="0"/>
    <s v="Producer1"/>
    <n v="0"/>
    <n v="0"/>
  </r>
  <r>
    <x v="3"/>
    <n v="9"/>
    <n v="454.24"/>
    <n v="0.40355321415991552"/>
    <x v="0"/>
    <s v="Producer1"/>
    <n v="0"/>
    <n v="0"/>
  </r>
  <r>
    <x v="3"/>
    <n v="10"/>
    <n v="275.77999999999997"/>
    <n v="0.40463723257669171"/>
    <x v="0"/>
    <s v="Producer1"/>
    <n v="0"/>
    <n v="0"/>
  </r>
  <r>
    <x v="3"/>
    <n v="15"/>
    <n v="158"/>
    <n v="0.39478481012658229"/>
    <x v="0"/>
    <s v="Producer1"/>
    <n v="0"/>
    <n v="0"/>
  </r>
  <r>
    <x v="3"/>
    <n v="16"/>
    <n v="746.01499999999999"/>
    <n v="0.39546587401057631"/>
    <x v="0"/>
    <s v="Producer1"/>
    <n v="0"/>
    <n v="0"/>
  </r>
  <r>
    <x v="3"/>
    <n v="17"/>
    <n v="163.9"/>
    <n v="0.39117876754118369"/>
    <x v="0"/>
    <s v="Producer1"/>
    <n v="0"/>
    <n v="0"/>
  </r>
  <r>
    <x v="3"/>
    <n v="18"/>
    <n v="126.7"/>
    <n v="0.38964230465666932"/>
    <x v="0"/>
    <s v="Producer1"/>
    <n v="0"/>
    <n v="0"/>
  </r>
  <r>
    <x v="3"/>
    <n v="19"/>
    <n v="110.55"/>
    <n v="0.38829999999999998"/>
    <x v="0"/>
    <s v="Producer1"/>
    <n v="0"/>
    <n v="0"/>
  </r>
  <r>
    <x v="3"/>
    <n v="20"/>
    <n v="124.5"/>
    <n v="0.38719999999999988"/>
    <x v="0"/>
    <s v="Producer1"/>
    <n v="0"/>
    <n v="0"/>
  </r>
  <r>
    <x v="3"/>
    <n v="21"/>
    <n v="115.8"/>
    <n v="0.38573238341968907"/>
    <x v="0"/>
    <s v="Producer1"/>
    <n v="0"/>
    <n v="0"/>
  </r>
  <r>
    <x v="3"/>
    <n v="23"/>
    <n v="72.599999999999994"/>
    <n v="0.39393856749311301"/>
    <x v="0"/>
    <s v="Producer1"/>
    <n v="0"/>
    <n v="0"/>
  </r>
  <r>
    <x v="3"/>
    <n v="24"/>
    <n v="53.099999999999987"/>
    <n v="0.38279999999999997"/>
    <x v="0"/>
    <s v="Producer1"/>
    <n v="0"/>
    <n v="0"/>
  </r>
  <r>
    <x v="3"/>
    <n v="25"/>
    <n v="183.72"/>
    <n v="0.37728373289788808"/>
    <x v="0"/>
    <s v="Producer1"/>
    <n v="0"/>
    <n v="0"/>
  </r>
  <r>
    <x v="3"/>
    <n v="26"/>
    <n v="352.5"/>
    <n v="0.37810042553191492"/>
    <x v="0"/>
    <s v="Producer1"/>
    <n v="0"/>
    <n v="0"/>
  </r>
  <r>
    <x v="3"/>
    <n v="27"/>
    <n v="65.599999999999994"/>
    <n v="0.37852820121951231"/>
    <x v="0"/>
    <s v="Producer1"/>
    <n v="0"/>
    <n v="0"/>
  </r>
  <r>
    <x v="3"/>
    <n v="28"/>
    <n v="261.10000000000002"/>
    <n v="0.37812654155495989"/>
    <x v="0"/>
    <s v="Producer1"/>
    <n v="0"/>
    <n v="0"/>
  </r>
  <r>
    <x v="3"/>
    <n v="29"/>
    <n v="163"/>
    <n v="0.37650122699386512"/>
    <x v="0"/>
    <s v="Producer1"/>
    <n v="0"/>
    <n v="0"/>
  </r>
  <r>
    <x v="3"/>
    <n v="30"/>
    <n v="97.079000000000008"/>
    <n v="0.36577992974793722"/>
    <x v="0"/>
    <s v="Producer1"/>
    <n v="0"/>
    <n v="0"/>
  </r>
  <r>
    <x v="3"/>
    <n v="33"/>
    <n v="120.4"/>
    <n v="0.36632416943521601"/>
    <x v="0"/>
    <s v="Producer1"/>
    <n v="0"/>
    <n v="0"/>
  </r>
  <r>
    <x v="3"/>
    <n v="34"/>
    <n v="60.491"/>
    <n v="0.37180000000000007"/>
    <x v="0"/>
    <s v="Producer1"/>
    <n v="0"/>
    <n v="0"/>
  </r>
  <r>
    <x v="3"/>
    <n v="35"/>
    <n v="521"/>
    <n v="0.36593798608445299"/>
    <x v="0"/>
    <s v="Producer1"/>
    <n v="0"/>
    <n v="0"/>
  </r>
  <r>
    <x v="3"/>
    <n v="38"/>
    <n v="156.5"/>
    <n v="0.34654057507987218"/>
    <x v="0"/>
    <s v="Producer1"/>
    <n v="0"/>
    <n v="0"/>
  </r>
  <r>
    <x v="3"/>
    <n v="43"/>
    <n v="100.78"/>
    <n v="0.36255598333002581"/>
    <x v="0"/>
    <s v="Producer1"/>
    <n v="0"/>
    <n v="0"/>
  </r>
  <r>
    <x v="3"/>
    <n v="45"/>
    <n v="619.4"/>
    <n v="0.35966377139166938"/>
    <x v="0"/>
    <s v="Producer1"/>
    <n v="0"/>
    <n v="0"/>
  </r>
  <r>
    <x v="3"/>
    <n v="47"/>
    <n v="639.70000000000005"/>
    <n v="0.35664127669219953"/>
    <x v="0"/>
    <s v="Producer1"/>
    <n v="0"/>
    <n v="0"/>
  </r>
  <r>
    <x v="3"/>
    <n v="48"/>
    <n v="77.7"/>
    <n v="0.31862908622908631"/>
    <x v="0"/>
    <s v="Producer1"/>
    <n v="0"/>
    <n v="0"/>
  </r>
  <r>
    <x v="3"/>
    <n v="49"/>
    <n v="183"/>
    <n v="0.32711420765027333"/>
    <x v="0"/>
    <s v="Producer1"/>
    <n v="0"/>
    <n v="0"/>
  </r>
  <r>
    <x v="3"/>
    <n v="51"/>
    <n v="173.28649999999999"/>
    <n v="0.33726830520554107"/>
    <x v="0"/>
    <s v="Producer1"/>
    <n v="0"/>
    <n v="0"/>
  </r>
  <r>
    <x v="3"/>
    <n v="61"/>
    <n v="149"/>
    <n v="0.33307986577181209"/>
    <x v="0"/>
    <s v="Producer1"/>
    <n v="0"/>
    <n v="0"/>
  </r>
  <r>
    <x v="3"/>
    <n v="68"/>
    <n v="94.6"/>
    <n v="0.33404418604651159"/>
    <x v="0"/>
    <s v="Producer1"/>
    <n v="0"/>
    <n v="0"/>
  </r>
  <r>
    <x v="3"/>
    <n v="74"/>
    <n v="135.5"/>
    <n v="0.32421992619926199"/>
    <x v="0"/>
    <s v="Producer1"/>
    <n v="0"/>
    <n v="0"/>
  </r>
  <r>
    <x v="4"/>
    <n v="2"/>
    <n v="105.3"/>
    <n v="0.79963675213675234"/>
    <x v="0"/>
    <s v="Producer1"/>
    <n v="0"/>
    <n v="0"/>
  </r>
  <r>
    <x v="4"/>
    <n v="13"/>
    <n v="691.6"/>
    <n v="0.75450766338924236"/>
    <x v="0"/>
    <s v="Producer1"/>
    <n v="0"/>
    <n v="0"/>
  </r>
  <r>
    <x v="4"/>
    <n v="18"/>
    <n v="1052"/>
    <n v="0.75"/>
    <x v="0"/>
    <s v="Producer1"/>
    <n v="0"/>
    <n v="0"/>
  </r>
  <r>
    <x v="4"/>
    <n v="19"/>
    <n v="138"/>
    <n v="0.75"/>
    <x v="0"/>
    <s v="Producer1"/>
    <n v="0"/>
    <n v="0"/>
  </r>
  <r>
    <x v="4"/>
    <n v="30"/>
    <n v="117.4"/>
    <n v="0.79999999999999993"/>
    <x v="0"/>
    <s v="Producer1"/>
    <n v="0"/>
    <n v="0"/>
  </r>
  <r>
    <x v="4"/>
    <n v="33"/>
    <n v="189.8"/>
    <n v="0.75516728134878819"/>
    <x v="0"/>
    <s v="Producer1"/>
    <n v="0"/>
    <n v="0"/>
  </r>
  <r>
    <x v="4"/>
    <n v="38"/>
    <n v="91.800000000000011"/>
    <n v="0.79999999999999982"/>
    <x v="0"/>
    <s v="Producer1"/>
    <n v="0"/>
    <n v="0"/>
  </r>
  <r>
    <x v="4"/>
    <n v="39"/>
    <n v="60.3"/>
    <n v="0.76019900497512449"/>
    <x v="0"/>
    <s v="Producer1"/>
    <n v="0"/>
    <n v="0"/>
  </r>
  <r>
    <x v="4"/>
    <n v="40"/>
    <n v="70"/>
    <n v="0.80000000000000016"/>
    <x v="0"/>
    <s v="Producer1"/>
    <n v="0"/>
    <n v="0"/>
  </r>
  <r>
    <x v="4"/>
    <n v="43"/>
    <n v="1057.4000000000001"/>
    <n v="0.75057688670323441"/>
    <x v="0"/>
    <s v="Producer1"/>
    <n v="0"/>
    <n v="0"/>
  </r>
  <r>
    <x v="4"/>
    <n v="44"/>
    <n v="179.4"/>
    <n v="0.8"/>
    <x v="0"/>
    <s v="Producer1"/>
    <n v="0"/>
    <n v="0"/>
  </r>
  <r>
    <x v="4"/>
    <n v="47"/>
    <n v="926.7"/>
    <n v="0.75090104672493796"/>
    <x v="0"/>
    <s v="Producer1"/>
    <n v="0"/>
    <n v="0"/>
  </r>
  <r>
    <x v="4"/>
    <n v="48"/>
    <n v="164"/>
    <n v="0.75"/>
    <x v="0"/>
    <s v="Producer1"/>
    <n v="0"/>
    <n v="0"/>
  </r>
  <r>
    <x v="4"/>
    <n v="52"/>
    <n v="121.1"/>
    <n v="0.79999999999999993"/>
    <x v="0"/>
    <s v="Producer1"/>
    <n v="0"/>
    <n v="0"/>
  </r>
  <r>
    <x v="4"/>
    <n v="55"/>
    <n v="108.9"/>
    <n v="0.76340679522497701"/>
    <x v="0"/>
    <s v="Producer1"/>
    <n v="0"/>
    <n v="0"/>
  </r>
  <r>
    <x v="4"/>
    <n v="56"/>
    <n v="441.7"/>
    <n v="0.75924835861444406"/>
    <x v="0"/>
    <s v="Producer1"/>
    <n v="0"/>
    <n v="0"/>
  </r>
  <r>
    <x v="4"/>
    <n v="57"/>
    <n v="465.7"/>
    <n v="0.772321236847756"/>
    <x v="0"/>
    <s v="Producer1"/>
    <n v="0"/>
    <n v="0"/>
  </r>
  <r>
    <x v="4"/>
    <n v="58"/>
    <n v="340"/>
    <n v="0.75441176470588234"/>
    <x v="0"/>
    <s v="Producer1"/>
    <n v="0"/>
    <n v="0"/>
  </r>
  <r>
    <x v="4"/>
    <n v="60"/>
    <n v="62.8"/>
    <n v="0.8"/>
    <x v="0"/>
    <s v="Producer1"/>
    <n v="0"/>
    <n v="0"/>
  </r>
  <r>
    <x v="4"/>
    <n v="62"/>
    <n v="95.7"/>
    <n v="0.77701149425287364"/>
    <x v="0"/>
    <s v="Producer1"/>
    <n v="0"/>
    <n v="0"/>
  </r>
  <r>
    <x v="4"/>
    <n v="63"/>
    <n v="70.3"/>
    <n v="0.75746799431009948"/>
    <x v="0"/>
    <s v="Producer1"/>
    <n v="0"/>
    <n v="0"/>
  </r>
  <r>
    <x v="4"/>
    <n v="64"/>
    <n v="390.7"/>
    <n v="0.75484386997696451"/>
    <x v="0"/>
    <s v="Producer1"/>
    <n v="0"/>
    <n v="0"/>
  </r>
  <r>
    <x v="4"/>
    <n v="67"/>
    <n v="339.2"/>
    <n v="0.78540683962264157"/>
    <x v="0"/>
    <s v="Producer1"/>
    <n v="0"/>
    <n v="0"/>
  </r>
  <r>
    <x v="4"/>
    <n v="68"/>
    <n v="57.4"/>
    <n v="0.95853658536585373"/>
    <x v="0"/>
    <s v="Producer1"/>
    <n v="0"/>
    <n v="0"/>
  </r>
  <r>
    <x v="4"/>
    <n v="69"/>
    <n v="111.5"/>
    <n v="0.8"/>
    <x v="0"/>
    <s v="Producer1"/>
    <n v="0"/>
    <n v="0"/>
  </r>
  <r>
    <x v="4"/>
    <n v="71"/>
    <n v="244.1"/>
    <n v="0.76927488734125371"/>
    <x v="0"/>
    <s v="Producer1"/>
    <n v="0"/>
    <n v="0"/>
  </r>
  <r>
    <x v="4"/>
    <n v="74"/>
    <n v="100"/>
    <n v="0.75"/>
    <x v="0"/>
    <s v="Producer1"/>
    <n v="0"/>
    <n v="0"/>
  </r>
  <r>
    <x v="4"/>
    <n v="78"/>
    <n v="84"/>
    <n v="0.8"/>
    <x v="0"/>
    <s v="Producer1"/>
    <n v="0"/>
    <n v="0"/>
  </r>
  <r>
    <x v="4"/>
    <n v="79"/>
    <n v="220"/>
    <n v="0.75"/>
    <x v="0"/>
    <s v="Producer1"/>
    <n v="0"/>
    <n v="0"/>
  </r>
  <r>
    <x v="4"/>
    <n v="80"/>
    <n v="91.5"/>
    <n v="0.8"/>
    <x v="0"/>
    <s v="Producer1"/>
    <n v="0"/>
    <n v="0"/>
  </r>
  <r>
    <x v="4"/>
    <n v="84"/>
    <n v="88.1"/>
    <n v="0.8"/>
    <x v="0"/>
    <s v="Producer1"/>
    <n v="0"/>
    <n v="0"/>
  </r>
  <r>
    <x v="4"/>
    <n v="90"/>
    <n v="104.8"/>
    <n v="0.76192748091603046"/>
    <x v="0"/>
    <s v="Producer1"/>
    <n v="0"/>
    <n v="0"/>
  </r>
  <r>
    <x v="4"/>
    <n v="95"/>
    <n v="130"/>
    <n v="0.78346153846153854"/>
    <x v="0"/>
    <s v="Producer1"/>
    <n v="0"/>
    <n v="0"/>
  </r>
  <r>
    <x v="4"/>
    <n v="98"/>
    <n v="164"/>
    <n v="0.79999999999999993"/>
    <x v="0"/>
    <s v="Producer1"/>
    <n v="0"/>
    <n v="0"/>
  </r>
  <r>
    <x v="4"/>
    <n v="100"/>
    <n v="183.55"/>
    <n v="0.82179242713157175"/>
    <x v="0"/>
    <s v="Producer1"/>
    <n v="0"/>
    <n v="0"/>
  </r>
  <r>
    <x v="5"/>
    <n v="33"/>
    <n v="1795"/>
    <n v="0.33"/>
    <x v="0"/>
    <s v="Producer1"/>
    <n v="0"/>
    <n v="0"/>
  </r>
  <r>
    <x v="5"/>
    <n v="34"/>
    <n v="2746"/>
    <n v="0.33"/>
    <x v="0"/>
    <s v="Producer1"/>
    <n v="0"/>
    <n v="0"/>
  </r>
  <r>
    <x v="5"/>
    <n v="36"/>
    <n v="1410"/>
    <n v="0.33"/>
    <x v="0"/>
    <s v="Producer1"/>
    <n v="0"/>
    <n v="0"/>
  </r>
  <r>
    <x v="5"/>
    <n v="37"/>
    <n v="1360"/>
    <n v="0.33"/>
    <x v="0"/>
    <s v="Producer1"/>
    <n v="0"/>
    <n v="0"/>
  </r>
  <r>
    <x v="5"/>
    <n v="38"/>
    <n v="1288"/>
    <n v="0.33"/>
    <x v="0"/>
    <s v="Producer1"/>
    <n v="0"/>
    <n v="0"/>
  </r>
  <r>
    <x v="6"/>
    <n v="0"/>
    <n v="400"/>
    <n v="1"/>
    <x v="0"/>
    <s v="Producer1"/>
    <n v="0"/>
    <n v="0"/>
  </r>
  <r>
    <x v="6"/>
    <n v="1"/>
    <n v="554.6"/>
    <n v="1"/>
    <x v="0"/>
    <s v="Producer1"/>
    <n v="0"/>
    <n v="0"/>
  </r>
  <r>
    <x v="6"/>
    <n v="2"/>
    <n v="577"/>
    <n v="1"/>
    <x v="0"/>
    <s v="Producer1"/>
    <n v="0"/>
    <n v="0"/>
  </r>
  <r>
    <x v="6"/>
    <n v="3"/>
    <n v="888.59160000000077"/>
    <n v="1"/>
    <x v="0"/>
    <s v="Producer1"/>
    <n v="0"/>
    <n v="0"/>
  </r>
  <r>
    <x v="6"/>
    <n v="4"/>
    <n v="4593.9048999999804"/>
    <n v="1"/>
    <x v="0"/>
    <s v="Producer1"/>
    <n v="0"/>
    <n v="0"/>
  </r>
  <r>
    <x v="6"/>
    <n v="5"/>
    <n v="5251.3512000000264"/>
    <n v="1"/>
    <x v="0"/>
    <s v="Producer1"/>
    <n v="0"/>
    <n v="0"/>
  </r>
  <r>
    <x v="6"/>
    <n v="6"/>
    <n v="3907.871117000042"/>
    <n v="1"/>
    <x v="0"/>
    <s v="Producer1"/>
    <n v="0"/>
    <n v="0"/>
  </r>
  <r>
    <x v="6"/>
    <n v="7"/>
    <n v="3468.728360000041"/>
    <n v="1"/>
    <x v="0"/>
    <s v="Producer1"/>
    <n v="0"/>
    <n v="0"/>
  </r>
  <r>
    <x v="6"/>
    <n v="8"/>
    <n v="3969.1042430000321"/>
    <n v="1"/>
    <x v="0"/>
    <s v="Producer1"/>
    <n v="0"/>
    <n v="0"/>
  </r>
  <r>
    <x v="6"/>
    <n v="9"/>
    <n v="2785.4316200000098"/>
    <n v="1"/>
    <x v="0"/>
    <s v="Producer1"/>
    <n v="0"/>
    <n v="0"/>
  </r>
  <r>
    <x v="6"/>
    <n v="10"/>
    <n v="2104.2190869999849"/>
    <n v="1"/>
    <x v="0"/>
    <s v="Producer1"/>
    <n v="0"/>
    <n v="0"/>
  </r>
  <r>
    <x v="6"/>
    <n v="11"/>
    <n v="1734.3472139999919"/>
    <n v="1"/>
    <x v="0"/>
    <s v="Producer1"/>
    <n v="0"/>
    <n v="0"/>
  </r>
  <r>
    <x v="6"/>
    <n v="12"/>
    <n v="1087.143895999995"/>
    <n v="1"/>
    <x v="0"/>
    <s v="Producer1"/>
    <n v="0"/>
    <n v="0"/>
  </r>
  <r>
    <x v="6"/>
    <n v="13"/>
    <n v="2049.836699999993"/>
    <n v="1"/>
    <x v="0"/>
    <s v="Producer1"/>
    <n v="0"/>
    <n v="0"/>
  </r>
  <r>
    <x v="6"/>
    <n v="14"/>
    <n v="751.41200000000049"/>
    <n v="1"/>
    <x v="0"/>
    <s v="Producer1"/>
    <n v="0"/>
    <n v="0"/>
  </r>
  <r>
    <x v="6"/>
    <n v="15"/>
    <n v="1340.2021999999949"/>
    <n v="1"/>
    <x v="0"/>
    <s v="Producer1"/>
    <n v="0"/>
    <n v="0"/>
  </r>
  <r>
    <x v="6"/>
    <n v="16"/>
    <n v="1659.914999999992"/>
    <n v="1"/>
    <x v="0"/>
    <s v="Producer1"/>
    <n v="0"/>
    <n v="0"/>
  </r>
  <r>
    <x v="6"/>
    <n v="17"/>
    <n v="1287.459599999997"/>
    <n v="1"/>
    <x v="0"/>
    <s v="Producer1"/>
    <n v="0"/>
    <n v="0"/>
  </r>
  <r>
    <x v="6"/>
    <n v="18"/>
    <n v="1434.670999999991"/>
    <n v="1"/>
    <x v="0"/>
    <s v="Producer1"/>
    <n v="0"/>
    <n v="0"/>
  </r>
  <r>
    <x v="6"/>
    <n v="19"/>
    <n v="1773.431999999988"/>
    <n v="1"/>
    <x v="0"/>
    <s v="Producer1"/>
    <n v="0"/>
    <n v="0"/>
  </r>
  <r>
    <x v="6"/>
    <n v="20"/>
    <n v="1975.2310899999791"/>
    <n v="1"/>
    <x v="0"/>
    <s v="Producer1"/>
    <n v="0"/>
    <n v="0"/>
  </r>
  <r>
    <x v="6"/>
    <n v="21"/>
    <n v="1648.599299999983"/>
    <n v="1"/>
    <x v="0"/>
    <s v="Producer1"/>
    <n v="0"/>
    <n v="0"/>
  </r>
  <r>
    <x v="6"/>
    <n v="22"/>
    <n v="853.38700000000108"/>
    <n v="1"/>
    <x v="0"/>
    <s v="Producer1"/>
    <n v="0"/>
    <n v="0"/>
  </r>
  <r>
    <x v="6"/>
    <n v="23"/>
    <n v="564.2280000000012"/>
    <n v="1"/>
    <x v="0"/>
    <s v="Producer1"/>
    <n v="0"/>
    <n v="0"/>
  </r>
  <r>
    <x v="6"/>
    <n v="24"/>
    <n v="251.93539999999979"/>
    <n v="1"/>
    <x v="0"/>
    <s v="Producer1"/>
    <n v="0"/>
    <n v="0"/>
  </r>
  <r>
    <x v="6"/>
    <n v="25"/>
    <n v="170.86999999999969"/>
    <n v="1"/>
    <x v="0"/>
    <s v="Producer1"/>
    <n v="0"/>
    <n v="0"/>
  </r>
  <r>
    <x v="6"/>
    <n v="26"/>
    <n v="157.89503999999971"/>
    <n v="1"/>
    <x v="0"/>
    <s v="Producer1"/>
    <n v="0"/>
    <n v="0"/>
  </r>
  <r>
    <x v="6"/>
    <n v="27"/>
    <n v="172.67299999999949"/>
    <n v="1"/>
    <x v="0"/>
    <s v="Producer1"/>
    <n v="0"/>
    <n v="0"/>
  </r>
  <r>
    <x v="6"/>
    <n v="28"/>
    <n v="133.46791999999999"/>
    <n v="1"/>
    <x v="0"/>
    <s v="Producer1"/>
    <n v="0"/>
    <n v="0"/>
  </r>
  <r>
    <x v="7"/>
    <n v="1"/>
    <n v="1130.5"/>
    <n v="1"/>
    <x v="0"/>
    <s v="Producer1"/>
    <n v="0"/>
    <n v="0"/>
  </r>
  <r>
    <x v="7"/>
    <n v="2"/>
    <n v="952"/>
    <n v="1"/>
    <x v="0"/>
    <s v="Producer1"/>
    <n v="0"/>
    <n v="0"/>
  </r>
  <r>
    <x v="7"/>
    <n v="3"/>
    <n v="1455"/>
    <n v="1"/>
    <x v="0"/>
    <s v="Producer1"/>
    <n v="0"/>
    <n v="0"/>
  </r>
  <r>
    <x v="7"/>
    <n v="4"/>
    <n v="735"/>
    <n v="1"/>
    <x v="0"/>
    <s v="Producer1"/>
    <n v="0"/>
    <n v="0"/>
  </r>
  <r>
    <x v="7"/>
    <n v="5"/>
    <n v="1622"/>
    <n v="1"/>
    <x v="0"/>
    <s v="Producer1"/>
    <n v="0"/>
    <n v="0"/>
  </r>
  <r>
    <x v="7"/>
    <n v="6"/>
    <n v="726"/>
    <n v="1"/>
    <x v="0"/>
    <s v="Producer1"/>
    <n v="0"/>
    <n v="0"/>
  </r>
  <r>
    <x v="7"/>
    <n v="7"/>
    <n v="2502"/>
    <n v="1"/>
    <x v="0"/>
    <s v="Producer1"/>
    <n v="0"/>
    <n v="0"/>
  </r>
  <r>
    <x v="7"/>
    <n v="8"/>
    <n v="401"/>
    <n v="1"/>
    <x v="0"/>
    <s v="Producer1"/>
    <n v="0"/>
    <n v="0"/>
  </r>
  <r>
    <x v="7"/>
    <n v="9"/>
    <n v="400"/>
    <n v="1"/>
    <x v="0"/>
    <s v="Producer1"/>
    <n v="0"/>
    <n v="0"/>
  </r>
  <r>
    <x v="7"/>
    <n v="12"/>
    <n v="108.3"/>
    <n v="1"/>
    <x v="0"/>
    <s v="Producer1"/>
    <n v="0"/>
    <n v="0"/>
  </r>
  <r>
    <x v="7"/>
    <n v="14"/>
    <n v="240"/>
    <n v="1"/>
    <x v="0"/>
    <s v="Producer1"/>
    <n v="0"/>
    <n v="0"/>
  </r>
  <r>
    <x v="8"/>
    <n v="0"/>
    <n v="251.8"/>
    <n v="1"/>
    <x v="0"/>
    <s v="Producer1"/>
    <n v="0"/>
    <n v="0"/>
  </r>
  <r>
    <x v="8"/>
    <n v="1"/>
    <n v="195.4"/>
    <n v="1"/>
    <x v="0"/>
    <s v="Producer1"/>
    <n v="0"/>
    <n v="0"/>
  </r>
  <r>
    <x v="8"/>
    <n v="2"/>
    <n v="414.72300000000001"/>
    <n v="1"/>
    <x v="0"/>
    <s v="Producer1"/>
    <n v="0"/>
    <n v="0"/>
  </r>
  <r>
    <x v="8"/>
    <n v="3"/>
    <n v="3311.8251235000898"/>
    <n v="1"/>
    <x v="0"/>
    <s v="Producer1"/>
    <n v="0"/>
    <n v="0"/>
  </r>
  <r>
    <x v="8"/>
    <n v="4"/>
    <n v="6222.2708520004007"/>
    <n v="1"/>
    <x v="0"/>
    <s v="Producer1"/>
    <n v="0"/>
    <n v="0"/>
  </r>
  <r>
    <x v="8"/>
    <n v="5"/>
    <n v="1688.3228170017601"/>
    <n v="1"/>
    <x v="0"/>
    <s v="Producer1"/>
    <n v="0"/>
    <n v="0"/>
  </r>
  <r>
    <x v="8"/>
    <n v="6"/>
    <n v="1467.6041030027829"/>
    <n v="1"/>
    <x v="0"/>
    <s v="Producer1"/>
    <n v="0"/>
    <n v="0"/>
  </r>
  <r>
    <x v="8"/>
    <n v="7"/>
    <n v="1387.194197003628"/>
    <n v="1"/>
    <x v="0"/>
    <s v="Producer1"/>
    <n v="0"/>
    <n v="0"/>
  </r>
  <r>
    <x v="8"/>
    <n v="8"/>
    <n v="1732.597611001665"/>
    <n v="1"/>
    <x v="0"/>
    <s v="Producer1"/>
    <n v="0"/>
    <n v="0"/>
  </r>
  <r>
    <x v="8"/>
    <n v="9"/>
    <n v="3084.7393325018802"/>
    <n v="1"/>
    <x v="0"/>
    <s v="Producer1"/>
    <n v="0"/>
    <n v="0"/>
  </r>
  <r>
    <x v="8"/>
    <n v="10"/>
    <n v="6784.0983869737693"/>
    <n v="1"/>
    <x v="0"/>
    <s v="Producer1"/>
    <n v="0"/>
    <n v="0"/>
  </r>
  <r>
    <x v="8"/>
    <n v="11"/>
    <n v="9295.3445625134536"/>
    <n v="1"/>
    <x v="0"/>
    <s v="Producer1"/>
    <n v="0"/>
    <n v="0"/>
  </r>
  <r>
    <x v="8"/>
    <n v="12"/>
    <n v="7475.4852885013324"/>
    <n v="1"/>
    <x v="0"/>
    <s v="Producer1"/>
    <n v="0"/>
    <n v="0"/>
  </r>
  <r>
    <x v="8"/>
    <n v="13"/>
    <n v="4341.2807897911334"/>
    <n v="1"/>
    <x v="0"/>
    <s v="Producer1"/>
    <n v="0"/>
    <n v="0"/>
  </r>
  <r>
    <x v="8"/>
    <n v="14"/>
    <n v="1924.091949500588"/>
    <n v="1"/>
    <x v="0"/>
    <s v="Producer1"/>
    <n v="0"/>
    <n v="0"/>
  </r>
  <r>
    <x v="8"/>
    <n v="15"/>
    <n v="1221.0464004994919"/>
    <n v="1"/>
    <x v="0"/>
    <s v="Producer1"/>
    <n v="0"/>
    <n v="0"/>
  </r>
  <r>
    <x v="8"/>
    <n v="16"/>
    <n v="829.72907300021166"/>
    <n v="1"/>
    <x v="0"/>
    <s v="Producer1"/>
    <n v="0"/>
    <n v="0"/>
  </r>
  <r>
    <x v="8"/>
    <n v="17"/>
    <n v="907.44900499994742"/>
    <n v="1"/>
    <x v="0"/>
    <s v="Producer1"/>
    <n v="0"/>
    <n v="0"/>
  </r>
  <r>
    <x v="8"/>
    <n v="18"/>
    <n v="633.04350900002578"/>
    <n v="1"/>
    <x v="0"/>
    <s v="Producer1"/>
    <n v="0"/>
    <n v="0"/>
  </r>
  <r>
    <x v="8"/>
    <n v="19"/>
    <n v="122.12090299971361"/>
    <n v="1"/>
    <x v="0"/>
    <s v="Producer1"/>
    <n v="0"/>
    <n v="0"/>
  </r>
  <r>
    <x v="8"/>
    <n v="20"/>
    <n v="93.425178999952891"/>
    <n v="1"/>
    <x v="0"/>
    <s v="Producer1"/>
    <n v="0"/>
    <n v="0"/>
  </r>
  <r>
    <x v="8"/>
    <n v="21"/>
    <n v="171.92399300525551"/>
    <n v="1"/>
    <x v="0"/>
    <s v="Producer1"/>
    <n v="0"/>
    <n v="0"/>
  </r>
  <r>
    <x v="9"/>
    <n v="10"/>
    <n v="2780.3"/>
    <n v="0.42883504657770738"/>
    <x v="0"/>
    <s v="Producer1"/>
    <n v="0"/>
    <n v="0"/>
  </r>
  <r>
    <x v="9"/>
    <n v="12"/>
    <n v="94.8"/>
    <n v="0.42399999999999999"/>
    <x v="0"/>
    <s v="Producer1"/>
    <n v="0"/>
    <n v="0"/>
  </r>
  <r>
    <x v="9"/>
    <n v="13"/>
    <n v="648"/>
    <n v="0.42159999999999997"/>
    <x v="0"/>
    <s v="Producer1"/>
    <n v="0"/>
    <n v="0"/>
  </r>
  <r>
    <x v="9"/>
    <n v="14"/>
    <n v="628"/>
    <n v="0.41920000000000002"/>
    <x v="0"/>
    <s v="Producer1"/>
    <n v="0"/>
    <n v="0"/>
  </r>
  <r>
    <x v="9"/>
    <n v="20"/>
    <n v="967.22"/>
    <n v="0.40491523334918628"/>
    <x v="0"/>
    <s v="Producer1"/>
    <n v="0"/>
    <n v="0"/>
  </r>
  <r>
    <x v="9"/>
    <n v="22"/>
    <n v="1732"/>
    <n v="0.4"/>
    <x v="0"/>
    <s v="Producer1"/>
    <n v="0"/>
    <n v="0"/>
  </r>
  <r>
    <x v="9"/>
    <n v="23"/>
    <n v="949"/>
    <n v="0.39760000000000001"/>
    <x v="0"/>
    <s v="Producer1"/>
    <n v="0"/>
    <n v="0"/>
  </r>
  <r>
    <x v="9"/>
    <n v="24"/>
    <n v="750"/>
    <n v="0.3952"/>
    <x v="0"/>
    <s v="Producer1"/>
    <n v="0"/>
    <n v="0"/>
  </r>
  <r>
    <x v="9"/>
    <n v="25"/>
    <n v="750"/>
    <n v="0.39279999999999993"/>
    <x v="0"/>
    <s v="Producer1"/>
    <n v="0"/>
    <n v="0"/>
  </r>
  <r>
    <x v="9"/>
    <n v="26"/>
    <n v="2780"/>
    <n v="0.39038273381294969"/>
    <x v="0"/>
    <s v="Producer1"/>
    <n v="0"/>
    <n v="0"/>
  </r>
  <r>
    <x v="9"/>
    <n v="28"/>
    <n v="496"/>
    <n v="0.3856"/>
    <x v="0"/>
    <s v="Producer1"/>
    <n v="0"/>
    <n v="0"/>
  </r>
  <r>
    <x v="9"/>
    <n v="29"/>
    <n v="488.3"/>
    <n v="0.38319999999999999"/>
    <x v="0"/>
    <s v="Producer1"/>
    <n v="0"/>
    <n v="0"/>
  </r>
  <r>
    <x v="9"/>
    <n v="32"/>
    <n v="652.79999999999995"/>
    <n v="0.37600000000000011"/>
    <x v="0"/>
    <s v="Producer1"/>
    <n v="0"/>
    <n v="0"/>
  </r>
  <r>
    <x v="9"/>
    <n v="33"/>
    <n v="498.5"/>
    <n v="0.37359999999999999"/>
    <x v="0"/>
    <s v="Producer1"/>
    <n v="0"/>
    <n v="0"/>
  </r>
  <r>
    <x v="9"/>
    <n v="34"/>
    <n v="232.8"/>
    <n v="0.37119999999999997"/>
    <x v="0"/>
    <s v="Producer1"/>
    <n v="0"/>
    <n v="0"/>
  </r>
  <r>
    <x v="9"/>
    <n v="35"/>
    <n v="465"/>
    <n v="0.36880000000000002"/>
    <x v="0"/>
    <s v="Producer1"/>
    <n v="0"/>
    <n v="0"/>
  </r>
  <r>
    <x v="9"/>
    <n v="37"/>
    <n v="361.3"/>
    <n v="0.36387644616662052"/>
    <x v="0"/>
    <s v="Producer1"/>
    <n v="0"/>
    <n v="0"/>
  </r>
  <r>
    <x v="9"/>
    <n v="43"/>
    <n v="59.5"/>
    <n v="0.34960000000000002"/>
    <x v="0"/>
    <s v="Producer1"/>
    <n v="0"/>
    <n v="0"/>
  </r>
  <r>
    <x v="9"/>
    <n v="46"/>
    <n v="604"/>
    <n v="0.34239999999999998"/>
    <x v="0"/>
    <s v="Producer1"/>
    <n v="0"/>
    <n v="0"/>
  </r>
  <r>
    <x v="9"/>
    <n v="47"/>
    <n v="1263"/>
    <n v="0.34000000000000008"/>
    <x v="0"/>
    <s v="Producer1"/>
    <n v="0"/>
    <n v="0"/>
  </r>
  <r>
    <x v="9"/>
    <n v="48"/>
    <n v="663"/>
    <n v="0.33760000000000001"/>
    <x v="0"/>
    <s v="Producer1"/>
    <n v="0"/>
    <n v="0"/>
  </r>
  <r>
    <x v="9"/>
    <n v="49"/>
    <n v="292"/>
    <n v="0.3352"/>
    <x v="0"/>
    <s v="Producer1"/>
    <n v="0"/>
    <n v="0"/>
  </r>
  <r>
    <x v="9"/>
    <n v="50"/>
    <n v="588"/>
    <n v="0.33279999999999998"/>
    <x v="0"/>
    <s v="Producer1"/>
    <n v="0"/>
    <n v="0"/>
  </r>
  <r>
    <x v="9"/>
    <n v="51"/>
    <n v="299"/>
    <n v="0.33040000000000003"/>
    <x v="0"/>
    <s v="Producer1"/>
    <n v="0"/>
    <n v="0"/>
  </r>
  <r>
    <x v="9"/>
    <n v="52"/>
    <n v="295"/>
    <n v="0.32800000000000001"/>
    <x v="0"/>
    <s v="Producer1"/>
    <n v="0"/>
    <n v="0"/>
  </r>
  <r>
    <x v="9"/>
    <n v="54"/>
    <n v="297"/>
    <n v="0.32319999999999999"/>
    <x v="0"/>
    <s v="Producer1"/>
    <n v="0"/>
    <n v="0"/>
  </r>
  <r>
    <x v="9"/>
    <n v="55"/>
    <n v="321"/>
    <n v="0.32079999999999997"/>
    <x v="0"/>
    <s v="Producer1"/>
    <n v="0"/>
    <n v="0"/>
  </r>
  <r>
    <x v="9"/>
    <n v="57"/>
    <n v="643.5"/>
    <n v="0.31589743589743591"/>
    <x v="0"/>
    <s v="Producer1"/>
    <n v="0"/>
    <n v="0"/>
  </r>
  <r>
    <x v="9"/>
    <n v="86"/>
    <n v="82"/>
    <n v="0.24771707317073169"/>
    <x v="0"/>
    <s v="Producer1"/>
    <n v="0"/>
    <n v="0"/>
  </r>
  <r>
    <x v="9"/>
    <n v="105"/>
    <n v="98"/>
    <n v="0.20080000000000001"/>
    <x v="0"/>
    <s v="Producer1"/>
    <n v="0"/>
    <n v="0"/>
  </r>
  <r>
    <x v="10"/>
    <n v="11"/>
    <n v="83.8"/>
    <n v="0.39710000000000001"/>
    <x v="0"/>
    <s v="Producer1"/>
    <n v="0"/>
    <n v="0"/>
  </r>
  <r>
    <x v="10"/>
    <n v="14"/>
    <n v="60"/>
    <n v="0.38"/>
    <x v="0"/>
    <s v="Producer1"/>
    <n v="0"/>
    <n v="0"/>
  </r>
  <r>
    <x v="10"/>
    <n v="18"/>
    <n v="97.1"/>
    <n v="0.38"/>
    <x v="0"/>
    <s v="Producer1"/>
    <n v="0"/>
    <n v="0"/>
  </r>
  <r>
    <x v="10"/>
    <n v="24"/>
    <n v="212"/>
    <n v="0.38279999999999997"/>
    <x v="0"/>
    <s v="Producer1"/>
    <n v="0"/>
    <n v="0"/>
  </r>
  <r>
    <x v="10"/>
    <n v="25"/>
    <n v="97.3"/>
    <n v="0.38008386433710178"/>
    <x v="0"/>
    <s v="Producer1"/>
    <n v="0"/>
    <n v="0"/>
  </r>
  <r>
    <x v="10"/>
    <n v="27"/>
    <n v="87.8"/>
    <n v="0.37950000000000012"/>
    <x v="0"/>
    <s v="Producer1"/>
    <n v="0"/>
    <n v="0"/>
  </r>
  <r>
    <x v="10"/>
    <n v="28"/>
    <n v="190.4"/>
    <n v="0.36544154411764712"/>
    <x v="0"/>
    <s v="Producer1"/>
    <n v="0"/>
    <n v="0"/>
  </r>
  <r>
    <x v="10"/>
    <n v="40"/>
    <n v="93.6"/>
    <n v="0.3332"/>
    <x v="0"/>
    <s v="Producer1"/>
    <n v="0"/>
    <n v="0"/>
  </r>
  <r>
    <x v="10"/>
    <n v="41"/>
    <n v="136"/>
    <n v="0.3306"/>
    <x v="0"/>
    <s v="Producer1"/>
    <n v="0"/>
    <n v="0"/>
  </r>
  <r>
    <x v="10"/>
    <n v="45"/>
    <n v="205.9"/>
    <n v="0.32451830985915492"/>
    <x v="0"/>
    <s v="Producer1"/>
    <n v="0"/>
    <n v="0"/>
  </r>
  <r>
    <x v="10"/>
    <n v="46"/>
    <n v="50"/>
    <n v="0.31759999999999999"/>
    <x v="0"/>
    <s v="Producer1"/>
    <n v="0"/>
    <n v="0"/>
  </r>
  <r>
    <x v="10"/>
    <n v="47"/>
    <n v="434.5"/>
    <n v="0.3671346375143843"/>
    <x v="0"/>
    <s v="Producer1"/>
    <n v="0"/>
    <n v="0"/>
  </r>
  <r>
    <x v="10"/>
    <n v="48"/>
    <n v="870.9"/>
    <n v="0.35639999999999999"/>
    <x v="0"/>
    <s v="Producer1"/>
    <n v="0"/>
    <n v="0"/>
  </r>
  <r>
    <x v="10"/>
    <n v="49"/>
    <n v="529"/>
    <n v="0.35048336483931952"/>
    <x v="0"/>
    <s v="Producer1"/>
    <n v="0"/>
    <n v="0"/>
  </r>
  <r>
    <x v="10"/>
    <n v="50"/>
    <n v="303.2"/>
    <n v="0.3251815303430079"/>
    <x v="0"/>
    <s v="Producer1"/>
    <n v="0"/>
    <n v="0"/>
  </r>
  <r>
    <x v="10"/>
    <n v="51"/>
    <n v="111.4"/>
    <n v="0.30459999999999998"/>
    <x v="0"/>
    <s v="Producer1"/>
    <n v="0"/>
    <n v="0"/>
  </r>
  <r>
    <x v="10"/>
    <n v="60"/>
    <n v="90"/>
    <n v="0.34320000000000001"/>
    <x v="0"/>
    <s v="Producer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88F4-60AA-4E67-A537-DC2C51174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axis="axisRow" showAll="0">
      <items count="12">
        <item x="0"/>
        <item x="2"/>
        <item x="1"/>
        <item x="10"/>
        <item x="4"/>
        <item x="9"/>
        <item x="5"/>
        <item x="3"/>
        <item x="8"/>
        <item x="7"/>
        <item x="6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Average of Efficiency" fld="3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270-BB9F-4A65-A808-F3AE5E04B4CD}">
  <dimension ref="A3:D15"/>
  <sheetViews>
    <sheetView workbookViewId="0">
      <selection activeCell="B30" sqref="B30"/>
    </sheetView>
  </sheetViews>
  <sheetFormatPr defaultRowHeight="14.5"/>
  <cols>
    <col min="1" max="1" width="28.1796875" bestFit="1" customWidth="1"/>
    <col min="2" max="2" width="14.26953125" bestFit="1" customWidth="1"/>
    <col min="3" max="3" width="18.1796875" bestFit="1" customWidth="1"/>
    <col min="4" max="4" width="13.36328125" bestFit="1" customWidth="1"/>
  </cols>
  <sheetData>
    <row r="3" spans="1:4">
      <c r="A3" s="2" t="s">
        <v>21</v>
      </c>
      <c r="B3" t="s">
        <v>23</v>
      </c>
      <c r="C3" t="s">
        <v>24</v>
      </c>
      <c r="D3" t="s">
        <v>25</v>
      </c>
    </row>
    <row r="4" spans="1:4">
      <c r="A4" s="3" t="s">
        <v>6</v>
      </c>
      <c r="B4" s="4">
        <v>4644.4034000000001</v>
      </c>
      <c r="C4" s="4">
        <v>0.35162268780797246</v>
      </c>
      <c r="D4" s="4">
        <v>20.333333333333332</v>
      </c>
    </row>
    <row r="5" spans="1:4">
      <c r="A5" s="3" t="s">
        <v>10</v>
      </c>
      <c r="B5" s="4">
        <v>31358.328999999998</v>
      </c>
      <c r="C5" s="4">
        <v>0.53826095601515933</v>
      </c>
      <c r="D5" s="4">
        <v>28.205882352941178</v>
      </c>
    </row>
    <row r="6" spans="1:4">
      <c r="A6" s="3" t="s">
        <v>9</v>
      </c>
      <c r="B6" s="4">
        <v>24845.77</v>
      </c>
      <c r="C6" s="4">
        <v>0.40383904661803</v>
      </c>
      <c r="D6" s="4">
        <v>31.09375</v>
      </c>
    </row>
    <row r="7" spans="1:4">
      <c r="A7" s="3" t="s">
        <v>18</v>
      </c>
      <c r="B7" s="4">
        <v>3652.9</v>
      </c>
      <c r="C7" s="4">
        <v>0.35399077947121271</v>
      </c>
      <c r="D7" s="4">
        <v>36.705882352941174</v>
      </c>
    </row>
    <row r="8" spans="1:4">
      <c r="A8" s="3" t="s">
        <v>12</v>
      </c>
      <c r="B8" s="4">
        <v>8858.7499999999982</v>
      </c>
      <c r="C8" s="4">
        <v>0.7811457116585705</v>
      </c>
      <c r="D8" s="4">
        <v>56.971428571428568</v>
      </c>
    </row>
    <row r="9" spans="1:4">
      <c r="A9" s="3" t="s">
        <v>17</v>
      </c>
      <c r="B9" s="4">
        <v>20779.019999999997</v>
      </c>
      <c r="C9" s="4">
        <v>0.36004079896582097</v>
      </c>
      <c r="D9" s="4">
        <v>38.666666666666664</v>
      </c>
    </row>
    <row r="10" spans="1:4">
      <c r="A10" s="3" t="s">
        <v>13</v>
      </c>
      <c r="B10" s="4">
        <v>8599</v>
      </c>
      <c r="C10" s="4">
        <v>0.33</v>
      </c>
      <c r="D10" s="4">
        <v>35.6</v>
      </c>
    </row>
    <row r="11" spans="1:4">
      <c r="A11" s="3" t="s">
        <v>11</v>
      </c>
      <c r="B11" s="4">
        <v>8194.3024999999998</v>
      </c>
      <c r="C11" s="4">
        <v>0.37414216973934089</v>
      </c>
      <c r="D11" s="4">
        <v>28.828571428571429</v>
      </c>
    </row>
    <row r="12" spans="1:4">
      <c r="A12" s="3" t="s">
        <v>16</v>
      </c>
      <c r="B12" s="4">
        <v>53555.516075797081</v>
      </c>
      <c r="C12" s="4">
        <v>1</v>
      </c>
      <c r="D12" s="4">
        <v>10.5</v>
      </c>
    </row>
    <row r="13" spans="1:4">
      <c r="A13" s="3" t="s">
        <v>15</v>
      </c>
      <c r="B13" s="4">
        <v>10271.799999999999</v>
      </c>
      <c r="C13" s="4">
        <v>1</v>
      </c>
      <c r="D13" s="4">
        <v>6.4545454545454541</v>
      </c>
    </row>
    <row r="14" spans="1:4">
      <c r="A14" s="3" t="s">
        <v>14</v>
      </c>
      <c r="B14" s="4">
        <v>47547.508487000036</v>
      </c>
      <c r="C14" s="4">
        <v>1</v>
      </c>
      <c r="D14" s="4">
        <v>14</v>
      </c>
    </row>
    <row r="15" spans="1:4">
      <c r="A15" s="3" t="s">
        <v>22</v>
      </c>
      <c r="B15" s="4">
        <v>222307.29946279712</v>
      </c>
      <c r="C15" s="4">
        <v>0.58860495021834658</v>
      </c>
      <c r="D15" s="4">
        <v>29.719557195571955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topLeftCell="A237" workbookViewId="0">
      <selection activeCell="G273" sqref="G273"/>
    </sheetView>
  </sheetViews>
  <sheetFormatPr defaultRowHeight="14.5"/>
  <cols>
    <col min="2" max="2" width="14.81640625" customWidth="1"/>
    <col min="7" max="7" width="14.363281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  <c r="I1" s="1" t="s">
        <v>19</v>
      </c>
    </row>
    <row r="2" spans="1:9">
      <c r="A2" s="1">
        <v>0</v>
      </c>
      <c r="B2" t="s">
        <v>6</v>
      </c>
      <c r="C2">
        <v>6</v>
      </c>
      <c r="D2">
        <v>1125.5999999999999</v>
      </c>
      <c r="E2">
        <v>0.36877168843283581</v>
      </c>
      <c r="F2" t="s">
        <v>7</v>
      </c>
      <c r="G2" t="s">
        <v>34</v>
      </c>
      <c r="H2">
        <v>0</v>
      </c>
      <c r="I2">
        <v>0</v>
      </c>
    </row>
    <row r="3" spans="1:9">
      <c r="A3" s="1">
        <v>1</v>
      </c>
      <c r="B3" t="s">
        <v>6</v>
      </c>
      <c r="C3">
        <v>7</v>
      </c>
      <c r="D3">
        <v>731</v>
      </c>
      <c r="E3">
        <v>0.37068749999999989</v>
      </c>
      <c r="F3" t="s">
        <v>7</v>
      </c>
      <c r="G3" t="s">
        <v>34</v>
      </c>
      <c r="H3">
        <v>0</v>
      </c>
      <c r="I3">
        <v>0</v>
      </c>
    </row>
    <row r="4" spans="1:9">
      <c r="A4" s="1">
        <v>2</v>
      </c>
      <c r="B4" t="s">
        <v>6</v>
      </c>
      <c r="C4">
        <v>8</v>
      </c>
      <c r="D4">
        <v>89.8</v>
      </c>
      <c r="E4">
        <v>0.35855651447661469</v>
      </c>
      <c r="F4" t="s">
        <v>7</v>
      </c>
      <c r="G4" t="s">
        <v>34</v>
      </c>
      <c r="H4">
        <v>0</v>
      </c>
      <c r="I4">
        <v>0</v>
      </c>
    </row>
    <row r="5" spans="1:9">
      <c r="A5" s="1">
        <v>3</v>
      </c>
      <c r="B5" t="s">
        <v>6</v>
      </c>
      <c r="C5">
        <v>10</v>
      </c>
      <c r="D5">
        <v>89.05</v>
      </c>
      <c r="E5">
        <v>0.33362324536777088</v>
      </c>
      <c r="F5" t="s">
        <v>7</v>
      </c>
      <c r="G5" t="s">
        <v>34</v>
      </c>
      <c r="H5">
        <v>0</v>
      </c>
      <c r="I5">
        <v>0</v>
      </c>
    </row>
    <row r="6" spans="1:9">
      <c r="A6" s="1">
        <v>4</v>
      </c>
      <c r="B6" t="s">
        <v>6</v>
      </c>
      <c r="C6">
        <v>12</v>
      </c>
      <c r="D6">
        <v>127.8</v>
      </c>
      <c r="E6">
        <v>0.36082942097026599</v>
      </c>
      <c r="F6" t="s">
        <v>7</v>
      </c>
      <c r="G6" t="s">
        <v>34</v>
      </c>
      <c r="H6">
        <v>0</v>
      </c>
      <c r="I6">
        <v>0</v>
      </c>
    </row>
    <row r="7" spans="1:9">
      <c r="A7" s="1">
        <v>5</v>
      </c>
      <c r="B7" t="s">
        <v>6</v>
      </c>
      <c r="C7">
        <v>13</v>
      </c>
      <c r="D7">
        <v>217.8</v>
      </c>
      <c r="E7">
        <v>0.33882547061524337</v>
      </c>
      <c r="F7" t="s">
        <v>7</v>
      </c>
      <c r="G7" t="s">
        <v>34</v>
      </c>
      <c r="H7">
        <v>0</v>
      </c>
      <c r="I7">
        <v>0</v>
      </c>
    </row>
    <row r="8" spans="1:9">
      <c r="A8" s="1">
        <v>6</v>
      </c>
      <c r="B8" t="s">
        <v>6</v>
      </c>
      <c r="C8">
        <v>14</v>
      </c>
      <c r="D8">
        <v>91.5</v>
      </c>
      <c r="E8">
        <v>0.35445696721311482</v>
      </c>
      <c r="F8" t="s">
        <v>7</v>
      </c>
      <c r="G8" t="s">
        <v>34</v>
      </c>
      <c r="H8">
        <v>0</v>
      </c>
      <c r="I8">
        <v>0</v>
      </c>
    </row>
    <row r="9" spans="1:9">
      <c r="A9" s="1">
        <v>7</v>
      </c>
      <c r="B9" t="s">
        <v>6</v>
      </c>
      <c r="C9">
        <v>15</v>
      </c>
      <c r="D9">
        <v>66.78</v>
      </c>
      <c r="E9">
        <v>0.34132824198861927</v>
      </c>
      <c r="F9" t="s">
        <v>7</v>
      </c>
      <c r="G9" t="s">
        <v>34</v>
      </c>
      <c r="H9">
        <v>0</v>
      </c>
      <c r="I9">
        <v>0</v>
      </c>
    </row>
    <row r="10" spans="1:9">
      <c r="A10" s="1">
        <v>8</v>
      </c>
      <c r="B10" t="s">
        <v>6</v>
      </c>
      <c r="C10">
        <v>16</v>
      </c>
      <c r="D10">
        <v>166.92</v>
      </c>
      <c r="E10">
        <v>0.34912515651210169</v>
      </c>
      <c r="F10" t="s">
        <v>7</v>
      </c>
      <c r="G10" t="s">
        <v>34</v>
      </c>
      <c r="H10">
        <v>0</v>
      </c>
      <c r="I10">
        <v>0</v>
      </c>
    </row>
    <row r="11" spans="1:9">
      <c r="A11" s="1">
        <v>9</v>
      </c>
      <c r="B11" t="s">
        <v>6</v>
      </c>
      <c r="C11">
        <v>17</v>
      </c>
      <c r="D11">
        <v>206.65</v>
      </c>
      <c r="E11">
        <v>0.35464952818775719</v>
      </c>
      <c r="F11" t="s">
        <v>7</v>
      </c>
      <c r="G11" t="s">
        <v>34</v>
      </c>
      <c r="H11">
        <v>0</v>
      </c>
      <c r="I11">
        <v>0</v>
      </c>
    </row>
    <row r="12" spans="1:9">
      <c r="A12" s="1">
        <v>10</v>
      </c>
      <c r="B12" t="s">
        <v>6</v>
      </c>
      <c r="C12">
        <v>18</v>
      </c>
      <c r="D12">
        <v>256</v>
      </c>
      <c r="E12">
        <v>0.37644531250000002</v>
      </c>
      <c r="F12" t="s">
        <v>7</v>
      </c>
      <c r="G12" t="s">
        <v>34</v>
      </c>
      <c r="H12">
        <v>0</v>
      </c>
      <c r="I12">
        <v>0</v>
      </c>
    </row>
    <row r="13" spans="1:9">
      <c r="A13" s="1">
        <v>11</v>
      </c>
      <c r="B13" t="s">
        <v>6</v>
      </c>
      <c r="C13">
        <v>19</v>
      </c>
      <c r="D13">
        <v>169.39340000000001</v>
      </c>
      <c r="E13">
        <v>0.38000000000000012</v>
      </c>
      <c r="F13" t="s">
        <v>7</v>
      </c>
      <c r="G13" t="s">
        <v>34</v>
      </c>
      <c r="H13">
        <v>0</v>
      </c>
      <c r="I13">
        <v>0</v>
      </c>
    </row>
    <row r="14" spans="1:9">
      <c r="A14" s="1">
        <v>12</v>
      </c>
      <c r="B14" t="s">
        <v>6</v>
      </c>
      <c r="C14">
        <v>20</v>
      </c>
      <c r="D14">
        <v>81.2</v>
      </c>
      <c r="E14">
        <v>0.37150246305418722</v>
      </c>
      <c r="F14" t="s">
        <v>7</v>
      </c>
      <c r="G14" t="s">
        <v>34</v>
      </c>
      <c r="H14">
        <v>0</v>
      </c>
      <c r="I14">
        <v>0</v>
      </c>
    </row>
    <row r="15" spans="1:9">
      <c r="A15" s="1">
        <v>13</v>
      </c>
      <c r="B15" t="s">
        <v>6</v>
      </c>
      <c r="C15">
        <v>22</v>
      </c>
      <c r="D15">
        <v>90.800000000000011</v>
      </c>
      <c r="E15">
        <v>0.34786550110132147</v>
      </c>
      <c r="F15" t="s">
        <v>7</v>
      </c>
      <c r="G15" t="s">
        <v>34</v>
      </c>
      <c r="H15">
        <v>0</v>
      </c>
      <c r="I15">
        <v>0</v>
      </c>
    </row>
    <row r="16" spans="1:9">
      <c r="A16" s="1">
        <v>14</v>
      </c>
      <c r="B16" t="s">
        <v>6</v>
      </c>
      <c r="C16">
        <v>23</v>
      </c>
      <c r="D16">
        <v>95.8</v>
      </c>
      <c r="E16">
        <v>0.33511482254697278</v>
      </c>
      <c r="F16" t="s">
        <v>7</v>
      </c>
      <c r="G16" t="s">
        <v>34</v>
      </c>
      <c r="H16">
        <v>0</v>
      </c>
      <c r="I16">
        <v>0</v>
      </c>
    </row>
    <row r="17" spans="1:9">
      <c r="A17" s="1">
        <v>15</v>
      </c>
      <c r="B17" t="s">
        <v>6</v>
      </c>
      <c r="C17">
        <v>24</v>
      </c>
      <c r="D17">
        <v>93.1</v>
      </c>
      <c r="E17">
        <v>0.33000000000000013</v>
      </c>
      <c r="F17" t="s">
        <v>7</v>
      </c>
      <c r="G17" t="s">
        <v>34</v>
      </c>
      <c r="H17">
        <v>0</v>
      </c>
      <c r="I17">
        <v>0</v>
      </c>
    </row>
    <row r="18" spans="1:9">
      <c r="A18" s="1">
        <v>16</v>
      </c>
      <c r="B18" t="s">
        <v>6</v>
      </c>
      <c r="C18">
        <v>25</v>
      </c>
      <c r="D18">
        <v>117.9</v>
      </c>
      <c r="E18">
        <v>0.3366157760814249</v>
      </c>
      <c r="F18" t="s">
        <v>7</v>
      </c>
      <c r="G18" t="s">
        <v>34</v>
      </c>
      <c r="H18">
        <v>0</v>
      </c>
      <c r="I18">
        <v>0</v>
      </c>
    </row>
    <row r="19" spans="1:9">
      <c r="A19" s="1">
        <v>17</v>
      </c>
      <c r="B19" t="s">
        <v>6</v>
      </c>
      <c r="C19">
        <v>31</v>
      </c>
      <c r="D19">
        <v>171</v>
      </c>
      <c r="E19">
        <v>0.34483333333333333</v>
      </c>
      <c r="F19" t="s">
        <v>7</v>
      </c>
      <c r="G19" t="s">
        <v>34</v>
      </c>
      <c r="H19">
        <v>0</v>
      </c>
      <c r="I19">
        <v>0</v>
      </c>
    </row>
    <row r="20" spans="1:9">
      <c r="A20" s="1">
        <v>18</v>
      </c>
      <c r="B20" t="s">
        <v>6</v>
      </c>
      <c r="C20">
        <v>38</v>
      </c>
      <c r="D20">
        <v>123.5</v>
      </c>
      <c r="E20">
        <v>0.33</v>
      </c>
      <c r="F20" t="s">
        <v>7</v>
      </c>
      <c r="G20" t="s">
        <v>34</v>
      </c>
      <c r="H20">
        <v>0</v>
      </c>
      <c r="I20">
        <v>0</v>
      </c>
    </row>
    <row r="21" spans="1:9">
      <c r="A21" s="1">
        <v>19</v>
      </c>
      <c r="B21" t="s">
        <v>6</v>
      </c>
      <c r="C21">
        <v>40</v>
      </c>
      <c r="D21">
        <v>252.61</v>
      </c>
      <c r="E21">
        <v>0.34981141878785482</v>
      </c>
      <c r="F21" t="s">
        <v>7</v>
      </c>
      <c r="G21" t="s">
        <v>34</v>
      </c>
      <c r="H21">
        <v>0</v>
      </c>
      <c r="I21">
        <v>0</v>
      </c>
    </row>
    <row r="22" spans="1:9">
      <c r="A22" s="1">
        <v>20</v>
      </c>
      <c r="B22" t="s">
        <v>6</v>
      </c>
      <c r="C22">
        <v>49</v>
      </c>
      <c r="D22">
        <v>280.2</v>
      </c>
      <c r="E22">
        <v>0.35103408279800152</v>
      </c>
      <c r="F22" t="s">
        <v>7</v>
      </c>
      <c r="G22" t="s">
        <v>34</v>
      </c>
      <c r="H22">
        <v>0</v>
      </c>
      <c r="I22">
        <v>0</v>
      </c>
    </row>
    <row r="23" spans="1:9">
      <c r="A23" s="1">
        <v>21</v>
      </c>
      <c r="B23" t="s">
        <v>9</v>
      </c>
      <c r="C23">
        <v>7</v>
      </c>
      <c r="D23">
        <v>4734</v>
      </c>
      <c r="E23">
        <v>0.44474651457541198</v>
      </c>
      <c r="F23" t="s">
        <v>7</v>
      </c>
      <c r="G23" t="s">
        <v>34</v>
      </c>
      <c r="H23">
        <v>0</v>
      </c>
      <c r="I23">
        <v>0</v>
      </c>
    </row>
    <row r="24" spans="1:9">
      <c r="A24" s="1">
        <v>22</v>
      </c>
      <c r="B24" t="s">
        <v>9</v>
      </c>
      <c r="C24">
        <v>8</v>
      </c>
      <c r="D24">
        <v>1597.7</v>
      </c>
      <c r="E24">
        <v>0.46</v>
      </c>
      <c r="F24" t="s">
        <v>7</v>
      </c>
      <c r="G24" t="s">
        <v>34</v>
      </c>
      <c r="H24">
        <v>0</v>
      </c>
      <c r="I24">
        <v>0</v>
      </c>
    </row>
    <row r="25" spans="1:9">
      <c r="A25" s="1">
        <v>23</v>
      </c>
      <c r="B25" t="s">
        <v>9</v>
      </c>
      <c r="C25">
        <v>9</v>
      </c>
      <c r="D25">
        <v>1909</v>
      </c>
      <c r="E25">
        <v>0.45750000000000002</v>
      </c>
      <c r="F25" t="s">
        <v>7</v>
      </c>
      <c r="G25" t="s">
        <v>34</v>
      </c>
      <c r="H25">
        <v>0</v>
      </c>
      <c r="I25">
        <v>0</v>
      </c>
    </row>
    <row r="26" spans="1:9">
      <c r="A26" s="1">
        <v>24</v>
      </c>
      <c r="B26" t="s">
        <v>9</v>
      </c>
      <c r="C26">
        <v>10</v>
      </c>
      <c r="D26">
        <v>433</v>
      </c>
      <c r="E26">
        <v>0.45500000000000002</v>
      </c>
      <c r="F26" t="s">
        <v>7</v>
      </c>
      <c r="G26" t="s">
        <v>34</v>
      </c>
      <c r="H26">
        <v>0</v>
      </c>
      <c r="I26">
        <v>0</v>
      </c>
    </row>
    <row r="27" spans="1:9">
      <c r="A27" s="1">
        <v>25</v>
      </c>
      <c r="B27" t="s">
        <v>9</v>
      </c>
      <c r="C27">
        <v>11</v>
      </c>
      <c r="D27">
        <v>716</v>
      </c>
      <c r="E27">
        <v>0.45250000000000001</v>
      </c>
      <c r="F27" t="s">
        <v>7</v>
      </c>
      <c r="G27" t="s">
        <v>34</v>
      </c>
      <c r="H27">
        <v>0</v>
      </c>
      <c r="I27">
        <v>0</v>
      </c>
    </row>
    <row r="28" spans="1:9">
      <c r="A28" s="1">
        <v>26</v>
      </c>
      <c r="B28" t="s">
        <v>9</v>
      </c>
      <c r="C28">
        <v>12</v>
      </c>
      <c r="D28">
        <v>250</v>
      </c>
      <c r="E28">
        <v>0.45</v>
      </c>
      <c r="F28" t="s">
        <v>7</v>
      </c>
      <c r="G28" t="s">
        <v>34</v>
      </c>
      <c r="H28">
        <v>0</v>
      </c>
      <c r="I28">
        <v>0</v>
      </c>
    </row>
    <row r="29" spans="1:9">
      <c r="A29" s="1">
        <v>27</v>
      </c>
      <c r="B29" t="s">
        <v>9</v>
      </c>
      <c r="C29">
        <v>13</v>
      </c>
      <c r="D29">
        <v>1572</v>
      </c>
      <c r="E29">
        <v>0.44750000000000001</v>
      </c>
      <c r="F29" t="s">
        <v>7</v>
      </c>
      <c r="G29" t="s">
        <v>34</v>
      </c>
      <c r="H29">
        <v>0</v>
      </c>
      <c r="I29">
        <v>0</v>
      </c>
    </row>
    <row r="30" spans="1:9">
      <c r="A30" s="1">
        <v>28</v>
      </c>
      <c r="B30" t="s">
        <v>9</v>
      </c>
      <c r="C30">
        <v>15</v>
      </c>
      <c r="D30">
        <v>350</v>
      </c>
      <c r="E30">
        <v>0.4425</v>
      </c>
      <c r="F30" t="s">
        <v>7</v>
      </c>
      <c r="G30" t="s">
        <v>34</v>
      </c>
      <c r="H30">
        <v>0</v>
      </c>
      <c r="I30">
        <v>0</v>
      </c>
    </row>
    <row r="31" spans="1:9">
      <c r="A31" s="1">
        <v>29</v>
      </c>
      <c r="B31" t="s">
        <v>9</v>
      </c>
      <c r="C31">
        <v>16</v>
      </c>
      <c r="D31">
        <v>336</v>
      </c>
      <c r="E31">
        <v>0.44</v>
      </c>
      <c r="F31" t="s">
        <v>7</v>
      </c>
      <c r="G31" t="s">
        <v>34</v>
      </c>
      <c r="H31">
        <v>0</v>
      </c>
      <c r="I31">
        <v>0</v>
      </c>
    </row>
    <row r="32" spans="1:9">
      <c r="A32" s="1">
        <v>30</v>
      </c>
      <c r="B32" t="s">
        <v>9</v>
      </c>
      <c r="C32">
        <v>17</v>
      </c>
      <c r="D32">
        <v>822</v>
      </c>
      <c r="E32">
        <v>0.4375</v>
      </c>
      <c r="F32" t="s">
        <v>7</v>
      </c>
      <c r="G32" t="s">
        <v>34</v>
      </c>
      <c r="H32">
        <v>0</v>
      </c>
      <c r="I32">
        <v>0</v>
      </c>
    </row>
    <row r="33" spans="1:9">
      <c r="A33" s="1">
        <v>31</v>
      </c>
      <c r="B33" t="s">
        <v>9</v>
      </c>
      <c r="C33">
        <v>19</v>
      </c>
      <c r="D33">
        <v>690</v>
      </c>
      <c r="E33">
        <v>0.4325</v>
      </c>
      <c r="F33" t="s">
        <v>7</v>
      </c>
      <c r="G33" t="s">
        <v>34</v>
      </c>
      <c r="H33">
        <v>0</v>
      </c>
      <c r="I33">
        <v>0</v>
      </c>
    </row>
    <row r="34" spans="1:9">
      <c r="A34" s="1">
        <v>32</v>
      </c>
      <c r="B34" t="s">
        <v>9</v>
      </c>
      <c r="C34">
        <v>22</v>
      </c>
      <c r="D34">
        <v>123</v>
      </c>
      <c r="E34">
        <v>0.42499999999999999</v>
      </c>
      <c r="F34" t="s">
        <v>7</v>
      </c>
      <c r="G34" t="s">
        <v>34</v>
      </c>
      <c r="H34">
        <v>0</v>
      </c>
      <c r="I34">
        <v>0</v>
      </c>
    </row>
    <row r="35" spans="1:9">
      <c r="A35" s="1">
        <v>33</v>
      </c>
      <c r="B35" t="s">
        <v>9</v>
      </c>
      <c r="C35">
        <v>28</v>
      </c>
      <c r="D35">
        <v>1127.4000000000001</v>
      </c>
      <c r="E35">
        <v>0.409327656554905</v>
      </c>
      <c r="F35" t="s">
        <v>7</v>
      </c>
      <c r="G35" t="s">
        <v>34</v>
      </c>
      <c r="H35">
        <v>0</v>
      </c>
      <c r="I35">
        <v>0</v>
      </c>
    </row>
    <row r="36" spans="1:9">
      <c r="A36" s="1">
        <v>34</v>
      </c>
      <c r="B36" t="s">
        <v>9</v>
      </c>
      <c r="C36">
        <v>29</v>
      </c>
      <c r="D36">
        <v>889</v>
      </c>
      <c r="E36">
        <v>0.40749999999999992</v>
      </c>
      <c r="F36" t="s">
        <v>7</v>
      </c>
      <c r="G36" t="s">
        <v>34</v>
      </c>
      <c r="H36">
        <v>0</v>
      </c>
      <c r="I36">
        <v>0</v>
      </c>
    </row>
    <row r="37" spans="1:9">
      <c r="A37" s="1">
        <v>35</v>
      </c>
      <c r="B37" t="s">
        <v>9</v>
      </c>
      <c r="C37">
        <v>30</v>
      </c>
      <c r="D37">
        <v>561.70000000000005</v>
      </c>
      <c r="E37">
        <v>0.41046377069610113</v>
      </c>
      <c r="F37" t="s">
        <v>7</v>
      </c>
      <c r="G37" t="s">
        <v>34</v>
      </c>
      <c r="H37">
        <v>0</v>
      </c>
      <c r="I37">
        <v>0</v>
      </c>
    </row>
    <row r="38" spans="1:9">
      <c r="A38" s="1">
        <v>36</v>
      </c>
      <c r="B38" t="s">
        <v>9</v>
      </c>
      <c r="C38">
        <v>31</v>
      </c>
      <c r="D38">
        <v>332.7</v>
      </c>
      <c r="E38">
        <v>0.40250000000000002</v>
      </c>
      <c r="F38" t="s">
        <v>7</v>
      </c>
      <c r="G38" t="s">
        <v>34</v>
      </c>
      <c r="H38">
        <v>0</v>
      </c>
      <c r="I38">
        <v>0</v>
      </c>
    </row>
    <row r="39" spans="1:9">
      <c r="A39" s="1">
        <v>37</v>
      </c>
      <c r="B39" t="s">
        <v>9</v>
      </c>
      <c r="C39">
        <v>32</v>
      </c>
      <c r="D39">
        <v>169.9</v>
      </c>
      <c r="E39">
        <v>0.4</v>
      </c>
      <c r="F39" t="s">
        <v>7</v>
      </c>
      <c r="G39" t="s">
        <v>34</v>
      </c>
      <c r="H39">
        <v>0</v>
      </c>
      <c r="I39">
        <v>0</v>
      </c>
    </row>
    <row r="40" spans="1:9">
      <c r="A40" s="1">
        <v>38</v>
      </c>
      <c r="B40" t="s">
        <v>9</v>
      </c>
      <c r="C40">
        <v>33</v>
      </c>
      <c r="D40">
        <v>762.5</v>
      </c>
      <c r="E40">
        <v>0.40152491803278689</v>
      </c>
      <c r="F40" t="s">
        <v>7</v>
      </c>
      <c r="G40" t="s">
        <v>34</v>
      </c>
      <c r="H40">
        <v>0</v>
      </c>
      <c r="I40">
        <v>0</v>
      </c>
    </row>
    <row r="41" spans="1:9">
      <c r="A41" s="1">
        <v>39</v>
      </c>
      <c r="B41" t="s">
        <v>9</v>
      </c>
      <c r="C41">
        <v>34</v>
      </c>
      <c r="D41">
        <v>713.5</v>
      </c>
      <c r="E41">
        <v>0.39500000000000007</v>
      </c>
      <c r="F41" t="s">
        <v>7</v>
      </c>
      <c r="G41" t="s">
        <v>34</v>
      </c>
      <c r="H41">
        <v>0</v>
      </c>
      <c r="I41">
        <v>0</v>
      </c>
    </row>
    <row r="42" spans="1:9">
      <c r="A42" s="1">
        <v>40</v>
      </c>
      <c r="B42" t="s">
        <v>9</v>
      </c>
      <c r="C42">
        <v>35</v>
      </c>
      <c r="D42">
        <v>1157</v>
      </c>
      <c r="E42">
        <v>0.39250000000000002</v>
      </c>
      <c r="F42" t="s">
        <v>7</v>
      </c>
      <c r="G42" t="s">
        <v>34</v>
      </c>
      <c r="H42">
        <v>0</v>
      </c>
      <c r="I42">
        <v>0</v>
      </c>
    </row>
    <row r="43" spans="1:9">
      <c r="A43" s="1">
        <v>41</v>
      </c>
      <c r="B43" t="s">
        <v>9</v>
      </c>
      <c r="C43">
        <v>37</v>
      </c>
      <c r="D43">
        <v>380</v>
      </c>
      <c r="E43">
        <v>0.39488157894736842</v>
      </c>
      <c r="F43" t="s">
        <v>7</v>
      </c>
      <c r="G43" t="s">
        <v>34</v>
      </c>
      <c r="H43">
        <v>0</v>
      </c>
      <c r="I43">
        <v>0</v>
      </c>
    </row>
    <row r="44" spans="1:9">
      <c r="A44" s="1">
        <v>42</v>
      </c>
      <c r="B44" t="s">
        <v>9</v>
      </c>
      <c r="C44">
        <v>38</v>
      </c>
      <c r="D44">
        <v>88.3</v>
      </c>
      <c r="E44">
        <v>0.42570101925254811</v>
      </c>
      <c r="F44" t="s">
        <v>7</v>
      </c>
      <c r="G44" t="s">
        <v>34</v>
      </c>
      <c r="H44">
        <v>0</v>
      </c>
      <c r="I44">
        <v>0</v>
      </c>
    </row>
    <row r="45" spans="1:9">
      <c r="A45" s="1">
        <v>43</v>
      </c>
      <c r="B45" t="s">
        <v>9</v>
      </c>
      <c r="C45">
        <v>39</v>
      </c>
      <c r="D45">
        <v>794.4</v>
      </c>
      <c r="E45">
        <v>0.38947432024169182</v>
      </c>
      <c r="F45" t="s">
        <v>7</v>
      </c>
      <c r="G45" t="s">
        <v>34</v>
      </c>
      <c r="H45">
        <v>0</v>
      </c>
      <c r="I45">
        <v>0</v>
      </c>
    </row>
    <row r="46" spans="1:9">
      <c r="A46" s="1">
        <v>44</v>
      </c>
      <c r="B46" t="s">
        <v>9</v>
      </c>
      <c r="C46">
        <v>40</v>
      </c>
      <c r="D46">
        <v>666.4</v>
      </c>
      <c r="E46">
        <v>0.37999999999999989</v>
      </c>
      <c r="F46" t="s">
        <v>7</v>
      </c>
      <c r="G46" t="s">
        <v>34</v>
      </c>
      <c r="H46">
        <v>0</v>
      </c>
      <c r="I46">
        <v>0</v>
      </c>
    </row>
    <row r="47" spans="1:9">
      <c r="A47" s="1">
        <v>45</v>
      </c>
      <c r="B47" t="s">
        <v>9</v>
      </c>
      <c r="C47">
        <v>41</v>
      </c>
      <c r="D47">
        <v>717</v>
      </c>
      <c r="E47">
        <v>0.3775</v>
      </c>
      <c r="F47" t="s">
        <v>7</v>
      </c>
      <c r="G47" t="s">
        <v>34</v>
      </c>
      <c r="H47">
        <v>0</v>
      </c>
      <c r="I47">
        <v>0</v>
      </c>
    </row>
    <row r="48" spans="1:9">
      <c r="A48" s="1">
        <v>46</v>
      </c>
      <c r="B48" t="s">
        <v>9</v>
      </c>
      <c r="C48">
        <v>43</v>
      </c>
      <c r="D48">
        <v>303</v>
      </c>
      <c r="E48">
        <v>0.3725</v>
      </c>
      <c r="F48" t="s">
        <v>7</v>
      </c>
      <c r="G48" t="s">
        <v>34</v>
      </c>
      <c r="H48">
        <v>0</v>
      </c>
      <c r="I48">
        <v>0</v>
      </c>
    </row>
    <row r="49" spans="1:9">
      <c r="A49" s="1">
        <v>47</v>
      </c>
      <c r="B49" t="s">
        <v>9</v>
      </c>
      <c r="C49">
        <v>46</v>
      </c>
      <c r="D49">
        <v>1412.6</v>
      </c>
      <c r="E49">
        <v>0.36499999999999999</v>
      </c>
      <c r="F49" t="s">
        <v>7</v>
      </c>
      <c r="G49" t="s">
        <v>34</v>
      </c>
      <c r="H49">
        <v>0</v>
      </c>
      <c r="I49">
        <v>0</v>
      </c>
    </row>
    <row r="50" spans="1:9">
      <c r="A50" s="1">
        <v>48</v>
      </c>
      <c r="B50" t="s">
        <v>9</v>
      </c>
      <c r="C50">
        <v>51</v>
      </c>
      <c r="D50">
        <v>190.35</v>
      </c>
      <c r="E50">
        <v>0.36881176779616498</v>
      </c>
      <c r="F50" t="s">
        <v>7</v>
      </c>
      <c r="G50" t="s">
        <v>34</v>
      </c>
      <c r="H50">
        <v>0</v>
      </c>
      <c r="I50">
        <v>0</v>
      </c>
    </row>
    <row r="51" spans="1:9">
      <c r="A51" s="1">
        <v>49</v>
      </c>
      <c r="B51" t="s">
        <v>9</v>
      </c>
      <c r="C51">
        <v>53</v>
      </c>
      <c r="D51">
        <v>345</v>
      </c>
      <c r="E51">
        <v>0.34749999999999998</v>
      </c>
      <c r="F51" t="s">
        <v>7</v>
      </c>
      <c r="G51" t="s">
        <v>34</v>
      </c>
      <c r="H51">
        <v>0</v>
      </c>
      <c r="I51">
        <v>0</v>
      </c>
    </row>
    <row r="52" spans="1:9">
      <c r="A52" s="1">
        <v>50</v>
      </c>
      <c r="B52" t="s">
        <v>9</v>
      </c>
      <c r="C52">
        <v>54</v>
      </c>
      <c r="D52">
        <v>385</v>
      </c>
      <c r="E52">
        <v>0.34422077922077909</v>
      </c>
      <c r="F52" t="s">
        <v>7</v>
      </c>
      <c r="G52" t="s">
        <v>34</v>
      </c>
      <c r="H52">
        <v>0</v>
      </c>
      <c r="I52">
        <v>0</v>
      </c>
    </row>
    <row r="53" spans="1:9">
      <c r="A53" s="1">
        <v>51</v>
      </c>
      <c r="B53" t="s">
        <v>9</v>
      </c>
      <c r="C53">
        <v>60</v>
      </c>
      <c r="D53">
        <v>129</v>
      </c>
      <c r="E53">
        <v>0.32748062015503882</v>
      </c>
      <c r="F53" t="s">
        <v>7</v>
      </c>
      <c r="G53" t="s">
        <v>34</v>
      </c>
      <c r="H53">
        <v>0</v>
      </c>
      <c r="I53">
        <v>0</v>
      </c>
    </row>
    <row r="54" spans="1:9">
      <c r="A54" s="1">
        <v>52</v>
      </c>
      <c r="B54" t="s">
        <v>9</v>
      </c>
      <c r="C54">
        <v>82</v>
      </c>
      <c r="D54">
        <v>188.32</v>
      </c>
      <c r="E54">
        <v>0.26621654630416308</v>
      </c>
      <c r="F54" t="s">
        <v>7</v>
      </c>
      <c r="G54" t="s">
        <v>34</v>
      </c>
      <c r="H54">
        <v>0</v>
      </c>
      <c r="I54">
        <v>0</v>
      </c>
    </row>
    <row r="55" spans="1:9">
      <c r="A55" s="1">
        <v>53</v>
      </c>
      <c r="B55" t="s">
        <v>10</v>
      </c>
      <c r="C55">
        <v>2</v>
      </c>
      <c r="D55">
        <v>140.5</v>
      </c>
      <c r="E55">
        <v>0.63</v>
      </c>
      <c r="F55" t="s">
        <v>7</v>
      </c>
      <c r="G55" t="s">
        <v>34</v>
      </c>
      <c r="H55">
        <v>0</v>
      </c>
      <c r="I55">
        <v>0</v>
      </c>
    </row>
    <row r="56" spans="1:9">
      <c r="A56" s="1">
        <v>54</v>
      </c>
      <c r="B56" t="s">
        <v>10</v>
      </c>
      <c r="C56">
        <v>6</v>
      </c>
      <c r="D56">
        <v>1117.5</v>
      </c>
      <c r="E56">
        <v>0.61199999999999999</v>
      </c>
      <c r="F56" t="s">
        <v>7</v>
      </c>
      <c r="G56" t="s">
        <v>34</v>
      </c>
      <c r="H56">
        <v>0</v>
      </c>
      <c r="I56">
        <v>0</v>
      </c>
    </row>
    <row r="57" spans="1:9">
      <c r="A57" s="1">
        <v>55</v>
      </c>
      <c r="B57" t="s">
        <v>10</v>
      </c>
      <c r="C57">
        <v>7</v>
      </c>
      <c r="D57">
        <v>296.3</v>
      </c>
      <c r="E57">
        <v>0.60690313871076618</v>
      </c>
      <c r="F57" t="s">
        <v>7</v>
      </c>
      <c r="G57" t="s">
        <v>34</v>
      </c>
      <c r="H57">
        <v>0</v>
      </c>
      <c r="I57">
        <v>0</v>
      </c>
    </row>
    <row r="58" spans="1:9">
      <c r="A58" s="1">
        <v>56</v>
      </c>
      <c r="B58" t="s">
        <v>10</v>
      </c>
      <c r="C58">
        <v>9</v>
      </c>
      <c r="D58">
        <v>2110.5</v>
      </c>
      <c r="E58">
        <v>0.56764319653162765</v>
      </c>
      <c r="F58" t="s">
        <v>7</v>
      </c>
      <c r="G58" t="s">
        <v>34</v>
      </c>
      <c r="H58">
        <v>0</v>
      </c>
      <c r="I58">
        <v>0</v>
      </c>
    </row>
    <row r="59" spans="1:9">
      <c r="A59" s="1">
        <v>57</v>
      </c>
      <c r="B59" t="s">
        <v>10</v>
      </c>
      <c r="C59">
        <v>10</v>
      </c>
      <c r="D59">
        <v>3470</v>
      </c>
      <c r="E59">
        <v>0.54916417900000014</v>
      </c>
      <c r="F59" t="s">
        <v>7</v>
      </c>
      <c r="G59" t="s">
        <v>34</v>
      </c>
      <c r="H59">
        <v>0</v>
      </c>
      <c r="I59">
        <v>0</v>
      </c>
    </row>
    <row r="60" spans="1:9">
      <c r="A60" s="1">
        <v>58</v>
      </c>
      <c r="B60" t="s">
        <v>10</v>
      </c>
      <c r="C60">
        <v>11</v>
      </c>
      <c r="D60">
        <v>639</v>
      </c>
      <c r="E60">
        <v>0.58950000000000002</v>
      </c>
      <c r="F60" t="s">
        <v>7</v>
      </c>
      <c r="G60" t="s">
        <v>34</v>
      </c>
      <c r="H60">
        <v>0</v>
      </c>
      <c r="I60">
        <v>0</v>
      </c>
    </row>
    <row r="61" spans="1:9">
      <c r="A61" s="1">
        <v>59</v>
      </c>
      <c r="B61" t="s">
        <v>10</v>
      </c>
      <c r="C61">
        <v>12</v>
      </c>
      <c r="D61">
        <v>4269.5</v>
      </c>
      <c r="E61">
        <v>0.56672746637381433</v>
      </c>
      <c r="F61" t="s">
        <v>7</v>
      </c>
      <c r="G61" t="s">
        <v>34</v>
      </c>
      <c r="H61">
        <v>0</v>
      </c>
      <c r="I61">
        <v>0</v>
      </c>
    </row>
    <row r="62" spans="1:9">
      <c r="A62" s="1">
        <v>60</v>
      </c>
      <c r="B62" t="s">
        <v>10</v>
      </c>
      <c r="C62">
        <v>13</v>
      </c>
      <c r="D62">
        <v>196</v>
      </c>
      <c r="E62">
        <v>0.58050000000000002</v>
      </c>
      <c r="F62" t="s">
        <v>7</v>
      </c>
      <c r="G62" t="s">
        <v>34</v>
      </c>
      <c r="H62">
        <v>0</v>
      </c>
      <c r="I62">
        <v>0</v>
      </c>
    </row>
    <row r="63" spans="1:9">
      <c r="A63" s="1">
        <v>61</v>
      </c>
      <c r="B63" t="s">
        <v>10</v>
      </c>
      <c r="C63">
        <v>14</v>
      </c>
      <c r="D63">
        <v>1569</v>
      </c>
      <c r="E63">
        <v>0.57020182070172087</v>
      </c>
      <c r="F63" t="s">
        <v>7</v>
      </c>
      <c r="G63" t="s">
        <v>34</v>
      </c>
      <c r="H63">
        <v>0</v>
      </c>
      <c r="I63">
        <v>0</v>
      </c>
    </row>
    <row r="64" spans="1:9">
      <c r="A64" s="1">
        <v>62</v>
      </c>
      <c r="B64" t="s">
        <v>10</v>
      </c>
      <c r="C64">
        <v>15</v>
      </c>
      <c r="D64">
        <v>1517</v>
      </c>
      <c r="E64">
        <v>0.56708289630850361</v>
      </c>
      <c r="F64" t="s">
        <v>7</v>
      </c>
      <c r="G64" t="s">
        <v>34</v>
      </c>
      <c r="H64">
        <v>0</v>
      </c>
      <c r="I64">
        <v>0</v>
      </c>
    </row>
    <row r="65" spans="1:9">
      <c r="A65" s="1">
        <v>63</v>
      </c>
      <c r="B65" t="s">
        <v>10</v>
      </c>
      <c r="C65">
        <v>17</v>
      </c>
      <c r="D65">
        <v>1207.759</v>
      </c>
      <c r="E65">
        <v>0.5625</v>
      </c>
      <c r="F65" t="s">
        <v>7</v>
      </c>
      <c r="G65" t="s">
        <v>34</v>
      </c>
      <c r="H65">
        <v>0</v>
      </c>
      <c r="I65">
        <v>0</v>
      </c>
    </row>
    <row r="66" spans="1:9">
      <c r="A66" s="1">
        <v>64</v>
      </c>
      <c r="B66" t="s">
        <v>10</v>
      </c>
      <c r="C66">
        <v>18</v>
      </c>
      <c r="D66">
        <v>1375.4</v>
      </c>
      <c r="E66">
        <v>0.55227605314017736</v>
      </c>
      <c r="F66" t="s">
        <v>7</v>
      </c>
      <c r="G66" t="s">
        <v>34</v>
      </c>
      <c r="H66">
        <v>0</v>
      </c>
      <c r="I66">
        <v>0</v>
      </c>
    </row>
    <row r="67" spans="1:9">
      <c r="A67" s="1">
        <v>65</v>
      </c>
      <c r="B67" t="s">
        <v>10</v>
      </c>
      <c r="C67">
        <v>19</v>
      </c>
      <c r="D67">
        <v>245.46</v>
      </c>
      <c r="E67">
        <v>0.55181554762486762</v>
      </c>
      <c r="F67" t="s">
        <v>7</v>
      </c>
      <c r="G67" t="s">
        <v>34</v>
      </c>
      <c r="H67">
        <v>0</v>
      </c>
      <c r="I67">
        <v>0</v>
      </c>
    </row>
    <row r="68" spans="1:9">
      <c r="A68" s="1">
        <v>66</v>
      </c>
      <c r="B68" t="s">
        <v>10</v>
      </c>
      <c r="C68">
        <v>21</v>
      </c>
      <c r="D68">
        <v>135.80000000000001</v>
      </c>
      <c r="E68">
        <v>0.54449999999999998</v>
      </c>
      <c r="F68" t="s">
        <v>7</v>
      </c>
      <c r="G68" t="s">
        <v>34</v>
      </c>
      <c r="H68">
        <v>0</v>
      </c>
      <c r="I68">
        <v>0</v>
      </c>
    </row>
    <row r="69" spans="1:9">
      <c r="A69" s="1">
        <v>67</v>
      </c>
      <c r="B69" t="s">
        <v>10</v>
      </c>
      <c r="C69">
        <v>22</v>
      </c>
      <c r="D69">
        <v>1239.2</v>
      </c>
      <c r="E69">
        <v>0.54</v>
      </c>
      <c r="F69" t="s">
        <v>7</v>
      </c>
      <c r="G69" t="s">
        <v>34</v>
      </c>
      <c r="H69">
        <v>0</v>
      </c>
      <c r="I69">
        <v>0</v>
      </c>
    </row>
    <row r="70" spans="1:9">
      <c r="A70" s="1">
        <v>68</v>
      </c>
      <c r="B70" t="s">
        <v>10</v>
      </c>
      <c r="C70">
        <v>23</v>
      </c>
      <c r="D70">
        <v>778.6</v>
      </c>
      <c r="E70">
        <v>0.54585430979964034</v>
      </c>
      <c r="F70" t="s">
        <v>7</v>
      </c>
      <c r="G70" t="s">
        <v>34</v>
      </c>
      <c r="H70">
        <v>0</v>
      </c>
      <c r="I70">
        <v>0</v>
      </c>
    </row>
    <row r="71" spans="1:9">
      <c r="A71" s="1">
        <v>69</v>
      </c>
      <c r="B71" t="s">
        <v>10</v>
      </c>
      <c r="C71">
        <v>24</v>
      </c>
      <c r="D71">
        <v>799.6</v>
      </c>
      <c r="E71">
        <v>0.53938241877313664</v>
      </c>
      <c r="F71" t="s">
        <v>7</v>
      </c>
      <c r="G71" t="s">
        <v>34</v>
      </c>
      <c r="H71">
        <v>0</v>
      </c>
      <c r="I71">
        <v>0</v>
      </c>
    </row>
    <row r="72" spans="1:9">
      <c r="A72" s="1">
        <v>70</v>
      </c>
      <c r="B72" t="s">
        <v>10</v>
      </c>
      <c r="C72">
        <v>25</v>
      </c>
      <c r="D72">
        <v>1597</v>
      </c>
      <c r="E72">
        <v>0.54159999151909832</v>
      </c>
      <c r="F72" t="s">
        <v>7</v>
      </c>
      <c r="G72" t="s">
        <v>34</v>
      </c>
      <c r="H72">
        <v>0</v>
      </c>
      <c r="I72">
        <v>0</v>
      </c>
    </row>
    <row r="73" spans="1:9">
      <c r="A73" s="1">
        <v>71</v>
      </c>
      <c r="B73" t="s">
        <v>10</v>
      </c>
      <c r="C73">
        <v>26</v>
      </c>
      <c r="D73">
        <v>1784</v>
      </c>
      <c r="E73">
        <v>0.53798788562219735</v>
      </c>
      <c r="F73" t="s">
        <v>7</v>
      </c>
      <c r="G73" t="s">
        <v>34</v>
      </c>
      <c r="H73">
        <v>0</v>
      </c>
      <c r="I73">
        <v>0</v>
      </c>
    </row>
    <row r="74" spans="1:9">
      <c r="A74" s="1">
        <v>72</v>
      </c>
      <c r="B74" t="s">
        <v>10</v>
      </c>
      <c r="C74">
        <v>27</v>
      </c>
      <c r="D74">
        <v>834</v>
      </c>
      <c r="E74">
        <v>0.53701485372422053</v>
      </c>
      <c r="F74" t="s">
        <v>7</v>
      </c>
      <c r="G74" t="s">
        <v>34</v>
      </c>
      <c r="H74">
        <v>0</v>
      </c>
      <c r="I74">
        <v>0</v>
      </c>
    </row>
    <row r="75" spans="1:9">
      <c r="A75" s="1">
        <v>73</v>
      </c>
      <c r="B75" t="s">
        <v>10</v>
      </c>
      <c r="C75">
        <v>28</v>
      </c>
      <c r="D75">
        <v>519</v>
      </c>
      <c r="E75">
        <v>0.52205846487475915</v>
      </c>
      <c r="F75" t="s">
        <v>7</v>
      </c>
      <c r="G75" t="s">
        <v>34</v>
      </c>
      <c r="H75">
        <v>0</v>
      </c>
      <c r="I75">
        <v>0</v>
      </c>
    </row>
    <row r="76" spans="1:9">
      <c r="A76" s="1">
        <v>74</v>
      </c>
      <c r="B76" t="s">
        <v>10</v>
      </c>
      <c r="C76">
        <v>29</v>
      </c>
      <c r="D76">
        <v>84.51</v>
      </c>
      <c r="E76">
        <v>0.5367635278665247</v>
      </c>
      <c r="F76" t="s">
        <v>7</v>
      </c>
      <c r="G76" t="s">
        <v>34</v>
      </c>
      <c r="H76">
        <v>0</v>
      </c>
      <c r="I76">
        <v>0</v>
      </c>
    </row>
    <row r="77" spans="1:9">
      <c r="A77" s="1">
        <v>75</v>
      </c>
      <c r="B77" t="s">
        <v>10</v>
      </c>
      <c r="C77">
        <v>32</v>
      </c>
      <c r="D77">
        <v>225</v>
      </c>
      <c r="E77">
        <v>0.54916417900000003</v>
      </c>
      <c r="F77" t="s">
        <v>7</v>
      </c>
      <c r="G77" t="s">
        <v>34</v>
      </c>
      <c r="H77">
        <v>0</v>
      </c>
      <c r="I77">
        <v>0</v>
      </c>
    </row>
    <row r="78" spans="1:9">
      <c r="A78" s="1">
        <v>76</v>
      </c>
      <c r="B78" t="s">
        <v>10</v>
      </c>
      <c r="C78">
        <v>35</v>
      </c>
      <c r="D78">
        <v>169</v>
      </c>
      <c r="E78">
        <v>0.54916417900000003</v>
      </c>
      <c r="F78" t="s">
        <v>7</v>
      </c>
      <c r="G78" t="s">
        <v>34</v>
      </c>
      <c r="H78">
        <v>0</v>
      </c>
      <c r="I78">
        <v>0</v>
      </c>
    </row>
    <row r="79" spans="1:9">
      <c r="A79" s="1">
        <v>77</v>
      </c>
      <c r="B79" t="s">
        <v>10</v>
      </c>
      <c r="C79">
        <v>37</v>
      </c>
      <c r="D79">
        <v>103</v>
      </c>
      <c r="E79">
        <v>0.54916417900000003</v>
      </c>
      <c r="F79" t="s">
        <v>7</v>
      </c>
      <c r="G79" t="s">
        <v>34</v>
      </c>
      <c r="H79">
        <v>0</v>
      </c>
      <c r="I79">
        <v>0</v>
      </c>
    </row>
    <row r="80" spans="1:9">
      <c r="A80" s="1">
        <v>78</v>
      </c>
      <c r="B80" t="s">
        <v>10</v>
      </c>
      <c r="C80">
        <v>39</v>
      </c>
      <c r="D80">
        <v>50</v>
      </c>
      <c r="E80">
        <v>0.54916417900000003</v>
      </c>
      <c r="F80" t="s">
        <v>7</v>
      </c>
      <c r="G80" t="s">
        <v>34</v>
      </c>
      <c r="H80">
        <v>0</v>
      </c>
      <c r="I80">
        <v>0</v>
      </c>
    </row>
    <row r="81" spans="1:9">
      <c r="A81" s="1">
        <v>79</v>
      </c>
      <c r="B81" t="s">
        <v>10</v>
      </c>
      <c r="C81">
        <v>41</v>
      </c>
      <c r="D81">
        <v>125</v>
      </c>
      <c r="E81">
        <v>0.45450000000000002</v>
      </c>
      <c r="F81" t="s">
        <v>7</v>
      </c>
      <c r="G81" t="s">
        <v>34</v>
      </c>
      <c r="H81">
        <v>0</v>
      </c>
      <c r="I81">
        <v>0</v>
      </c>
    </row>
    <row r="82" spans="1:9">
      <c r="A82" s="1">
        <v>80</v>
      </c>
      <c r="B82" t="s">
        <v>10</v>
      </c>
      <c r="C82">
        <v>42</v>
      </c>
      <c r="D82">
        <v>316.7</v>
      </c>
      <c r="E82">
        <v>0.45000000000000012</v>
      </c>
      <c r="F82" t="s">
        <v>7</v>
      </c>
      <c r="G82" t="s">
        <v>34</v>
      </c>
      <c r="H82">
        <v>0</v>
      </c>
      <c r="I82">
        <v>0</v>
      </c>
    </row>
    <row r="83" spans="1:9">
      <c r="A83" s="1">
        <v>81</v>
      </c>
      <c r="B83" t="s">
        <v>10</v>
      </c>
      <c r="C83">
        <v>44</v>
      </c>
      <c r="D83">
        <v>695</v>
      </c>
      <c r="E83">
        <v>0.54916417900000003</v>
      </c>
      <c r="F83" t="s">
        <v>7</v>
      </c>
      <c r="G83" t="s">
        <v>34</v>
      </c>
      <c r="H83">
        <v>0</v>
      </c>
      <c r="I83">
        <v>0</v>
      </c>
    </row>
    <row r="84" spans="1:9">
      <c r="A84" s="1">
        <v>82</v>
      </c>
      <c r="B84" t="s">
        <v>10</v>
      </c>
      <c r="C84">
        <v>46</v>
      </c>
      <c r="D84">
        <v>1107</v>
      </c>
      <c r="E84">
        <v>0.46713866976332441</v>
      </c>
      <c r="F84" t="s">
        <v>7</v>
      </c>
      <c r="G84" t="s">
        <v>34</v>
      </c>
      <c r="H84">
        <v>0</v>
      </c>
      <c r="I84">
        <v>0</v>
      </c>
    </row>
    <row r="85" spans="1:9">
      <c r="A85" s="1">
        <v>83</v>
      </c>
      <c r="B85" t="s">
        <v>10</v>
      </c>
      <c r="C85">
        <v>47</v>
      </c>
      <c r="D85">
        <v>332</v>
      </c>
      <c r="E85">
        <v>0.54916417900000003</v>
      </c>
      <c r="F85" t="s">
        <v>7</v>
      </c>
      <c r="G85" t="s">
        <v>34</v>
      </c>
      <c r="H85">
        <v>0</v>
      </c>
      <c r="I85">
        <v>0</v>
      </c>
    </row>
    <row r="86" spans="1:9">
      <c r="A86" s="1">
        <v>84</v>
      </c>
      <c r="B86" t="s">
        <v>10</v>
      </c>
      <c r="C86">
        <v>48</v>
      </c>
      <c r="D86">
        <v>475</v>
      </c>
      <c r="E86">
        <v>0.42299999999999999</v>
      </c>
      <c r="F86" t="s">
        <v>7</v>
      </c>
      <c r="G86" t="s">
        <v>34</v>
      </c>
      <c r="H86">
        <v>0</v>
      </c>
      <c r="I86">
        <v>0</v>
      </c>
    </row>
    <row r="87" spans="1:9">
      <c r="A87" s="1">
        <v>85</v>
      </c>
      <c r="B87" t="s">
        <v>10</v>
      </c>
      <c r="C87">
        <v>49</v>
      </c>
      <c r="D87">
        <v>1698</v>
      </c>
      <c r="E87">
        <v>0.41839399293286222</v>
      </c>
      <c r="F87" t="s">
        <v>7</v>
      </c>
      <c r="G87" t="s">
        <v>34</v>
      </c>
      <c r="H87">
        <v>0</v>
      </c>
      <c r="I87">
        <v>0</v>
      </c>
    </row>
    <row r="88" spans="1:9">
      <c r="A88" s="1">
        <v>86</v>
      </c>
      <c r="B88" t="s">
        <v>10</v>
      </c>
      <c r="C88">
        <v>121</v>
      </c>
      <c r="D88">
        <v>137</v>
      </c>
      <c r="E88">
        <v>0.44137901724817508</v>
      </c>
      <c r="F88" t="s">
        <v>7</v>
      </c>
      <c r="G88" t="s">
        <v>34</v>
      </c>
      <c r="H88">
        <v>0</v>
      </c>
      <c r="I88">
        <v>0</v>
      </c>
    </row>
    <row r="89" spans="1:9">
      <c r="A89" s="1">
        <v>87</v>
      </c>
      <c r="B89" t="s">
        <v>11</v>
      </c>
      <c r="C89">
        <v>3</v>
      </c>
      <c r="D89">
        <v>535.20000000000005</v>
      </c>
      <c r="E89">
        <v>0.40589999999999993</v>
      </c>
      <c r="F89" t="s">
        <v>7</v>
      </c>
      <c r="G89" t="s">
        <v>34</v>
      </c>
      <c r="H89">
        <v>0</v>
      </c>
      <c r="I89">
        <v>0</v>
      </c>
    </row>
    <row r="90" spans="1:9">
      <c r="A90" s="1">
        <v>88</v>
      </c>
      <c r="B90" t="s">
        <v>11</v>
      </c>
      <c r="C90">
        <v>4</v>
      </c>
      <c r="D90">
        <v>167.45099999999999</v>
      </c>
      <c r="E90">
        <v>0.40479999999999988</v>
      </c>
      <c r="F90" t="s">
        <v>7</v>
      </c>
      <c r="G90" t="s">
        <v>34</v>
      </c>
      <c r="H90">
        <v>0</v>
      </c>
      <c r="I90">
        <v>0</v>
      </c>
    </row>
    <row r="91" spans="1:9">
      <c r="A91" s="1">
        <v>89</v>
      </c>
      <c r="B91" t="s">
        <v>11</v>
      </c>
      <c r="C91">
        <v>5</v>
      </c>
      <c r="D91">
        <v>220.2</v>
      </c>
      <c r="E91">
        <v>0.4037</v>
      </c>
      <c r="F91" t="s">
        <v>7</v>
      </c>
      <c r="G91" t="s">
        <v>34</v>
      </c>
      <c r="H91">
        <v>0</v>
      </c>
      <c r="I91">
        <v>0</v>
      </c>
    </row>
    <row r="92" spans="1:9">
      <c r="A92" s="1">
        <v>90</v>
      </c>
      <c r="B92" t="s">
        <v>11</v>
      </c>
      <c r="C92">
        <v>6</v>
      </c>
      <c r="D92">
        <v>574.30999999999995</v>
      </c>
      <c r="E92">
        <v>0.40260000000000012</v>
      </c>
      <c r="F92" t="s">
        <v>7</v>
      </c>
      <c r="G92" t="s">
        <v>34</v>
      </c>
      <c r="H92">
        <v>0</v>
      </c>
      <c r="I92">
        <v>0</v>
      </c>
    </row>
    <row r="93" spans="1:9">
      <c r="A93" s="1">
        <v>91</v>
      </c>
      <c r="B93" t="s">
        <v>11</v>
      </c>
      <c r="C93">
        <v>8</v>
      </c>
      <c r="D93">
        <v>141.6</v>
      </c>
      <c r="E93">
        <v>0.40260338983050842</v>
      </c>
      <c r="F93" t="s">
        <v>7</v>
      </c>
      <c r="G93" t="s">
        <v>34</v>
      </c>
      <c r="H93">
        <v>0</v>
      </c>
      <c r="I93">
        <v>0</v>
      </c>
    </row>
    <row r="94" spans="1:9">
      <c r="A94" s="1">
        <v>92</v>
      </c>
      <c r="B94" t="s">
        <v>11</v>
      </c>
      <c r="C94">
        <v>9</v>
      </c>
      <c r="D94">
        <v>454.24</v>
      </c>
      <c r="E94">
        <v>0.40355321415991552</v>
      </c>
      <c r="F94" t="s">
        <v>7</v>
      </c>
      <c r="G94" t="s">
        <v>34</v>
      </c>
      <c r="H94">
        <v>0</v>
      </c>
      <c r="I94">
        <v>0</v>
      </c>
    </row>
    <row r="95" spans="1:9">
      <c r="A95" s="1">
        <v>93</v>
      </c>
      <c r="B95" t="s">
        <v>11</v>
      </c>
      <c r="C95">
        <v>10</v>
      </c>
      <c r="D95">
        <v>275.77999999999997</v>
      </c>
      <c r="E95">
        <v>0.40463723257669171</v>
      </c>
      <c r="F95" t="s">
        <v>7</v>
      </c>
      <c r="G95" t="s">
        <v>34</v>
      </c>
      <c r="H95">
        <v>0</v>
      </c>
      <c r="I95">
        <v>0</v>
      </c>
    </row>
    <row r="96" spans="1:9">
      <c r="A96" s="1">
        <v>94</v>
      </c>
      <c r="B96" t="s">
        <v>11</v>
      </c>
      <c r="C96">
        <v>15</v>
      </c>
      <c r="D96">
        <v>158</v>
      </c>
      <c r="E96">
        <v>0.39478481012658229</v>
      </c>
      <c r="F96" t="s">
        <v>7</v>
      </c>
      <c r="G96" t="s">
        <v>34</v>
      </c>
      <c r="H96">
        <v>0</v>
      </c>
      <c r="I96">
        <v>0</v>
      </c>
    </row>
    <row r="97" spans="1:9">
      <c r="A97" s="1">
        <v>95</v>
      </c>
      <c r="B97" t="s">
        <v>11</v>
      </c>
      <c r="C97">
        <v>16</v>
      </c>
      <c r="D97">
        <v>746.01499999999999</v>
      </c>
      <c r="E97">
        <v>0.39546587401057631</v>
      </c>
      <c r="F97" t="s">
        <v>7</v>
      </c>
      <c r="G97" t="s">
        <v>34</v>
      </c>
      <c r="H97">
        <v>0</v>
      </c>
      <c r="I97">
        <v>0</v>
      </c>
    </row>
    <row r="98" spans="1:9">
      <c r="A98" s="1">
        <v>96</v>
      </c>
      <c r="B98" t="s">
        <v>11</v>
      </c>
      <c r="C98">
        <v>17</v>
      </c>
      <c r="D98">
        <v>163.9</v>
      </c>
      <c r="E98">
        <v>0.39117876754118369</v>
      </c>
      <c r="F98" t="s">
        <v>7</v>
      </c>
      <c r="G98" t="s">
        <v>34</v>
      </c>
      <c r="H98">
        <v>0</v>
      </c>
      <c r="I98">
        <v>0</v>
      </c>
    </row>
    <row r="99" spans="1:9">
      <c r="A99" s="1">
        <v>97</v>
      </c>
      <c r="B99" t="s">
        <v>11</v>
      </c>
      <c r="C99">
        <v>18</v>
      </c>
      <c r="D99">
        <v>126.7</v>
      </c>
      <c r="E99">
        <v>0.38964230465666932</v>
      </c>
      <c r="F99" t="s">
        <v>7</v>
      </c>
      <c r="G99" t="s">
        <v>34</v>
      </c>
      <c r="H99">
        <v>0</v>
      </c>
      <c r="I99">
        <v>0</v>
      </c>
    </row>
    <row r="100" spans="1:9">
      <c r="A100" s="1">
        <v>98</v>
      </c>
      <c r="B100" t="s">
        <v>11</v>
      </c>
      <c r="C100">
        <v>19</v>
      </c>
      <c r="D100">
        <v>110.55</v>
      </c>
      <c r="E100">
        <v>0.38829999999999998</v>
      </c>
      <c r="F100" t="s">
        <v>7</v>
      </c>
      <c r="G100" t="s">
        <v>34</v>
      </c>
      <c r="H100">
        <v>0</v>
      </c>
      <c r="I100">
        <v>0</v>
      </c>
    </row>
    <row r="101" spans="1:9">
      <c r="A101" s="1">
        <v>99</v>
      </c>
      <c r="B101" t="s">
        <v>11</v>
      </c>
      <c r="C101">
        <v>20</v>
      </c>
      <c r="D101">
        <v>124.5</v>
      </c>
      <c r="E101">
        <v>0.38719999999999988</v>
      </c>
      <c r="F101" t="s">
        <v>7</v>
      </c>
      <c r="G101" t="s">
        <v>34</v>
      </c>
      <c r="H101">
        <v>0</v>
      </c>
      <c r="I101">
        <v>0</v>
      </c>
    </row>
    <row r="102" spans="1:9">
      <c r="A102" s="1">
        <v>100</v>
      </c>
      <c r="B102" t="s">
        <v>11</v>
      </c>
      <c r="C102">
        <v>21</v>
      </c>
      <c r="D102">
        <v>115.8</v>
      </c>
      <c r="E102">
        <v>0.38573238341968907</v>
      </c>
      <c r="F102" t="s">
        <v>7</v>
      </c>
      <c r="G102" t="s">
        <v>34</v>
      </c>
      <c r="H102">
        <v>0</v>
      </c>
      <c r="I102">
        <v>0</v>
      </c>
    </row>
    <row r="103" spans="1:9">
      <c r="A103" s="1">
        <v>101</v>
      </c>
      <c r="B103" t="s">
        <v>11</v>
      </c>
      <c r="C103">
        <v>23</v>
      </c>
      <c r="D103">
        <v>72.599999999999994</v>
      </c>
      <c r="E103">
        <v>0.39393856749311301</v>
      </c>
      <c r="F103" t="s">
        <v>7</v>
      </c>
      <c r="G103" t="s">
        <v>34</v>
      </c>
      <c r="H103">
        <v>0</v>
      </c>
      <c r="I103">
        <v>0</v>
      </c>
    </row>
    <row r="104" spans="1:9">
      <c r="A104" s="1">
        <v>102</v>
      </c>
      <c r="B104" t="s">
        <v>11</v>
      </c>
      <c r="C104">
        <v>24</v>
      </c>
      <c r="D104">
        <v>53.099999999999987</v>
      </c>
      <c r="E104">
        <v>0.38279999999999997</v>
      </c>
      <c r="F104" t="s">
        <v>7</v>
      </c>
      <c r="G104" t="s">
        <v>34</v>
      </c>
      <c r="H104">
        <v>0</v>
      </c>
      <c r="I104">
        <v>0</v>
      </c>
    </row>
    <row r="105" spans="1:9">
      <c r="A105" s="1">
        <v>103</v>
      </c>
      <c r="B105" t="s">
        <v>11</v>
      </c>
      <c r="C105">
        <v>25</v>
      </c>
      <c r="D105">
        <v>183.72</v>
      </c>
      <c r="E105">
        <v>0.37728373289788808</v>
      </c>
      <c r="F105" t="s">
        <v>7</v>
      </c>
      <c r="G105" t="s">
        <v>34</v>
      </c>
      <c r="H105">
        <v>0</v>
      </c>
      <c r="I105">
        <v>0</v>
      </c>
    </row>
    <row r="106" spans="1:9">
      <c r="A106" s="1">
        <v>104</v>
      </c>
      <c r="B106" t="s">
        <v>11</v>
      </c>
      <c r="C106">
        <v>26</v>
      </c>
      <c r="D106">
        <v>352.5</v>
      </c>
      <c r="E106">
        <v>0.37810042553191492</v>
      </c>
      <c r="F106" t="s">
        <v>7</v>
      </c>
      <c r="G106" t="s">
        <v>34</v>
      </c>
      <c r="H106">
        <v>0</v>
      </c>
      <c r="I106">
        <v>0</v>
      </c>
    </row>
    <row r="107" spans="1:9">
      <c r="A107" s="1">
        <v>105</v>
      </c>
      <c r="B107" t="s">
        <v>11</v>
      </c>
      <c r="C107">
        <v>27</v>
      </c>
      <c r="D107">
        <v>65.599999999999994</v>
      </c>
      <c r="E107">
        <v>0.37852820121951231</v>
      </c>
      <c r="F107" t="s">
        <v>7</v>
      </c>
      <c r="G107" t="s">
        <v>34</v>
      </c>
      <c r="H107">
        <v>0</v>
      </c>
      <c r="I107">
        <v>0</v>
      </c>
    </row>
    <row r="108" spans="1:9">
      <c r="A108" s="1">
        <v>106</v>
      </c>
      <c r="B108" t="s">
        <v>11</v>
      </c>
      <c r="C108">
        <v>28</v>
      </c>
      <c r="D108">
        <v>261.10000000000002</v>
      </c>
      <c r="E108">
        <v>0.37812654155495989</v>
      </c>
      <c r="F108" t="s">
        <v>7</v>
      </c>
      <c r="G108" t="s">
        <v>34</v>
      </c>
      <c r="H108">
        <v>0</v>
      </c>
      <c r="I108">
        <v>0</v>
      </c>
    </row>
    <row r="109" spans="1:9">
      <c r="A109" s="1">
        <v>107</v>
      </c>
      <c r="B109" t="s">
        <v>11</v>
      </c>
      <c r="C109">
        <v>29</v>
      </c>
      <c r="D109">
        <v>163</v>
      </c>
      <c r="E109">
        <v>0.37650122699386512</v>
      </c>
      <c r="F109" t="s">
        <v>7</v>
      </c>
      <c r="G109" t="s">
        <v>34</v>
      </c>
      <c r="H109">
        <v>0</v>
      </c>
      <c r="I109">
        <v>0</v>
      </c>
    </row>
    <row r="110" spans="1:9">
      <c r="A110" s="1">
        <v>108</v>
      </c>
      <c r="B110" t="s">
        <v>11</v>
      </c>
      <c r="C110">
        <v>30</v>
      </c>
      <c r="D110">
        <v>97.079000000000008</v>
      </c>
      <c r="E110">
        <v>0.36577992974793722</v>
      </c>
      <c r="F110" t="s">
        <v>7</v>
      </c>
      <c r="G110" t="s">
        <v>34</v>
      </c>
      <c r="H110">
        <v>0</v>
      </c>
      <c r="I110">
        <v>0</v>
      </c>
    </row>
    <row r="111" spans="1:9">
      <c r="A111" s="1">
        <v>109</v>
      </c>
      <c r="B111" t="s">
        <v>11</v>
      </c>
      <c r="C111">
        <v>33</v>
      </c>
      <c r="D111">
        <v>120.4</v>
      </c>
      <c r="E111">
        <v>0.36632416943521601</v>
      </c>
      <c r="F111" t="s">
        <v>7</v>
      </c>
      <c r="G111" t="s">
        <v>34</v>
      </c>
      <c r="H111">
        <v>0</v>
      </c>
      <c r="I111">
        <v>0</v>
      </c>
    </row>
    <row r="112" spans="1:9">
      <c r="A112" s="1">
        <v>110</v>
      </c>
      <c r="B112" t="s">
        <v>11</v>
      </c>
      <c r="C112">
        <v>34</v>
      </c>
      <c r="D112">
        <v>60.491</v>
      </c>
      <c r="E112">
        <v>0.37180000000000007</v>
      </c>
      <c r="F112" t="s">
        <v>7</v>
      </c>
      <c r="G112" t="s">
        <v>34</v>
      </c>
      <c r="H112">
        <v>0</v>
      </c>
      <c r="I112">
        <v>0</v>
      </c>
    </row>
    <row r="113" spans="1:9">
      <c r="A113" s="1">
        <v>111</v>
      </c>
      <c r="B113" t="s">
        <v>11</v>
      </c>
      <c r="C113">
        <v>35</v>
      </c>
      <c r="D113">
        <v>521</v>
      </c>
      <c r="E113">
        <v>0.36593798608445299</v>
      </c>
      <c r="F113" t="s">
        <v>7</v>
      </c>
      <c r="G113" t="s">
        <v>34</v>
      </c>
      <c r="H113">
        <v>0</v>
      </c>
      <c r="I113">
        <v>0</v>
      </c>
    </row>
    <row r="114" spans="1:9">
      <c r="A114" s="1">
        <v>112</v>
      </c>
      <c r="B114" t="s">
        <v>11</v>
      </c>
      <c r="C114">
        <v>38</v>
      </c>
      <c r="D114">
        <v>156.5</v>
      </c>
      <c r="E114">
        <v>0.34654057507987218</v>
      </c>
      <c r="F114" t="s">
        <v>7</v>
      </c>
      <c r="G114" t="s">
        <v>34</v>
      </c>
      <c r="H114">
        <v>0</v>
      </c>
      <c r="I114">
        <v>0</v>
      </c>
    </row>
    <row r="115" spans="1:9">
      <c r="A115" s="1">
        <v>113</v>
      </c>
      <c r="B115" t="s">
        <v>11</v>
      </c>
      <c r="C115">
        <v>43</v>
      </c>
      <c r="D115">
        <v>100.78</v>
      </c>
      <c r="E115">
        <v>0.36255598333002581</v>
      </c>
      <c r="F115" t="s">
        <v>7</v>
      </c>
      <c r="G115" t="s">
        <v>34</v>
      </c>
      <c r="H115">
        <v>0</v>
      </c>
      <c r="I115">
        <v>0</v>
      </c>
    </row>
    <row r="116" spans="1:9">
      <c r="A116" s="1">
        <v>114</v>
      </c>
      <c r="B116" t="s">
        <v>11</v>
      </c>
      <c r="C116">
        <v>45</v>
      </c>
      <c r="D116">
        <v>619.4</v>
      </c>
      <c r="E116">
        <v>0.35966377139166938</v>
      </c>
      <c r="F116" t="s">
        <v>7</v>
      </c>
      <c r="G116" t="s">
        <v>34</v>
      </c>
      <c r="H116">
        <v>0</v>
      </c>
      <c r="I116">
        <v>0</v>
      </c>
    </row>
    <row r="117" spans="1:9">
      <c r="A117" s="1">
        <v>115</v>
      </c>
      <c r="B117" t="s">
        <v>11</v>
      </c>
      <c r="C117">
        <v>47</v>
      </c>
      <c r="D117">
        <v>639.70000000000005</v>
      </c>
      <c r="E117">
        <v>0.35664127669219953</v>
      </c>
      <c r="F117" t="s">
        <v>7</v>
      </c>
      <c r="G117" t="s">
        <v>34</v>
      </c>
      <c r="H117">
        <v>0</v>
      </c>
      <c r="I117">
        <v>0</v>
      </c>
    </row>
    <row r="118" spans="1:9">
      <c r="A118" s="1">
        <v>116</v>
      </c>
      <c r="B118" t="s">
        <v>11</v>
      </c>
      <c r="C118">
        <v>48</v>
      </c>
      <c r="D118">
        <v>77.7</v>
      </c>
      <c r="E118">
        <v>0.31862908622908631</v>
      </c>
      <c r="F118" t="s">
        <v>7</v>
      </c>
      <c r="G118" t="s">
        <v>34</v>
      </c>
      <c r="H118">
        <v>0</v>
      </c>
      <c r="I118">
        <v>0</v>
      </c>
    </row>
    <row r="119" spans="1:9">
      <c r="A119" s="1">
        <v>117</v>
      </c>
      <c r="B119" t="s">
        <v>11</v>
      </c>
      <c r="C119">
        <v>49</v>
      </c>
      <c r="D119">
        <v>183</v>
      </c>
      <c r="E119">
        <v>0.32711420765027333</v>
      </c>
      <c r="F119" t="s">
        <v>7</v>
      </c>
      <c r="G119" t="s">
        <v>34</v>
      </c>
      <c r="H119">
        <v>0</v>
      </c>
      <c r="I119">
        <v>0</v>
      </c>
    </row>
    <row r="120" spans="1:9">
      <c r="A120" s="1">
        <v>118</v>
      </c>
      <c r="B120" t="s">
        <v>11</v>
      </c>
      <c r="C120">
        <v>51</v>
      </c>
      <c r="D120">
        <v>173.28649999999999</v>
      </c>
      <c r="E120">
        <v>0.33726830520554107</v>
      </c>
      <c r="F120" t="s">
        <v>7</v>
      </c>
      <c r="G120" t="s">
        <v>34</v>
      </c>
      <c r="H120">
        <v>0</v>
      </c>
      <c r="I120">
        <v>0</v>
      </c>
    </row>
    <row r="121" spans="1:9">
      <c r="A121" s="1">
        <v>119</v>
      </c>
      <c r="B121" t="s">
        <v>11</v>
      </c>
      <c r="C121">
        <v>61</v>
      </c>
      <c r="D121">
        <v>149</v>
      </c>
      <c r="E121">
        <v>0.33307986577181209</v>
      </c>
      <c r="F121" t="s">
        <v>7</v>
      </c>
      <c r="G121" t="s">
        <v>34</v>
      </c>
      <c r="H121">
        <v>0</v>
      </c>
      <c r="I121">
        <v>0</v>
      </c>
    </row>
    <row r="122" spans="1:9">
      <c r="A122" s="1">
        <v>120</v>
      </c>
      <c r="B122" t="s">
        <v>11</v>
      </c>
      <c r="C122">
        <v>68</v>
      </c>
      <c r="D122">
        <v>94.6</v>
      </c>
      <c r="E122">
        <v>0.33404418604651159</v>
      </c>
      <c r="F122" t="s">
        <v>7</v>
      </c>
      <c r="G122" t="s">
        <v>34</v>
      </c>
      <c r="H122">
        <v>0</v>
      </c>
      <c r="I122">
        <v>0</v>
      </c>
    </row>
    <row r="123" spans="1:9">
      <c r="A123" s="1">
        <v>121</v>
      </c>
      <c r="B123" t="s">
        <v>11</v>
      </c>
      <c r="C123">
        <v>74</v>
      </c>
      <c r="D123">
        <v>135.5</v>
      </c>
      <c r="E123">
        <v>0.32421992619926199</v>
      </c>
      <c r="F123" t="s">
        <v>7</v>
      </c>
      <c r="G123" t="s">
        <v>34</v>
      </c>
      <c r="H123">
        <v>0</v>
      </c>
      <c r="I123">
        <v>0</v>
      </c>
    </row>
    <row r="124" spans="1:9">
      <c r="A124" s="1">
        <v>122</v>
      </c>
      <c r="B124" t="s">
        <v>12</v>
      </c>
      <c r="C124">
        <v>2</v>
      </c>
      <c r="D124">
        <v>105.3</v>
      </c>
      <c r="E124">
        <v>0.79963675213675234</v>
      </c>
      <c r="F124" t="s">
        <v>7</v>
      </c>
      <c r="G124" t="s">
        <v>34</v>
      </c>
      <c r="H124">
        <v>0</v>
      </c>
      <c r="I124">
        <v>0</v>
      </c>
    </row>
    <row r="125" spans="1:9">
      <c r="A125" s="1">
        <v>123</v>
      </c>
      <c r="B125" t="s">
        <v>12</v>
      </c>
      <c r="C125">
        <v>13</v>
      </c>
      <c r="D125">
        <v>691.6</v>
      </c>
      <c r="E125">
        <v>0.75450766338924236</v>
      </c>
      <c r="F125" t="s">
        <v>7</v>
      </c>
      <c r="G125" t="s">
        <v>34</v>
      </c>
      <c r="H125">
        <v>0</v>
      </c>
      <c r="I125">
        <v>0</v>
      </c>
    </row>
    <row r="126" spans="1:9">
      <c r="A126" s="1">
        <v>124</v>
      </c>
      <c r="B126" t="s">
        <v>12</v>
      </c>
      <c r="C126">
        <v>18</v>
      </c>
      <c r="D126">
        <v>1052</v>
      </c>
      <c r="E126">
        <v>0.75</v>
      </c>
      <c r="F126" t="s">
        <v>7</v>
      </c>
      <c r="G126" t="s">
        <v>34</v>
      </c>
      <c r="H126">
        <v>0</v>
      </c>
      <c r="I126">
        <v>0</v>
      </c>
    </row>
    <row r="127" spans="1:9">
      <c r="A127" s="1">
        <v>125</v>
      </c>
      <c r="B127" t="s">
        <v>12</v>
      </c>
      <c r="C127">
        <v>19</v>
      </c>
      <c r="D127">
        <v>138</v>
      </c>
      <c r="E127">
        <v>0.75</v>
      </c>
      <c r="F127" t="s">
        <v>7</v>
      </c>
      <c r="G127" t="s">
        <v>34</v>
      </c>
      <c r="H127">
        <v>0</v>
      </c>
      <c r="I127">
        <v>0</v>
      </c>
    </row>
    <row r="128" spans="1:9">
      <c r="A128" s="1">
        <v>126</v>
      </c>
      <c r="B128" t="s">
        <v>12</v>
      </c>
      <c r="C128">
        <v>30</v>
      </c>
      <c r="D128">
        <v>117.4</v>
      </c>
      <c r="E128">
        <v>0.79999999999999993</v>
      </c>
      <c r="F128" t="s">
        <v>7</v>
      </c>
      <c r="G128" t="s">
        <v>34</v>
      </c>
      <c r="H128">
        <v>0</v>
      </c>
      <c r="I128">
        <v>0</v>
      </c>
    </row>
    <row r="129" spans="1:9">
      <c r="A129" s="1">
        <v>127</v>
      </c>
      <c r="B129" t="s">
        <v>12</v>
      </c>
      <c r="C129">
        <v>33</v>
      </c>
      <c r="D129">
        <v>189.8</v>
      </c>
      <c r="E129">
        <v>0.75516728134878819</v>
      </c>
      <c r="F129" t="s">
        <v>7</v>
      </c>
      <c r="G129" t="s">
        <v>34</v>
      </c>
      <c r="H129">
        <v>0</v>
      </c>
      <c r="I129">
        <v>0</v>
      </c>
    </row>
    <row r="130" spans="1:9">
      <c r="A130" s="1">
        <v>128</v>
      </c>
      <c r="B130" t="s">
        <v>12</v>
      </c>
      <c r="C130">
        <v>38</v>
      </c>
      <c r="D130">
        <v>91.800000000000011</v>
      </c>
      <c r="E130">
        <v>0.79999999999999982</v>
      </c>
      <c r="F130" t="s">
        <v>7</v>
      </c>
      <c r="G130" t="s">
        <v>34</v>
      </c>
      <c r="H130">
        <v>0</v>
      </c>
      <c r="I130">
        <v>0</v>
      </c>
    </row>
    <row r="131" spans="1:9">
      <c r="A131" s="1">
        <v>129</v>
      </c>
      <c r="B131" t="s">
        <v>12</v>
      </c>
      <c r="C131">
        <v>39</v>
      </c>
      <c r="D131">
        <v>60.3</v>
      </c>
      <c r="E131">
        <v>0.76019900497512449</v>
      </c>
      <c r="F131" t="s">
        <v>7</v>
      </c>
      <c r="G131" t="s">
        <v>34</v>
      </c>
      <c r="H131">
        <v>0</v>
      </c>
      <c r="I131">
        <v>0</v>
      </c>
    </row>
    <row r="132" spans="1:9">
      <c r="A132" s="1">
        <v>130</v>
      </c>
      <c r="B132" t="s">
        <v>12</v>
      </c>
      <c r="C132">
        <v>40</v>
      </c>
      <c r="D132">
        <v>70</v>
      </c>
      <c r="E132">
        <v>0.80000000000000016</v>
      </c>
      <c r="F132" t="s">
        <v>7</v>
      </c>
      <c r="G132" t="s">
        <v>34</v>
      </c>
      <c r="H132">
        <v>0</v>
      </c>
      <c r="I132">
        <v>0</v>
      </c>
    </row>
    <row r="133" spans="1:9">
      <c r="A133" s="1">
        <v>131</v>
      </c>
      <c r="B133" t="s">
        <v>12</v>
      </c>
      <c r="C133">
        <v>43</v>
      </c>
      <c r="D133">
        <v>1057.4000000000001</v>
      </c>
      <c r="E133">
        <v>0.75057688670323441</v>
      </c>
      <c r="F133" t="s">
        <v>7</v>
      </c>
      <c r="G133" t="s">
        <v>34</v>
      </c>
      <c r="H133">
        <v>0</v>
      </c>
      <c r="I133">
        <v>0</v>
      </c>
    </row>
    <row r="134" spans="1:9">
      <c r="A134" s="1">
        <v>132</v>
      </c>
      <c r="B134" t="s">
        <v>12</v>
      </c>
      <c r="C134">
        <v>44</v>
      </c>
      <c r="D134">
        <v>179.4</v>
      </c>
      <c r="E134">
        <v>0.8</v>
      </c>
      <c r="F134" t="s">
        <v>7</v>
      </c>
      <c r="G134" t="s">
        <v>34</v>
      </c>
      <c r="H134">
        <v>0</v>
      </c>
      <c r="I134">
        <v>0</v>
      </c>
    </row>
    <row r="135" spans="1:9">
      <c r="A135" s="1">
        <v>133</v>
      </c>
      <c r="B135" t="s">
        <v>12</v>
      </c>
      <c r="C135">
        <v>47</v>
      </c>
      <c r="D135">
        <v>926.7</v>
      </c>
      <c r="E135">
        <v>0.75090104672493796</v>
      </c>
      <c r="F135" t="s">
        <v>7</v>
      </c>
      <c r="G135" t="s">
        <v>34</v>
      </c>
      <c r="H135">
        <v>0</v>
      </c>
      <c r="I135">
        <v>0</v>
      </c>
    </row>
    <row r="136" spans="1:9">
      <c r="A136" s="1">
        <v>134</v>
      </c>
      <c r="B136" t="s">
        <v>12</v>
      </c>
      <c r="C136">
        <v>48</v>
      </c>
      <c r="D136">
        <v>164</v>
      </c>
      <c r="E136">
        <v>0.75</v>
      </c>
      <c r="F136" t="s">
        <v>7</v>
      </c>
      <c r="G136" t="s">
        <v>34</v>
      </c>
      <c r="H136">
        <v>0</v>
      </c>
      <c r="I136">
        <v>0</v>
      </c>
    </row>
    <row r="137" spans="1:9">
      <c r="A137" s="1">
        <v>135</v>
      </c>
      <c r="B137" t="s">
        <v>12</v>
      </c>
      <c r="C137">
        <v>52</v>
      </c>
      <c r="D137">
        <v>121.1</v>
      </c>
      <c r="E137">
        <v>0.79999999999999993</v>
      </c>
      <c r="F137" t="s">
        <v>7</v>
      </c>
      <c r="G137" t="s">
        <v>34</v>
      </c>
      <c r="H137">
        <v>0</v>
      </c>
      <c r="I137">
        <v>0</v>
      </c>
    </row>
    <row r="138" spans="1:9">
      <c r="A138" s="1">
        <v>136</v>
      </c>
      <c r="B138" t="s">
        <v>12</v>
      </c>
      <c r="C138">
        <v>55</v>
      </c>
      <c r="D138">
        <v>108.9</v>
      </c>
      <c r="E138">
        <v>0.76340679522497701</v>
      </c>
      <c r="F138" t="s">
        <v>7</v>
      </c>
      <c r="G138" t="s">
        <v>34</v>
      </c>
      <c r="H138">
        <v>0</v>
      </c>
      <c r="I138">
        <v>0</v>
      </c>
    </row>
    <row r="139" spans="1:9">
      <c r="A139" s="1">
        <v>137</v>
      </c>
      <c r="B139" t="s">
        <v>12</v>
      </c>
      <c r="C139">
        <v>56</v>
      </c>
      <c r="D139">
        <v>441.7</v>
      </c>
      <c r="E139">
        <v>0.75924835861444406</v>
      </c>
      <c r="F139" t="s">
        <v>7</v>
      </c>
      <c r="G139" t="s">
        <v>34</v>
      </c>
      <c r="H139">
        <v>0</v>
      </c>
      <c r="I139">
        <v>0</v>
      </c>
    </row>
    <row r="140" spans="1:9">
      <c r="A140" s="1">
        <v>138</v>
      </c>
      <c r="B140" t="s">
        <v>12</v>
      </c>
      <c r="C140">
        <v>57</v>
      </c>
      <c r="D140">
        <v>465.7</v>
      </c>
      <c r="E140">
        <v>0.772321236847756</v>
      </c>
      <c r="F140" t="s">
        <v>7</v>
      </c>
      <c r="G140" t="s">
        <v>34</v>
      </c>
      <c r="H140">
        <v>0</v>
      </c>
      <c r="I140">
        <v>0</v>
      </c>
    </row>
    <row r="141" spans="1:9">
      <c r="A141" s="1">
        <v>139</v>
      </c>
      <c r="B141" t="s">
        <v>12</v>
      </c>
      <c r="C141">
        <v>58</v>
      </c>
      <c r="D141">
        <v>340</v>
      </c>
      <c r="E141">
        <v>0.75441176470588234</v>
      </c>
      <c r="F141" t="s">
        <v>7</v>
      </c>
      <c r="G141" t="s">
        <v>34</v>
      </c>
      <c r="H141">
        <v>0</v>
      </c>
      <c r="I141">
        <v>0</v>
      </c>
    </row>
    <row r="142" spans="1:9">
      <c r="A142" s="1">
        <v>140</v>
      </c>
      <c r="B142" t="s">
        <v>12</v>
      </c>
      <c r="C142">
        <v>60</v>
      </c>
      <c r="D142">
        <v>62.8</v>
      </c>
      <c r="E142">
        <v>0.8</v>
      </c>
      <c r="F142" t="s">
        <v>7</v>
      </c>
      <c r="G142" t="s">
        <v>34</v>
      </c>
      <c r="H142">
        <v>0</v>
      </c>
      <c r="I142">
        <v>0</v>
      </c>
    </row>
    <row r="143" spans="1:9">
      <c r="A143" s="1">
        <v>141</v>
      </c>
      <c r="B143" t="s">
        <v>12</v>
      </c>
      <c r="C143">
        <v>62</v>
      </c>
      <c r="D143">
        <v>95.7</v>
      </c>
      <c r="E143">
        <v>0.77701149425287364</v>
      </c>
      <c r="F143" t="s">
        <v>7</v>
      </c>
      <c r="G143" t="s">
        <v>34</v>
      </c>
      <c r="H143">
        <v>0</v>
      </c>
      <c r="I143">
        <v>0</v>
      </c>
    </row>
    <row r="144" spans="1:9">
      <c r="A144" s="1">
        <v>142</v>
      </c>
      <c r="B144" t="s">
        <v>12</v>
      </c>
      <c r="C144">
        <v>63</v>
      </c>
      <c r="D144">
        <v>70.3</v>
      </c>
      <c r="E144">
        <v>0.75746799431009948</v>
      </c>
      <c r="F144" t="s">
        <v>7</v>
      </c>
      <c r="G144" t="s">
        <v>34</v>
      </c>
      <c r="H144">
        <v>0</v>
      </c>
      <c r="I144">
        <v>0</v>
      </c>
    </row>
    <row r="145" spans="1:9">
      <c r="A145" s="1">
        <v>143</v>
      </c>
      <c r="B145" t="s">
        <v>12</v>
      </c>
      <c r="C145">
        <v>64</v>
      </c>
      <c r="D145">
        <v>390.7</v>
      </c>
      <c r="E145">
        <v>0.75484386997696451</v>
      </c>
      <c r="F145" t="s">
        <v>7</v>
      </c>
      <c r="G145" t="s">
        <v>34</v>
      </c>
      <c r="H145">
        <v>0</v>
      </c>
      <c r="I145">
        <v>0</v>
      </c>
    </row>
    <row r="146" spans="1:9">
      <c r="A146" s="1">
        <v>144</v>
      </c>
      <c r="B146" t="s">
        <v>12</v>
      </c>
      <c r="C146">
        <v>67</v>
      </c>
      <c r="D146">
        <v>339.2</v>
      </c>
      <c r="E146">
        <v>0.78540683962264157</v>
      </c>
      <c r="F146" t="s">
        <v>7</v>
      </c>
      <c r="G146" t="s">
        <v>34</v>
      </c>
      <c r="H146">
        <v>0</v>
      </c>
      <c r="I146">
        <v>0</v>
      </c>
    </row>
    <row r="147" spans="1:9">
      <c r="A147" s="1">
        <v>145</v>
      </c>
      <c r="B147" t="s">
        <v>12</v>
      </c>
      <c r="C147">
        <v>68</v>
      </c>
      <c r="D147">
        <v>57.4</v>
      </c>
      <c r="E147">
        <v>0.95853658536585373</v>
      </c>
      <c r="F147" t="s">
        <v>7</v>
      </c>
      <c r="G147" t="s">
        <v>34</v>
      </c>
      <c r="H147">
        <v>0</v>
      </c>
      <c r="I147">
        <v>0</v>
      </c>
    </row>
    <row r="148" spans="1:9">
      <c r="A148" s="1">
        <v>146</v>
      </c>
      <c r="B148" t="s">
        <v>12</v>
      </c>
      <c r="C148">
        <v>69</v>
      </c>
      <c r="D148">
        <v>111.5</v>
      </c>
      <c r="E148">
        <v>0.8</v>
      </c>
      <c r="F148" t="s">
        <v>7</v>
      </c>
      <c r="G148" t="s">
        <v>34</v>
      </c>
      <c r="H148">
        <v>0</v>
      </c>
      <c r="I148">
        <v>0</v>
      </c>
    </row>
    <row r="149" spans="1:9">
      <c r="A149" s="1">
        <v>147</v>
      </c>
      <c r="B149" t="s">
        <v>12</v>
      </c>
      <c r="C149">
        <v>71</v>
      </c>
      <c r="D149">
        <v>244.1</v>
      </c>
      <c r="E149">
        <v>0.76927488734125371</v>
      </c>
      <c r="F149" t="s">
        <v>7</v>
      </c>
      <c r="G149" t="s">
        <v>34</v>
      </c>
      <c r="H149">
        <v>0</v>
      </c>
      <c r="I149">
        <v>0</v>
      </c>
    </row>
    <row r="150" spans="1:9">
      <c r="A150" s="1">
        <v>148</v>
      </c>
      <c r="B150" t="s">
        <v>12</v>
      </c>
      <c r="C150">
        <v>74</v>
      </c>
      <c r="D150">
        <v>100</v>
      </c>
      <c r="E150">
        <v>0.75</v>
      </c>
      <c r="F150" t="s">
        <v>7</v>
      </c>
      <c r="G150" t="s">
        <v>34</v>
      </c>
      <c r="H150">
        <v>0</v>
      </c>
      <c r="I150">
        <v>0</v>
      </c>
    </row>
    <row r="151" spans="1:9">
      <c r="A151" s="1">
        <v>149</v>
      </c>
      <c r="B151" t="s">
        <v>12</v>
      </c>
      <c r="C151">
        <v>78</v>
      </c>
      <c r="D151">
        <v>84</v>
      </c>
      <c r="E151">
        <v>0.8</v>
      </c>
      <c r="F151" t="s">
        <v>7</v>
      </c>
      <c r="G151" t="s">
        <v>34</v>
      </c>
      <c r="H151">
        <v>0</v>
      </c>
      <c r="I151">
        <v>0</v>
      </c>
    </row>
    <row r="152" spans="1:9">
      <c r="A152" s="1">
        <v>150</v>
      </c>
      <c r="B152" t="s">
        <v>12</v>
      </c>
      <c r="C152">
        <v>79</v>
      </c>
      <c r="D152">
        <v>220</v>
      </c>
      <c r="E152">
        <v>0.75</v>
      </c>
      <c r="F152" t="s">
        <v>7</v>
      </c>
      <c r="G152" t="s">
        <v>34</v>
      </c>
      <c r="H152">
        <v>0</v>
      </c>
      <c r="I152">
        <v>0</v>
      </c>
    </row>
    <row r="153" spans="1:9">
      <c r="A153" s="1">
        <v>151</v>
      </c>
      <c r="B153" t="s">
        <v>12</v>
      </c>
      <c r="C153">
        <v>80</v>
      </c>
      <c r="D153">
        <v>91.5</v>
      </c>
      <c r="E153">
        <v>0.8</v>
      </c>
      <c r="F153" t="s">
        <v>7</v>
      </c>
      <c r="G153" t="s">
        <v>34</v>
      </c>
      <c r="H153">
        <v>0</v>
      </c>
      <c r="I153">
        <v>0</v>
      </c>
    </row>
    <row r="154" spans="1:9">
      <c r="A154" s="1">
        <v>152</v>
      </c>
      <c r="B154" t="s">
        <v>12</v>
      </c>
      <c r="C154">
        <v>84</v>
      </c>
      <c r="D154">
        <v>88.1</v>
      </c>
      <c r="E154">
        <v>0.8</v>
      </c>
      <c r="F154" t="s">
        <v>7</v>
      </c>
      <c r="G154" t="s">
        <v>34</v>
      </c>
      <c r="H154">
        <v>0</v>
      </c>
      <c r="I154">
        <v>0</v>
      </c>
    </row>
    <row r="155" spans="1:9">
      <c r="A155" s="1">
        <v>153</v>
      </c>
      <c r="B155" t="s">
        <v>12</v>
      </c>
      <c r="C155">
        <v>90</v>
      </c>
      <c r="D155">
        <v>104.8</v>
      </c>
      <c r="E155">
        <v>0.76192748091603046</v>
      </c>
      <c r="F155" t="s">
        <v>7</v>
      </c>
      <c r="G155" t="s">
        <v>34</v>
      </c>
      <c r="H155">
        <v>0</v>
      </c>
      <c r="I155">
        <v>0</v>
      </c>
    </row>
    <row r="156" spans="1:9">
      <c r="A156" s="1">
        <v>154</v>
      </c>
      <c r="B156" t="s">
        <v>12</v>
      </c>
      <c r="C156">
        <v>95</v>
      </c>
      <c r="D156">
        <v>130</v>
      </c>
      <c r="E156">
        <v>0.78346153846153854</v>
      </c>
      <c r="F156" t="s">
        <v>7</v>
      </c>
      <c r="G156" t="s">
        <v>34</v>
      </c>
      <c r="H156">
        <v>0</v>
      </c>
      <c r="I156">
        <v>0</v>
      </c>
    </row>
    <row r="157" spans="1:9">
      <c r="A157" s="1">
        <v>155</v>
      </c>
      <c r="B157" t="s">
        <v>12</v>
      </c>
      <c r="C157">
        <v>98</v>
      </c>
      <c r="D157">
        <v>164</v>
      </c>
      <c r="E157">
        <v>0.79999999999999993</v>
      </c>
      <c r="F157" t="s">
        <v>7</v>
      </c>
      <c r="G157" t="s">
        <v>34</v>
      </c>
      <c r="H157">
        <v>0</v>
      </c>
      <c r="I157">
        <v>0</v>
      </c>
    </row>
    <row r="158" spans="1:9">
      <c r="A158" s="1">
        <v>156</v>
      </c>
      <c r="B158" t="s">
        <v>12</v>
      </c>
      <c r="C158">
        <v>100</v>
      </c>
      <c r="D158">
        <v>183.55</v>
      </c>
      <c r="E158">
        <v>0.82179242713157175</v>
      </c>
      <c r="F158" t="s">
        <v>7</v>
      </c>
      <c r="G158" t="s">
        <v>34</v>
      </c>
      <c r="H158">
        <v>0</v>
      </c>
      <c r="I158">
        <v>0</v>
      </c>
    </row>
    <row r="159" spans="1:9">
      <c r="A159" s="1">
        <v>157</v>
      </c>
      <c r="B159" t="s">
        <v>13</v>
      </c>
      <c r="C159">
        <v>33</v>
      </c>
      <c r="D159">
        <v>1795</v>
      </c>
      <c r="E159">
        <v>0.33</v>
      </c>
      <c r="F159" t="s">
        <v>7</v>
      </c>
      <c r="G159" t="s">
        <v>34</v>
      </c>
      <c r="H159">
        <v>0</v>
      </c>
      <c r="I159">
        <v>0</v>
      </c>
    </row>
    <row r="160" spans="1:9">
      <c r="A160" s="1">
        <v>158</v>
      </c>
      <c r="B160" t="s">
        <v>13</v>
      </c>
      <c r="C160">
        <v>34</v>
      </c>
      <c r="D160">
        <v>2746</v>
      </c>
      <c r="E160">
        <v>0.33</v>
      </c>
      <c r="F160" t="s">
        <v>7</v>
      </c>
      <c r="G160" t="s">
        <v>34</v>
      </c>
      <c r="H160">
        <v>0</v>
      </c>
      <c r="I160">
        <v>0</v>
      </c>
    </row>
    <row r="161" spans="1:9">
      <c r="A161" s="1">
        <v>159</v>
      </c>
      <c r="B161" t="s">
        <v>13</v>
      </c>
      <c r="C161">
        <v>36</v>
      </c>
      <c r="D161">
        <v>1410</v>
      </c>
      <c r="E161">
        <v>0.33</v>
      </c>
      <c r="F161" t="s">
        <v>7</v>
      </c>
      <c r="G161" t="s">
        <v>34</v>
      </c>
      <c r="H161">
        <v>0</v>
      </c>
      <c r="I161">
        <v>0</v>
      </c>
    </row>
    <row r="162" spans="1:9">
      <c r="A162" s="1">
        <v>160</v>
      </c>
      <c r="B162" t="s">
        <v>13</v>
      </c>
      <c r="C162">
        <v>37</v>
      </c>
      <c r="D162">
        <v>1360</v>
      </c>
      <c r="E162">
        <v>0.33</v>
      </c>
      <c r="F162" t="s">
        <v>7</v>
      </c>
      <c r="G162" t="s">
        <v>34</v>
      </c>
      <c r="H162">
        <v>0</v>
      </c>
      <c r="I162">
        <v>0</v>
      </c>
    </row>
    <row r="163" spans="1:9">
      <c r="A163" s="1">
        <v>161</v>
      </c>
      <c r="B163" t="s">
        <v>13</v>
      </c>
      <c r="C163">
        <v>38</v>
      </c>
      <c r="D163">
        <v>1288</v>
      </c>
      <c r="E163">
        <v>0.33</v>
      </c>
      <c r="F163" t="s">
        <v>7</v>
      </c>
      <c r="G163" t="s">
        <v>34</v>
      </c>
      <c r="H163">
        <v>0</v>
      </c>
      <c r="I163">
        <v>0</v>
      </c>
    </row>
    <row r="164" spans="1:9">
      <c r="A164" s="1">
        <v>162</v>
      </c>
      <c r="B164" t="s">
        <v>14</v>
      </c>
      <c r="C164">
        <v>0</v>
      </c>
      <c r="D164">
        <v>400</v>
      </c>
      <c r="E164">
        <v>1</v>
      </c>
      <c r="F164" t="s">
        <v>7</v>
      </c>
      <c r="G164" t="s">
        <v>34</v>
      </c>
      <c r="H164">
        <v>0</v>
      </c>
      <c r="I164">
        <v>0</v>
      </c>
    </row>
    <row r="165" spans="1:9">
      <c r="A165" s="1">
        <v>163</v>
      </c>
      <c r="B165" t="s">
        <v>14</v>
      </c>
      <c r="C165">
        <v>1</v>
      </c>
      <c r="D165">
        <v>554.6</v>
      </c>
      <c r="E165">
        <v>1</v>
      </c>
      <c r="F165" t="s">
        <v>7</v>
      </c>
      <c r="G165" t="s">
        <v>34</v>
      </c>
      <c r="H165">
        <v>0</v>
      </c>
      <c r="I165">
        <v>0</v>
      </c>
    </row>
    <row r="166" spans="1:9">
      <c r="A166" s="1">
        <v>164</v>
      </c>
      <c r="B166" t="s">
        <v>14</v>
      </c>
      <c r="C166">
        <v>2</v>
      </c>
      <c r="D166">
        <v>577</v>
      </c>
      <c r="E166">
        <v>1</v>
      </c>
      <c r="F166" t="s">
        <v>7</v>
      </c>
      <c r="G166" t="s">
        <v>34</v>
      </c>
      <c r="H166">
        <v>0</v>
      </c>
      <c r="I166">
        <v>0</v>
      </c>
    </row>
    <row r="167" spans="1:9">
      <c r="A167" s="1">
        <v>165</v>
      </c>
      <c r="B167" t="s">
        <v>14</v>
      </c>
      <c r="C167">
        <v>3</v>
      </c>
      <c r="D167">
        <v>888.59160000000077</v>
      </c>
      <c r="E167">
        <v>1</v>
      </c>
      <c r="F167" t="s">
        <v>7</v>
      </c>
      <c r="G167" t="s">
        <v>34</v>
      </c>
      <c r="H167">
        <v>0</v>
      </c>
      <c r="I167">
        <v>0</v>
      </c>
    </row>
    <row r="168" spans="1:9">
      <c r="A168" s="1">
        <v>166</v>
      </c>
      <c r="B168" t="s">
        <v>14</v>
      </c>
      <c r="C168">
        <v>4</v>
      </c>
      <c r="D168">
        <v>4593.9048999999804</v>
      </c>
      <c r="E168">
        <v>1</v>
      </c>
      <c r="F168" t="s">
        <v>7</v>
      </c>
      <c r="G168" t="s">
        <v>34</v>
      </c>
      <c r="H168">
        <v>0</v>
      </c>
      <c r="I168">
        <v>0</v>
      </c>
    </row>
    <row r="169" spans="1:9">
      <c r="A169" s="1">
        <v>167</v>
      </c>
      <c r="B169" t="s">
        <v>14</v>
      </c>
      <c r="C169">
        <v>5</v>
      </c>
      <c r="D169">
        <v>5251.3512000000264</v>
      </c>
      <c r="E169">
        <v>1</v>
      </c>
      <c r="F169" t="s">
        <v>7</v>
      </c>
      <c r="G169" t="s">
        <v>34</v>
      </c>
      <c r="H169">
        <v>0</v>
      </c>
      <c r="I169">
        <v>0</v>
      </c>
    </row>
    <row r="170" spans="1:9">
      <c r="A170" s="1">
        <v>168</v>
      </c>
      <c r="B170" t="s">
        <v>14</v>
      </c>
      <c r="C170">
        <v>6</v>
      </c>
      <c r="D170">
        <v>3907.871117000042</v>
      </c>
      <c r="E170">
        <v>1</v>
      </c>
      <c r="F170" t="s">
        <v>7</v>
      </c>
      <c r="G170" t="s">
        <v>34</v>
      </c>
      <c r="H170">
        <v>0</v>
      </c>
      <c r="I170">
        <v>0</v>
      </c>
    </row>
    <row r="171" spans="1:9">
      <c r="A171" s="1">
        <v>169</v>
      </c>
      <c r="B171" t="s">
        <v>14</v>
      </c>
      <c r="C171">
        <v>7</v>
      </c>
      <c r="D171">
        <v>3468.728360000041</v>
      </c>
      <c r="E171">
        <v>1</v>
      </c>
      <c r="F171" t="s">
        <v>7</v>
      </c>
      <c r="G171" t="s">
        <v>34</v>
      </c>
      <c r="H171">
        <v>0</v>
      </c>
      <c r="I171">
        <v>0</v>
      </c>
    </row>
    <row r="172" spans="1:9">
      <c r="A172" s="1">
        <v>170</v>
      </c>
      <c r="B172" t="s">
        <v>14</v>
      </c>
      <c r="C172">
        <v>8</v>
      </c>
      <c r="D172">
        <v>3969.1042430000321</v>
      </c>
      <c r="E172">
        <v>1</v>
      </c>
      <c r="F172" t="s">
        <v>7</v>
      </c>
      <c r="G172" t="s">
        <v>34</v>
      </c>
      <c r="H172">
        <v>0</v>
      </c>
      <c r="I172">
        <v>0</v>
      </c>
    </row>
    <row r="173" spans="1:9">
      <c r="A173" s="1">
        <v>171</v>
      </c>
      <c r="B173" t="s">
        <v>14</v>
      </c>
      <c r="C173">
        <v>9</v>
      </c>
      <c r="D173">
        <v>2785.4316200000098</v>
      </c>
      <c r="E173">
        <v>1</v>
      </c>
      <c r="F173" t="s">
        <v>7</v>
      </c>
      <c r="G173" t="s">
        <v>34</v>
      </c>
      <c r="H173">
        <v>0</v>
      </c>
      <c r="I173">
        <v>0</v>
      </c>
    </row>
    <row r="174" spans="1:9">
      <c r="A174" s="1">
        <v>172</v>
      </c>
      <c r="B174" t="s">
        <v>14</v>
      </c>
      <c r="C174">
        <v>10</v>
      </c>
      <c r="D174">
        <v>2104.2190869999849</v>
      </c>
      <c r="E174">
        <v>1</v>
      </c>
      <c r="F174" t="s">
        <v>7</v>
      </c>
      <c r="G174" t="s">
        <v>34</v>
      </c>
      <c r="H174">
        <v>0</v>
      </c>
      <c r="I174">
        <v>0</v>
      </c>
    </row>
    <row r="175" spans="1:9">
      <c r="A175" s="1">
        <v>173</v>
      </c>
      <c r="B175" t="s">
        <v>14</v>
      </c>
      <c r="C175">
        <v>11</v>
      </c>
      <c r="D175">
        <v>1734.3472139999919</v>
      </c>
      <c r="E175">
        <v>1</v>
      </c>
      <c r="F175" t="s">
        <v>7</v>
      </c>
      <c r="G175" t="s">
        <v>34</v>
      </c>
      <c r="H175">
        <v>0</v>
      </c>
      <c r="I175">
        <v>0</v>
      </c>
    </row>
    <row r="176" spans="1:9">
      <c r="A176" s="1">
        <v>174</v>
      </c>
      <c r="B176" t="s">
        <v>14</v>
      </c>
      <c r="C176">
        <v>12</v>
      </c>
      <c r="D176">
        <v>1087.143895999995</v>
      </c>
      <c r="E176">
        <v>1</v>
      </c>
      <c r="F176" t="s">
        <v>7</v>
      </c>
      <c r="G176" t="s">
        <v>34</v>
      </c>
      <c r="H176">
        <v>0</v>
      </c>
      <c r="I176">
        <v>0</v>
      </c>
    </row>
    <row r="177" spans="1:9">
      <c r="A177" s="1">
        <v>175</v>
      </c>
      <c r="B177" t="s">
        <v>14</v>
      </c>
      <c r="C177">
        <v>13</v>
      </c>
      <c r="D177">
        <v>2049.836699999993</v>
      </c>
      <c r="E177">
        <v>1</v>
      </c>
      <c r="F177" t="s">
        <v>7</v>
      </c>
      <c r="G177" t="s">
        <v>34</v>
      </c>
      <c r="H177">
        <v>0</v>
      </c>
      <c r="I177">
        <v>0</v>
      </c>
    </row>
    <row r="178" spans="1:9">
      <c r="A178" s="1">
        <v>176</v>
      </c>
      <c r="B178" t="s">
        <v>14</v>
      </c>
      <c r="C178">
        <v>14</v>
      </c>
      <c r="D178">
        <v>751.41200000000049</v>
      </c>
      <c r="E178">
        <v>1</v>
      </c>
      <c r="F178" t="s">
        <v>7</v>
      </c>
      <c r="G178" t="s">
        <v>34</v>
      </c>
      <c r="H178">
        <v>0</v>
      </c>
      <c r="I178">
        <v>0</v>
      </c>
    </row>
    <row r="179" spans="1:9">
      <c r="A179" s="1">
        <v>177</v>
      </c>
      <c r="B179" t="s">
        <v>14</v>
      </c>
      <c r="C179">
        <v>15</v>
      </c>
      <c r="D179">
        <v>1340.2021999999949</v>
      </c>
      <c r="E179">
        <v>1</v>
      </c>
      <c r="F179" t="s">
        <v>7</v>
      </c>
      <c r="G179" t="s">
        <v>34</v>
      </c>
      <c r="H179">
        <v>0</v>
      </c>
      <c r="I179">
        <v>0</v>
      </c>
    </row>
    <row r="180" spans="1:9">
      <c r="A180" s="1">
        <v>178</v>
      </c>
      <c r="B180" t="s">
        <v>14</v>
      </c>
      <c r="C180">
        <v>16</v>
      </c>
      <c r="D180">
        <v>1659.914999999992</v>
      </c>
      <c r="E180">
        <v>1</v>
      </c>
      <c r="F180" t="s">
        <v>7</v>
      </c>
      <c r="G180" t="s">
        <v>34</v>
      </c>
      <c r="H180">
        <v>0</v>
      </c>
      <c r="I180">
        <v>0</v>
      </c>
    </row>
    <row r="181" spans="1:9">
      <c r="A181" s="1">
        <v>179</v>
      </c>
      <c r="B181" t="s">
        <v>14</v>
      </c>
      <c r="C181">
        <v>17</v>
      </c>
      <c r="D181">
        <v>1287.459599999997</v>
      </c>
      <c r="E181">
        <v>1</v>
      </c>
      <c r="F181" t="s">
        <v>7</v>
      </c>
      <c r="G181" t="s">
        <v>34</v>
      </c>
      <c r="H181">
        <v>0</v>
      </c>
      <c r="I181">
        <v>0</v>
      </c>
    </row>
    <row r="182" spans="1:9">
      <c r="A182" s="1">
        <v>180</v>
      </c>
      <c r="B182" t="s">
        <v>14</v>
      </c>
      <c r="C182">
        <v>18</v>
      </c>
      <c r="D182">
        <v>1434.670999999991</v>
      </c>
      <c r="E182">
        <v>1</v>
      </c>
      <c r="F182" t="s">
        <v>7</v>
      </c>
      <c r="G182" t="s">
        <v>34</v>
      </c>
      <c r="H182">
        <v>0</v>
      </c>
      <c r="I182">
        <v>0</v>
      </c>
    </row>
    <row r="183" spans="1:9">
      <c r="A183" s="1">
        <v>181</v>
      </c>
      <c r="B183" t="s">
        <v>14</v>
      </c>
      <c r="C183">
        <v>19</v>
      </c>
      <c r="D183">
        <v>1773.431999999988</v>
      </c>
      <c r="E183">
        <v>1</v>
      </c>
      <c r="F183" t="s">
        <v>7</v>
      </c>
      <c r="G183" t="s">
        <v>34</v>
      </c>
      <c r="H183">
        <v>0</v>
      </c>
      <c r="I183">
        <v>0</v>
      </c>
    </row>
    <row r="184" spans="1:9">
      <c r="A184" s="1">
        <v>182</v>
      </c>
      <c r="B184" t="s">
        <v>14</v>
      </c>
      <c r="C184">
        <v>20</v>
      </c>
      <c r="D184">
        <v>1975.2310899999791</v>
      </c>
      <c r="E184">
        <v>1</v>
      </c>
      <c r="F184" t="s">
        <v>7</v>
      </c>
      <c r="G184" t="s">
        <v>34</v>
      </c>
      <c r="H184">
        <v>0</v>
      </c>
      <c r="I184">
        <v>0</v>
      </c>
    </row>
    <row r="185" spans="1:9">
      <c r="A185" s="1">
        <v>183</v>
      </c>
      <c r="B185" t="s">
        <v>14</v>
      </c>
      <c r="C185">
        <v>21</v>
      </c>
      <c r="D185">
        <v>1648.599299999983</v>
      </c>
      <c r="E185">
        <v>1</v>
      </c>
      <c r="F185" t="s">
        <v>7</v>
      </c>
      <c r="G185" t="s">
        <v>34</v>
      </c>
      <c r="H185">
        <v>0</v>
      </c>
      <c r="I185">
        <v>0</v>
      </c>
    </row>
    <row r="186" spans="1:9">
      <c r="A186" s="1">
        <v>184</v>
      </c>
      <c r="B186" t="s">
        <v>14</v>
      </c>
      <c r="C186">
        <v>22</v>
      </c>
      <c r="D186">
        <v>853.38700000000108</v>
      </c>
      <c r="E186">
        <v>1</v>
      </c>
      <c r="F186" t="s">
        <v>7</v>
      </c>
      <c r="G186" t="s">
        <v>34</v>
      </c>
      <c r="H186">
        <v>0</v>
      </c>
      <c r="I186">
        <v>0</v>
      </c>
    </row>
    <row r="187" spans="1:9">
      <c r="A187" s="1">
        <v>185</v>
      </c>
      <c r="B187" t="s">
        <v>14</v>
      </c>
      <c r="C187">
        <v>23</v>
      </c>
      <c r="D187">
        <v>564.2280000000012</v>
      </c>
      <c r="E187">
        <v>1</v>
      </c>
      <c r="F187" t="s">
        <v>7</v>
      </c>
      <c r="G187" t="s">
        <v>34</v>
      </c>
      <c r="H187">
        <v>0</v>
      </c>
      <c r="I187">
        <v>0</v>
      </c>
    </row>
    <row r="188" spans="1:9">
      <c r="A188" s="1">
        <v>186</v>
      </c>
      <c r="B188" t="s">
        <v>14</v>
      </c>
      <c r="C188">
        <v>24</v>
      </c>
      <c r="D188">
        <v>251.93539999999979</v>
      </c>
      <c r="E188">
        <v>1</v>
      </c>
      <c r="F188" t="s">
        <v>7</v>
      </c>
      <c r="G188" t="s">
        <v>34</v>
      </c>
      <c r="H188">
        <v>0</v>
      </c>
      <c r="I188">
        <v>0</v>
      </c>
    </row>
    <row r="189" spans="1:9">
      <c r="A189" s="1">
        <v>187</v>
      </c>
      <c r="B189" t="s">
        <v>14</v>
      </c>
      <c r="C189">
        <v>25</v>
      </c>
      <c r="D189">
        <v>170.86999999999969</v>
      </c>
      <c r="E189">
        <v>1</v>
      </c>
      <c r="F189" t="s">
        <v>7</v>
      </c>
      <c r="G189" t="s">
        <v>34</v>
      </c>
      <c r="H189">
        <v>0</v>
      </c>
      <c r="I189">
        <v>0</v>
      </c>
    </row>
    <row r="190" spans="1:9">
      <c r="A190" s="1">
        <v>188</v>
      </c>
      <c r="B190" t="s">
        <v>14</v>
      </c>
      <c r="C190">
        <v>26</v>
      </c>
      <c r="D190">
        <v>157.89503999999971</v>
      </c>
      <c r="E190">
        <v>1</v>
      </c>
      <c r="F190" t="s">
        <v>7</v>
      </c>
      <c r="G190" t="s">
        <v>34</v>
      </c>
      <c r="H190">
        <v>0</v>
      </c>
      <c r="I190">
        <v>0</v>
      </c>
    </row>
    <row r="191" spans="1:9">
      <c r="A191" s="1">
        <v>189</v>
      </c>
      <c r="B191" t="s">
        <v>14</v>
      </c>
      <c r="C191">
        <v>27</v>
      </c>
      <c r="D191">
        <v>172.67299999999949</v>
      </c>
      <c r="E191">
        <v>1</v>
      </c>
      <c r="F191" t="s">
        <v>7</v>
      </c>
      <c r="G191" t="s">
        <v>34</v>
      </c>
      <c r="H191">
        <v>0</v>
      </c>
      <c r="I191">
        <v>0</v>
      </c>
    </row>
    <row r="192" spans="1:9">
      <c r="A192" s="1">
        <v>190</v>
      </c>
      <c r="B192" t="s">
        <v>14</v>
      </c>
      <c r="C192">
        <v>28</v>
      </c>
      <c r="D192">
        <v>133.46791999999999</v>
      </c>
      <c r="E192">
        <v>1</v>
      </c>
      <c r="F192" t="s">
        <v>7</v>
      </c>
      <c r="G192" t="s">
        <v>34</v>
      </c>
      <c r="H192">
        <v>0</v>
      </c>
      <c r="I192">
        <v>0</v>
      </c>
    </row>
    <row r="193" spans="1:9">
      <c r="A193" s="1">
        <v>191</v>
      </c>
      <c r="B193" t="s">
        <v>15</v>
      </c>
      <c r="C193">
        <v>1</v>
      </c>
      <c r="D193">
        <v>1130.5</v>
      </c>
      <c r="E193">
        <v>1</v>
      </c>
      <c r="F193" t="s">
        <v>7</v>
      </c>
      <c r="G193" t="s">
        <v>34</v>
      </c>
      <c r="H193">
        <v>0</v>
      </c>
      <c r="I193">
        <v>0</v>
      </c>
    </row>
    <row r="194" spans="1:9">
      <c r="A194" s="1">
        <v>192</v>
      </c>
      <c r="B194" t="s">
        <v>15</v>
      </c>
      <c r="C194">
        <v>2</v>
      </c>
      <c r="D194">
        <v>952</v>
      </c>
      <c r="E194">
        <v>1</v>
      </c>
      <c r="F194" t="s">
        <v>7</v>
      </c>
      <c r="G194" t="s">
        <v>34</v>
      </c>
      <c r="H194">
        <v>0</v>
      </c>
      <c r="I194">
        <v>0</v>
      </c>
    </row>
    <row r="195" spans="1:9">
      <c r="A195" s="1">
        <v>193</v>
      </c>
      <c r="B195" t="s">
        <v>15</v>
      </c>
      <c r="C195">
        <v>3</v>
      </c>
      <c r="D195">
        <v>1455</v>
      </c>
      <c r="E195">
        <v>1</v>
      </c>
      <c r="F195" t="s">
        <v>7</v>
      </c>
      <c r="G195" t="s">
        <v>34</v>
      </c>
      <c r="H195">
        <v>0</v>
      </c>
      <c r="I195">
        <v>0</v>
      </c>
    </row>
    <row r="196" spans="1:9">
      <c r="A196" s="1">
        <v>194</v>
      </c>
      <c r="B196" t="s">
        <v>15</v>
      </c>
      <c r="C196">
        <v>4</v>
      </c>
      <c r="D196">
        <v>735</v>
      </c>
      <c r="E196">
        <v>1</v>
      </c>
      <c r="F196" t="s">
        <v>7</v>
      </c>
      <c r="G196" t="s">
        <v>34</v>
      </c>
      <c r="H196">
        <v>0</v>
      </c>
      <c r="I196">
        <v>0</v>
      </c>
    </row>
    <row r="197" spans="1:9">
      <c r="A197" s="1">
        <v>195</v>
      </c>
      <c r="B197" t="s">
        <v>15</v>
      </c>
      <c r="C197">
        <v>5</v>
      </c>
      <c r="D197">
        <v>1622</v>
      </c>
      <c r="E197">
        <v>1</v>
      </c>
      <c r="F197" t="s">
        <v>7</v>
      </c>
      <c r="G197" t="s">
        <v>34</v>
      </c>
      <c r="H197">
        <v>0</v>
      </c>
      <c r="I197">
        <v>0</v>
      </c>
    </row>
    <row r="198" spans="1:9">
      <c r="A198" s="1">
        <v>196</v>
      </c>
      <c r="B198" t="s">
        <v>15</v>
      </c>
      <c r="C198">
        <v>6</v>
      </c>
      <c r="D198">
        <v>726</v>
      </c>
      <c r="E198">
        <v>1</v>
      </c>
      <c r="F198" t="s">
        <v>7</v>
      </c>
      <c r="G198" t="s">
        <v>34</v>
      </c>
      <c r="H198">
        <v>0</v>
      </c>
      <c r="I198">
        <v>0</v>
      </c>
    </row>
    <row r="199" spans="1:9">
      <c r="A199" s="1">
        <v>197</v>
      </c>
      <c r="B199" t="s">
        <v>15</v>
      </c>
      <c r="C199">
        <v>7</v>
      </c>
      <c r="D199">
        <v>2502</v>
      </c>
      <c r="E199">
        <v>1</v>
      </c>
      <c r="F199" t="s">
        <v>7</v>
      </c>
      <c r="G199" t="s">
        <v>34</v>
      </c>
      <c r="H199">
        <v>0</v>
      </c>
      <c r="I199">
        <v>0</v>
      </c>
    </row>
    <row r="200" spans="1:9">
      <c r="A200" s="1">
        <v>198</v>
      </c>
      <c r="B200" t="s">
        <v>15</v>
      </c>
      <c r="C200">
        <v>8</v>
      </c>
      <c r="D200">
        <v>401</v>
      </c>
      <c r="E200">
        <v>1</v>
      </c>
      <c r="F200" t="s">
        <v>7</v>
      </c>
      <c r="G200" t="s">
        <v>34</v>
      </c>
      <c r="H200">
        <v>0</v>
      </c>
      <c r="I200">
        <v>0</v>
      </c>
    </row>
    <row r="201" spans="1:9">
      <c r="A201" s="1">
        <v>199</v>
      </c>
      <c r="B201" t="s">
        <v>15</v>
      </c>
      <c r="C201">
        <v>9</v>
      </c>
      <c r="D201">
        <v>400</v>
      </c>
      <c r="E201">
        <v>1</v>
      </c>
      <c r="F201" t="s">
        <v>7</v>
      </c>
      <c r="G201" t="s">
        <v>34</v>
      </c>
      <c r="H201">
        <v>0</v>
      </c>
      <c r="I201">
        <v>0</v>
      </c>
    </row>
    <row r="202" spans="1:9">
      <c r="A202" s="1">
        <v>200</v>
      </c>
      <c r="B202" t="s">
        <v>15</v>
      </c>
      <c r="C202">
        <v>12</v>
      </c>
      <c r="D202">
        <v>108.3</v>
      </c>
      <c r="E202">
        <v>1</v>
      </c>
      <c r="F202" t="s">
        <v>7</v>
      </c>
      <c r="G202" t="s">
        <v>34</v>
      </c>
      <c r="H202">
        <v>0</v>
      </c>
      <c r="I202">
        <v>0</v>
      </c>
    </row>
    <row r="203" spans="1:9">
      <c r="A203" s="1">
        <v>201</v>
      </c>
      <c r="B203" t="s">
        <v>15</v>
      </c>
      <c r="C203">
        <v>14</v>
      </c>
      <c r="D203">
        <v>240</v>
      </c>
      <c r="E203">
        <v>1</v>
      </c>
      <c r="F203" t="s">
        <v>7</v>
      </c>
      <c r="G203" t="s">
        <v>34</v>
      </c>
      <c r="H203">
        <v>0</v>
      </c>
      <c r="I203">
        <v>0</v>
      </c>
    </row>
    <row r="204" spans="1:9">
      <c r="A204" s="1">
        <v>202</v>
      </c>
      <c r="B204" t="s">
        <v>16</v>
      </c>
      <c r="C204">
        <v>0</v>
      </c>
      <c r="D204">
        <v>251.8</v>
      </c>
      <c r="E204">
        <v>1</v>
      </c>
      <c r="F204" t="s">
        <v>7</v>
      </c>
      <c r="G204" t="s">
        <v>34</v>
      </c>
      <c r="H204">
        <v>0</v>
      </c>
      <c r="I204">
        <v>0</v>
      </c>
    </row>
    <row r="205" spans="1:9">
      <c r="A205" s="1">
        <v>203</v>
      </c>
      <c r="B205" t="s">
        <v>16</v>
      </c>
      <c r="C205">
        <v>1</v>
      </c>
      <c r="D205">
        <v>195.4</v>
      </c>
      <c r="E205">
        <v>1</v>
      </c>
      <c r="F205" t="s">
        <v>7</v>
      </c>
      <c r="G205" t="s">
        <v>34</v>
      </c>
      <c r="H205">
        <v>0</v>
      </c>
      <c r="I205">
        <v>0</v>
      </c>
    </row>
    <row r="206" spans="1:9">
      <c r="A206" s="1">
        <v>204</v>
      </c>
      <c r="B206" t="s">
        <v>16</v>
      </c>
      <c r="C206">
        <v>2</v>
      </c>
      <c r="D206">
        <v>414.72300000000001</v>
      </c>
      <c r="E206">
        <v>1</v>
      </c>
      <c r="F206" t="s">
        <v>7</v>
      </c>
      <c r="G206" t="s">
        <v>34</v>
      </c>
      <c r="H206">
        <v>0</v>
      </c>
      <c r="I206">
        <v>0</v>
      </c>
    </row>
    <row r="207" spans="1:9">
      <c r="A207" s="1">
        <v>205</v>
      </c>
      <c r="B207" t="s">
        <v>16</v>
      </c>
      <c r="C207">
        <v>3</v>
      </c>
      <c r="D207">
        <v>3311.8251235000898</v>
      </c>
      <c r="E207">
        <v>1</v>
      </c>
      <c r="F207" t="s">
        <v>7</v>
      </c>
      <c r="G207" t="s">
        <v>34</v>
      </c>
      <c r="H207">
        <v>0</v>
      </c>
      <c r="I207">
        <v>0</v>
      </c>
    </row>
    <row r="208" spans="1:9">
      <c r="A208" s="1">
        <v>206</v>
      </c>
      <c r="B208" t="s">
        <v>16</v>
      </c>
      <c r="C208">
        <v>4</v>
      </c>
      <c r="D208">
        <v>6222.2708520004007</v>
      </c>
      <c r="E208">
        <v>1</v>
      </c>
      <c r="F208" t="s">
        <v>7</v>
      </c>
      <c r="G208" t="s">
        <v>34</v>
      </c>
      <c r="H208">
        <v>0</v>
      </c>
      <c r="I208">
        <v>0</v>
      </c>
    </row>
    <row r="209" spans="1:9">
      <c r="A209" s="1">
        <v>207</v>
      </c>
      <c r="B209" t="s">
        <v>16</v>
      </c>
      <c r="C209">
        <v>5</v>
      </c>
      <c r="D209">
        <v>1688.3228170017601</v>
      </c>
      <c r="E209">
        <v>1</v>
      </c>
      <c r="F209" t="s">
        <v>7</v>
      </c>
      <c r="G209" t="s">
        <v>34</v>
      </c>
      <c r="H209">
        <v>0</v>
      </c>
      <c r="I209">
        <v>0</v>
      </c>
    </row>
    <row r="210" spans="1:9">
      <c r="A210" s="1">
        <v>208</v>
      </c>
      <c r="B210" t="s">
        <v>16</v>
      </c>
      <c r="C210">
        <v>6</v>
      </c>
      <c r="D210">
        <v>1467.6041030027829</v>
      </c>
      <c r="E210">
        <v>1</v>
      </c>
      <c r="F210" t="s">
        <v>7</v>
      </c>
      <c r="G210" t="s">
        <v>34</v>
      </c>
      <c r="H210">
        <v>0</v>
      </c>
      <c r="I210">
        <v>0</v>
      </c>
    </row>
    <row r="211" spans="1:9">
      <c r="A211" s="1">
        <v>209</v>
      </c>
      <c r="B211" t="s">
        <v>16</v>
      </c>
      <c r="C211">
        <v>7</v>
      </c>
      <c r="D211">
        <v>1387.194197003628</v>
      </c>
      <c r="E211">
        <v>1</v>
      </c>
      <c r="F211" t="s">
        <v>7</v>
      </c>
      <c r="G211" t="s">
        <v>34</v>
      </c>
      <c r="H211">
        <v>0</v>
      </c>
      <c r="I211">
        <v>0</v>
      </c>
    </row>
    <row r="212" spans="1:9">
      <c r="A212" s="1">
        <v>210</v>
      </c>
      <c r="B212" t="s">
        <v>16</v>
      </c>
      <c r="C212">
        <v>8</v>
      </c>
      <c r="D212">
        <v>1732.597611001665</v>
      </c>
      <c r="E212">
        <v>1</v>
      </c>
      <c r="F212" t="s">
        <v>7</v>
      </c>
      <c r="G212" t="s">
        <v>34</v>
      </c>
      <c r="H212">
        <v>0</v>
      </c>
      <c r="I212">
        <v>0</v>
      </c>
    </row>
    <row r="213" spans="1:9">
      <c r="A213" s="1">
        <v>211</v>
      </c>
      <c r="B213" t="s">
        <v>16</v>
      </c>
      <c r="C213">
        <v>9</v>
      </c>
      <c r="D213">
        <v>3084.7393325018802</v>
      </c>
      <c r="E213">
        <v>1</v>
      </c>
      <c r="F213" t="s">
        <v>7</v>
      </c>
      <c r="G213" t="s">
        <v>34</v>
      </c>
      <c r="H213">
        <v>0</v>
      </c>
      <c r="I213">
        <v>0</v>
      </c>
    </row>
    <row r="214" spans="1:9">
      <c r="A214" s="1">
        <v>212</v>
      </c>
      <c r="B214" t="s">
        <v>16</v>
      </c>
      <c r="C214">
        <v>10</v>
      </c>
      <c r="D214">
        <v>6784.0983869737693</v>
      </c>
      <c r="E214">
        <v>1</v>
      </c>
      <c r="F214" t="s">
        <v>7</v>
      </c>
      <c r="G214" t="s">
        <v>34</v>
      </c>
      <c r="H214">
        <v>0</v>
      </c>
      <c r="I214">
        <v>0</v>
      </c>
    </row>
    <row r="215" spans="1:9">
      <c r="A215" s="1">
        <v>213</v>
      </c>
      <c r="B215" t="s">
        <v>16</v>
      </c>
      <c r="C215">
        <v>11</v>
      </c>
      <c r="D215">
        <v>9295.3445625134536</v>
      </c>
      <c r="E215">
        <v>1</v>
      </c>
      <c r="F215" t="s">
        <v>7</v>
      </c>
      <c r="G215" t="s">
        <v>34</v>
      </c>
      <c r="H215">
        <v>0</v>
      </c>
      <c r="I215">
        <v>0</v>
      </c>
    </row>
    <row r="216" spans="1:9">
      <c r="A216" s="1">
        <v>214</v>
      </c>
      <c r="B216" t="s">
        <v>16</v>
      </c>
      <c r="C216">
        <v>12</v>
      </c>
      <c r="D216">
        <v>7475.4852885013324</v>
      </c>
      <c r="E216">
        <v>1</v>
      </c>
      <c r="F216" t="s">
        <v>7</v>
      </c>
      <c r="G216" t="s">
        <v>34</v>
      </c>
      <c r="H216">
        <v>0</v>
      </c>
      <c r="I216">
        <v>0</v>
      </c>
    </row>
    <row r="217" spans="1:9">
      <c r="A217" s="1">
        <v>215</v>
      </c>
      <c r="B217" t="s">
        <v>16</v>
      </c>
      <c r="C217">
        <v>13</v>
      </c>
      <c r="D217">
        <v>4341.2807897911334</v>
      </c>
      <c r="E217">
        <v>1</v>
      </c>
      <c r="F217" t="s">
        <v>7</v>
      </c>
      <c r="G217" t="s">
        <v>34</v>
      </c>
      <c r="H217">
        <v>0</v>
      </c>
      <c r="I217">
        <v>0</v>
      </c>
    </row>
    <row r="218" spans="1:9">
      <c r="A218" s="1">
        <v>216</v>
      </c>
      <c r="B218" t="s">
        <v>16</v>
      </c>
      <c r="C218">
        <v>14</v>
      </c>
      <c r="D218">
        <v>1924.091949500588</v>
      </c>
      <c r="E218">
        <v>1</v>
      </c>
      <c r="F218" t="s">
        <v>7</v>
      </c>
      <c r="G218" t="s">
        <v>34</v>
      </c>
      <c r="H218">
        <v>0</v>
      </c>
      <c r="I218">
        <v>0</v>
      </c>
    </row>
    <row r="219" spans="1:9">
      <c r="A219" s="1">
        <v>217</v>
      </c>
      <c r="B219" t="s">
        <v>16</v>
      </c>
      <c r="C219">
        <v>15</v>
      </c>
      <c r="D219">
        <v>1221.0464004994919</v>
      </c>
      <c r="E219">
        <v>1</v>
      </c>
      <c r="F219" t="s">
        <v>7</v>
      </c>
      <c r="G219" t="s">
        <v>34</v>
      </c>
      <c r="H219">
        <v>0</v>
      </c>
      <c r="I219">
        <v>0</v>
      </c>
    </row>
    <row r="220" spans="1:9">
      <c r="A220" s="1">
        <v>218</v>
      </c>
      <c r="B220" t="s">
        <v>16</v>
      </c>
      <c r="C220">
        <v>16</v>
      </c>
      <c r="D220">
        <v>829.72907300021166</v>
      </c>
      <c r="E220">
        <v>1</v>
      </c>
      <c r="F220" t="s">
        <v>7</v>
      </c>
      <c r="G220" t="s">
        <v>34</v>
      </c>
      <c r="H220">
        <v>0</v>
      </c>
      <c r="I220">
        <v>0</v>
      </c>
    </row>
    <row r="221" spans="1:9">
      <c r="A221" s="1">
        <v>219</v>
      </c>
      <c r="B221" t="s">
        <v>16</v>
      </c>
      <c r="C221">
        <v>17</v>
      </c>
      <c r="D221">
        <v>907.44900499994742</v>
      </c>
      <c r="E221">
        <v>1</v>
      </c>
      <c r="F221" t="s">
        <v>7</v>
      </c>
      <c r="G221" t="s">
        <v>34</v>
      </c>
      <c r="H221">
        <v>0</v>
      </c>
      <c r="I221">
        <v>0</v>
      </c>
    </row>
    <row r="222" spans="1:9">
      <c r="A222" s="1">
        <v>220</v>
      </c>
      <c r="B222" t="s">
        <v>16</v>
      </c>
      <c r="C222">
        <v>18</v>
      </c>
      <c r="D222">
        <v>633.04350900002578</v>
      </c>
      <c r="E222">
        <v>1</v>
      </c>
      <c r="F222" t="s">
        <v>7</v>
      </c>
      <c r="G222" t="s">
        <v>34</v>
      </c>
      <c r="H222">
        <v>0</v>
      </c>
      <c r="I222">
        <v>0</v>
      </c>
    </row>
    <row r="223" spans="1:9">
      <c r="A223" s="1">
        <v>221</v>
      </c>
      <c r="B223" t="s">
        <v>16</v>
      </c>
      <c r="C223">
        <v>19</v>
      </c>
      <c r="D223">
        <v>122.12090299971361</v>
      </c>
      <c r="E223">
        <v>1</v>
      </c>
      <c r="F223" t="s">
        <v>7</v>
      </c>
      <c r="G223" t="s">
        <v>34</v>
      </c>
      <c r="H223">
        <v>0</v>
      </c>
      <c r="I223">
        <v>0</v>
      </c>
    </row>
    <row r="224" spans="1:9">
      <c r="A224" s="1">
        <v>222</v>
      </c>
      <c r="B224" t="s">
        <v>16</v>
      </c>
      <c r="C224">
        <v>20</v>
      </c>
      <c r="D224">
        <v>93.425178999952891</v>
      </c>
      <c r="E224">
        <v>1</v>
      </c>
      <c r="F224" t="s">
        <v>7</v>
      </c>
      <c r="G224" t="s">
        <v>34</v>
      </c>
      <c r="H224">
        <v>0</v>
      </c>
      <c r="I224">
        <v>0</v>
      </c>
    </row>
    <row r="225" spans="1:9">
      <c r="A225" s="1">
        <v>223</v>
      </c>
      <c r="B225" t="s">
        <v>16</v>
      </c>
      <c r="C225">
        <v>21</v>
      </c>
      <c r="D225">
        <v>171.92399300525551</v>
      </c>
      <c r="E225">
        <v>1</v>
      </c>
      <c r="F225" t="s">
        <v>7</v>
      </c>
      <c r="G225" t="s">
        <v>34</v>
      </c>
      <c r="H225">
        <v>0</v>
      </c>
      <c r="I225">
        <v>0</v>
      </c>
    </row>
    <row r="226" spans="1:9">
      <c r="A226" s="1">
        <v>224</v>
      </c>
      <c r="B226" t="s">
        <v>17</v>
      </c>
      <c r="C226">
        <v>10</v>
      </c>
      <c r="D226">
        <v>2780.3</v>
      </c>
      <c r="E226">
        <v>0.42883504657770738</v>
      </c>
      <c r="F226" t="s">
        <v>7</v>
      </c>
      <c r="G226" t="s">
        <v>34</v>
      </c>
      <c r="H226">
        <v>0</v>
      </c>
      <c r="I226">
        <v>0</v>
      </c>
    </row>
    <row r="227" spans="1:9">
      <c r="A227" s="1">
        <v>225</v>
      </c>
      <c r="B227" t="s">
        <v>17</v>
      </c>
      <c r="C227">
        <v>12</v>
      </c>
      <c r="D227">
        <v>94.8</v>
      </c>
      <c r="E227">
        <v>0.42399999999999999</v>
      </c>
      <c r="F227" t="s">
        <v>7</v>
      </c>
      <c r="G227" t="s">
        <v>34</v>
      </c>
      <c r="H227">
        <v>0</v>
      </c>
      <c r="I227">
        <v>0</v>
      </c>
    </row>
    <row r="228" spans="1:9">
      <c r="A228" s="1">
        <v>226</v>
      </c>
      <c r="B228" t="s">
        <v>17</v>
      </c>
      <c r="C228">
        <v>13</v>
      </c>
      <c r="D228">
        <v>648</v>
      </c>
      <c r="E228">
        <v>0.42159999999999997</v>
      </c>
      <c r="F228" t="s">
        <v>7</v>
      </c>
      <c r="G228" t="s">
        <v>34</v>
      </c>
      <c r="H228">
        <v>0</v>
      </c>
      <c r="I228">
        <v>0</v>
      </c>
    </row>
    <row r="229" spans="1:9">
      <c r="A229" s="1">
        <v>227</v>
      </c>
      <c r="B229" t="s">
        <v>17</v>
      </c>
      <c r="C229">
        <v>14</v>
      </c>
      <c r="D229">
        <v>628</v>
      </c>
      <c r="E229">
        <v>0.41920000000000002</v>
      </c>
      <c r="F229" t="s">
        <v>7</v>
      </c>
      <c r="G229" t="s">
        <v>34</v>
      </c>
      <c r="H229">
        <v>0</v>
      </c>
      <c r="I229">
        <v>0</v>
      </c>
    </row>
    <row r="230" spans="1:9">
      <c r="A230" s="1">
        <v>228</v>
      </c>
      <c r="B230" t="s">
        <v>17</v>
      </c>
      <c r="C230">
        <v>20</v>
      </c>
      <c r="D230">
        <v>967.22</v>
      </c>
      <c r="E230">
        <v>0.40491523334918628</v>
      </c>
      <c r="F230" t="s">
        <v>7</v>
      </c>
      <c r="G230" t="s">
        <v>34</v>
      </c>
      <c r="H230">
        <v>0</v>
      </c>
      <c r="I230">
        <v>0</v>
      </c>
    </row>
    <row r="231" spans="1:9">
      <c r="A231" s="1">
        <v>229</v>
      </c>
      <c r="B231" t="s">
        <v>17</v>
      </c>
      <c r="C231">
        <v>22</v>
      </c>
      <c r="D231">
        <v>1732</v>
      </c>
      <c r="E231">
        <v>0.4</v>
      </c>
      <c r="F231" t="s">
        <v>7</v>
      </c>
      <c r="G231" t="s">
        <v>34</v>
      </c>
      <c r="H231">
        <v>0</v>
      </c>
      <c r="I231">
        <v>0</v>
      </c>
    </row>
    <row r="232" spans="1:9">
      <c r="A232" s="1">
        <v>230</v>
      </c>
      <c r="B232" t="s">
        <v>17</v>
      </c>
      <c r="C232">
        <v>23</v>
      </c>
      <c r="D232">
        <v>949</v>
      </c>
      <c r="E232">
        <v>0.39760000000000001</v>
      </c>
      <c r="F232" t="s">
        <v>7</v>
      </c>
      <c r="G232" t="s">
        <v>34</v>
      </c>
      <c r="H232">
        <v>0</v>
      </c>
      <c r="I232">
        <v>0</v>
      </c>
    </row>
    <row r="233" spans="1:9">
      <c r="A233" s="1">
        <v>231</v>
      </c>
      <c r="B233" t="s">
        <v>17</v>
      </c>
      <c r="C233">
        <v>24</v>
      </c>
      <c r="D233">
        <v>750</v>
      </c>
      <c r="E233">
        <v>0.3952</v>
      </c>
      <c r="F233" t="s">
        <v>7</v>
      </c>
      <c r="G233" t="s">
        <v>34</v>
      </c>
      <c r="H233">
        <v>0</v>
      </c>
      <c r="I233">
        <v>0</v>
      </c>
    </row>
    <row r="234" spans="1:9">
      <c r="A234" s="1">
        <v>232</v>
      </c>
      <c r="B234" t="s">
        <v>17</v>
      </c>
      <c r="C234">
        <v>25</v>
      </c>
      <c r="D234">
        <v>750</v>
      </c>
      <c r="E234">
        <v>0.39279999999999993</v>
      </c>
      <c r="F234" t="s">
        <v>7</v>
      </c>
      <c r="G234" t="s">
        <v>34</v>
      </c>
      <c r="H234">
        <v>0</v>
      </c>
      <c r="I234">
        <v>0</v>
      </c>
    </row>
    <row r="235" spans="1:9">
      <c r="A235" s="1">
        <v>233</v>
      </c>
      <c r="B235" t="s">
        <v>17</v>
      </c>
      <c r="C235">
        <v>26</v>
      </c>
      <c r="D235">
        <v>2780</v>
      </c>
      <c r="E235">
        <v>0.39038273381294969</v>
      </c>
      <c r="F235" t="s">
        <v>7</v>
      </c>
      <c r="G235" t="s">
        <v>34</v>
      </c>
      <c r="H235">
        <v>0</v>
      </c>
      <c r="I235">
        <v>0</v>
      </c>
    </row>
    <row r="236" spans="1:9">
      <c r="A236" s="1">
        <v>234</v>
      </c>
      <c r="B236" t="s">
        <v>17</v>
      </c>
      <c r="C236">
        <v>28</v>
      </c>
      <c r="D236">
        <v>496</v>
      </c>
      <c r="E236">
        <v>0.3856</v>
      </c>
      <c r="F236" t="s">
        <v>7</v>
      </c>
      <c r="G236" t="s">
        <v>34</v>
      </c>
      <c r="H236">
        <v>0</v>
      </c>
      <c r="I236">
        <v>0</v>
      </c>
    </row>
    <row r="237" spans="1:9">
      <c r="A237" s="1">
        <v>235</v>
      </c>
      <c r="B237" t="s">
        <v>17</v>
      </c>
      <c r="C237">
        <v>29</v>
      </c>
      <c r="D237">
        <v>488.3</v>
      </c>
      <c r="E237">
        <v>0.38319999999999999</v>
      </c>
      <c r="F237" t="s">
        <v>7</v>
      </c>
      <c r="G237" t="s">
        <v>34</v>
      </c>
      <c r="H237">
        <v>0</v>
      </c>
      <c r="I237">
        <v>0</v>
      </c>
    </row>
    <row r="238" spans="1:9">
      <c r="A238" s="1">
        <v>236</v>
      </c>
      <c r="B238" t="s">
        <v>17</v>
      </c>
      <c r="C238">
        <v>32</v>
      </c>
      <c r="D238">
        <v>652.79999999999995</v>
      </c>
      <c r="E238">
        <v>0.37600000000000011</v>
      </c>
      <c r="F238" t="s">
        <v>7</v>
      </c>
      <c r="G238" t="s">
        <v>34</v>
      </c>
      <c r="H238">
        <v>0</v>
      </c>
      <c r="I238">
        <v>0</v>
      </c>
    </row>
    <row r="239" spans="1:9">
      <c r="A239" s="1">
        <v>237</v>
      </c>
      <c r="B239" t="s">
        <v>17</v>
      </c>
      <c r="C239">
        <v>33</v>
      </c>
      <c r="D239">
        <v>498.5</v>
      </c>
      <c r="E239">
        <v>0.37359999999999999</v>
      </c>
      <c r="F239" t="s">
        <v>7</v>
      </c>
      <c r="G239" t="s">
        <v>34</v>
      </c>
      <c r="H239">
        <v>0</v>
      </c>
      <c r="I239">
        <v>0</v>
      </c>
    </row>
    <row r="240" spans="1:9">
      <c r="A240" s="1">
        <v>238</v>
      </c>
      <c r="B240" t="s">
        <v>17</v>
      </c>
      <c r="C240">
        <v>34</v>
      </c>
      <c r="D240">
        <v>232.8</v>
      </c>
      <c r="E240">
        <v>0.37119999999999997</v>
      </c>
      <c r="F240" t="s">
        <v>7</v>
      </c>
      <c r="G240" t="s">
        <v>34</v>
      </c>
      <c r="H240">
        <v>0</v>
      </c>
      <c r="I240">
        <v>0</v>
      </c>
    </row>
    <row r="241" spans="1:9">
      <c r="A241" s="1">
        <v>239</v>
      </c>
      <c r="B241" t="s">
        <v>17</v>
      </c>
      <c r="C241">
        <v>35</v>
      </c>
      <c r="D241">
        <v>465</v>
      </c>
      <c r="E241">
        <v>0.36880000000000002</v>
      </c>
      <c r="F241" t="s">
        <v>7</v>
      </c>
      <c r="G241" t="s">
        <v>34</v>
      </c>
      <c r="H241">
        <v>0</v>
      </c>
      <c r="I241">
        <v>0</v>
      </c>
    </row>
    <row r="242" spans="1:9">
      <c r="A242" s="1">
        <v>240</v>
      </c>
      <c r="B242" t="s">
        <v>17</v>
      </c>
      <c r="C242">
        <v>37</v>
      </c>
      <c r="D242">
        <v>361.3</v>
      </c>
      <c r="E242">
        <v>0.36387644616662052</v>
      </c>
      <c r="F242" t="s">
        <v>7</v>
      </c>
      <c r="G242" t="s">
        <v>34</v>
      </c>
      <c r="H242">
        <v>0</v>
      </c>
      <c r="I242">
        <v>0</v>
      </c>
    </row>
    <row r="243" spans="1:9">
      <c r="A243" s="1">
        <v>241</v>
      </c>
      <c r="B243" t="s">
        <v>17</v>
      </c>
      <c r="C243">
        <v>43</v>
      </c>
      <c r="D243">
        <v>59.5</v>
      </c>
      <c r="E243">
        <v>0.34960000000000002</v>
      </c>
      <c r="F243" t="s">
        <v>7</v>
      </c>
      <c r="G243" t="s">
        <v>34</v>
      </c>
      <c r="H243">
        <v>0</v>
      </c>
      <c r="I243">
        <v>0</v>
      </c>
    </row>
    <row r="244" spans="1:9">
      <c r="A244" s="1">
        <v>242</v>
      </c>
      <c r="B244" t="s">
        <v>17</v>
      </c>
      <c r="C244">
        <v>46</v>
      </c>
      <c r="D244">
        <v>604</v>
      </c>
      <c r="E244">
        <v>0.34239999999999998</v>
      </c>
      <c r="F244" t="s">
        <v>7</v>
      </c>
      <c r="G244" t="s">
        <v>34</v>
      </c>
      <c r="H244">
        <v>0</v>
      </c>
      <c r="I244">
        <v>0</v>
      </c>
    </row>
    <row r="245" spans="1:9">
      <c r="A245" s="1">
        <v>243</v>
      </c>
      <c r="B245" t="s">
        <v>17</v>
      </c>
      <c r="C245">
        <v>47</v>
      </c>
      <c r="D245">
        <v>1263</v>
      </c>
      <c r="E245">
        <v>0.34000000000000008</v>
      </c>
      <c r="F245" t="s">
        <v>7</v>
      </c>
      <c r="G245" t="s">
        <v>34</v>
      </c>
      <c r="H245">
        <v>0</v>
      </c>
      <c r="I245">
        <v>0</v>
      </c>
    </row>
    <row r="246" spans="1:9">
      <c r="A246" s="1">
        <v>244</v>
      </c>
      <c r="B246" t="s">
        <v>17</v>
      </c>
      <c r="C246">
        <v>48</v>
      </c>
      <c r="D246">
        <v>663</v>
      </c>
      <c r="E246">
        <v>0.33760000000000001</v>
      </c>
      <c r="F246" t="s">
        <v>7</v>
      </c>
      <c r="G246" t="s">
        <v>34</v>
      </c>
      <c r="H246">
        <v>0</v>
      </c>
      <c r="I246">
        <v>0</v>
      </c>
    </row>
    <row r="247" spans="1:9">
      <c r="A247" s="1">
        <v>245</v>
      </c>
      <c r="B247" t="s">
        <v>17</v>
      </c>
      <c r="C247">
        <v>49</v>
      </c>
      <c r="D247">
        <v>292</v>
      </c>
      <c r="E247">
        <v>0.3352</v>
      </c>
      <c r="F247" t="s">
        <v>7</v>
      </c>
      <c r="G247" t="s">
        <v>34</v>
      </c>
      <c r="H247">
        <v>0</v>
      </c>
      <c r="I247">
        <v>0</v>
      </c>
    </row>
    <row r="248" spans="1:9">
      <c r="A248" s="1">
        <v>246</v>
      </c>
      <c r="B248" t="s">
        <v>17</v>
      </c>
      <c r="C248">
        <v>50</v>
      </c>
      <c r="D248">
        <v>588</v>
      </c>
      <c r="E248">
        <v>0.33279999999999998</v>
      </c>
      <c r="F248" t="s">
        <v>7</v>
      </c>
      <c r="G248" t="s">
        <v>34</v>
      </c>
      <c r="H248">
        <v>0</v>
      </c>
      <c r="I248">
        <v>0</v>
      </c>
    </row>
    <row r="249" spans="1:9">
      <c r="A249" s="1">
        <v>247</v>
      </c>
      <c r="B249" t="s">
        <v>17</v>
      </c>
      <c r="C249">
        <v>51</v>
      </c>
      <c r="D249">
        <v>299</v>
      </c>
      <c r="E249">
        <v>0.33040000000000003</v>
      </c>
      <c r="F249" t="s">
        <v>7</v>
      </c>
      <c r="G249" t="s">
        <v>34</v>
      </c>
      <c r="H249">
        <v>0</v>
      </c>
      <c r="I249">
        <v>0</v>
      </c>
    </row>
    <row r="250" spans="1:9">
      <c r="A250" s="1">
        <v>248</v>
      </c>
      <c r="B250" t="s">
        <v>17</v>
      </c>
      <c r="C250">
        <v>52</v>
      </c>
      <c r="D250">
        <v>295</v>
      </c>
      <c r="E250">
        <v>0.32800000000000001</v>
      </c>
      <c r="F250" t="s">
        <v>7</v>
      </c>
      <c r="G250" t="s">
        <v>34</v>
      </c>
      <c r="H250">
        <v>0</v>
      </c>
      <c r="I250">
        <v>0</v>
      </c>
    </row>
    <row r="251" spans="1:9">
      <c r="A251" s="1">
        <v>249</v>
      </c>
      <c r="B251" t="s">
        <v>17</v>
      </c>
      <c r="C251">
        <v>54</v>
      </c>
      <c r="D251">
        <v>297</v>
      </c>
      <c r="E251">
        <v>0.32319999999999999</v>
      </c>
      <c r="F251" t="s">
        <v>7</v>
      </c>
      <c r="G251" t="s">
        <v>34</v>
      </c>
      <c r="H251">
        <v>0</v>
      </c>
      <c r="I251">
        <v>0</v>
      </c>
    </row>
    <row r="252" spans="1:9">
      <c r="A252" s="1">
        <v>250</v>
      </c>
      <c r="B252" t="s">
        <v>17</v>
      </c>
      <c r="C252">
        <v>55</v>
      </c>
      <c r="D252">
        <v>321</v>
      </c>
      <c r="E252">
        <v>0.32079999999999997</v>
      </c>
      <c r="F252" t="s">
        <v>7</v>
      </c>
      <c r="G252" t="s">
        <v>34</v>
      </c>
      <c r="H252">
        <v>0</v>
      </c>
      <c r="I252">
        <v>0</v>
      </c>
    </row>
    <row r="253" spans="1:9">
      <c r="A253" s="1">
        <v>251</v>
      </c>
      <c r="B253" t="s">
        <v>17</v>
      </c>
      <c r="C253">
        <v>57</v>
      </c>
      <c r="D253">
        <v>643.5</v>
      </c>
      <c r="E253">
        <v>0.31589743589743591</v>
      </c>
      <c r="F253" t="s">
        <v>7</v>
      </c>
      <c r="G253" t="s">
        <v>34</v>
      </c>
      <c r="H253">
        <v>0</v>
      </c>
      <c r="I253">
        <v>0</v>
      </c>
    </row>
    <row r="254" spans="1:9">
      <c r="A254" s="1">
        <v>252</v>
      </c>
      <c r="B254" t="s">
        <v>17</v>
      </c>
      <c r="C254">
        <v>86</v>
      </c>
      <c r="D254">
        <v>82</v>
      </c>
      <c r="E254">
        <v>0.24771707317073169</v>
      </c>
      <c r="F254" t="s">
        <v>7</v>
      </c>
      <c r="G254" t="s">
        <v>34</v>
      </c>
      <c r="H254">
        <v>0</v>
      </c>
      <c r="I254">
        <v>0</v>
      </c>
    </row>
    <row r="255" spans="1:9">
      <c r="A255" s="1">
        <v>253</v>
      </c>
      <c r="B255" t="s">
        <v>17</v>
      </c>
      <c r="C255">
        <v>105</v>
      </c>
      <c r="D255">
        <v>98</v>
      </c>
      <c r="E255">
        <v>0.20080000000000001</v>
      </c>
      <c r="F255" t="s">
        <v>7</v>
      </c>
      <c r="G255" t="s">
        <v>34</v>
      </c>
      <c r="H255">
        <v>0</v>
      </c>
      <c r="I255">
        <v>0</v>
      </c>
    </row>
    <row r="256" spans="1:9">
      <c r="A256" s="1">
        <v>254</v>
      </c>
      <c r="B256" t="s">
        <v>18</v>
      </c>
      <c r="C256">
        <v>11</v>
      </c>
      <c r="D256">
        <v>83.8</v>
      </c>
      <c r="E256">
        <v>0.39710000000000001</v>
      </c>
      <c r="F256" t="s">
        <v>7</v>
      </c>
      <c r="G256" t="s">
        <v>34</v>
      </c>
      <c r="H256">
        <v>0</v>
      </c>
      <c r="I256">
        <v>0</v>
      </c>
    </row>
    <row r="257" spans="1:9">
      <c r="A257" s="1">
        <v>255</v>
      </c>
      <c r="B257" t="s">
        <v>18</v>
      </c>
      <c r="C257">
        <v>14</v>
      </c>
      <c r="D257">
        <v>60</v>
      </c>
      <c r="E257">
        <v>0.38</v>
      </c>
      <c r="F257" t="s">
        <v>7</v>
      </c>
      <c r="G257" t="s">
        <v>34</v>
      </c>
      <c r="H257">
        <v>0</v>
      </c>
      <c r="I257">
        <v>0</v>
      </c>
    </row>
    <row r="258" spans="1:9">
      <c r="A258" s="1">
        <v>256</v>
      </c>
      <c r="B258" t="s">
        <v>18</v>
      </c>
      <c r="C258">
        <v>18</v>
      </c>
      <c r="D258">
        <v>97.1</v>
      </c>
      <c r="E258">
        <v>0.38</v>
      </c>
      <c r="F258" t="s">
        <v>7</v>
      </c>
      <c r="G258" t="s">
        <v>34</v>
      </c>
      <c r="H258">
        <v>0</v>
      </c>
      <c r="I258">
        <v>0</v>
      </c>
    </row>
    <row r="259" spans="1:9">
      <c r="A259" s="1">
        <v>257</v>
      </c>
      <c r="B259" t="s">
        <v>18</v>
      </c>
      <c r="C259">
        <v>24</v>
      </c>
      <c r="D259">
        <v>212</v>
      </c>
      <c r="E259">
        <v>0.38279999999999997</v>
      </c>
      <c r="F259" t="s">
        <v>7</v>
      </c>
      <c r="G259" t="s">
        <v>34</v>
      </c>
      <c r="H259">
        <v>0</v>
      </c>
      <c r="I259">
        <v>0</v>
      </c>
    </row>
    <row r="260" spans="1:9">
      <c r="A260" s="1">
        <v>258</v>
      </c>
      <c r="B260" t="s">
        <v>18</v>
      </c>
      <c r="C260">
        <v>25</v>
      </c>
      <c r="D260">
        <v>97.3</v>
      </c>
      <c r="E260">
        <v>0.38008386433710178</v>
      </c>
      <c r="F260" t="s">
        <v>7</v>
      </c>
      <c r="G260" t="s">
        <v>34</v>
      </c>
      <c r="H260">
        <v>0</v>
      </c>
      <c r="I260">
        <v>0</v>
      </c>
    </row>
    <row r="261" spans="1:9">
      <c r="A261" s="1">
        <v>259</v>
      </c>
      <c r="B261" t="s">
        <v>18</v>
      </c>
      <c r="C261">
        <v>27</v>
      </c>
      <c r="D261">
        <v>87.8</v>
      </c>
      <c r="E261">
        <v>0.37950000000000012</v>
      </c>
      <c r="F261" t="s">
        <v>7</v>
      </c>
      <c r="G261" t="s">
        <v>34</v>
      </c>
      <c r="H261">
        <v>0</v>
      </c>
      <c r="I261">
        <v>0</v>
      </c>
    </row>
    <row r="262" spans="1:9">
      <c r="A262" s="1">
        <v>260</v>
      </c>
      <c r="B262" t="s">
        <v>18</v>
      </c>
      <c r="C262">
        <v>28</v>
      </c>
      <c r="D262">
        <v>190.4</v>
      </c>
      <c r="E262">
        <v>0.36544154411764712</v>
      </c>
      <c r="F262" t="s">
        <v>7</v>
      </c>
      <c r="G262" t="s">
        <v>34</v>
      </c>
      <c r="H262">
        <v>0</v>
      </c>
      <c r="I262">
        <v>0</v>
      </c>
    </row>
    <row r="263" spans="1:9">
      <c r="A263" s="1">
        <v>261</v>
      </c>
      <c r="B263" t="s">
        <v>18</v>
      </c>
      <c r="C263">
        <v>40</v>
      </c>
      <c r="D263">
        <v>93.6</v>
      </c>
      <c r="E263">
        <v>0.3332</v>
      </c>
      <c r="F263" t="s">
        <v>7</v>
      </c>
      <c r="G263" t="s">
        <v>34</v>
      </c>
      <c r="H263">
        <v>0</v>
      </c>
      <c r="I263">
        <v>0</v>
      </c>
    </row>
    <row r="264" spans="1:9">
      <c r="A264" s="1">
        <v>262</v>
      </c>
      <c r="B264" t="s">
        <v>18</v>
      </c>
      <c r="C264">
        <v>41</v>
      </c>
      <c r="D264">
        <v>136</v>
      </c>
      <c r="E264">
        <v>0.3306</v>
      </c>
      <c r="F264" t="s">
        <v>7</v>
      </c>
      <c r="G264" t="s">
        <v>34</v>
      </c>
      <c r="H264">
        <v>0</v>
      </c>
      <c r="I264">
        <v>0</v>
      </c>
    </row>
    <row r="265" spans="1:9">
      <c r="A265" s="1">
        <v>263</v>
      </c>
      <c r="B265" t="s">
        <v>18</v>
      </c>
      <c r="C265">
        <v>45</v>
      </c>
      <c r="D265">
        <v>205.9</v>
      </c>
      <c r="E265">
        <v>0.32451830985915492</v>
      </c>
      <c r="F265" t="s">
        <v>7</v>
      </c>
      <c r="G265" t="s">
        <v>34</v>
      </c>
      <c r="H265">
        <v>0</v>
      </c>
      <c r="I265">
        <v>0</v>
      </c>
    </row>
    <row r="266" spans="1:9">
      <c r="A266" s="1">
        <v>264</v>
      </c>
      <c r="B266" t="s">
        <v>18</v>
      </c>
      <c r="C266">
        <v>46</v>
      </c>
      <c r="D266">
        <v>50</v>
      </c>
      <c r="E266">
        <v>0.31759999999999999</v>
      </c>
      <c r="F266" t="s">
        <v>7</v>
      </c>
      <c r="G266" t="s">
        <v>34</v>
      </c>
      <c r="H266">
        <v>0</v>
      </c>
      <c r="I266">
        <v>0</v>
      </c>
    </row>
    <row r="267" spans="1:9">
      <c r="A267" s="1">
        <v>265</v>
      </c>
      <c r="B267" t="s">
        <v>18</v>
      </c>
      <c r="C267">
        <v>47</v>
      </c>
      <c r="D267">
        <v>434.5</v>
      </c>
      <c r="E267">
        <v>0.3671346375143843</v>
      </c>
      <c r="F267" t="s">
        <v>7</v>
      </c>
      <c r="G267" t="s">
        <v>34</v>
      </c>
      <c r="H267">
        <v>0</v>
      </c>
      <c r="I267">
        <v>0</v>
      </c>
    </row>
    <row r="268" spans="1:9">
      <c r="A268" s="1">
        <v>266</v>
      </c>
      <c r="B268" t="s">
        <v>18</v>
      </c>
      <c r="C268">
        <v>48</v>
      </c>
      <c r="D268">
        <v>870.9</v>
      </c>
      <c r="E268">
        <v>0.35639999999999999</v>
      </c>
      <c r="F268" t="s">
        <v>7</v>
      </c>
      <c r="G268" t="s">
        <v>34</v>
      </c>
      <c r="H268">
        <v>0</v>
      </c>
      <c r="I268">
        <v>0</v>
      </c>
    </row>
    <row r="269" spans="1:9">
      <c r="A269" s="1">
        <v>267</v>
      </c>
      <c r="B269" t="s">
        <v>18</v>
      </c>
      <c r="C269">
        <v>49</v>
      </c>
      <c r="D269">
        <v>529</v>
      </c>
      <c r="E269">
        <v>0.35048336483931952</v>
      </c>
      <c r="F269" t="s">
        <v>7</v>
      </c>
      <c r="G269" t="s">
        <v>34</v>
      </c>
      <c r="H269">
        <v>0</v>
      </c>
      <c r="I269">
        <v>0</v>
      </c>
    </row>
    <row r="270" spans="1:9">
      <c r="A270" s="1">
        <v>268</v>
      </c>
      <c r="B270" t="s">
        <v>18</v>
      </c>
      <c r="C270">
        <v>50</v>
      </c>
      <c r="D270">
        <v>303.2</v>
      </c>
      <c r="E270">
        <v>0.3251815303430079</v>
      </c>
      <c r="F270" t="s">
        <v>7</v>
      </c>
      <c r="G270" t="s">
        <v>34</v>
      </c>
      <c r="H270">
        <v>0</v>
      </c>
      <c r="I270">
        <v>0</v>
      </c>
    </row>
    <row r="271" spans="1:9">
      <c r="A271" s="1">
        <v>269</v>
      </c>
      <c r="B271" t="s">
        <v>18</v>
      </c>
      <c r="C271">
        <v>51</v>
      </c>
      <c r="D271">
        <v>111.4</v>
      </c>
      <c r="E271">
        <v>0.30459999999999998</v>
      </c>
      <c r="F271" t="s">
        <v>7</v>
      </c>
      <c r="G271" t="s">
        <v>34</v>
      </c>
      <c r="H271">
        <v>0</v>
      </c>
      <c r="I271">
        <v>0</v>
      </c>
    </row>
    <row r="272" spans="1:9">
      <c r="A272" s="1">
        <v>270</v>
      </c>
      <c r="B272" t="s">
        <v>18</v>
      </c>
      <c r="C272">
        <v>60</v>
      </c>
      <c r="D272">
        <v>90</v>
      </c>
      <c r="E272">
        <v>0.34320000000000001</v>
      </c>
      <c r="F272" t="s">
        <v>7</v>
      </c>
      <c r="G272" t="s">
        <v>34</v>
      </c>
      <c r="H272">
        <v>0</v>
      </c>
      <c r="I27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H12"/>
  <sheetViews>
    <sheetView workbookViewId="0">
      <selection activeCell="C31" sqref="C31"/>
    </sheetView>
  </sheetViews>
  <sheetFormatPr defaultRowHeight="14.5"/>
  <cols>
    <col min="2" max="2" width="30.17968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</row>
    <row r="2" spans="1:8">
      <c r="A2" s="1">
        <v>0</v>
      </c>
      <c r="B2" s="3" t="s">
        <v>6</v>
      </c>
      <c r="C2" s="6">
        <v>5</v>
      </c>
      <c r="D2" s="6">
        <v>4644.4034000000001</v>
      </c>
      <c r="E2" s="5">
        <v>0.35162268780797246</v>
      </c>
      <c r="F2" t="s">
        <v>7</v>
      </c>
      <c r="G2" t="s">
        <v>8</v>
      </c>
      <c r="H2">
        <v>0</v>
      </c>
    </row>
    <row r="3" spans="1:8">
      <c r="A3" s="1">
        <v>1</v>
      </c>
      <c r="B3" s="3" t="s">
        <v>10</v>
      </c>
      <c r="C3" s="6">
        <v>5</v>
      </c>
      <c r="D3" s="6">
        <v>31358.328999999998</v>
      </c>
      <c r="E3" s="5">
        <v>0.53826095601515933</v>
      </c>
      <c r="F3" t="s">
        <v>7</v>
      </c>
      <c r="G3" t="s">
        <v>8</v>
      </c>
      <c r="H3">
        <v>0</v>
      </c>
    </row>
    <row r="4" spans="1:8">
      <c r="A4" s="1">
        <v>2</v>
      </c>
      <c r="B4" s="3" t="s">
        <v>9</v>
      </c>
      <c r="C4" s="6">
        <v>5</v>
      </c>
      <c r="D4" s="6">
        <v>24845.77</v>
      </c>
      <c r="E4" s="5">
        <v>0.40383904661803</v>
      </c>
      <c r="F4" t="s">
        <v>7</v>
      </c>
      <c r="G4" t="s">
        <v>8</v>
      </c>
      <c r="H4">
        <v>0</v>
      </c>
    </row>
    <row r="5" spans="1:8">
      <c r="A5" s="1">
        <v>3</v>
      </c>
      <c r="B5" s="3" t="s">
        <v>18</v>
      </c>
      <c r="C5" s="6">
        <v>5</v>
      </c>
      <c r="D5" s="6">
        <v>3652.9</v>
      </c>
      <c r="E5" s="5">
        <v>0.35399077947121271</v>
      </c>
      <c r="F5" t="s">
        <v>7</v>
      </c>
      <c r="G5" t="s">
        <v>8</v>
      </c>
      <c r="H5">
        <v>0</v>
      </c>
    </row>
    <row r="6" spans="1:8">
      <c r="A6" s="1">
        <v>4</v>
      </c>
      <c r="B6" s="3" t="s">
        <v>12</v>
      </c>
      <c r="C6" s="6">
        <v>5</v>
      </c>
      <c r="D6" s="6">
        <v>8858.7499999999982</v>
      </c>
      <c r="E6" s="5">
        <v>0.7811457116585705</v>
      </c>
      <c r="F6" t="s">
        <v>7</v>
      </c>
      <c r="G6" t="s">
        <v>8</v>
      </c>
      <c r="H6">
        <v>0</v>
      </c>
    </row>
    <row r="7" spans="1:8">
      <c r="A7" s="1">
        <v>5</v>
      </c>
      <c r="B7" s="3" t="s">
        <v>17</v>
      </c>
      <c r="C7" s="6">
        <v>5</v>
      </c>
      <c r="D7" s="6">
        <v>20779.019999999997</v>
      </c>
      <c r="E7" s="5">
        <v>0.36004079896582097</v>
      </c>
      <c r="F7" t="s">
        <v>7</v>
      </c>
      <c r="G7" t="s">
        <v>8</v>
      </c>
      <c r="H7">
        <v>0</v>
      </c>
    </row>
    <row r="8" spans="1:8">
      <c r="A8" s="1">
        <v>6</v>
      </c>
      <c r="B8" s="3" t="s">
        <v>13</v>
      </c>
      <c r="C8" s="6">
        <v>5</v>
      </c>
      <c r="D8" s="6">
        <v>8599</v>
      </c>
      <c r="E8" s="5">
        <v>0.33</v>
      </c>
      <c r="F8" t="s">
        <v>7</v>
      </c>
      <c r="G8" t="s">
        <v>8</v>
      </c>
      <c r="H8">
        <v>0</v>
      </c>
    </row>
    <row r="9" spans="1:8">
      <c r="A9" s="1">
        <v>7</v>
      </c>
      <c r="B9" s="3" t="s">
        <v>11</v>
      </c>
      <c r="C9" s="6">
        <v>5</v>
      </c>
      <c r="D9" s="6">
        <v>8194.3024999999998</v>
      </c>
      <c r="E9" s="5">
        <v>0.37414216973934089</v>
      </c>
      <c r="F9" t="s">
        <v>7</v>
      </c>
      <c r="G9" t="s">
        <v>8</v>
      </c>
      <c r="H9">
        <v>0</v>
      </c>
    </row>
    <row r="10" spans="1:8">
      <c r="A10" s="1">
        <v>8</v>
      </c>
      <c r="B10" s="3" t="s">
        <v>16</v>
      </c>
      <c r="C10" s="6">
        <v>5</v>
      </c>
      <c r="D10" s="6">
        <v>53555.516075797081</v>
      </c>
      <c r="E10" s="5">
        <v>1</v>
      </c>
      <c r="F10" t="s">
        <v>7</v>
      </c>
      <c r="G10" t="s">
        <v>8</v>
      </c>
      <c r="H10">
        <v>0</v>
      </c>
    </row>
    <row r="11" spans="1:8">
      <c r="A11" s="1">
        <v>9</v>
      </c>
      <c r="B11" s="3" t="s">
        <v>15</v>
      </c>
      <c r="C11" s="6">
        <v>5</v>
      </c>
      <c r="D11" s="6">
        <v>10271.799999999999</v>
      </c>
      <c r="E11" s="5">
        <v>1</v>
      </c>
      <c r="F11" t="s">
        <v>7</v>
      </c>
      <c r="G11" t="s">
        <v>8</v>
      </c>
      <c r="H11">
        <v>0</v>
      </c>
    </row>
    <row r="12" spans="1:8">
      <c r="A12" s="1">
        <v>10</v>
      </c>
      <c r="B12" s="3" t="s">
        <v>14</v>
      </c>
      <c r="C12" s="6">
        <v>5</v>
      </c>
      <c r="D12" s="6">
        <v>47547.508487000036</v>
      </c>
      <c r="E12" s="5">
        <v>1</v>
      </c>
      <c r="F12" t="s">
        <v>7</v>
      </c>
      <c r="G12" t="s">
        <v>8</v>
      </c>
      <c r="H12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tabSelected="1" workbookViewId="0">
      <selection activeCell="I1" sqref="I1:L5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  <c r="M1" s="11"/>
      <c r="N1" s="7" t="s">
        <v>27</v>
      </c>
      <c r="O1" s="7" t="s">
        <v>29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2"/>
      <c r="F2" t="s">
        <v>7</v>
      </c>
      <c r="G2" t="s">
        <v>34</v>
      </c>
      <c r="H2">
        <v>0</v>
      </c>
      <c r="O2" t="s">
        <v>28</v>
      </c>
    </row>
    <row r="3" spans="1:26">
      <c r="A3" s="1">
        <v>1</v>
      </c>
      <c r="B3" s="3" t="s">
        <v>9</v>
      </c>
      <c r="C3" s="6">
        <v>8</v>
      </c>
      <c r="D3" s="6">
        <v>22051</v>
      </c>
      <c r="E3" s="12">
        <v>0.4</v>
      </c>
      <c r="F3" t="s">
        <v>7</v>
      </c>
      <c r="G3" t="s">
        <v>34</v>
      </c>
      <c r="H3">
        <v>0</v>
      </c>
      <c r="N3">
        <v>2.5</v>
      </c>
      <c r="O3" s="10" t="s">
        <v>33</v>
      </c>
    </row>
    <row r="4" spans="1:26">
      <c r="A4" s="1">
        <v>2</v>
      </c>
      <c r="B4" s="3" t="s">
        <v>18</v>
      </c>
      <c r="C4" s="6">
        <v>8</v>
      </c>
      <c r="D4" s="6">
        <v>3747</v>
      </c>
      <c r="E4" s="12">
        <v>0.35</v>
      </c>
      <c r="F4" t="s">
        <v>7</v>
      </c>
      <c r="G4" t="s">
        <v>34</v>
      </c>
      <c r="H4">
        <v>0</v>
      </c>
      <c r="N4">
        <v>1.2</v>
      </c>
      <c r="O4" s="9" t="s">
        <v>31</v>
      </c>
    </row>
    <row r="5" spans="1:26">
      <c r="A5" s="1">
        <v>3</v>
      </c>
      <c r="B5" s="3" t="s">
        <v>12</v>
      </c>
      <c r="C5" s="6">
        <v>8</v>
      </c>
      <c r="D5" s="6">
        <v>8000</v>
      </c>
      <c r="E5" s="12"/>
      <c r="F5" t="s">
        <v>7</v>
      </c>
      <c r="G5" t="s">
        <v>34</v>
      </c>
      <c r="H5">
        <v>0.89</v>
      </c>
    </row>
    <row r="6" spans="1:26">
      <c r="A6" s="1">
        <v>4</v>
      </c>
      <c r="B6" s="3" t="s">
        <v>17</v>
      </c>
      <c r="C6" s="6">
        <v>8</v>
      </c>
      <c r="D6" s="6">
        <v>18049</v>
      </c>
      <c r="E6" s="12">
        <v>0.35</v>
      </c>
      <c r="F6" t="s">
        <v>7</v>
      </c>
      <c r="G6" t="s">
        <v>34</v>
      </c>
      <c r="H6">
        <v>0</v>
      </c>
      <c r="N6">
        <v>2</v>
      </c>
    </row>
    <row r="7" spans="1:26">
      <c r="A7" s="1">
        <v>5</v>
      </c>
      <c r="B7" s="3" t="s">
        <v>13</v>
      </c>
      <c r="C7" s="6">
        <v>8</v>
      </c>
      <c r="D7" s="6">
        <v>9516</v>
      </c>
      <c r="E7" s="12">
        <v>0.33</v>
      </c>
      <c r="F7" t="s">
        <v>7</v>
      </c>
      <c r="G7" t="s">
        <v>34</v>
      </c>
      <c r="H7">
        <v>0</v>
      </c>
      <c r="N7">
        <v>0.5</v>
      </c>
    </row>
    <row r="8" spans="1:26">
      <c r="A8" s="1">
        <v>6</v>
      </c>
      <c r="B8" s="3" t="s">
        <v>10</v>
      </c>
      <c r="C8" s="6">
        <v>8</v>
      </c>
      <c r="D8" s="6">
        <v>7820.6</v>
      </c>
      <c r="E8" s="12">
        <v>0.4</v>
      </c>
      <c r="F8" t="s">
        <v>7</v>
      </c>
      <c r="G8" t="s">
        <v>34</v>
      </c>
      <c r="H8">
        <v>0</v>
      </c>
      <c r="N8">
        <v>1.2</v>
      </c>
      <c r="O8" t="s">
        <v>32</v>
      </c>
    </row>
    <row r="9" spans="1:26">
      <c r="A9" s="1">
        <v>7</v>
      </c>
      <c r="B9" s="3" t="s">
        <v>11</v>
      </c>
      <c r="C9" s="6">
        <v>8</v>
      </c>
      <c r="D9" s="6">
        <v>16062.2</v>
      </c>
      <c r="E9" s="12">
        <v>0.5</v>
      </c>
      <c r="F9" t="s">
        <v>7</v>
      </c>
      <c r="G9" t="s">
        <v>34</v>
      </c>
      <c r="H9">
        <v>0</v>
      </c>
      <c r="N9">
        <v>1.2</v>
      </c>
      <c r="P9" s="9"/>
    </row>
    <row r="10" spans="1:26">
      <c r="A10" s="1">
        <v>8</v>
      </c>
      <c r="B10" s="3" t="s">
        <v>16</v>
      </c>
      <c r="C10" s="6">
        <v>8</v>
      </c>
      <c r="D10" s="6">
        <f>197+806+1229 +4257 +8015</f>
        <v>14504</v>
      </c>
      <c r="E10" s="12"/>
      <c r="F10" t="s">
        <v>7</v>
      </c>
      <c r="G10" t="s">
        <v>34</v>
      </c>
      <c r="H10">
        <v>0</v>
      </c>
      <c r="P10" s="9"/>
    </row>
    <row r="11" spans="1:26">
      <c r="A11" s="1">
        <v>9</v>
      </c>
      <c r="B11" s="3" t="s">
        <v>16</v>
      </c>
      <c r="C11" s="6">
        <v>8</v>
      </c>
      <c r="D11" s="6">
        <v>30932</v>
      </c>
      <c r="E11" s="12"/>
      <c r="F11" t="s">
        <v>7</v>
      </c>
      <c r="G11" t="s">
        <v>34</v>
      </c>
      <c r="H11">
        <v>0</v>
      </c>
      <c r="O11" t="s">
        <v>30</v>
      </c>
    </row>
    <row r="12" spans="1:26">
      <c r="A12" s="1">
        <v>10</v>
      </c>
      <c r="B12" s="3" t="s">
        <v>14</v>
      </c>
      <c r="C12" s="6">
        <v>8</v>
      </c>
      <c r="D12" s="6">
        <v>2328</v>
      </c>
      <c r="E12" s="12"/>
      <c r="F12" t="s">
        <v>7</v>
      </c>
      <c r="G12" t="s">
        <v>34</v>
      </c>
      <c r="H12">
        <v>0</v>
      </c>
    </row>
    <row r="13" spans="1:26">
      <c r="A13" s="1">
        <v>11</v>
      </c>
      <c r="B13" s="3" t="s">
        <v>14</v>
      </c>
      <c r="C13" s="6">
        <v>8</v>
      </c>
      <c r="D13" s="6">
        <f>12666 +14503 +13974 +5670 + 3804</f>
        <v>50617</v>
      </c>
      <c r="E13" s="12"/>
      <c r="F13" t="s">
        <v>7</v>
      </c>
      <c r="G13" t="s">
        <v>34</v>
      </c>
      <c r="H13">
        <v>0</v>
      </c>
    </row>
    <row r="14" spans="1:26">
      <c r="A14" s="1">
        <v>12</v>
      </c>
      <c r="B14" s="3" t="s">
        <v>15</v>
      </c>
      <c r="C14" s="6">
        <v>8</v>
      </c>
      <c r="D14" s="6">
        <f>2108 + 79 +672</f>
        <v>2859</v>
      </c>
      <c r="E14" s="12"/>
      <c r="F14" t="s">
        <v>7</v>
      </c>
      <c r="G14" t="s">
        <v>34</v>
      </c>
      <c r="H14">
        <v>0</v>
      </c>
    </row>
    <row r="15" spans="1:26">
      <c r="A15" s="1">
        <v>13</v>
      </c>
      <c r="B15" s="3" t="s">
        <v>15</v>
      </c>
      <c r="C15" s="6">
        <v>8</v>
      </c>
      <c r="D15" s="6">
        <v>4644</v>
      </c>
      <c r="E15" s="12"/>
      <c r="F15" t="s">
        <v>7</v>
      </c>
      <c r="G15" t="s">
        <v>34</v>
      </c>
      <c r="H15">
        <v>0</v>
      </c>
      <c r="N15" s="3" t="s">
        <v>26</v>
      </c>
      <c r="O15" s="6">
        <v>8</v>
      </c>
      <c r="P15" s="6">
        <v>471</v>
      </c>
      <c r="R15" t="s">
        <v>7</v>
      </c>
      <c r="S15" t="s">
        <v>34</v>
      </c>
      <c r="T15">
        <v>0</v>
      </c>
      <c r="Z15">
        <v>1.2</v>
      </c>
    </row>
    <row r="16" spans="1:26">
      <c r="A16" s="1">
        <v>14</v>
      </c>
      <c r="B16" s="8" t="s">
        <v>35</v>
      </c>
      <c r="C16" s="6">
        <v>8</v>
      </c>
      <c r="D16" s="6">
        <v>5317</v>
      </c>
      <c r="F16" t="s">
        <v>7</v>
      </c>
      <c r="G16" t="s">
        <v>34</v>
      </c>
      <c r="H16">
        <v>1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471E-A65C-45D2-8906-9D7F22409E2C}">
  <dimension ref="A1"/>
  <sheetViews>
    <sheetView workbookViewId="0">
      <selection activeCell="E16" sqref="E16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backup</vt:lpstr>
      <vt:lpstr>powerplants</vt:lpstr>
      <vt:lpstr>germany2019</vt:lpstr>
      <vt:lpstr>dummy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2022-07-20T15:17:55Z</dcterms:modified>
</cp:coreProperties>
</file>