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5A0A6D9-70C4-4494-8F41-FC5807A375D1}" xr6:coauthVersionLast="47" xr6:coauthVersionMax="47" xr10:uidLastSave="{00000000-0000-0000-0000-000000000000}"/>
  <bookViews>
    <workbookView xWindow="-110" yWindow="-110" windowWidth="19420" windowHeight="10420" tabRatio="998" firstSheet="3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Dismantled" sheetId="49" r:id="rId18"/>
    <sheet name="backup" sheetId="50" r:id="rId19"/>
    <sheet name="CO2DE" sheetId="44" r:id="rId20"/>
    <sheet name="yearlyCO2" sheetId="53" r:id="rId21"/>
    <sheet name="Governments" sheetId="19" r:id="rId22"/>
    <sheet name="GeometricTrends" sheetId="21" r:id="rId23"/>
    <sheet name="NewTechnologies" sheetId="35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10" hidden="1">EnergyProducers!$H$9:$H$151</definedName>
    <definedName name="_xlnm._FilterDatabase" localSheetId="23" hidden="1">NewTechnologies!$A$1:$I$11</definedName>
    <definedName name="_xlnm._FilterDatabase" localSheetId="25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44" l="1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tc={A12495BB-0B8F-49F2-A269-19F2B6AF5EAB}</author>
  </authors>
  <commentList>
    <comment ref="D1" authorId="0" shapeId="0" xr:uid="{A12495BB-0B8F-49F2-A269-19F2B6AF5E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tradeRES Scenario data corrected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<sst xmlns="http://schemas.openxmlformats.org/spreadsheetml/2006/main" count="1089" uniqueCount="414">
  <si>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</si>
  <si>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</si>
  <si>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</si>
  <si>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</si>
  <si>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</si>
  <si>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</si>
  <si>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</si>
  <si>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</si>
  <si>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</si>
  <si>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</si>
  <si>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</si>
  <si>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</si>
  <si>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</si>
  <si>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</si>
  <si>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</si>
  <si>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</si>
  <si>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</si>
  <si>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</si>
  <si>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</si>
  <si>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</si>
  <si>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</si>
  <si>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</si>
  <si>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</si>
  <si>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</si>
  <si>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</si>
  <si>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</si>
  <si>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</si>
  <si>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</si>
  <si>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</si>
  <si>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</si>
  <si>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</si>
  <si>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</si>
  <si>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</si>
  <si>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</si>
  <si>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</si>
  <si>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</si>
  <si>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</si>
  <si>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</si>
  <si>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</si>
  <si>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</si>
  <si>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</si>
  <si>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</si>
  <si>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</si>
  <si>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</si>
  <si>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</si>
  <si>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</si>
  <si>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</si>
  <si>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</si>
  <si>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</si>
  <si>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</si>
  <si>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</si>
  <si>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</si>
  <si>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</si>
  <si>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</si>
  <si>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</si>
  <si>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</si>
  <si>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</si>
  <si>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</si>
  <si>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</si>
  <si>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</si>
  <si>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</si>
  <si>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</si>
  <si>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</si>
  <si>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</si>
  <si>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</si>
  <si>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</si>
  <si>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</si>
  <si>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</si>
  <si>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</si>
  <si>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</si>
  <si>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</si>
  <si>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</si>
  <si>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</si>
  <si>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</si>
  <si>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</si>
  <si>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</si>
  <si>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</si>
  <si>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</si>
  <si>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</si>
  <si>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</si>
  <si>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</si>
  <si>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</si>
  <si>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</si>
  <si>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</si>
  <si>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</si>
  <si>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</si>
  <si>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</si>
  <si>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</si>
  <si>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</si>
  <si>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</si>
  <si>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</si>
  <si>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</si>
  <si>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</si>
  <si>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</si>
  <si>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</si>
  <si>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</si>
  <si>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</si>
  <si>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</si>
  <si>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</si>
  <si>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</si>
  <si>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</si>
  <si>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</si>
  <si>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</si>
  <si>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</si>
  <si>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</si>
  <si>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</si>
  <si>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</si>
  <si>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</si>
  <si>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</si>
  <si>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</si>
  <si>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</si>
  <si>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</si>
  <si>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</si>
  <si>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</si>
  <si>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</si>
  <si>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</si>
  <si>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</si>
  <si>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</si>
  <si>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</si>
  <si>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</si>
  <si>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</si>
  <si>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</si>
  <si>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</si>
  <si>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</si>
  <si>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</si>
  <si>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</si>
  <si>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</si>
  <si>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</si>
  <si>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</si>
  <si>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</si>
  <si>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</si>
  <si>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</si>
  <si>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</si>
  <si>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</si>
  <si>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</si>
  <si>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</si>
  <si>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</si>
  <si>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</si>
  <si>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</si>
  <si>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</si>
  <si>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</si>
  <si>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</si>
  <si>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</si>
  <si>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</si>
  <si>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</si>
  <si>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</si>
  <si>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</si>
  <si>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</si>
  <si>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</si>
  <si>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</si>
  <si>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</si>
  <si>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</si>
  <si>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</si>
  <si>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</si>
  <si>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</si>
  <si>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</si>
  <si>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</si>
  <si>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</si>
  <si>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</si>
  <si>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</si>
  <si>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</si>
  <si>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</si>
  <si>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</si>
  <si>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</si>
  <si>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</si>
  <si>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</si>
  <si>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</si>
  <si>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</si>
  <si>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</si>
  <si>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</si>
  <si>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</si>
  <si>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</si>
  <si>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</si>
  <si>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</si>
  <si>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</si>
  <si>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</si>
  <si>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</si>
  <si>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</si>
  <si>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</si>
  <si>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</si>
  <si>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</si>
  <si>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</si>
  <si>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</si>
  <si>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</si>
  <si>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</si>
  <si>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</si>
  <si>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</si>
  <si>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</si>
  <si>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</si>
  <si>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</si>
  <si>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</si>
  <si>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</si>
  <si>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</si>
  <si>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</si>
  <si>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</si>
  <si>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</si>
  <si>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</si>
  <si>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</si>
  <si>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</si>
  <si>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</si>
  <si>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</si>
  <si>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</si>
  <si>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</si>
  <si>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</si>
  <si>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</si>
  <si>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</si>
  <si>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</si>
  <si>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</si>
  <si>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</si>
  <si>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</si>
  <si>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</si>
  <si>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</si>
  <si>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</si>
  <si>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</si>
  <si>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</si>
  <si>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</si>
  <si>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</si>
  <si>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</si>
  <si>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</si>
  <si>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</si>
  <si>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</si>
  <si>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</si>
  <si>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</si>
  <si>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</si>
  <si>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</si>
  <si>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</si>
  <si>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</si>
  <si>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</si>
  <si>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</si>
  <si>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</si>
  <si>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</si>
  <si>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</si>
  <si>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</si>
  <si>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</si>
  <si>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</si>
  <si>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</si>
  <si>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</si>
  <si>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</si>
  <si>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</si>
  <si>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</si>
  <si>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</si>
  <si>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</si>
  <si>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</si>
  <si>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</si>
  <si>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</si>
  <si>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</si>
  <si>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</si>
  <si>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</si>
  <si>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</si>
  <si>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</si>
  <si>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</si>
  <si>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</si>
  <si>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</si>
  <si>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</si>
  <si>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</si>
  <si>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</si>
  <si>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</si>
  <si>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</si>
  <si>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</si>
  <si>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</si>
  <si>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</si>
  <si>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</si>
  <si>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</si>
  <si>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</si>
  <si>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</si>
  <si>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</si>
  <si>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</si>
  <si>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</si>
  <si>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</si>
  <si>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</si>
  <si>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</si>
  <si>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</si>
  <si>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</si>
  <si>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</si>
  <si>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</si>
  <si>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</si>
  <si>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</si>
  <si>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</si>
  <si>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</si>
  <si>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</si>
  <si>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</si>
  <si>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</si>
  <si>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</si>
  <si>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</si>
  <si>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</si>
  <si>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</si>
  <si>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</si>
  <si>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</si>
  <si>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</si>
  <si>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</si>
  <si>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</si>
  <si>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</si>
  <si>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</si>
  <si>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</si>
  <si>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</si>
  <si>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</si>
  <si>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</si>
  <si>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</si>
  <si>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</si>
  <si>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</si>
  <si>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</si>
  <si>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</si>
  <si>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</si>
  <si>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</si>
  <si>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</si>
  <si>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</si>
  <si>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</si>
  <si>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</si>
  <si>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</si>
  <si>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</si>
  <si>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</si>
  <si>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</si>
  <si>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</si>
  <si>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</si>
  <si>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</si>
  <si>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</si>
  <si>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</si>
  <si>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</si>
  <si>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</si>
  <si>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</si>
  <si>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</si>
  <si>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</si>
  <si>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</si>
  <si>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</si>
  <si>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</si>
  <si>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</si>
  <si>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</si>
  <si>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</si>
  <si>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</si>
  <si>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</si>
  <si>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</si>
  <si>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</si>
  <si>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</si>
  <si>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</si>
  <si>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</si>
  <si>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</si>
  <si>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</si>
  <si>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</si>
  <si>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</si>
  <si>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</si>
  <si>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</si>
  <si>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</si>
  <si>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</si>
  <si>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</si>
  <si>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</si>
  <si>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</si>
  <si>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</si>
  <si>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</si>
  <si>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</si>
  <si>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</si>
  <si>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</si>
  <si>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</si>
  <si>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</si>
  <si>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</si>
  <si>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</si>
  <si>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</si>
  <si>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</si>
  <si>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</si>
  <si>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</si>
  <si>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</si>
  <si>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</si>
  <si>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</si>
  <si>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</si>
  <si>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</si>
  <si>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</si>
  <si>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</si>
  <si>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</si>
  <si>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</si>
  <si>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</si>
  <si>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</si>
  <si>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</si>
  <si>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</si>
  <si>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</si>
  <si>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</si>
  <si>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</si>
  <si>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</si>
  <si>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</si>
  <si>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</si>
  <si>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</si>
  <si>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</si>
  <si>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</si>
  <si>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</si>
  <si>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</si>
  <si>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</si>
  <si>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</si>
  <si>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all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</si>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</sst>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0-17T21:41:02.28" personId="{9E95C7A5-7FDF-48FF-95DD-9C4C7D0F3D8F}" id="{A12495BB-0B8F-49F2-A269-19F2B6AF5EAB}">
    <text>From tradeRES Scenario data corrected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9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387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394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390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389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388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115" zoomScaleNormal="115" workbookViewId="0">
      <selection activeCell="E28" sqref="E28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14.81640625" customWidth="1"/>
    <col min="8" max="8" width="15.81640625" customWidth="1"/>
  </cols>
  <sheetData>
    <row r="1" spans="1:9">
      <c r="A1" s="9" t="s">
        <v>148</v>
      </c>
      <c r="B1" s="4" t="s">
        <v>66</v>
      </c>
      <c r="C1" s="4" t="s">
        <v>63</v>
      </c>
      <c r="D1" s="43" t="s">
        <v>376</v>
      </c>
      <c r="E1" t="s">
        <v>64</v>
      </c>
      <c r="F1" t="s">
        <v>65</v>
      </c>
    </row>
    <row r="2" spans="1:9">
      <c r="A2" t="s">
        <v>149</v>
      </c>
      <c r="B2" t="s">
        <v>72</v>
      </c>
      <c r="C2">
        <v>0.20448</v>
      </c>
      <c r="E2">
        <v>36</v>
      </c>
      <c r="F2">
        <v>1</v>
      </c>
    </row>
    <row r="3" spans="1:9">
      <c r="A3" t="s">
        <v>150</v>
      </c>
      <c r="B3" t="s">
        <v>68</v>
      </c>
    </row>
    <row r="4" spans="1:9">
      <c r="A4" t="s">
        <v>151</v>
      </c>
      <c r="B4" t="s">
        <v>68</v>
      </c>
    </row>
    <row r="5" spans="1:9">
      <c r="A5" t="s">
        <v>152</v>
      </c>
      <c r="B5" t="s">
        <v>68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322</v>
      </c>
    </row>
    <row r="7" spans="1:9">
      <c r="A7" t="s">
        <v>153</v>
      </c>
      <c r="B7" t="s">
        <v>70</v>
      </c>
      <c r="C7">
        <v>0.34</v>
      </c>
      <c r="D7" s="42">
        <v>0.34055972755000002</v>
      </c>
      <c r="E7">
        <v>29000</v>
      </c>
      <c r="F7">
        <v>1</v>
      </c>
      <c r="I7" s="42"/>
    </row>
    <row r="8" spans="1:9">
      <c r="A8" t="s">
        <v>154</v>
      </c>
      <c r="B8" t="s">
        <v>79</v>
      </c>
      <c r="D8" s="42">
        <v>0.26676</v>
      </c>
      <c r="I8" s="42"/>
    </row>
    <row r="9" spans="1:9">
      <c r="A9" t="s">
        <v>155</v>
      </c>
      <c r="B9" t="s">
        <v>79</v>
      </c>
    </row>
    <row r="10" spans="1:9">
      <c r="A10" t="s">
        <v>156</v>
      </c>
      <c r="B10" t="s">
        <v>79</v>
      </c>
      <c r="C10">
        <v>0.26750000000000002</v>
      </c>
      <c r="E10">
        <v>11600</v>
      </c>
      <c r="F10">
        <v>1</v>
      </c>
    </row>
    <row r="11" spans="1:9">
      <c r="A11" t="s">
        <v>157</v>
      </c>
      <c r="B11" t="s">
        <v>75</v>
      </c>
      <c r="C11">
        <v>0.41</v>
      </c>
      <c r="D11" s="42">
        <v>0.36399999999999999</v>
      </c>
      <c r="E11">
        <v>3600</v>
      </c>
      <c r="F11">
        <v>1</v>
      </c>
      <c r="I11" s="42"/>
    </row>
    <row r="12" spans="1:9">
      <c r="A12" t="s">
        <v>158</v>
      </c>
      <c r="B12" t="s">
        <v>72</v>
      </c>
      <c r="C12">
        <v>0.20448</v>
      </c>
      <c r="D12" s="42">
        <v>0.20195983840000001</v>
      </c>
      <c r="E12">
        <v>36</v>
      </c>
      <c r="F12">
        <v>1</v>
      </c>
      <c r="I12" s="42"/>
    </row>
    <row r="13" spans="1:9">
      <c r="A13" t="s">
        <v>159</v>
      </c>
      <c r="B13" t="s">
        <v>77</v>
      </c>
      <c r="C13">
        <v>0</v>
      </c>
      <c r="E13" s="1">
        <v>3800000000</v>
      </c>
      <c r="F13">
        <v>1</v>
      </c>
    </row>
    <row r="14" spans="1:9">
      <c r="A14" t="s">
        <v>160</v>
      </c>
      <c r="B14" t="s">
        <v>79</v>
      </c>
    </row>
    <row r="15" spans="1:9">
      <c r="A15" t="s">
        <v>161</v>
      </c>
      <c r="B15" t="s">
        <v>68</v>
      </c>
    </row>
    <row r="16" spans="1:9">
      <c r="A16" t="s">
        <v>162</v>
      </c>
      <c r="B16" t="s">
        <v>68</v>
      </c>
      <c r="C16">
        <v>0</v>
      </c>
      <c r="E16">
        <v>25000</v>
      </c>
      <c r="F16">
        <v>0.5</v>
      </c>
    </row>
    <row r="17" spans="1:1">
      <c r="A17" t="s">
        <v>318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391</v>
      </c>
    </row>
    <row r="2" spans="1:10">
      <c r="A2" t="s">
        <v>399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396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397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398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404</v>
      </c>
      <c r="B7">
        <v>10</v>
      </c>
      <c r="D7" s="37"/>
      <c r="E7" s="37">
        <v>290.54545454545456</v>
      </c>
    </row>
    <row r="8" spans="1:10">
      <c r="A8" t="s">
        <v>403</v>
      </c>
      <c r="B8">
        <v>10</v>
      </c>
      <c r="D8" s="37"/>
      <c r="E8" s="37">
        <v>1821.6363636363637</v>
      </c>
    </row>
    <row r="9" spans="1:10">
      <c r="A9" t="s">
        <v>405</v>
      </c>
      <c r="B9">
        <v>10</v>
      </c>
      <c r="D9" s="37"/>
      <c r="E9" s="37">
        <v>1724.3181818181818</v>
      </c>
    </row>
    <row r="10" spans="1:10">
      <c r="A10" s="46" t="s">
        <v>404</v>
      </c>
      <c r="B10">
        <v>20</v>
      </c>
      <c r="C10" s="46"/>
      <c r="D10" s="46"/>
      <c r="E10">
        <v>228.4</v>
      </c>
    </row>
    <row r="11" spans="1:10">
      <c r="A11" s="46" t="s">
        <v>403</v>
      </c>
      <c r="B11">
        <v>20</v>
      </c>
      <c r="C11" s="46"/>
      <c r="D11" s="46"/>
      <c r="E11">
        <v>2450</v>
      </c>
    </row>
    <row r="12" spans="1:10">
      <c r="A12" s="46" t="s">
        <v>405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395</v>
      </c>
      <c r="C1" s="46" t="s">
        <v>406</v>
      </c>
      <c r="D1" s="46" t="s">
        <v>407</v>
      </c>
    </row>
    <row r="2" spans="1:4">
      <c r="A2" s="46" t="s">
        <v>404</v>
      </c>
      <c r="B2" s="46" t="s">
        <v>1</v>
      </c>
      <c r="C2" s="46" t="s">
        <v>146</v>
      </c>
      <c r="D2">
        <v>0</v>
      </c>
    </row>
    <row r="3" spans="1:4">
      <c r="A3" s="46" t="s">
        <v>403</v>
      </c>
      <c r="B3" t="s">
        <v>1</v>
      </c>
      <c r="C3" s="29" t="s">
        <v>145</v>
      </c>
      <c r="D3">
        <v>0</v>
      </c>
    </row>
    <row r="4" spans="1:4">
      <c r="A4" s="46" t="s">
        <v>405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N26" sqref="N2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384</v>
      </c>
      <c r="B1" s="46" t="s">
        <v>404</v>
      </c>
      <c r="C1" s="46" t="s">
        <v>403</v>
      </c>
      <c r="D1" s="46" t="s">
        <v>405</v>
      </c>
      <c r="E1" s="29"/>
      <c r="F1" s="52" t="s">
        <v>402</v>
      </c>
      <c r="G1" s="48" t="s">
        <v>401</v>
      </c>
      <c r="H1" s="48" t="s">
        <v>400</v>
      </c>
      <c r="I1" s="48" t="s">
        <v>302</v>
      </c>
      <c r="J1" s="48" t="s">
        <v>303</v>
      </c>
      <c r="K1" s="48" t="s">
        <v>408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401</v>
      </c>
      <c r="I6" s="48" t="s">
        <v>302</v>
      </c>
      <c r="J6" s="48" t="s">
        <v>303</v>
      </c>
      <c r="K6" s="48" t="s">
        <v>408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409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411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410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F14"/>
  <sheetViews>
    <sheetView workbookViewId="0">
      <selection activeCell="P20" sqref="P20"/>
    </sheetView>
  </sheetViews>
  <sheetFormatPr defaultRowHeight="14.5"/>
  <cols>
    <col min="1" max="1" width="16.26953125" customWidth="1"/>
  </cols>
  <sheetData>
    <row r="1" spans="1:6">
      <c r="A1" s="44" t="s">
        <v>380</v>
      </c>
      <c r="B1" t="s">
        <v>384</v>
      </c>
      <c r="C1" s="44" t="s">
        <v>268</v>
      </c>
      <c r="D1" s="44" t="s">
        <v>1</v>
      </c>
      <c r="E1" s="44" t="s">
        <v>381</v>
      </c>
    </row>
    <row r="2" spans="1:6">
      <c r="A2" s="44" t="s">
        <v>146</v>
      </c>
      <c r="B2" t="s">
        <v>385</v>
      </c>
      <c r="C2" s="37">
        <v>42191.125290999997</v>
      </c>
      <c r="D2" s="37">
        <v>43336.125919000006</v>
      </c>
      <c r="E2" s="44" t="s">
        <v>382</v>
      </c>
      <c r="F2" s="44"/>
    </row>
    <row r="3" spans="1:6">
      <c r="A3" s="44" t="s">
        <v>145</v>
      </c>
      <c r="B3" t="s">
        <v>385</v>
      </c>
      <c r="C3" s="37">
        <v>27840</v>
      </c>
      <c r="D3" s="37">
        <v>47745</v>
      </c>
      <c r="E3" s="44" t="s">
        <v>382</v>
      </c>
      <c r="F3" s="44"/>
    </row>
    <row r="4" spans="1:6">
      <c r="A4" s="44" t="s">
        <v>143</v>
      </c>
      <c r="B4" t="s">
        <v>385</v>
      </c>
      <c r="C4" s="37">
        <v>796910.69999999984</v>
      </c>
      <c r="D4" s="37">
        <v>96145.2</v>
      </c>
      <c r="E4" s="44" t="s">
        <v>383</v>
      </c>
      <c r="F4" s="44"/>
    </row>
    <row r="5" spans="1:6">
      <c r="A5" s="45" t="s">
        <v>151</v>
      </c>
      <c r="B5" s="45">
        <v>2019</v>
      </c>
      <c r="C5" s="45">
        <v>110</v>
      </c>
      <c r="D5" s="45">
        <v>49</v>
      </c>
      <c r="E5" s="46" t="s">
        <v>386</v>
      </c>
    </row>
    <row r="6" spans="1:6">
      <c r="A6" s="45" t="s">
        <v>151</v>
      </c>
      <c r="B6" s="45">
        <v>2020</v>
      </c>
      <c r="C6" s="45">
        <v>109</v>
      </c>
      <c r="D6" s="45">
        <v>49</v>
      </c>
      <c r="E6" s="46" t="s">
        <v>386</v>
      </c>
    </row>
    <row r="7" spans="1:6">
      <c r="A7" s="45" t="s">
        <v>151</v>
      </c>
      <c r="B7" s="45">
        <v>2030</v>
      </c>
      <c r="C7" s="45">
        <v>111</v>
      </c>
      <c r="D7" s="45">
        <v>49</v>
      </c>
      <c r="E7" s="46" t="s">
        <v>386</v>
      </c>
    </row>
    <row r="8" spans="1:6">
      <c r="A8" s="45" t="s">
        <v>151</v>
      </c>
      <c r="B8" s="45">
        <v>2040</v>
      </c>
      <c r="C8" s="45">
        <v>113</v>
      </c>
      <c r="D8" s="45">
        <v>49</v>
      </c>
      <c r="E8" s="46" t="s">
        <v>386</v>
      </c>
    </row>
    <row r="9" spans="1:6">
      <c r="A9" s="45" t="s">
        <v>151</v>
      </c>
      <c r="B9" s="45">
        <v>2050</v>
      </c>
      <c r="C9" s="45">
        <v>116</v>
      </c>
      <c r="D9" s="45">
        <v>49</v>
      </c>
      <c r="E9" s="46" t="s">
        <v>386</v>
      </c>
    </row>
    <row r="10" spans="1:6">
      <c r="A10" s="45" t="s">
        <v>327</v>
      </c>
      <c r="B10" s="45">
        <v>2019</v>
      </c>
      <c r="C10" s="45">
        <v>462</v>
      </c>
      <c r="D10" s="45">
        <v>19</v>
      </c>
      <c r="E10" s="46" t="s">
        <v>386</v>
      </c>
    </row>
    <row r="11" spans="1:6">
      <c r="A11" s="45" t="s">
        <v>327</v>
      </c>
      <c r="B11" s="45">
        <v>2020</v>
      </c>
      <c r="C11" s="45">
        <v>335</v>
      </c>
      <c r="D11" s="45">
        <v>19</v>
      </c>
      <c r="E11" s="46" t="s">
        <v>386</v>
      </c>
    </row>
    <row r="12" spans="1:6">
      <c r="A12" s="45" t="s">
        <v>327</v>
      </c>
      <c r="B12" s="45">
        <v>2030</v>
      </c>
      <c r="C12" s="45">
        <v>309</v>
      </c>
      <c r="D12" s="45">
        <v>22</v>
      </c>
      <c r="E12" s="46" t="s">
        <v>386</v>
      </c>
    </row>
    <row r="13" spans="1:6">
      <c r="A13" s="45" t="s">
        <v>327</v>
      </c>
      <c r="B13" s="45">
        <v>2040</v>
      </c>
      <c r="C13" s="45">
        <v>299</v>
      </c>
      <c r="D13" s="45">
        <v>25</v>
      </c>
      <c r="E13" s="46" t="s">
        <v>386</v>
      </c>
    </row>
    <row r="14" spans="1:6">
      <c r="A14" s="45" t="s">
        <v>327</v>
      </c>
      <c r="B14" s="45">
        <v>2050</v>
      </c>
      <c r="C14" s="45">
        <v>321</v>
      </c>
      <c r="D14" s="45">
        <v>28</v>
      </c>
      <c r="E14" s="46" t="s">
        <v>386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392</v>
      </c>
      <c r="N1" s="46" t="s">
        <v>393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392</v>
      </c>
      <c r="N2" s="46" t="s">
        <v>393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392</v>
      </c>
      <c r="N3" s="46" t="s">
        <v>393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392</v>
      </c>
      <c r="N4" s="46" t="s">
        <v>393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392</v>
      </c>
      <c r="N5" s="46" t="s">
        <v>393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296</v>
      </c>
      <c r="B1" t="s">
        <v>297</v>
      </c>
      <c r="C1" t="s">
        <v>295</v>
      </c>
      <c r="D1" t="s">
        <v>282</v>
      </c>
      <c r="E1" t="s">
        <v>376</v>
      </c>
    </row>
    <row r="2" spans="1:5">
      <c r="A2" t="s">
        <v>153</v>
      </c>
      <c r="B2" t="s">
        <v>261</v>
      </c>
      <c r="C2">
        <v>1</v>
      </c>
      <c r="D2" t="s">
        <v>69</v>
      </c>
      <c r="E2" s="42">
        <v>0.34055972755000002</v>
      </c>
    </row>
    <row r="3" spans="1:5">
      <c r="A3" t="s">
        <v>157</v>
      </c>
      <c r="B3" t="s">
        <v>275</v>
      </c>
      <c r="C3">
        <v>2</v>
      </c>
      <c r="D3" t="s">
        <v>74</v>
      </c>
      <c r="E3" s="42">
        <v>0.36399999999999999</v>
      </c>
    </row>
    <row r="4" spans="1:5">
      <c r="A4" t="s">
        <v>152</v>
      </c>
      <c r="B4" s="21" t="s">
        <v>276</v>
      </c>
      <c r="C4">
        <v>3</v>
      </c>
      <c r="D4" t="s">
        <v>80</v>
      </c>
    </row>
    <row r="5" spans="1:5">
      <c r="A5" t="s">
        <v>149</v>
      </c>
      <c r="B5" s="21" t="s">
        <v>149</v>
      </c>
      <c r="C5">
        <v>4</v>
      </c>
      <c r="D5" t="s">
        <v>71</v>
      </c>
    </row>
    <row r="6" spans="1:5">
      <c r="A6" t="s">
        <v>154</v>
      </c>
      <c r="B6" t="s">
        <v>260</v>
      </c>
      <c r="C6">
        <v>5</v>
      </c>
      <c r="D6" t="s">
        <v>78</v>
      </c>
      <c r="E6" s="42">
        <v>0.26676</v>
      </c>
    </row>
    <row r="7" spans="1:5">
      <c r="A7" t="s">
        <v>155</v>
      </c>
      <c r="B7" s="21" t="s">
        <v>277</v>
      </c>
      <c r="C7">
        <v>6</v>
      </c>
    </row>
    <row r="8" spans="1:5">
      <c r="A8" t="s">
        <v>156</v>
      </c>
      <c r="B8" s="21" t="s">
        <v>278</v>
      </c>
      <c r="C8">
        <v>7</v>
      </c>
    </row>
    <row r="9" spans="1:5">
      <c r="A9" t="s">
        <v>158</v>
      </c>
      <c r="B9" t="s">
        <v>259</v>
      </c>
      <c r="C9">
        <v>8</v>
      </c>
      <c r="D9" t="s">
        <v>73</v>
      </c>
      <c r="E9" s="42">
        <v>0.20195983840000001</v>
      </c>
    </row>
    <row r="10" spans="1:5">
      <c r="A10" t="s">
        <v>159</v>
      </c>
      <c r="B10" t="s">
        <v>120</v>
      </c>
      <c r="C10">
        <v>9</v>
      </c>
      <c r="D10" t="s">
        <v>76</v>
      </c>
      <c r="E10">
        <v>0</v>
      </c>
    </row>
    <row r="11" spans="1:5">
      <c r="A11" t="s">
        <v>160</v>
      </c>
      <c r="B11" s="21" t="s">
        <v>279</v>
      </c>
      <c r="C11">
        <v>10</v>
      </c>
    </row>
    <row r="12" spans="1:5">
      <c r="A12" t="s">
        <v>151</v>
      </c>
      <c r="B12" s="21" t="s">
        <v>328</v>
      </c>
      <c r="C12">
        <v>11</v>
      </c>
      <c r="D12" t="s">
        <v>67</v>
      </c>
      <c r="E12">
        <v>0</v>
      </c>
    </row>
    <row r="13" spans="1:5">
      <c r="A13" t="s">
        <v>150</v>
      </c>
      <c r="B13" s="21" t="s">
        <v>280</v>
      </c>
      <c r="C13">
        <v>12</v>
      </c>
    </row>
    <row r="14" spans="1:5">
      <c r="A14" t="s">
        <v>327</v>
      </c>
      <c r="B14" s="21" t="s">
        <v>109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384</v>
      </c>
      <c r="B1" t="s">
        <v>268</v>
      </c>
      <c r="D1" t="s">
        <v>412</v>
      </c>
      <c r="E1" s="46" t="s">
        <v>384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384</v>
      </c>
      <c r="B1" s="46" t="s">
        <v>1</v>
      </c>
      <c r="F1" s="46" t="s">
        <v>413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opLeftCell="A10"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zoomScale="85" zoomScaleNormal="85" workbookViewId="0">
      <selection activeCell="L41" sqref="L4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300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400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tabSelected="1" zoomScale="85" zoomScaleNormal="85" workbookViewId="0">
      <pane ySplit="1" topLeftCell="A2" activePane="bottomLeft" state="frozen"/>
      <selection pane="bottomLeft" activeCell="J12" sqref="J12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324</v>
      </c>
      <c r="K1" s="8" t="s">
        <v>379</v>
      </c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K27" s="57"/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K28" s="57"/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2022-10-25T20:27:33Z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