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Desktop/"/>
    </mc:Choice>
  </mc:AlternateContent>
  <xr:revisionPtr revIDLastSave="0" documentId="13_ncr:1_{091561D9-4E86-3749-B6C0-D423AD20A8B9}" xr6:coauthVersionLast="46" xr6:coauthVersionMax="46" xr10:uidLastSave="{00000000-0000-0000-0000-000000000000}"/>
  <bookViews>
    <workbookView xWindow="2720" yWindow="1220" windowWidth="21640" windowHeight="12420" firstSheet="1" activeTab="3" xr2:uid="{00000000-000D-0000-FFFF-FFFF00000000}"/>
  </bookViews>
  <sheets>
    <sheet name="Grupos impartidos 08ene21 FisMa" sheetId="1" r:id="rId1"/>
    <sheet name="NOMBRE-CLAVE MATERIAS" sheetId="2" r:id="rId2"/>
    <sheet name="CON RESPONSABLE DE ACAD" sheetId="3" r:id="rId3"/>
    <sheet name="Con correo sin repetidos" sheetId="4" r:id="rId4"/>
    <sheet name="Grupos impartidos 08ene21 F (2)" sheetId="7" r:id="rId5"/>
    <sheet name="Para Exam Diag" sheetId="8" r:id="rId6"/>
  </sheets>
  <externalReferences>
    <externalReference r:id="rId7"/>
    <externalReference r:id="rId8"/>
  </externalReferences>
  <definedNames>
    <definedName name="_xlnm._FilterDatabase" localSheetId="3" hidden="1">'Con correo sin repetidos'!$A$1:$F$154</definedName>
    <definedName name="_xlnm._FilterDatabase" localSheetId="4" hidden="1">'Grupos impartidos 08ene21 F (2)'!$A$1:$AC$328</definedName>
    <definedName name="_xlnm._FilterDatabase" localSheetId="0" hidden="1">'Grupos impartidos 08ene21 FisMa'!$A$1:$AD$328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9" i="4" l="1"/>
  <c r="F92" i="4"/>
  <c r="F138" i="4"/>
  <c r="F77" i="4"/>
  <c r="F38" i="4"/>
  <c r="F96" i="4"/>
  <c r="F17" i="4"/>
  <c r="F94" i="4"/>
  <c r="F34" i="4"/>
  <c r="F4" i="4"/>
  <c r="F99" i="4"/>
  <c r="H32" i="8" s="1"/>
  <c r="F81" i="4"/>
  <c r="F35" i="4"/>
  <c r="F70" i="4"/>
  <c r="F137" i="4"/>
  <c r="F117" i="4"/>
  <c r="F104" i="4"/>
  <c r="H31" i="8" s="1"/>
  <c r="F111" i="4"/>
  <c r="F79" i="4"/>
  <c r="F28" i="4"/>
  <c r="F53" i="4"/>
  <c r="F112" i="4"/>
  <c r="F115" i="4"/>
  <c r="F106" i="4"/>
  <c r="F135" i="4"/>
  <c r="F144" i="4"/>
  <c r="F110" i="4"/>
  <c r="H19" i="8" s="1"/>
  <c r="F129" i="4"/>
  <c r="H9" i="8" s="1"/>
  <c r="F8" i="4"/>
  <c r="H13" i="8" s="1"/>
  <c r="F93" i="4"/>
  <c r="F136" i="4"/>
  <c r="F9" i="4"/>
  <c r="F73" i="4"/>
  <c r="F43" i="4"/>
  <c r="F134" i="4"/>
  <c r="F147" i="4"/>
  <c r="F67" i="4"/>
  <c r="F108" i="4"/>
  <c r="F140" i="4"/>
  <c r="H28" i="8" s="1"/>
  <c r="F126" i="4"/>
  <c r="F127" i="4"/>
  <c r="H38" i="8" s="1"/>
  <c r="F66" i="4"/>
  <c r="F32" i="4"/>
  <c r="F148" i="4"/>
  <c r="F42" i="4"/>
  <c r="F97" i="4"/>
  <c r="H7" i="8" s="1"/>
  <c r="F105" i="4"/>
  <c r="F41" i="4"/>
  <c r="F87" i="4"/>
  <c r="F27" i="4"/>
  <c r="F64" i="4"/>
  <c r="F24" i="4"/>
  <c r="H33" i="8" s="1"/>
  <c r="F90" i="4"/>
  <c r="F132" i="4"/>
  <c r="F142" i="4"/>
  <c r="F82" i="4"/>
  <c r="F36" i="4"/>
  <c r="H8" i="8" s="1"/>
  <c r="F60" i="4"/>
  <c r="H24" i="8" s="1"/>
  <c r="F114" i="4"/>
  <c r="F74" i="4"/>
  <c r="H30" i="8" s="1"/>
  <c r="F102" i="4"/>
  <c r="H11" i="8" s="1"/>
  <c r="F49" i="4"/>
  <c r="F58" i="4"/>
  <c r="F88" i="4"/>
  <c r="H26" i="8" s="1"/>
  <c r="F44" i="4"/>
  <c r="F65" i="4"/>
  <c r="F22" i="4"/>
  <c r="H36" i="8" s="1"/>
  <c r="F84" i="4"/>
  <c r="F116" i="4"/>
  <c r="H18" i="8" s="1"/>
  <c r="F3" i="4"/>
  <c r="F63" i="4"/>
  <c r="H2" i="8" s="1"/>
  <c r="F52" i="4"/>
  <c r="F76" i="4"/>
  <c r="H10" i="8" s="1"/>
  <c r="F100" i="4"/>
  <c r="F61" i="4"/>
  <c r="F62" i="4"/>
  <c r="F5" i="4"/>
  <c r="H34" i="8" s="1"/>
  <c r="F83" i="4"/>
  <c r="F119" i="4"/>
  <c r="F123" i="4"/>
  <c r="H35" i="8" s="1"/>
  <c r="F95" i="4"/>
  <c r="F109" i="4"/>
  <c r="H22" i="8" s="1"/>
  <c r="F2" i="4"/>
  <c r="F10" i="4"/>
  <c r="F113" i="4"/>
  <c r="F21" i="4"/>
  <c r="H15" i="8" s="1"/>
  <c r="F48" i="4"/>
  <c r="F118" i="4"/>
  <c r="F13" i="4"/>
  <c r="F85" i="4"/>
  <c r="H14" i="8" s="1"/>
  <c r="F124" i="4"/>
  <c r="F122" i="4"/>
  <c r="F98" i="4"/>
  <c r="F19" i="4"/>
  <c r="F26" i="4"/>
  <c r="F145" i="4"/>
  <c r="F20" i="4"/>
  <c r="F11" i="4"/>
  <c r="F31" i="4"/>
  <c r="F143" i="4"/>
  <c r="F45" i="4"/>
  <c r="F89" i="4"/>
  <c r="H4" i="8" s="1"/>
  <c r="F75" i="4"/>
  <c r="F7" i="4"/>
  <c r="H12" i="8" s="1"/>
  <c r="F40" i="4"/>
  <c r="F51" i="4"/>
  <c r="H23" i="8" s="1"/>
  <c r="F150" i="4"/>
  <c r="F130" i="4"/>
  <c r="F54" i="4"/>
  <c r="F151" i="4"/>
  <c r="F55" i="4"/>
  <c r="F39" i="4"/>
  <c r="F152" i="4"/>
  <c r="F146" i="4"/>
  <c r="F16" i="4"/>
  <c r="F107" i="4"/>
  <c r="F59" i="4"/>
  <c r="H20" i="8" s="1"/>
  <c r="F18" i="4"/>
  <c r="H5" i="8" s="1"/>
  <c r="F131" i="4"/>
  <c r="F72" i="4"/>
  <c r="F80" i="4"/>
  <c r="F103" i="4"/>
  <c r="H3" i="8" s="1"/>
  <c r="F56" i="4"/>
  <c r="F153" i="4"/>
  <c r="F101" i="4"/>
  <c r="F15" i="4"/>
  <c r="F6" i="4"/>
  <c r="F78" i="4"/>
  <c r="F14" i="4"/>
  <c r="F154" i="4"/>
  <c r="F139" i="4"/>
  <c r="H21" i="8" s="1"/>
  <c r="F133" i="4"/>
  <c r="F69" i="4"/>
  <c r="F86" i="4"/>
  <c r="F33" i="4"/>
  <c r="F23" i="4"/>
  <c r="F68" i="4"/>
  <c r="F141" i="4"/>
  <c r="F46" i="4"/>
  <c r="H37" i="8" s="1"/>
  <c r="F37" i="4"/>
  <c r="F71" i="4"/>
  <c r="F47" i="4"/>
  <c r="H17" i="8" s="1"/>
  <c r="F25" i="4"/>
  <c r="F57" i="4"/>
  <c r="F30" i="4"/>
  <c r="F128" i="4"/>
  <c r="F29" i="4"/>
  <c r="F50" i="4"/>
  <c r="F125" i="4"/>
  <c r="F120" i="4"/>
  <c r="F91" i="4"/>
  <c r="H16" i="8" s="1"/>
  <c r="F121" i="4"/>
  <c r="F12" i="4"/>
  <c r="H29" i="8" l="1"/>
  <c r="H25" i="8"/>
  <c r="H6" i="8"/>
  <c r="H27" i="8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2" i="3"/>
  <c r="M2" i="3" s="1"/>
</calcChain>
</file>

<file path=xl/sharedStrings.xml><?xml version="1.0" encoding="utf-8"?>
<sst xmlns="http://schemas.openxmlformats.org/spreadsheetml/2006/main" count="11868" uniqueCount="897">
  <si>
    <t>cve_mat</t>
  </si>
  <si>
    <t>materia</t>
  </si>
  <si>
    <t>gpo</t>
  </si>
  <si>
    <t>cupo</t>
  </si>
  <si>
    <t>inscritos</t>
  </si>
  <si>
    <t>sigla</t>
  </si>
  <si>
    <t>cve_profesor</t>
  </si>
  <si>
    <t>nombre</t>
  </si>
  <si>
    <t>apaterno</t>
  </si>
  <si>
    <t>amaterno</t>
  </si>
  <si>
    <t>nombre_completo</t>
  </si>
  <si>
    <t>tipo</t>
  </si>
  <si>
    <t>nombre_tipo</t>
  </si>
  <si>
    <t>cve_asimilada</t>
  </si>
  <si>
    <t>gpo_asimilado</t>
  </si>
  <si>
    <t>cve_coordinacion</t>
  </si>
  <si>
    <t>coordinacion</t>
  </si>
  <si>
    <t>cond_gpo</t>
  </si>
  <si>
    <t>horas_reales</t>
  </si>
  <si>
    <t>nivel</t>
  </si>
  <si>
    <t>compute_0016</t>
  </si>
  <si>
    <t>cve_categoria</t>
  </si>
  <si>
    <t>periodo</t>
  </si>
  <si>
    <t>forma_imparte</t>
  </si>
  <si>
    <t>sesionado</t>
  </si>
  <si>
    <t>tipo_grupo</t>
  </si>
  <si>
    <t>id_idioma</t>
  </si>
  <si>
    <t>idioma</t>
  </si>
  <si>
    <t>fecha_duracion</t>
  </si>
  <si>
    <t>FÍSICA CUÁNTICA</t>
  </si>
  <si>
    <t>A</t>
  </si>
  <si>
    <t>FI024</t>
  </si>
  <si>
    <t>SEBASTIAN</t>
  </si>
  <si>
    <t>NAJERA</t>
  </si>
  <si>
    <t>VALENCIA</t>
  </si>
  <si>
    <t>NAJERA VALENCIA SEBASTIAN</t>
  </si>
  <si>
    <t>CON HORARIO</t>
  </si>
  <si>
    <t>INGENIERÍA FÍSICA</t>
  </si>
  <si>
    <t>L</t>
  </si>
  <si>
    <t>N</t>
  </si>
  <si>
    <t>Tradicional</t>
  </si>
  <si>
    <t>Ene 11 a May 15</t>
  </si>
  <si>
    <t>C</t>
  </si>
  <si>
    <t>LEOVILDO</t>
  </si>
  <si>
    <t>DIAGO</t>
  </si>
  <si>
    <t>CISNEROS</t>
  </si>
  <si>
    <t>DIAGO CISNEROS LEOVILDO</t>
  </si>
  <si>
    <t>FÍSICA DEL ESTADO SÓLIDO</t>
  </si>
  <si>
    <t>FI025</t>
  </si>
  <si>
    <t>RICARDO</t>
  </si>
  <si>
    <t>PAREDES</t>
  </si>
  <si>
    <t>VILLEGAS</t>
  </si>
  <si>
    <t>PAREDES VILLEGAS RICARDO</t>
  </si>
  <si>
    <t>MECÁNICA TEÓRICA</t>
  </si>
  <si>
    <t>FI028</t>
  </si>
  <si>
    <t>ALMA ROCIO</t>
  </si>
  <si>
    <t>SAGACETA</t>
  </si>
  <si>
    <t>MEJIA</t>
  </si>
  <si>
    <t>SAGACETA MEJIA ALMA ROCIO</t>
  </si>
  <si>
    <t>MECÁNICA DEL MEDIO CONTINUO</t>
  </si>
  <si>
    <t>IF027</t>
  </si>
  <si>
    <t>LORENA</t>
  </si>
  <si>
    <t>ARIAS</t>
  </si>
  <si>
    <t>MONTAÑO</t>
  </si>
  <si>
    <t>ARIAS MONTAÑO LORENA</t>
  </si>
  <si>
    <t>MÉTODOS MATEMÁTICOS DE LA FÍSICA I</t>
  </si>
  <si>
    <t>FI031</t>
  </si>
  <si>
    <t>ERNESTO ALEJANDRO</t>
  </si>
  <si>
    <t>MENDOZA</t>
  </si>
  <si>
    <t>ALVAREZ</t>
  </si>
  <si>
    <t>MENDOZA ALVAREZ ERNESTO ALEJANDRO</t>
  </si>
  <si>
    <t>MECÁNICA ESTADÍSTICA I</t>
  </si>
  <si>
    <t>FI026</t>
  </si>
  <si>
    <t>GABRIELA</t>
  </si>
  <si>
    <t>DURAN</t>
  </si>
  <si>
    <t>MEZA</t>
  </si>
  <si>
    <t>DURAN MEZA GABRIELA</t>
  </si>
  <si>
    <t>ELECTROMAGNETISMO</t>
  </si>
  <si>
    <t>FI016</t>
  </si>
  <si>
    <t>TEMAS SELECTOS DE INVESTIGACIÓN</t>
  </si>
  <si>
    <t>IF010</t>
  </si>
  <si>
    <t>ANDRES</t>
  </si>
  <si>
    <t>OLMOS</t>
  </si>
  <si>
    <t>BARBA</t>
  </si>
  <si>
    <t>OLMOS BARBA ANDRES</t>
  </si>
  <si>
    <t>ASESORIA</t>
  </si>
  <si>
    <t>D</t>
  </si>
  <si>
    <t>FLORENCIO EDMUNDO</t>
  </si>
  <si>
    <t>PALACIOS</t>
  </si>
  <si>
    <t>PASTRANA</t>
  </si>
  <si>
    <t>PALACIOS PASTRANA FLORENCIO EDMUNDO</t>
  </si>
  <si>
    <t>E</t>
  </si>
  <si>
    <t>F</t>
  </si>
  <si>
    <t>G</t>
  </si>
  <si>
    <t>H</t>
  </si>
  <si>
    <t>I</t>
  </si>
  <si>
    <t>J</t>
  </si>
  <si>
    <t>FELIPE</t>
  </si>
  <si>
    <t>CERVANTES</t>
  </si>
  <si>
    <t>SODI</t>
  </si>
  <si>
    <t>CERVANTES SODI FELIPE</t>
  </si>
  <si>
    <t>K</t>
  </si>
  <si>
    <t>MARIANA</t>
  </si>
  <si>
    <t>RUIZ</t>
  </si>
  <si>
    <t>MORALES</t>
  </si>
  <si>
    <t>RUIZ MORALES MARIANA</t>
  </si>
  <si>
    <t>M</t>
  </si>
  <si>
    <t>GUILLERMO</t>
  </si>
  <si>
    <t>FERNANDEZ</t>
  </si>
  <si>
    <t>ANAYA</t>
  </si>
  <si>
    <t>FERNANDEZ ANAYA GUILLERMO</t>
  </si>
  <si>
    <t>FÍSICA Y COGNICIÓN</t>
  </si>
  <si>
    <t>FI037</t>
  </si>
  <si>
    <t>RUTILIO GUSTAVO</t>
  </si>
  <si>
    <t>RIESTRA</t>
  </si>
  <si>
    <t>RODRIGUEZ</t>
  </si>
  <si>
    <t>RIESTRA RODRIGUEZ RUTILIO GUSTAVO</t>
  </si>
  <si>
    <t>MEDIO AMBIENTE Y DESARROLLO SUSTENTABLE</t>
  </si>
  <si>
    <t>IF015</t>
  </si>
  <si>
    <t>FÍSICA COMPUTACIONAL</t>
  </si>
  <si>
    <t>IF016</t>
  </si>
  <si>
    <t>CIENCIA Y TECNOLOGÍA DE NANOMATERIALES</t>
  </si>
  <si>
    <t>IF017</t>
  </si>
  <si>
    <t>FÍSICA EN MEDICINA</t>
  </si>
  <si>
    <t>IF018</t>
  </si>
  <si>
    <t>FABIOLA</t>
  </si>
  <si>
    <t>ORTEGA</t>
  </si>
  <si>
    <t>VALENCIA ORTEGA FABIOLA</t>
  </si>
  <si>
    <t>TEMAS SELECTOS DE INGENIERÍA FÍSICA</t>
  </si>
  <si>
    <t>IF024</t>
  </si>
  <si>
    <t>GOMEZ</t>
  </si>
  <si>
    <t>ABASCAL</t>
  </si>
  <si>
    <t>GOMEZ ABASCAL GUILLERMO</t>
  </si>
  <si>
    <t>ASIMILADO</t>
  </si>
  <si>
    <t>B</t>
  </si>
  <si>
    <t>JORGE GUILLERMO</t>
  </si>
  <si>
    <t>IBAÑEZ</t>
  </si>
  <si>
    <t>CORNEJO</t>
  </si>
  <si>
    <t>IBAÑEZ CORNEJO JORGE GUILLERMO</t>
  </si>
  <si>
    <t>ÓPTICA 1</t>
  </si>
  <si>
    <t>FI040</t>
  </si>
  <si>
    <t>JOSE ALFONSO</t>
  </si>
  <si>
    <t>CATANA</t>
  </si>
  <si>
    <t>CASTELLANOS</t>
  </si>
  <si>
    <t>CATANA CASTELLANOS JOSE ALFONSO</t>
  </si>
  <si>
    <t>SEMINARIO DE INGENIERÍA FÍSICA I</t>
  </si>
  <si>
    <t>IF025</t>
  </si>
  <si>
    <t>SEMINARIO DE INGENIERÍA FÍSICA II</t>
  </si>
  <si>
    <t>IF026</t>
  </si>
  <si>
    <t>RICARDO IGNACIO</t>
  </si>
  <si>
    <t>SANTIAGO</t>
  </si>
  <si>
    <t>PRIETO</t>
  </si>
  <si>
    <t>SANTIAGO PRIETO RICARDO IGNACIO</t>
  </si>
  <si>
    <t>ALEJANDRO</t>
  </si>
  <si>
    <t>ORDAZ</t>
  </si>
  <si>
    <t>FLORES</t>
  </si>
  <si>
    <t>ORDAZ FLORES ALEJANDRO</t>
  </si>
  <si>
    <t>CRISTINA</t>
  </si>
  <si>
    <t>OROPEZA</t>
  </si>
  <si>
    <t>BARRERA</t>
  </si>
  <si>
    <t>OROPEZA BARRERA CRISTINA</t>
  </si>
  <si>
    <t>LORENA LETICIA</t>
  </si>
  <si>
    <t>PEDRAZA</t>
  </si>
  <si>
    <t>SEGURA</t>
  </si>
  <si>
    <t>PEDRAZA SEGURA LORENA LETICIA</t>
  </si>
  <si>
    <t>O</t>
  </si>
  <si>
    <t>PEDRO CUAUHTEMOC</t>
  </si>
  <si>
    <t>ESTRADA</t>
  </si>
  <si>
    <t>GUTIERREZ</t>
  </si>
  <si>
    <t>ESTRADA GUTIERREZ PEDRO CUAUHTEMOC</t>
  </si>
  <si>
    <t>P</t>
  </si>
  <si>
    <t>Q</t>
  </si>
  <si>
    <t>MATEO</t>
  </si>
  <si>
    <t>RAMIREZ</t>
  </si>
  <si>
    <t>GARCIA</t>
  </si>
  <si>
    <t>RAMIREZ GARCIA MATEO</t>
  </si>
  <si>
    <t>TERMODINÁMICA I</t>
  </si>
  <si>
    <t>FI014</t>
  </si>
  <si>
    <t>ENRIQUE</t>
  </si>
  <si>
    <t>TELLEZ</t>
  </si>
  <si>
    <t>FABIANI</t>
  </si>
  <si>
    <t>TELLEZ FABIANI ENRIQUE</t>
  </si>
  <si>
    <t>FÍSICA</t>
  </si>
  <si>
    <t>AMARA</t>
  </si>
  <si>
    <t>BANGOURA</t>
  </si>
  <si>
    <t>SYLLA</t>
  </si>
  <si>
    <t>BANGOURA SYLLA AMARA</t>
  </si>
  <si>
    <t>PAOLA</t>
  </si>
  <si>
    <t>ROSALES</t>
  </si>
  <si>
    <t>MIRANDA</t>
  </si>
  <si>
    <t>ROSALES MIRANDA PAOLA</t>
  </si>
  <si>
    <t>KAREN ANAID</t>
  </si>
  <si>
    <t>RENDON</t>
  </si>
  <si>
    <t>CORTES</t>
  </si>
  <si>
    <t>RENDON CORTES KAREN ANAID</t>
  </si>
  <si>
    <t>LABORATORIO DE TERMODINÁMICA I</t>
  </si>
  <si>
    <t>FI030</t>
  </si>
  <si>
    <t>MARIA ALICIA MAYELA</t>
  </si>
  <si>
    <t>AVILA</t>
  </si>
  <si>
    <t>MARTINEZ</t>
  </si>
  <si>
    <t>AVILA MARTINEZ MARIA ALICIA MAYELA</t>
  </si>
  <si>
    <t>DOMITILA</t>
  </si>
  <si>
    <t>GONZALEZ</t>
  </si>
  <si>
    <t>PATIÑO</t>
  </si>
  <si>
    <t>GONZALEZ PATIÑO DOMITILA</t>
  </si>
  <si>
    <t>REBECA</t>
  </si>
  <si>
    <t>SOSA</t>
  </si>
  <si>
    <t>FONSECA</t>
  </si>
  <si>
    <t>SOSA FONSECA REBECA</t>
  </si>
  <si>
    <t>PALOMA ALEJANDRA</t>
  </si>
  <si>
    <t>VILCHIS</t>
  </si>
  <si>
    <t>LEON</t>
  </si>
  <si>
    <t>VILCHIS LEON PALOMA ALEJANDRA</t>
  </si>
  <si>
    <t>CARMEN</t>
  </si>
  <si>
    <t>GONZALEZ MESA</t>
  </si>
  <si>
    <t>CORDOVA</t>
  </si>
  <si>
    <t>GONZALEZ MESA CORDOVA CARMEN</t>
  </si>
  <si>
    <t>MARISOL</t>
  </si>
  <si>
    <t>GOMEZ MIRANDA MARISOL</t>
  </si>
  <si>
    <t>FÍSICA UNIVERSITARIA 1 Y TALLER</t>
  </si>
  <si>
    <t>FI001</t>
  </si>
  <si>
    <t>MIREYA KARINA</t>
  </si>
  <si>
    <t>COVA</t>
  </si>
  <si>
    <t>LARA</t>
  </si>
  <si>
    <t>COVA LARA MIREYA KARINA</t>
  </si>
  <si>
    <t>C1</t>
  </si>
  <si>
    <t>ALAN ISMAEL</t>
  </si>
  <si>
    <t>LAGUNAS</t>
  </si>
  <si>
    <t>PALACIOS LAGUNAS ALAN ISMAEL</t>
  </si>
  <si>
    <t>GUSTAVO EDUARDO</t>
  </si>
  <si>
    <t>SOTO</t>
  </si>
  <si>
    <t>DE LA VEGA</t>
  </si>
  <si>
    <t>SOTO DE LA VEGA GUSTAVO EDUARDO</t>
  </si>
  <si>
    <t>YESSENIA</t>
  </si>
  <si>
    <t>OLGUIN</t>
  </si>
  <si>
    <t>TREJO</t>
  </si>
  <si>
    <t>OLGUIN TREJO YESSENIA</t>
  </si>
  <si>
    <t>ANABEL</t>
  </si>
  <si>
    <t>ARRIETA</t>
  </si>
  <si>
    <t>OSTOS</t>
  </si>
  <si>
    <t>ARRIETA OSTOS ANABEL</t>
  </si>
  <si>
    <t>W1</t>
  </si>
  <si>
    <t>CYNTHIA DENNISE</t>
  </si>
  <si>
    <t>LOPEZ</t>
  </si>
  <si>
    <t>MEZA LOPEZ CYNTHIA DENNISE</t>
  </si>
  <si>
    <t>W2</t>
  </si>
  <si>
    <t>RODOLFO FABIAN</t>
  </si>
  <si>
    <t>GUERRERO</t>
  </si>
  <si>
    <t>ESTRADA GUERRERO RODOLFO FABIAN</t>
  </si>
  <si>
    <t>W3</t>
  </si>
  <si>
    <t>NATALI</t>
  </si>
  <si>
    <t>VARA</t>
  </si>
  <si>
    <t>MARTINEZ VARA NATALI</t>
  </si>
  <si>
    <t>W4</t>
  </si>
  <si>
    <t>GABRIEL</t>
  </si>
  <si>
    <t>RAMOS</t>
  </si>
  <si>
    <t>ROMAN</t>
  </si>
  <si>
    <t>RAMOS ROMAN GABRIEL</t>
  </si>
  <si>
    <t>W5</t>
  </si>
  <si>
    <t>ADAN</t>
  </si>
  <si>
    <t>HERNANDEZ</t>
  </si>
  <si>
    <t>MARTINEZ HERNANDEZ ADAN</t>
  </si>
  <si>
    <t>FÍSICA UNIVERSITARIA 3 Y LABORATORIO</t>
  </si>
  <si>
    <t>FI003</t>
  </si>
  <si>
    <t>ELSA FABIOLA</t>
  </si>
  <si>
    <t>VAZQUEZ</t>
  </si>
  <si>
    <t>VAZQUEZ VALENCIA ELSA FABIOLA</t>
  </si>
  <si>
    <t>LABORATORIO DE FÍSICA UNIVERSITARIA 1</t>
  </si>
  <si>
    <t>FI006</t>
  </si>
  <si>
    <t>CLAUDIA NOEMI</t>
  </si>
  <si>
    <t>VARGAS</t>
  </si>
  <si>
    <t>VARGAS HERNANDEZ CLAUDIA NOEMI</t>
  </si>
  <si>
    <t>HERNANDO EFRAIN</t>
  </si>
  <si>
    <t>CAICEDO</t>
  </si>
  <si>
    <t>ORTIZ</t>
  </si>
  <si>
    <t>CAICEDO ORTIZ HERNANDO EFRAIN</t>
  </si>
  <si>
    <t>FELIPE MIGUEL</t>
  </si>
  <si>
    <t>SIORDIA</t>
  </si>
  <si>
    <t>ALVAREZ SIORDIA FELIPE MIGUEL</t>
  </si>
  <si>
    <t>M1</t>
  </si>
  <si>
    <t>M2</t>
  </si>
  <si>
    <t>SERGIO ULISES</t>
  </si>
  <si>
    <t>LLAMAS</t>
  </si>
  <si>
    <t>GUILLEN</t>
  </si>
  <si>
    <t>LLAMAS GUILLEN SERGIO ULISES</t>
  </si>
  <si>
    <t>LABORATORIO DE FÍSICA UNIVERSITARIA 2</t>
  </si>
  <si>
    <t>FI007</t>
  </si>
  <si>
    <t>A1</t>
  </si>
  <si>
    <t>GERARDO</t>
  </si>
  <si>
    <t>BAUTISTA</t>
  </si>
  <si>
    <t>MARTINEZ BAUTISTA GERARDO</t>
  </si>
  <si>
    <t>B1</t>
  </si>
  <si>
    <t>RODRIGO</t>
  </si>
  <si>
    <t>CUEVAS</t>
  </si>
  <si>
    <t>TENANGO</t>
  </si>
  <si>
    <t>CUEVAS TENANGO RODRIGO</t>
  </si>
  <si>
    <t>JOSE GUADALUPE</t>
  </si>
  <si>
    <t>MENDEZ</t>
  </si>
  <si>
    <t>MORALES MENDEZ JOSE GUADALUPE</t>
  </si>
  <si>
    <t>S</t>
  </si>
  <si>
    <t>T</t>
  </si>
  <si>
    <t>V</t>
  </si>
  <si>
    <t>CARLOS AYAX</t>
  </si>
  <si>
    <t>NUÑEZ</t>
  </si>
  <si>
    <t>CARRIL</t>
  </si>
  <si>
    <t>NUÑEZ CARRIL CARLOS AYAX</t>
  </si>
  <si>
    <t>X</t>
  </si>
  <si>
    <t>FÍSICA DE ALTAS ENERGÍAS</t>
  </si>
  <si>
    <t>FI022</t>
  </si>
  <si>
    <t>FÍSICA UNIVERSITARIA 2</t>
  </si>
  <si>
    <t>FI043</t>
  </si>
  <si>
    <t>JOSE FERNANDO</t>
  </si>
  <si>
    <t>PEREZ</t>
  </si>
  <si>
    <t>GODINEZ</t>
  </si>
  <si>
    <t>PEREZ GODINEZ JOSE FERNANDO</t>
  </si>
  <si>
    <t>FABIOLA JAQUELINE</t>
  </si>
  <si>
    <t>RUBIO</t>
  </si>
  <si>
    <t>HERNANDEZ RUBIO FABIOLA JAQUELINE</t>
  </si>
  <si>
    <t>BENITO</t>
  </si>
  <si>
    <t>GRANADOS</t>
  </si>
  <si>
    <t>ROJAS</t>
  </si>
  <si>
    <t>GRANADOS ROJAS BENITO</t>
  </si>
  <si>
    <t>URIEL</t>
  </si>
  <si>
    <t>ELINOS</t>
  </si>
  <si>
    <t>CALDERON</t>
  </si>
  <si>
    <t>ELINOS CALDERON URIEL</t>
  </si>
  <si>
    <t>ALDO</t>
  </si>
  <si>
    <t>DECTOR</t>
  </si>
  <si>
    <t>OLIVER</t>
  </si>
  <si>
    <t>DECTOR OLIVER ALDO</t>
  </si>
  <si>
    <t>R</t>
  </si>
  <si>
    <t>POR DESIGNAR</t>
  </si>
  <si>
    <t>ESTÁTICA Y DINÁMICA</t>
  </si>
  <si>
    <t>FI041</t>
  </si>
  <si>
    <t>JAIME</t>
  </si>
  <si>
    <t>CASTILLO</t>
  </si>
  <si>
    <t>TORRES</t>
  </si>
  <si>
    <t>CASTILLO TORRES JAIME</t>
  </si>
  <si>
    <t>FRANCISCO ALEJANDRO</t>
  </si>
  <si>
    <t>DIAZ</t>
  </si>
  <si>
    <t>LOPEZ DIAZ FRANCISCO ALEJANDRO</t>
  </si>
  <si>
    <t>CÁLCULO II</t>
  </si>
  <si>
    <t>MT076</t>
  </si>
  <si>
    <t>MATEMÁTICAS</t>
  </si>
  <si>
    <t>VICTOR MANUEL</t>
  </si>
  <si>
    <t>OLIVARES</t>
  </si>
  <si>
    <t>MENDOZA OLIVARES VICTOR MANUEL</t>
  </si>
  <si>
    <t>JOSE EDUARDO</t>
  </si>
  <si>
    <t>ROBLES</t>
  </si>
  <si>
    <t>URIBE</t>
  </si>
  <si>
    <t>ROBLES URIBE JOSE EDUARDO</t>
  </si>
  <si>
    <t>JUAN CLAUDIO</t>
  </si>
  <si>
    <t>JUAREZ</t>
  </si>
  <si>
    <t>ORTIZ JUAREZ JUAN CLAUDIO</t>
  </si>
  <si>
    <t>GUSTAVO</t>
  </si>
  <si>
    <t>APARICIO</t>
  </si>
  <si>
    <t>MAURICIO</t>
  </si>
  <si>
    <t>APARICIO MAURICIO GUSTAVO</t>
  </si>
  <si>
    <t>MARCO ANTONIO</t>
  </si>
  <si>
    <t>HERNANDEZ RAMIREZ MARCO ANTONIO</t>
  </si>
  <si>
    <t>MARTIN</t>
  </si>
  <si>
    <t>CRUZ</t>
  </si>
  <si>
    <t>CRUZ CUEVAS MARTIN</t>
  </si>
  <si>
    <t>LUIS ANDRES</t>
  </si>
  <si>
    <t>GOMEZ GONZALEZ LUIS ANDRES</t>
  </si>
  <si>
    <t>LUIS ALBERTO</t>
  </si>
  <si>
    <t>QUEZADA</t>
  </si>
  <si>
    <t>QUEZADA TELLEZ LUIS ALBERTO</t>
  </si>
  <si>
    <t>CÁLCULO III</t>
  </si>
  <si>
    <t>MT024</t>
  </si>
  <si>
    <t>CARLA VICTORIA</t>
  </si>
  <si>
    <t>NEGRETE</t>
  </si>
  <si>
    <t>VALENCIA NEGRETE CARLA VICTORIA</t>
  </si>
  <si>
    <t>HUGO</t>
  </si>
  <si>
    <t>SERRATO</t>
  </si>
  <si>
    <t>SERRATO GONZALEZ HUGO</t>
  </si>
  <si>
    <t>FELIX</t>
  </si>
  <si>
    <t>FERNANDEZ MENDEZ FELIX</t>
  </si>
  <si>
    <t>MARIA ESTELA</t>
  </si>
  <si>
    <t>NAVARRO</t>
  </si>
  <si>
    <t>NAVARRO ROBLES MARIA ESTELA</t>
  </si>
  <si>
    <t>ECUACIONES DIFERENCIALES PARCIALES</t>
  </si>
  <si>
    <t>MT077</t>
  </si>
  <si>
    <t>ISMAEL</t>
  </si>
  <si>
    <t>OSUNA</t>
  </si>
  <si>
    <t>GALAN</t>
  </si>
  <si>
    <t>OSUNA GALAN ISMAEL</t>
  </si>
  <si>
    <t>ESTADÍSTICA</t>
  </si>
  <si>
    <t>MT078</t>
  </si>
  <si>
    <t>YOLANDA ISABEL</t>
  </si>
  <si>
    <t>PRETELIN</t>
  </si>
  <si>
    <t>MUÑOZ DE COTE</t>
  </si>
  <si>
    <t>PRETELIN MUÑOZ DE COTE YOLANDA ISABEL</t>
  </si>
  <si>
    <t>CÁLCULO I Y TALLER</t>
  </si>
  <si>
    <t>MT001</t>
  </si>
  <si>
    <t>GLORIA</t>
  </si>
  <si>
    <t>CHAVEZ</t>
  </si>
  <si>
    <t>LOPEZ CHAVEZ GLORIA</t>
  </si>
  <si>
    <t>VELEZ</t>
  </si>
  <si>
    <t>RODRIGUEZ VELEZ MARCO ANTONIO</t>
  </si>
  <si>
    <t>MAURICIO CIRILO</t>
  </si>
  <si>
    <t>CANSECO</t>
  </si>
  <si>
    <t>MENDEZ CANSECO MAURICIO CIRILO</t>
  </si>
  <si>
    <t>GUILLEN SANTIAGO ALEJANDRO</t>
  </si>
  <si>
    <t>RAQUEL</t>
  </si>
  <si>
    <t>DE LOS SANTOS</t>
  </si>
  <si>
    <t>SANCHEZ</t>
  </si>
  <si>
    <t>DE LOS SANTOS SANCHEZ RAQUEL</t>
  </si>
  <si>
    <t>OSCAR ABEL</t>
  </si>
  <si>
    <t>LUEVANO</t>
  </si>
  <si>
    <t>RIVAS</t>
  </si>
  <si>
    <t>LUEVANO RIVAS OSCAR ABEL</t>
  </si>
  <si>
    <t>W</t>
  </si>
  <si>
    <t>MÉTODOS CUANTITATIVOS I</t>
  </si>
  <si>
    <t>MT002</t>
  </si>
  <si>
    <t>AURORA</t>
  </si>
  <si>
    <t>PALOS</t>
  </si>
  <si>
    <t>MORINEAU</t>
  </si>
  <si>
    <t>PALOS MORINEAU AURORA</t>
  </si>
  <si>
    <t>ERNESTO ARTURO</t>
  </si>
  <si>
    <t>GUTIERREZ GONZALEZ ERNESTO ARTURO</t>
  </si>
  <si>
    <t>JUAN RICARDO</t>
  </si>
  <si>
    <t>HERRERA</t>
  </si>
  <si>
    <t>VALENCIANO</t>
  </si>
  <si>
    <t>HERRERA VALENCIANO JUAN RICARDO</t>
  </si>
  <si>
    <t>SALVADOR QUINTIN</t>
  </si>
  <si>
    <t>FLORES GARCIA SALVADOR QUINTIN</t>
  </si>
  <si>
    <t>MARINA</t>
  </si>
  <si>
    <t>CANSECO ALVAREZ MARINA</t>
  </si>
  <si>
    <t>IVONNE</t>
  </si>
  <si>
    <t>FERRER</t>
  </si>
  <si>
    <t>HERNANDEZ FERRER IVONNE</t>
  </si>
  <si>
    <t>MIGUEL ANGEL</t>
  </si>
  <si>
    <t>BARREDA</t>
  </si>
  <si>
    <t>GALLARDO</t>
  </si>
  <si>
    <t>BARREDA GALLARDO MIGUEL ANGEL</t>
  </si>
  <si>
    <t>MÉTODOS CUANTITATIVOS II</t>
  </si>
  <si>
    <t>MT003</t>
  </si>
  <si>
    <t>CASILLAS</t>
  </si>
  <si>
    <t>CASILLAS CASILLAS MARIANA</t>
  </si>
  <si>
    <t>GRETEL ANA</t>
  </si>
  <si>
    <t>KELLER</t>
  </si>
  <si>
    <t>CORTINA</t>
  </si>
  <si>
    <t>KELLER CORTINA GRETEL ANA</t>
  </si>
  <si>
    <t>EFRAIN</t>
  </si>
  <si>
    <t>GONZALEZ CASTILLO EFRAIN</t>
  </si>
  <si>
    <t>ANTONIO</t>
  </si>
  <si>
    <t>LABASTIDA</t>
  </si>
  <si>
    <t>LABASTIDA MORALES ANTONIO</t>
  </si>
  <si>
    <t>ADRIANA</t>
  </si>
  <si>
    <t>NIETO</t>
  </si>
  <si>
    <t>NIETO DIAZ ADRIANA</t>
  </si>
  <si>
    <t>DANIEL</t>
  </si>
  <si>
    <t>TRIANA</t>
  </si>
  <si>
    <t>TENA</t>
  </si>
  <si>
    <t>TRIANA TENA DANIEL</t>
  </si>
  <si>
    <t>CÁLCULO II Y TALLER</t>
  </si>
  <si>
    <t>MT004</t>
  </si>
  <si>
    <t>JOEL</t>
  </si>
  <si>
    <t>ZAMORA</t>
  </si>
  <si>
    <t>ZAMORA RAMOS JOEL</t>
  </si>
  <si>
    <t>ESTADÍSTICA  I</t>
  </si>
  <si>
    <t>MT005</t>
  </si>
  <si>
    <t>DOMINIQUE ANNE CELINE</t>
  </si>
  <si>
    <t>BRUN</t>
  </si>
  <si>
    <t>BATTISTINI</t>
  </si>
  <si>
    <t>BRUN BATTISTINI DOMINIQUE ANNE CELINE</t>
  </si>
  <si>
    <t>MARIA TERESA</t>
  </si>
  <si>
    <t>SAN VICENTE</t>
  </si>
  <si>
    <t>GUERRERO SAN VICENTE MARIA TERESA</t>
  </si>
  <si>
    <t>ALFONSO</t>
  </si>
  <si>
    <t>IBARRA</t>
  </si>
  <si>
    <t>MORALES IBARRA ALFONSO</t>
  </si>
  <si>
    <t>IBIS</t>
  </si>
  <si>
    <t>RIVERO</t>
  </si>
  <si>
    <t>MONTERO</t>
  </si>
  <si>
    <t>RIVERO MONTERO IBIS</t>
  </si>
  <si>
    <t>ERICA</t>
  </si>
  <si>
    <t>VALDESPINO</t>
  </si>
  <si>
    <t>MEDINA</t>
  </si>
  <si>
    <t>VALDESPINO MEDINA ERICA</t>
  </si>
  <si>
    <t>ANA LAURA</t>
  </si>
  <si>
    <t>DUARTE</t>
  </si>
  <si>
    <t>CARMONA</t>
  </si>
  <si>
    <t>DUARTE CARMONA ANA LAURA</t>
  </si>
  <si>
    <t>JUAN AURELIO</t>
  </si>
  <si>
    <t>GRULLON</t>
  </si>
  <si>
    <t>SOLORZANO</t>
  </si>
  <si>
    <t>GRULLON SOLORZANO JUAN AURELIO</t>
  </si>
  <si>
    <t>MARIA ELENA</t>
  </si>
  <si>
    <t>GOMEZ CRUZ MARIA ELENA</t>
  </si>
  <si>
    <t>GUADALUPE ADRIANA</t>
  </si>
  <si>
    <t>RAMIRO</t>
  </si>
  <si>
    <t>SANCHEZ RAMIRO GUADALUPE ADRIANA</t>
  </si>
  <si>
    <t>TALL. DE ESTADÍST. DESCRIP. Y PROBABILID.</t>
  </si>
  <si>
    <t>MT007</t>
  </si>
  <si>
    <t>CLAUDIA MONTSERRAT</t>
  </si>
  <si>
    <t>STONE</t>
  </si>
  <si>
    <t>MARTINEZ STONE CLAUDIA MONTSERRAT</t>
  </si>
  <si>
    <t>ERIC ALEJANDRO</t>
  </si>
  <si>
    <t>MONTERRUBIO</t>
  </si>
  <si>
    <t>MONTERRUBIO FLORES ERIC ALEJANDRO</t>
  </si>
  <si>
    <t>TALLER DE INFERENCIA ESTADÍSTICA</t>
  </si>
  <si>
    <t>MT008</t>
  </si>
  <si>
    <t>HERNANDEZ FERNANDEZ MAURICIO</t>
  </si>
  <si>
    <t>ÁLGEBRA LINEAL</t>
  </si>
  <si>
    <t>MT010</t>
  </si>
  <si>
    <t>JOSE RAMON</t>
  </si>
  <si>
    <t>ULLOA</t>
  </si>
  <si>
    <t>HERRERO</t>
  </si>
  <si>
    <t>ULLOA HERRERO JOSE RAMON</t>
  </si>
  <si>
    <t>BERTHA ALICIA</t>
  </si>
  <si>
    <t>MADRID</t>
  </si>
  <si>
    <t>MADRID NUÑEZ BERTHA ALICIA</t>
  </si>
  <si>
    <t>JOSE CRUZ</t>
  </si>
  <si>
    <t>ZAGAL</t>
  </si>
  <si>
    <t>GARCIA ZAGAL JOSE CRUZ</t>
  </si>
  <si>
    <t>AVILES</t>
  </si>
  <si>
    <t>MARTINEZ AVILES GERARDO</t>
  </si>
  <si>
    <t>JOSE DAVID</t>
  </si>
  <si>
    <t>AVILA MENDOZA JOSE DAVID</t>
  </si>
  <si>
    <t>PROBABILIDAD Y ESTADÍST. APLICADA Y TALL.</t>
  </si>
  <si>
    <t>MT012</t>
  </si>
  <si>
    <t>FERNANDO</t>
  </si>
  <si>
    <t>PARRA</t>
  </si>
  <si>
    <t>PARRA GARCIA FERNANDO</t>
  </si>
  <si>
    <t>MIRIAM ESTELA</t>
  </si>
  <si>
    <t>LEMUS</t>
  </si>
  <si>
    <t>.</t>
  </si>
  <si>
    <t>LEMUS  MIRIAM ESTELA</t>
  </si>
  <si>
    <t>JUAN CARLOS</t>
  </si>
  <si>
    <t>DE ARMAS</t>
  </si>
  <si>
    <t>VERDECIA</t>
  </si>
  <si>
    <t>DE ARMAS  VERDECIA JUAN CARLOS</t>
  </si>
  <si>
    <t>CÁLCULO AVANZADO</t>
  </si>
  <si>
    <t>MT014</t>
  </si>
  <si>
    <t>ANÁLISIS VECTORIAL Y TENSORIAL</t>
  </si>
  <si>
    <t>MT028</t>
  </si>
  <si>
    <t>ALFREDO</t>
  </si>
  <si>
    <t>SANDOVAL</t>
  </si>
  <si>
    <t>VILLALBAZO</t>
  </si>
  <si>
    <t>SANDOVAL VILLALBAZO ALFREDO</t>
  </si>
  <si>
    <t>MÉTODOS CUANT. APLIC.  A LA ECONOMÍA A</t>
  </si>
  <si>
    <t>MT029</t>
  </si>
  <si>
    <t>RACIEL</t>
  </si>
  <si>
    <t>VASQUEZ</t>
  </si>
  <si>
    <t>AGUILAR</t>
  </si>
  <si>
    <t>VASQUEZ AGUILAR RACIEL</t>
  </si>
  <si>
    <t>MÉTODOS CUANT. APLIC. A LA ECONOMÍA B</t>
  </si>
  <si>
    <t>MT030</t>
  </si>
  <si>
    <t>JOSE ALBERTO</t>
  </si>
  <si>
    <t>PULIDO</t>
  </si>
  <si>
    <t>LARA PULIDO JOSE ALBERTO</t>
  </si>
  <si>
    <t>ÁLGEBRA</t>
  </si>
  <si>
    <t>MT033</t>
  </si>
  <si>
    <t>MODELOS MULTIVARIADOS</t>
  </si>
  <si>
    <t>MT035</t>
  </si>
  <si>
    <t>EVA OLIMPIA</t>
  </si>
  <si>
    <t>ARCEO</t>
  </si>
  <si>
    <t>ARCEO GOMEZ EVA OLIMPIA</t>
  </si>
  <si>
    <t>MÉTODOS ESTADÍSTICOS PARA LA ECONOMÍA</t>
  </si>
  <si>
    <t>MT036</t>
  </si>
  <si>
    <t>PROBABILIDAD 1</t>
  </si>
  <si>
    <t>MT037</t>
  </si>
  <si>
    <t>EDEL ARTURO</t>
  </si>
  <si>
    <t>PINEDA</t>
  </si>
  <si>
    <t>PINEDA TORRES EDEL ARTURO</t>
  </si>
  <si>
    <t>PROBABILIDAD 2</t>
  </si>
  <si>
    <t>MT038</t>
  </si>
  <si>
    <t>LAURA ALEJANDRA</t>
  </si>
  <si>
    <t>ALMANZA</t>
  </si>
  <si>
    <t>RIOS</t>
  </si>
  <si>
    <t>ALMANZA RIOS LAURA ALEJANDRA</t>
  </si>
  <si>
    <t>MÉTODOS ESTADÍSTICOS APLICADOS</t>
  </si>
  <si>
    <t>MT042</t>
  </si>
  <si>
    <t>ARAICO</t>
  </si>
  <si>
    <t>ORTIZ ARAICO ENRIQUE</t>
  </si>
  <si>
    <t>TEMAS SELECTOS DE MATEMÁTICAS</t>
  </si>
  <si>
    <t>MT052</t>
  </si>
  <si>
    <t>JOSE ANTONIO</t>
  </si>
  <si>
    <t>PARDO</t>
  </si>
  <si>
    <t>OLAGUEZ</t>
  </si>
  <si>
    <t>PARDO OLAGUEZ JOSE ANTONIO</t>
  </si>
  <si>
    <t>MATEMÁTICAS Y COGNICIÓN VISUAL</t>
  </si>
  <si>
    <t>MT054</t>
  </si>
  <si>
    <t>CESAR ALEJANDRO</t>
  </si>
  <si>
    <t>CANO</t>
  </si>
  <si>
    <t>VASQUEZ CANO CESAR ALEJANDRO</t>
  </si>
  <si>
    <t>MAYELA DEL SOCORRO</t>
  </si>
  <si>
    <t>DE LA ROSA</t>
  </si>
  <si>
    <t>DE LA ROSA MIRANDA MAYELA DEL SOCORRO</t>
  </si>
  <si>
    <t>TALLER DE MATEMÁTICAS</t>
  </si>
  <si>
    <t>MT060</t>
  </si>
  <si>
    <t>JUAN JOSE</t>
  </si>
  <si>
    <t>GUEVARA</t>
  </si>
  <si>
    <t>SANGINES</t>
  </si>
  <si>
    <t>GUEVARA SANGINES JUAN JOSE</t>
  </si>
  <si>
    <t>JUAN ANTONIO</t>
  </si>
  <si>
    <t>MACIAS</t>
  </si>
  <si>
    <t>GONZALEZ MACIAS JUAN ANTONIO</t>
  </si>
  <si>
    <t>RAZONAMIENTO CRÍTICO CUANTITATIVO</t>
  </si>
  <si>
    <t>MT065</t>
  </si>
  <si>
    <t>JORGE</t>
  </si>
  <si>
    <t>MARTINEZ SANCHEZ JORGE</t>
  </si>
  <si>
    <t>TORRES MENDOZA GERARDO</t>
  </si>
  <si>
    <t>LISHA</t>
  </si>
  <si>
    <t>JACOBO</t>
  </si>
  <si>
    <t>RUFEIL</t>
  </si>
  <si>
    <t>JACOBO RUFEIL LISHA</t>
  </si>
  <si>
    <t>MIRIAM</t>
  </si>
  <si>
    <t>CAMACHO</t>
  </si>
  <si>
    <t>VALLADARES</t>
  </si>
  <si>
    <t>CAMACHO VALLADARES MIRIAM</t>
  </si>
  <si>
    <t>SMEKE</t>
  </si>
  <si>
    <t>ZWAIMAN</t>
  </si>
  <si>
    <t>SMEKE ZWAIMAN DANIEL</t>
  </si>
  <si>
    <t>ESTRUCTURAS MATEMÁTICAS PARA ARQUITECTURA</t>
  </si>
  <si>
    <t>MT066</t>
  </si>
  <si>
    <t>ALEJANDRA</t>
  </si>
  <si>
    <t>SOLIS</t>
  </si>
  <si>
    <t>SANCHEZ SOLIS ALEJANDRA</t>
  </si>
  <si>
    <t>MATEMÁTICAS APLICADAS AL DISEÑO</t>
  </si>
  <si>
    <t>MT067</t>
  </si>
  <si>
    <t>MÉTODOS DE RAZONAMIENTO MATEMÁTICO</t>
  </si>
  <si>
    <t>MT068</t>
  </si>
  <si>
    <t>EDUARDO JAVIER</t>
  </si>
  <si>
    <t>SERNA</t>
  </si>
  <si>
    <t>SERNA DUARTE EDUARDO JAVIER</t>
  </si>
  <si>
    <t>ÁLGEBRA PARA ECONOMISTAS</t>
  </si>
  <si>
    <t>MT071</t>
  </si>
  <si>
    <t>MARIA DE LOS ANGELES</t>
  </si>
  <si>
    <t>ZAYAS</t>
  </si>
  <si>
    <t>ZAYAS HERNANDEZ MARIA DE LOS ANGELES</t>
  </si>
  <si>
    <t>INT. A LOS MÉT. CUANT. EN PSICOLOGÍA</t>
  </si>
  <si>
    <t>MT072</t>
  </si>
  <si>
    <t>OMAR</t>
  </si>
  <si>
    <t>NORIEGA</t>
  </si>
  <si>
    <t>ORTEGA NORIEGA OMAR</t>
  </si>
  <si>
    <t>RANGEL</t>
  </si>
  <si>
    <t>MENDEZ RANGEL FERNANDO</t>
  </si>
  <si>
    <t>MARIA DEL ROCIO</t>
  </si>
  <si>
    <t>WILLCOX</t>
  </si>
  <si>
    <t>HOYOS</t>
  </si>
  <si>
    <t>WILLCOX HOYOS MARIA DEL ROCIO</t>
  </si>
  <si>
    <t>CAMACHO HERNANDEZ SANTIAGO</t>
  </si>
  <si>
    <t>ANÁLISIS NUMÉRICO</t>
  </si>
  <si>
    <t>MT073</t>
  </si>
  <si>
    <t>REYNA SUSANA</t>
  </si>
  <si>
    <t>GARCIA RUIZ REYNA SUSANA</t>
  </si>
  <si>
    <t>PROCESOS ESTOCÁSTICOS</t>
  </si>
  <si>
    <t>MT074</t>
  </si>
  <si>
    <t>MARIO DAVID</t>
  </si>
  <si>
    <t>COOPER</t>
  </si>
  <si>
    <t>YARZA</t>
  </si>
  <si>
    <t>COOPER YARZA MARIO DAVID</t>
  </si>
  <si>
    <t>OLVERA</t>
  </si>
  <si>
    <t>RUIZ OLVERA MARCO ANTONIO</t>
  </si>
  <si>
    <t>ANÁLISIS ESTADÍSTICO MULTIVARIADO</t>
  </si>
  <si>
    <t>MT075</t>
  </si>
  <si>
    <t>ROSA MARTHA</t>
  </si>
  <si>
    <t>MORA</t>
  </si>
  <si>
    <t>GUERRERO MORA ROSA MARTHA</t>
  </si>
  <si>
    <t>CÁLCULO UNIVARIADO</t>
  </si>
  <si>
    <t>MT079</t>
  </si>
  <si>
    <t>PROBABILIDAD ACTUARIAL I</t>
  </si>
  <si>
    <t>MT080</t>
  </si>
  <si>
    <t>PROBABILIDAD ACTUARIAL II</t>
  </si>
  <si>
    <t>MT082</t>
  </si>
  <si>
    <t>ERICK</t>
  </si>
  <si>
    <t>MIER</t>
  </si>
  <si>
    <t>MORENO</t>
  </si>
  <si>
    <t>MIER MORENO ERICK</t>
  </si>
  <si>
    <t>INFERENCIA ESTADÍSTICA I</t>
  </si>
  <si>
    <t>MT083</t>
  </si>
  <si>
    <t>ALBERTO</t>
  </si>
  <si>
    <t>MILIANO</t>
  </si>
  <si>
    <t>ALBERTO MILIANO ALEJANDRO</t>
  </si>
  <si>
    <t>INFERENCIA ESTADÍSTICA II</t>
  </si>
  <si>
    <t>MT084</t>
  </si>
  <si>
    <t>REGRESIÓN</t>
  </si>
  <si>
    <t>MT086</t>
  </si>
  <si>
    <t>NELSON OMAR</t>
  </si>
  <si>
    <t>MURIEL</t>
  </si>
  <si>
    <t>TORRERO</t>
  </si>
  <si>
    <t>MURIEL TORRERO NELSON OMAR</t>
  </si>
  <si>
    <t>ÁLGEBRA SUPERIOR</t>
  </si>
  <si>
    <t>MT091</t>
  </si>
  <si>
    <t>JUAN GABRIEL</t>
  </si>
  <si>
    <t>ALVA</t>
  </si>
  <si>
    <t>HERRERA ALVA JUAN GABRIEL</t>
  </si>
  <si>
    <t>CÁLCULO MULTIVARIADO</t>
  </si>
  <si>
    <t>MT092</t>
  </si>
  <si>
    <t>MATEMÁTICAS FINITAS</t>
  </si>
  <si>
    <t>MT093</t>
  </si>
  <si>
    <t>ANÁLISIS MATEMÁTICO I</t>
  </si>
  <si>
    <t>MT094</t>
  </si>
  <si>
    <t>ÁLGEBRA LINEAL ACTUARIAL</t>
  </si>
  <si>
    <t>MT110</t>
  </si>
  <si>
    <t>MÉTODOS NUMÉRICOS Y ALGORÍTMOS</t>
  </si>
  <si>
    <t>MT116</t>
  </si>
  <si>
    <t>ROBERTO</t>
  </si>
  <si>
    <t>SERNA HERRERA ROBERTO</t>
  </si>
  <si>
    <t>FUNDAMENTOS DE MATEMÁTICAS</t>
  </si>
  <si>
    <t/>
  </si>
  <si>
    <t>COMPETENCIAS MATEMÁTICAS</t>
  </si>
  <si>
    <t>MARIO ADALBERTO</t>
  </si>
  <si>
    <t>GARCIA GARCIA MARIO ADALBERTO</t>
  </si>
  <si>
    <t>TEORÍA DEL INTERÉS</t>
  </si>
  <si>
    <t>MT081</t>
  </si>
  <si>
    <t>PEDRO</t>
  </si>
  <si>
    <t>GARCIA DEL VALLE</t>
  </si>
  <si>
    <t>Y DURAN</t>
  </si>
  <si>
    <t>GARCIA DEL VALLE Y DURAN PEDRO</t>
  </si>
  <si>
    <t>ACTUARÍA</t>
  </si>
  <si>
    <t>TEORÍA DEL RIESGO</t>
  </si>
  <si>
    <t>MT087</t>
  </si>
  <si>
    <t>MODELOS ACTUARIALES I</t>
  </si>
  <si>
    <t>MT095</t>
  </si>
  <si>
    <t>LILIAN GUADALUPE</t>
  </si>
  <si>
    <t>MEMIJE</t>
  </si>
  <si>
    <t>MEMIJE RAMIREZ LILIAN GUADALUPE</t>
  </si>
  <si>
    <t>ESPAÑOL</t>
  </si>
  <si>
    <t>MODELOS ACTUARIALES II</t>
  </si>
  <si>
    <t>MT096</t>
  </si>
  <si>
    <t>PRÁCTICA  ACTUARIAL</t>
  </si>
  <si>
    <t>MT098</t>
  </si>
  <si>
    <t>BARREIRO</t>
  </si>
  <si>
    <t>PAEZ</t>
  </si>
  <si>
    <t>BARREIRO PAEZ JUAN JOSE</t>
  </si>
  <si>
    <t>SEGUROS I</t>
  </si>
  <si>
    <t>MT103</t>
  </si>
  <si>
    <t>DIAZ INFANTE</t>
  </si>
  <si>
    <t>PESQUERA</t>
  </si>
  <si>
    <t>DIAZ INFANTE PESQUERA RODRIGO</t>
  </si>
  <si>
    <t>SEGUROS II</t>
  </si>
  <si>
    <t>MT104</t>
  </si>
  <si>
    <t>DEMOGRAFÍA</t>
  </si>
  <si>
    <t>MT106</t>
  </si>
  <si>
    <t>JOSE ELIUD</t>
  </si>
  <si>
    <t>SILVA</t>
  </si>
  <si>
    <t>URRUTIA</t>
  </si>
  <si>
    <t>SILVA URRUTIA JOSE ELIUD</t>
  </si>
  <si>
    <t>PENSIONES</t>
  </si>
  <si>
    <t>MT107</t>
  </si>
  <si>
    <t>ASESORÍA</t>
  </si>
  <si>
    <t>num_resp_acad</t>
  </si>
  <si>
    <t>nombre_resp_acad</t>
  </si>
  <si>
    <t>correo</t>
  </si>
  <si>
    <t>https://forms.gle/oBLtxjotemczu2yL9</t>
  </si>
  <si>
    <t>https://forms.gle/AFyP66N4uuajDq6G7</t>
  </si>
  <si>
    <t>FINANZAS</t>
  </si>
  <si>
    <t>TALLER DE FÍSICA UNIVERSITARIA I</t>
  </si>
  <si>
    <t>CIENCIA DE DATOS</t>
  </si>
  <si>
    <t>najera.sebastian@ciencias.unam.mx</t>
  </si>
  <si>
    <t>leovildo.diago@ibero.mx</t>
  </si>
  <si>
    <t>ricardo.paredes.v@gmail.com</t>
  </si>
  <si>
    <t>alma.sagaceta@ibero.mx</t>
  </si>
  <si>
    <t>lorena.arias@ibero.mx</t>
  </si>
  <si>
    <t>alejandro.mendoza@ibero.mx</t>
  </si>
  <si>
    <t>igabydu@gmail.com</t>
  </si>
  <si>
    <t>andres.olmos@ibero.mx</t>
  </si>
  <si>
    <t>edmundo.palacios@ibero.mx</t>
  </si>
  <si>
    <t>felipe.cervantes@ibero.mx</t>
  </si>
  <si>
    <t>guillermo.fernandez@ibero.mx</t>
  </si>
  <si>
    <t>riestra.g44@outlook.com</t>
  </si>
  <si>
    <t>fvalencia@bqrsoluciones.mx</t>
  </si>
  <si>
    <t>catana_jacc@hotmail.com</t>
  </si>
  <si>
    <t>alejandro.ordaz@ibero.mx</t>
  </si>
  <si>
    <t>cristina.oropeza@ibero.mx</t>
  </si>
  <si>
    <t>mateo_r_g@hotmail.com</t>
  </si>
  <si>
    <t>tellezfabiani@yahoo.com</t>
  </si>
  <si>
    <t>abangouras@yahoo.com.mx</t>
  </si>
  <si>
    <t>fis_02@yahoo.com.mx; paola.rosales@correo.uia.mx</t>
  </si>
  <si>
    <t>anaid_2418@hotmail.com</t>
  </si>
  <si>
    <t>licha_avila@yahoo.com</t>
  </si>
  <si>
    <t>gonzalezpd@gmail.com</t>
  </si>
  <si>
    <t xml:space="preserve">beckasosa@gmail.com </t>
  </si>
  <si>
    <t>paloma.vilchis@gmail.com</t>
  </si>
  <si>
    <t>carmen.glorieux@gmail.com</t>
  </si>
  <si>
    <t>marisol.gomez.miranda@gmail.com</t>
  </si>
  <si>
    <t>mireyak.covalara@gmail.com</t>
  </si>
  <si>
    <t>aipal@ier.unam.mx</t>
  </si>
  <si>
    <t>gustavosoto4@hotmail.com</t>
  </si>
  <si>
    <t>yess.olt@ciencias.unam.mx</t>
  </si>
  <si>
    <t>anabel.arrieta@ibero.mx</t>
  </si>
  <si>
    <t>angie2esa@hotmail.com</t>
  </si>
  <si>
    <t>rodolfo.estrada@ibero.mx</t>
  </si>
  <si>
    <t>natasmarvar@gmail.com</t>
  </si>
  <si>
    <t>gabriel_alz@hotmail.com</t>
  </si>
  <si>
    <t>adan.martinez.hdz@hotmail.com</t>
  </si>
  <si>
    <t>fabiolav@hotmail.com</t>
  </si>
  <si>
    <t>claudianvh@hotmail.com</t>
  </si>
  <si>
    <t>hecaicedo@gmail.com</t>
  </si>
  <si>
    <t>secret@ciencias.unam.mx</t>
  </si>
  <si>
    <t>sulg@ier.unam.mx</t>
  </si>
  <si>
    <t>germarbau@ciencias.unam.mx</t>
  </si>
  <si>
    <t>rodrigo.cuevas@ibero.mx</t>
  </si>
  <si>
    <t>jose_gmm@hotmail.com</t>
  </si>
  <si>
    <t>carlosayax@hotmail.com</t>
  </si>
  <si>
    <t>ferpergod@yahoo.com.mx</t>
  </si>
  <si>
    <t>fabiolajaquelinehr@gmail.com</t>
  </si>
  <si>
    <t>bgranadosr@gmail.com</t>
  </si>
  <si>
    <t>elinos@ciencias.unam.mx</t>
  </si>
  <si>
    <t>aldo.dector@gmail.com</t>
  </si>
  <si>
    <t>jaimec@mixteco.utm.mx</t>
  </si>
  <si>
    <t>fcojud@hotmail.com</t>
  </si>
  <si>
    <t>mendozavm@gmail.com</t>
  </si>
  <si>
    <t>jerobles@unam.mx</t>
  </si>
  <si>
    <t>juanalgebra04@hotmail.com</t>
  </si>
  <si>
    <t>iuseef@yahoo.com.mx</t>
  </si>
  <si>
    <t>marcoa.hdzrmz@gmail.com</t>
  </si>
  <si>
    <t>martif14@yahoo.com.mx</t>
  </si>
  <si>
    <t>luisfis17@gmail.com</t>
  </si>
  <si>
    <t xml:space="preserve">alquezada@ciencias.unam.mx </t>
  </si>
  <si>
    <t>carla.valencia@ibero.mx</t>
  </si>
  <si>
    <t>h_serrato@hotmail.com</t>
  </si>
  <si>
    <t>math.felix.fernandez@gmail.com</t>
  </si>
  <si>
    <t>m.estela.navarro@gmail.com</t>
  </si>
  <si>
    <t>iosuna@iteshu.edu.mx</t>
  </si>
  <si>
    <t>yolandapretelin@alestra.net.mx</t>
  </si>
  <si>
    <t>gloria04@gmail.com</t>
  </si>
  <si>
    <t>marcoanrod@yahoo.com.mx</t>
  </si>
  <si>
    <t>mauricio.mendez.canseco@gmail.com</t>
  </si>
  <si>
    <t>drguillens@gmail.com</t>
  </si>
  <si>
    <t>rakel_ds@yahoo.com.mx</t>
  </si>
  <si>
    <t>iq.luevano@gmail.com</t>
  </si>
  <si>
    <t>famgonpa@gmail.com</t>
  </si>
  <si>
    <t>geartu@gmail.com</t>
  </si>
  <si>
    <t>juan.herrera@ibero.mx</t>
  </si>
  <si>
    <t>sqfloresg@ipn.mx</t>
  </si>
  <si>
    <t>marina_canseco@hotmail.com</t>
  </si>
  <si>
    <t>ihferr@yahoo.com.mx</t>
  </si>
  <si>
    <t>mabarreda@hotmail.com</t>
  </si>
  <si>
    <t>mcasillas_@hotmail.com</t>
  </si>
  <si>
    <t>gretel.keller@correo.uia.mx</t>
  </si>
  <si>
    <t>efraingonzalezcastillo@yahoo.com.mx</t>
  </si>
  <si>
    <t>antoniolabastida55@hotmail.com</t>
  </si>
  <si>
    <t>andi_ags@hotmail.com</t>
  </si>
  <si>
    <t>dtriana@outlook.com</t>
  </si>
  <si>
    <t>jzrsusx@gmail.com</t>
  </si>
  <si>
    <t>dominique.brun@ibero.mx</t>
  </si>
  <si>
    <t>tessy_guerrero@hotmail.com</t>
  </si>
  <si>
    <t>alfonso.morales43086@gmail.com</t>
  </si>
  <si>
    <t>ibisrmf@outlook.com</t>
  </si>
  <si>
    <t>ericavame@hotmail.com</t>
  </si>
  <si>
    <t>alduartec@prodigy.net.mx</t>
  </si>
  <si>
    <t>juanaureliogrullon@prodigy.net.mx</t>
  </si>
  <si>
    <t>elena.gomez@ibero.mx</t>
  </si>
  <si>
    <t>adrianasr63@hotmail.com</t>
  </si>
  <si>
    <t>montserratmtzstone@gmail.com</t>
  </si>
  <si>
    <t>monterrubioeric@gmail.com</t>
  </si>
  <si>
    <t>mhf1980@gmail.com</t>
  </si>
  <si>
    <t>homoviator48@gmail.com</t>
  </si>
  <si>
    <t>madridbertha8@gmail.com</t>
  </si>
  <si>
    <t>czagal@gmail.com</t>
  </si>
  <si>
    <t>gerardo.martineza@ibero.mx</t>
  </si>
  <si>
    <t>david.avila@ibero.mx</t>
  </si>
  <si>
    <t>fernando.parra@lasalle.mx</t>
  </si>
  <si>
    <t>miriam.lemusg@gmail.com</t>
  </si>
  <si>
    <t>verdecia58@yahoo.es</t>
  </si>
  <si>
    <t>alfredo.sandoval@ibero.mx</t>
  </si>
  <si>
    <t>raciel07@gmail.com</t>
  </si>
  <si>
    <t>jose.alberto.lara@gmail.com</t>
  </si>
  <si>
    <t>earceo@gmail.com</t>
  </si>
  <si>
    <t>edelpineda@gmail.com</t>
  </si>
  <si>
    <t>laualmanza@yahoo.com.mx</t>
  </si>
  <si>
    <t>enriquearaico@gmail.com</t>
  </si>
  <si>
    <t>cesar.vacn@gmail.com</t>
  </si>
  <si>
    <t>mayeladelarosa@yahoo.com.mx</t>
  </si>
  <si>
    <t>jjguevara19@hotmail.com</t>
  </si>
  <si>
    <t>juan.gonzalez@ibero.mx</t>
  </si>
  <si>
    <t>jorge.martinez03@correo.uia.mx</t>
  </si>
  <si>
    <t>ergoeducacion@gmail.com</t>
  </si>
  <si>
    <t>elishajacobo@gmail.com</t>
  </si>
  <si>
    <t>miriamcamacho2360@gmail.com</t>
  </si>
  <si>
    <t>daniel.smeke@chms.edu.mx</t>
  </si>
  <si>
    <t>izuyoko@gmail.com</t>
  </si>
  <si>
    <t>sernaed95@gmail.com</t>
  </si>
  <si>
    <t>mzayas129@hotmail.com</t>
  </si>
  <si>
    <t>tourette95@gmail.com</t>
  </si>
  <si>
    <t>mrwillcox@hotmail.com</t>
  </si>
  <si>
    <t>santiach@gmail.com</t>
  </si>
  <si>
    <t>grreinas@yahoo.com.mx</t>
  </si>
  <si>
    <t>mcoopery@gmail.com</t>
  </si>
  <si>
    <t>marco.ruiz@ibero.mx</t>
  </si>
  <si>
    <t>rmarthagm@hotmail.com</t>
  </si>
  <si>
    <t>erick.mier.moreno@gmail.com</t>
  </si>
  <si>
    <t>alejandro115@live.com.mx</t>
  </si>
  <si>
    <t>nelson.muriel@ibero.mx</t>
  </si>
  <si>
    <t>gabalva@ciencias.unam.mx</t>
  </si>
  <si>
    <t>roberto.serna@ibero.mx</t>
  </si>
  <si>
    <t>prof.mariogarcia@gmail.com</t>
  </si>
  <si>
    <t>pedro.garcia@ibero.mx</t>
  </si>
  <si>
    <t>lilomemije@gmail.com</t>
  </si>
  <si>
    <t>jjbarreiro@outlook.com</t>
  </si>
  <si>
    <t>rodrigo.diazip@yahoo.com.mx</t>
  </si>
  <si>
    <t>jsilvaurrutia@hotmail.com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</si>
</sst>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roberto.serna/Google%20Drive/DEPARTAMENTO_FisMat/MATEM&#193;TICAS/2021/Primavera%202021/Responsables%20de%20Academia/Relaci&#243;n%20responsables%20P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GoogleDrive/DEPARTAMENTO_FisMat/GENERALES/DIRECTORIOS/Directorio%20FISMAT%20Primavera%202021-0501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ables de materia"/>
      <sheetName val="Relación responsables P21"/>
    </sheetNames>
    <sheetDataSet>
      <sheetData sheetId="0">
        <row r="1">
          <cell r="A1" t="str">
            <v>cve_mat</v>
          </cell>
          <cell r="B1" t="str">
            <v>materia</v>
          </cell>
          <cell r="C1" t="str">
            <v>cve_resp</v>
          </cell>
        </row>
        <row r="2">
          <cell r="A2">
            <v>2202</v>
          </cell>
          <cell r="B2" t="str">
            <v>CÁLCULO III</v>
          </cell>
          <cell r="C2">
            <v>2680</v>
          </cell>
        </row>
        <row r="3">
          <cell r="A3">
            <v>4726</v>
          </cell>
          <cell r="B3" t="str">
            <v>ECUACIONES DIFERENCIALES PARCIALES</v>
          </cell>
          <cell r="C3">
            <v>2680</v>
          </cell>
        </row>
        <row r="4">
          <cell r="A4">
            <v>21634</v>
          </cell>
          <cell r="B4" t="str">
            <v>TALLER DE MATEMÁTICAS</v>
          </cell>
          <cell r="C4">
            <v>2709</v>
          </cell>
        </row>
        <row r="5">
          <cell r="A5">
            <v>22498</v>
          </cell>
          <cell r="B5" t="str">
            <v>MÉTODOS DE RAZONAMIENTO MATEMÁTICO</v>
          </cell>
          <cell r="C5">
            <v>2709</v>
          </cell>
        </row>
        <row r="6">
          <cell r="A6">
            <v>90210</v>
          </cell>
          <cell r="B6" t="str">
            <v>FUNDAMENTOS DE MATEMÁTICAS</v>
          </cell>
          <cell r="C6">
            <v>2709</v>
          </cell>
        </row>
        <row r="7">
          <cell r="A7">
            <v>90211</v>
          </cell>
          <cell r="B7" t="str">
            <v>COMPETENCIAS MATEMÁTICAS</v>
          </cell>
          <cell r="C7">
            <v>2709</v>
          </cell>
        </row>
        <row r="8">
          <cell r="A8">
            <v>22747</v>
          </cell>
          <cell r="B8" t="str">
            <v>ANÁLISIS NUMÉRICO</v>
          </cell>
          <cell r="C8">
            <v>2709</v>
          </cell>
        </row>
        <row r="9">
          <cell r="A9">
            <v>23345</v>
          </cell>
          <cell r="B9" t="str">
            <v>MÉTODOS NUMÉRICOS Y ALGORÍTMOS</v>
          </cell>
          <cell r="C9">
            <v>2709</v>
          </cell>
        </row>
        <row r="10">
          <cell r="A10">
            <v>2201</v>
          </cell>
          <cell r="B10" t="str">
            <v>CÁLCULO II</v>
          </cell>
          <cell r="C10">
            <v>3028</v>
          </cell>
        </row>
        <row r="11">
          <cell r="A11">
            <v>20048</v>
          </cell>
          <cell r="B11" t="str">
            <v>CÁLCULO I Y TALLER</v>
          </cell>
          <cell r="C11">
            <v>3028</v>
          </cell>
        </row>
        <row r="12">
          <cell r="A12">
            <v>20051</v>
          </cell>
          <cell r="B12" t="str">
            <v>CÁLCULO II Y TALLER</v>
          </cell>
          <cell r="C12">
            <v>3028</v>
          </cell>
        </row>
        <row r="13">
          <cell r="A13">
            <v>20053</v>
          </cell>
          <cell r="B13" t="str">
            <v>ESTADÍSTICA  I</v>
          </cell>
          <cell r="C13">
            <v>3514</v>
          </cell>
        </row>
        <row r="14">
          <cell r="A14">
            <v>22713</v>
          </cell>
          <cell r="B14" t="str">
            <v>INT. A LOS MÉT. CUANT. EN PSICOLOGÍA</v>
          </cell>
          <cell r="C14">
            <v>3514</v>
          </cell>
        </row>
        <row r="15">
          <cell r="A15">
            <v>22142</v>
          </cell>
          <cell r="B15" t="str">
            <v>RAZONAMIENTO CRÍTICO CUANTITATIVO</v>
          </cell>
          <cell r="C15">
            <v>4133</v>
          </cell>
        </row>
        <row r="16">
          <cell r="A16">
            <v>20112</v>
          </cell>
          <cell r="B16" t="str">
            <v>TALL. DE ESTADÍST. DESCRIP. Y PROBABILID.</v>
          </cell>
          <cell r="C16">
            <v>10768</v>
          </cell>
        </row>
        <row r="17">
          <cell r="A17">
            <v>20113</v>
          </cell>
          <cell r="B17" t="str">
            <v>TALLER DE INFERENCIA ESTADÍSTICA</v>
          </cell>
          <cell r="C17">
            <v>10768</v>
          </cell>
        </row>
        <row r="18">
          <cell r="A18">
            <v>23175</v>
          </cell>
          <cell r="B18" t="str">
            <v>CÁLCULO UNIVARIADO</v>
          </cell>
          <cell r="C18">
            <v>16666</v>
          </cell>
        </row>
        <row r="19">
          <cell r="A19">
            <v>23187</v>
          </cell>
          <cell r="B19" t="str">
            <v>ÁLGEBRA SUPERIOR</v>
          </cell>
          <cell r="C19">
            <v>16666</v>
          </cell>
        </row>
        <row r="20">
          <cell r="A20">
            <v>23188</v>
          </cell>
          <cell r="B20" t="str">
            <v>CÁLCULO MULTIVARIADO</v>
          </cell>
          <cell r="C20">
            <v>16666</v>
          </cell>
        </row>
        <row r="21">
          <cell r="A21">
            <v>23189</v>
          </cell>
          <cell r="B21" t="str">
            <v>MATEMÁTICAS FINITAS</v>
          </cell>
          <cell r="C21">
            <v>16666</v>
          </cell>
        </row>
        <row r="22">
          <cell r="A22">
            <v>23248</v>
          </cell>
          <cell r="B22" t="str">
            <v>ÁLGEBRA LINEAL ACTUARIAL</v>
          </cell>
          <cell r="C22">
            <v>16666</v>
          </cell>
        </row>
        <row r="23">
          <cell r="A23">
            <v>20049</v>
          </cell>
          <cell r="B23" t="str">
            <v>MÉTODOS CUANTITATIVOS I</v>
          </cell>
          <cell r="C23">
            <v>17782</v>
          </cell>
        </row>
        <row r="24">
          <cell r="A24">
            <v>20050</v>
          </cell>
          <cell r="B24" t="str">
            <v>MÉTODOS CUANTITATIVOS II</v>
          </cell>
          <cell r="C24">
            <v>17782</v>
          </cell>
        </row>
        <row r="25">
          <cell r="A25">
            <v>20192</v>
          </cell>
          <cell r="B25" t="str">
            <v>PROBABILIDAD Y ESTADÍST. APLICADA Y TALL.</v>
          </cell>
          <cell r="C25">
            <v>24027</v>
          </cell>
        </row>
        <row r="26">
          <cell r="A26">
            <v>20935</v>
          </cell>
          <cell r="B26" t="str">
            <v>MÉTODOS ESTADÍSTICOS APLICADOS</v>
          </cell>
          <cell r="C26">
            <v>25017</v>
          </cell>
        </row>
        <row r="27">
          <cell r="A27">
            <v>22293</v>
          </cell>
          <cell r="B27" t="str">
            <v>ESTRUCTURAS MATEMÁTICAS PARA ARQUITECTURA</v>
          </cell>
          <cell r="C27">
            <v>29756</v>
          </cell>
        </row>
        <row r="28">
          <cell r="A28">
            <v>20701</v>
          </cell>
          <cell r="B28" t="str">
            <v>MÉTODOS CUANT. APLIC.  A LA ECONOMÍA A</v>
          </cell>
          <cell r="C28">
            <v>39165</v>
          </cell>
        </row>
        <row r="29">
          <cell r="A29">
            <v>20702</v>
          </cell>
          <cell r="B29" t="str">
            <v>MÉTODOS CUANT. APLIC. A LA ECONOMÍA B</v>
          </cell>
          <cell r="C29">
            <v>39165</v>
          </cell>
        </row>
        <row r="30">
          <cell r="A30">
            <v>20816</v>
          </cell>
          <cell r="B30" t="str">
            <v>MODELOS MULTIVARIADOS</v>
          </cell>
          <cell r="C30">
            <v>39165</v>
          </cell>
        </row>
        <row r="31">
          <cell r="A31">
            <v>20817</v>
          </cell>
          <cell r="B31" t="str">
            <v>MÉTODOS ESTADÍSTICOS PARA LA ECONOMÍA</v>
          </cell>
          <cell r="C31">
            <v>39165</v>
          </cell>
        </row>
        <row r="32">
          <cell r="A32">
            <v>22622</v>
          </cell>
          <cell r="B32" t="str">
            <v>ÁLGEBRA PARA ECONOMISTAS</v>
          </cell>
          <cell r="C32">
            <v>39165</v>
          </cell>
        </row>
        <row r="33">
          <cell r="A33">
            <v>6991</v>
          </cell>
          <cell r="B33" t="str">
            <v>ESTADÍSTICA</v>
          </cell>
          <cell r="C33">
            <v>34143</v>
          </cell>
        </row>
        <row r="34">
          <cell r="A34">
            <v>20738</v>
          </cell>
          <cell r="B34" t="str">
            <v>ÁLGEBRA</v>
          </cell>
          <cell r="C34">
            <v>34143</v>
          </cell>
        </row>
        <row r="35">
          <cell r="A35">
            <v>20899</v>
          </cell>
          <cell r="B35" t="str">
            <v>PROBABILIDAD 1</v>
          </cell>
          <cell r="C35">
            <v>34143</v>
          </cell>
        </row>
        <row r="36">
          <cell r="A36">
            <v>20900</v>
          </cell>
          <cell r="B36" t="str">
            <v>PROBABILIDAD 2</v>
          </cell>
          <cell r="C36">
            <v>34143</v>
          </cell>
        </row>
        <row r="37">
          <cell r="A37">
            <v>22748</v>
          </cell>
          <cell r="B37" t="str">
            <v>PROCESOS ESTOCÁSTICOS</v>
          </cell>
          <cell r="C37">
            <v>34143</v>
          </cell>
        </row>
        <row r="38">
          <cell r="A38">
            <v>22749</v>
          </cell>
          <cell r="B38" t="str">
            <v>ANÁLISIS ESTADÍSTICO MULTIVARIADO</v>
          </cell>
          <cell r="C38">
            <v>34143</v>
          </cell>
        </row>
        <row r="39">
          <cell r="A39">
            <v>20968</v>
          </cell>
          <cell r="B39" t="str">
            <v>MATEMÁTICAS Y COGNICIÓN VISUAL</v>
          </cell>
          <cell r="C39">
            <v>34143</v>
          </cell>
        </row>
        <row r="40">
          <cell r="A40">
            <v>22463</v>
          </cell>
          <cell r="B40" t="str">
            <v>MATEMÁTICAS APLICADAS AL DISEÑO</v>
          </cell>
          <cell r="C40">
            <v>34143</v>
          </cell>
        </row>
        <row r="41">
          <cell r="A41">
            <v>20174</v>
          </cell>
          <cell r="B41" t="str">
            <v>ÁLGEBRA LINEAL</v>
          </cell>
          <cell r="C41">
            <v>35741</v>
          </cell>
        </row>
        <row r="42">
          <cell r="A42">
            <v>23176</v>
          </cell>
          <cell r="B42" t="str">
            <v>PROBABILIDAD ACTUARIAL I</v>
          </cell>
          <cell r="C42">
            <v>39165</v>
          </cell>
        </row>
        <row r="43">
          <cell r="A43">
            <v>23180</v>
          </cell>
          <cell r="B43" t="str">
            <v>INFERENCIA ESTADÍSTICA II</v>
          </cell>
          <cell r="C43">
            <v>39165</v>
          </cell>
        </row>
        <row r="44">
          <cell r="A44">
            <v>23179</v>
          </cell>
          <cell r="B44" t="str">
            <v>INFERENCIA ESTADÍSTICA I</v>
          </cell>
          <cell r="C44">
            <v>39165</v>
          </cell>
        </row>
        <row r="45">
          <cell r="A45">
            <v>23182</v>
          </cell>
          <cell r="B45" t="str">
            <v>REGRESIÓN</v>
          </cell>
          <cell r="C45">
            <v>39165</v>
          </cell>
        </row>
        <row r="46">
          <cell r="A46">
            <v>23178</v>
          </cell>
          <cell r="B46" t="str">
            <v>PROBABILIDAD ACTUARIAL II</v>
          </cell>
          <cell r="C46">
            <v>39165</v>
          </cell>
        </row>
        <row r="47">
          <cell r="A47">
            <v>20194</v>
          </cell>
          <cell r="B47" t="str">
            <v>CÁLCULO AVANZADO</v>
          </cell>
          <cell r="C47">
            <v>39369</v>
          </cell>
        </row>
        <row r="48">
          <cell r="A48">
            <v>20700</v>
          </cell>
          <cell r="B48" t="str">
            <v>ANÁLISIS VECTORIAL Y TENSORIAL</v>
          </cell>
          <cell r="C48">
            <v>39369</v>
          </cell>
        </row>
        <row r="49">
          <cell r="A49">
            <v>20966</v>
          </cell>
          <cell r="B49" t="str">
            <v>TEMAS SELECTOS DE MATEMÁTICAS</v>
          </cell>
          <cell r="C49">
            <v>39369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io otoño 2020"/>
    </sheetNames>
    <sheetDataSet>
      <sheetData sheetId="0">
        <row r="1">
          <cell r="B1" t="str">
            <v># PROFESOR</v>
          </cell>
          <cell r="C1" t="str">
            <v>PSPD/TC</v>
          </cell>
          <cell r="D1" t="str">
            <v>GRADO</v>
          </cell>
          <cell r="E1" t="str">
            <v xml:space="preserve">NOMBRE COMPLETO </v>
          </cell>
          <cell r="F1" t="str">
            <v>DIRECCIÓN DE CORREO</v>
          </cell>
        </row>
        <row r="2">
          <cell r="B2">
            <v>39978</v>
          </cell>
          <cell r="C2" t="str">
            <v>PSPD</v>
          </cell>
          <cell r="D2" t="str">
            <v>Mtro.</v>
          </cell>
          <cell r="E2" t="str">
            <v>ALBERTO MILIANO ALEJANDRO</v>
          </cell>
          <cell r="F2" t="str">
            <v>alejandro115@live.com.mx</v>
          </cell>
        </row>
        <row r="3">
          <cell r="B3">
            <v>32685</v>
          </cell>
          <cell r="C3" t="str">
            <v>PSPD</v>
          </cell>
          <cell r="D3" t="str">
            <v>Mtra.</v>
          </cell>
          <cell r="E3" t="str">
            <v>ALMANZA RIOS LAURA ALEJANDRA</v>
          </cell>
          <cell r="F3" t="str">
            <v>laualmanza@yahoo.com.mx</v>
          </cell>
        </row>
        <row r="4">
          <cell r="B4">
            <v>38437</v>
          </cell>
          <cell r="C4" t="str">
            <v>PSPD</v>
          </cell>
          <cell r="D4" t="str">
            <v>Mtro.</v>
          </cell>
          <cell r="E4" t="str">
            <v>APARICIO MAURICIO GUSTAVO</v>
          </cell>
          <cell r="F4" t="str">
            <v>iuseef@yahoo.com.mx</v>
          </cell>
        </row>
        <row r="5">
          <cell r="B5">
            <v>32618</v>
          </cell>
          <cell r="C5" t="str">
            <v>PSPD</v>
          </cell>
          <cell r="D5" t="str">
            <v>Dra.</v>
          </cell>
          <cell r="E5" t="str">
            <v>ARCEO GOMEZ EVA OLIMPIA</v>
          </cell>
          <cell r="F5" t="str">
            <v>earceo@gmail.com</v>
          </cell>
        </row>
        <row r="6">
          <cell r="B6">
            <v>3991</v>
          </cell>
          <cell r="C6" t="str">
            <v>PSPD</v>
          </cell>
          <cell r="D6" t="str">
            <v>Mtro.</v>
          </cell>
          <cell r="E6" t="str">
            <v>AVILA MENDOZA JOSE DAVID</v>
          </cell>
          <cell r="F6" t="str">
            <v>david.avila@ibero.mx</v>
          </cell>
        </row>
        <row r="7">
          <cell r="B7">
            <v>31747</v>
          </cell>
          <cell r="C7" t="str">
            <v>PSPD</v>
          </cell>
          <cell r="D7" t="str">
            <v>Mtro.</v>
          </cell>
          <cell r="E7" t="str">
            <v>BARREDA GALLARDO MIGUEL ANGEL</v>
          </cell>
          <cell r="F7" t="str">
            <v>mabarreda@hotmail.com</v>
          </cell>
        </row>
        <row r="8">
          <cell r="B8">
            <v>3514</v>
          </cell>
          <cell r="C8" t="str">
            <v>TC</v>
          </cell>
          <cell r="D8" t="str">
            <v>Dra.</v>
          </cell>
          <cell r="E8" t="str">
            <v>BRUN BATTISTINI DOMINIQUE ANNE CELINE</v>
          </cell>
          <cell r="F8" t="str">
            <v>dominique.brun@ibero.mx</v>
          </cell>
        </row>
        <row r="9">
          <cell r="B9">
            <v>35419</v>
          </cell>
          <cell r="C9" t="str">
            <v>PSPD</v>
          </cell>
          <cell r="D9" t="str">
            <v>Mtro.</v>
          </cell>
          <cell r="E9" t="str">
            <v>CAMACHO HERNANDEZ SANTIAGO</v>
          </cell>
          <cell r="F9" t="str">
            <v>santiach@gmail.com</v>
          </cell>
        </row>
        <row r="10">
          <cell r="B10">
            <v>36136</v>
          </cell>
          <cell r="C10" t="str">
            <v>PSPD</v>
          </cell>
          <cell r="D10" t="str">
            <v>Mtra.</v>
          </cell>
          <cell r="E10" t="str">
            <v>CAMACHO VALLADARES MIRIAM</v>
          </cell>
          <cell r="F10" t="str">
            <v>miriamcamacho2360@gmail.com</v>
          </cell>
        </row>
        <row r="11">
          <cell r="B11">
            <v>31043</v>
          </cell>
          <cell r="C11" t="str">
            <v>PSPD</v>
          </cell>
          <cell r="D11" t="str">
            <v>Mtra.</v>
          </cell>
          <cell r="E11" t="str">
            <v>CANSECO ALVAREZ MARINA</v>
          </cell>
          <cell r="F11" t="str">
            <v>marina_canseco@hotmail.com</v>
          </cell>
        </row>
        <row r="12">
          <cell r="B12">
            <v>30573</v>
          </cell>
          <cell r="C12" t="str">
            <v>PSPD</v>
          </cell>
          <cell r="D12" t="str">
            <v>Mtra.</v>
          </cell>
          <cell r="E12" t="str">
            <v>CASILLAS CASILLAS MARIANA</v>
          </cell>
          <cell r="F12" t="str">
            <v>mcasillas_@hotmail.com</v>
          </cell>
        </row>
        <row r="13">
          <cell r="B13">
            <v>37148</v>
          </cell>
          <cell r="C13" t="str">
            <v>PSPD</v>
          </cell>
          <cell r="D13" t="str">
            <v>Dr.</v>
          </cell>
          <cell r="E13" t="str">
            <v>CASTILLO TORRES JAIME</v>
          </cell>
          <cell r="F13" t="str">
            <v>jaimec@mixteco.utm.mx</v>
          </cell>
        </row>
        <row r="14">
          <cell r="B14">
            <v>39999</v>
          </cell>
          <cell r="C14" t="str">
            <v>PSPD</v>
          </cell>
          <cell r="D14" t="str">
            <v>Mtro.</v>
          </cell>
          <cell r="E14" t="str">
            <v>COOPER YARZA MARIO DAVID</v>
          </cell>
          <cell r="F14" t="str">
            <v>mcoopery@gmail.com</v>
          </cell>
        </row>
        <row r="15">
          <cell r="B15">
            <v>25034</v>
          </cell>
          <cell r="C15" t="str">
            <v>PSPD</v>
          </cell>
          <cell r="D15" t="str">
            <v>Mtro.</v>
          </cell>
          <cell r="E15" t="str">
            <v>CRUZ CUEVAS MARTIN</v>
          </cell>
          <cell r="F15" t="str">
            <v>martif14@yahoo.com.mx</v>
          </cell>
        </row>
        <row r="16">
          <cell r="B16">
            <v>39122</v>
          </cell>
          <cell r="C16" t="str">
            <v>PSPD</v>
          </cell>
          <cell r="D16" t="str">
            <v>Mtro.</v>
          </cell>
          <cell r="E16" t="str">
            <v>DE ARMAS  VERDECIA JUAN CARLOS</v>
          </cell>
          <cell r="F16" t="str">
            <v>verdecia58@yahoo.es</v>
          </cell>
        </row>
        <row r="17">
          <cell r="B17">
            <v>23565</v>
          </cell>
          <cell r="C17" t="str">
            <v>PSPD</v>
          </cell>
          <cell r="D17" t="str">
            <v>Mtra.</v>
          </cell>
          <cell r="E17" t="str">
            <v>DE LA ROSA MIRANDA MAYELA DEL SOCORRO</v>
          </cell>
          <cell r="F17" t="str">
            <v>mayeladelarosa@yahoo.com.mx</v>
          </cell>
        </row>
        <row r="18">
          <cell r="B18">
            <v>36052</v>
          </cell>
          <cell r="C18" t="str">
            <v>PSPD</v>
          </cell>
          <cell r="D18" t="str">
            <v>Mtra.</v>
          </cell>
          <cell r="E18" t="str">
            <v>DE LOS SANTOS SANCHEZ RAQUEL</v>
          </cell>
          <cell r="F18" t="str">
            <v>rakel_ds@yahoo.com.mx</v>
          </cell>
        </row>
        <row r="19">
          <cell r="B19">
            <v>39967</v>
          </cell>
          <cell r="C19" t="str">
            <v>PSPD</v>
          </cell>
          <cell r="D19" t="str">
            <v>Dr.</v>
          </cell>
          <cell r="E19" t="str">
            <v>DECTOR OLIVER ALDO</v>
          </cell>
          <cell r="F19" t="str">
            <v>aldo.dector@gmail.com</v>
          </cell>
        </row>
        <row r="20">
          <cell r="B20">
            <v>20179</v>
          </cell>
          <cell r="C20" t="str">
            <v>PSPD</v>
          </cell>
          <cell r="D20" t="str">
            <v>Dra.</v>
          </cell>
          <cell r="E20" t="str">
            <v>DUARTE CARMONA ANA LAURA</v>
          </cell>
          <cell r="F20" t="str">
            <v>alduartec@prodigy.net.mx</v>
          </cell>
        </row>
        <row r="21">
          <cell r="B21">
            <v>3870</v>
          </cell>
          <cell r="C21" t="str">
            <v>TC</v>
          </cell>
          <cell r="D21" t="str">
            <v>Dr.</v>
          </cell>
          <cell r="E21" t="str">
            <v>ESTRADA GUERRERO RODOLFO FABIAN</v>
          </cell>
          <cell r="F21" t="str">
            <v>rodolfo.estrada@ibero.mx</v>
          </cell>
        </row>
        <row r="22">
          <cell r="B22">
            <v>2680</v>
          </cell>
          <cell r="C22" t="str">
            <v>TC</v>
          </cell>
          <cell r="D22" t="str">
            <v>Dr.</v>
          </cell>
          <cell r="E22" t="str">
            <v>FERNANDEZ ANAYA GUILLERMO</v>
          </cell>
          <cell r="F22" t="str">
            <v>guillermo.fernandez@ibero.mx</v>
          </cell>
        </row>
        <row r="23">
          <cell r="B23">
            <v>36046</v>
          </cell>
          <cell r="C23" t="str">
            <v>PSPD</v>
          </cell>
          <cell r="D23" t="str">
            <v>Mtro.</v>
          </cell>
          <cell r="E23" t="str">
            <v>FERNANDEZ MENDEZ FELIX</v>
          </cell>
          <cell r="F23" t="str">
            <v>math.felix.fernandez@gmail.com</v>
          </cell>
        </row>
        <row r="24">
          <cell r="B24">
            <v>23415</v>
          </cell>
          <cell r="C24" t="str">
            <v>PSPD</v>
          </cell>
          <cell r="D24" t="str">
            <v>Lic.</v>
          </cell>
          <cell r="E24" t="str">
            <v>FLORES GARCIA SALVADOR QUINTIN</v>
          </cell>
          <cell r="F24" t="str">
            <v>sqfloresg@ipn.mx</v>
          </cell>
        </row>
        <row r="25">
          <cell r="B25">
            <v>39592</v>
          </cell>
          <cell r="C25" t="str">
            <v>PSPD</v>
          </cell>
          <cell r="D25" t="str">
            <v>Mtro.</v>
          </cell>
          <cell r="E25" t="str">
            <v>GARCIA GARCIA MARIO ADALBERTO</v>
          </cell>
          <cell r="F25" t="str">
            <v>prof.mariogarcia@gmail.com</v>
          </cell>
        </row>
        <row r="26">
          <cell r="B26">
            <v>30974</v>
          </cell>
          <cell r="C26" t="str">
            <v>PSPD</v>
          </cell>
          <cell r="D26" t="str">
            <v>Mtra.</v>
          </cell>
          <cell r="E26" t="str">
            <v>GARCIA RUIZ REYNA SUSANA</v>
          </cell>
          <cell r="F26" t="str">
            <v>grreinas@yahoo.com.mx</v>
          </cell>
        </row>
        <row r="27">
          <cell r="B27">
            <v>31818</v>
          </cell>
          <cell r="C27" t="str">
            <v>PSPD</v>
          </cell>
          <cell r="D27" t="str">
            <v>Mtro.</v>
          </cell>
          <cell r="E27" t="str">
            <v>GARCIA ZAGAL JOSE CRUZ</v>
          </cell>
          <cell r="F27" t="str">
            <v>czagal@gmail.com</v>
          </cell>
        </row>
        <row r="28">
          <cell r="B28">
            <v>30706</v>
          </cell>
          <cell r="C28" t="str">
            <v>PSPD</v>
          </cell>
          <cell r="D28" t="str">
            <v>Mtra.</v>
          </cell>
          <cell r="E28" t="str">
            <v>GOMEZ CRUZ MARIA ELENA</v>
          </cell>
          <cell r="F28" t="str">
            <v>elena.gomez@ibero.mx</v>
          </cell>
        </row>
        <row r="29">
          <cell r="B29">
            <v>38622</v>
          </cell>
          <cell r="C29" t="str">
            <v>PSPD</v>
          </cell>
          <cell r="D29" t="str">
            <v>Mtro.</v>
          </cell>
          <cell r="E29" t="str">
            <v>GOMEZ GONZALEZ LUIS ANDRES</v>
          </cell>
          <cell r="F29" t="str">
            <v>luisfis17@gmail.com</v>
          </cell>
        </row>
        <row r="30">
          <cell r="B30">
            <v>19943</v>
          </cell>
          <cell r="C30" t="str">
            <v>PSPD</v>
          </cell>
          <cell r="D30" t="str">
            <v>Mtro.</v>
          </cell>
          <cell r="E30" t="str">
            <v>GONZALEZ CASTILLO EFRAIN</v>
          </cell>
          <cell r="F30" t="str">
            <v>efraingonzalezcastillo@yahoo.com.mx</v>
          </cell>
        </row>
        <row r="31">
          <cell r="B31">
            <v>39942</v>
          </cell>
          <cell r="C31" t="str">
            <v>PSPD</v>
          </cell>
          <cell r="D31" t="str">
            <v>Mtro.</v>
          </cell>
          <cell r="E31" t="str">
            <v>GONZALEZ MACIAS JUAN ANTONIO</v>
          </cell>
          <cell r="F31" t="str">
            <v>juan.gonzalez@ibero.mx</v>
          </cell>
        </row>
        <row r="32">
          <cell r="B32">
            <v>39997</v>
          </cell>
          <cell r="C32" t="str">
            <v>PSPD</v>
          </cell>
          <cell r="D32" t="str">
            <v>Dr.</v>
          </cell>
          <cell r="E32" t="str">
            <v>GRANADOS ROJAS BENITO</v>
          </cell>
          <cell r="F32" t="str">
            <v>bgranadosr@gmail.com</v>
          </cell>
        </row>
        <row r="33">
          <cell r="B33">
            <v>39593</v>
          </cell>
          <cell r="C33" t="str">
            <v>PSPD</v>
          </cell>
          <cell r="D33" t="str">
            <v>Mtro.</v>
          </cell>
          <cell r="E33" t="str">
            <v>GRULLON SOLORZANO JUAN AURELIO</v>
          </cell>
          <cell r="F33" t="str">
            <v>juanaureliogrullon@prodigy.net.mx</v>
          </cell>
        </row>
        <row r="34">
          <cell r="B34">
            <v>18545</v>
          </cell>
          <cell r="C34" t="str">
            <v>PSPD</v>
          </cell>
          <cell r="D34" t="str">
            <v>Mtra.</v>
          </cell>
          <cell r="E34" t="str">
            <v>GUERRERO MORA ROSA MARTHA</v>
          </cell>
          <cell r="F34" t="str">
            <v>rmarthagm@hotmail.com</v>
          </cell>
        </row>
        <row r="35">
          <cell r="B35">
            <v>24027</v>
          </cell>
          <cell r="C35" t="str">
            <v>PSPD</v>
          </cell>
          <cell r="D35" t="str">
            <v>Mtra.</v>
          </cell>
          <cell r="E35" t="str">
            <v>GUERRERO SAN VICENTE MARIA TERESA</v>
          </cell>
          <cell r="F35" t="str">
            <v>tessy_guerrero@hotmail.com</v>
          </cell>
        </row>
        <row r="36">
          <cell r="B36">
            <v>34124</v>
          </cell>
          <cell r="C36" t="str">
            <v>PSPD</v>
          </cell>
          <cell r="D36" t="str">
            <v>Mtro.</v>
          </cell>
          <cell r="E36" t="str">
            <v>GUEVARA SANGINES JUAN JOSE</v>
          </cell>
          <cell r="F36" t="str">
            <v>jjguevara19@hotmail.com</v>
          </cell>
        </row>
        <row r="37">
          <cell r="B37">
            <v>7031</v>
          </cell>
          <cell r="C37" t="str">
            <v>PSPD</v>
          </cell>
          <cell r="D37" t="str">
            <v>Dr.</v>
          </cell>
          <cell r="E37" t="str">
            <v>GUILLEN SANTIAGO ALEJANDRO</v>
          </cell>
          <cell r="F37" t="str">
            <v>drguillens@gmail.com</v>
          </cell>
        </row>
        <row r="38">
          <cell r="B38">
            <v>39451</v>
          </cell>
          <cell r="C38" t="str">
            <v>PSPD</v>
          </cell>
          <cell r="D38" t="str">
            <v>Mtro.</v>
          </cell>
          <cell r="E38" t="str">
            <v>GUTIERREZ GONZALEZ ERNESTO ARTURO</v>
          </cell>
          <cell r="F38" t="str">
            <v>geartu@gmail.com</v>
          </cell>
        </row>
        <row r="39">
          <cell r="B39">
            <v>39843</v>
          </cell>
          <cell r="C39" t="str">
            <v>PSPD</v>
          </cell>
          <cell r="D39" t="str">
            <v>Mtro.</v>
          </cell>
          <cell r="E39" t="str">
            <v>HERNANDEZ FERNANDEZ MAURICIO</v>
          </cell>
          <cell r="F39" t="str">
            <v>mhf1980@gmail.com</v>
          </cell>
        </row>
        <row r="40">
          <cell r="B40">
            <v>26287</v>
          </cell>
          <cell r="C40" t="str">
            <v>PSPD</v>
          </cell>
          <cell r="D40" t="str">
            <v>Mtra.</v>
          </cell>
          <cell r="E40" t="str">
            <v>HERNANDEZ FERRER IVONNE</v>
          </cell>
          <cell r="F40" t="str">
            <v>ihferr@yahoo.com.mx</v>
          </cell>
        </row>
        <row r="41">
          <cell r="B41">
            <v>36053</v>
          </cell>
          <cell r="C41" t="str">
            <v>PSPD</v>
          </cell>
          <cell r="D41" t="str">
            <v>Mtro.</v>
          </cell>
          <cell r="E41" t="str">
            <v>HERNANDEZ RAMIREZ MARCO ANTONIO</v>
          </cell>
          <cell r="F41" t="str">
            <v>marcoa.hdzrmz@gmail.com</v>
          </cell>
        </row>
        <row r="42">
          <cell r="B42">
            <v>38422</v>
          </cell>
          <cell r="C42" t="str">
            <v>PSPD</v>
          </cell>
          <cell r="D42" t="str">
            <v>Mtro.</v>
          </cell>
          <cell r="E42" t="str">
            <v>HERRERA VALENCIANO JUAN RICARDO</v>
          </cell>
          <cell r="F42" t="str">
            <v>juan.herrera@ibero.mx</v>
          </cell>
        </row>
        <row r="43">
          <cell r="B43">
            <v>39204</v>
          </cell>
          <cell r="C43" t="str">
            <v>PSPD</v>
          </cell>
          <cell r="D43" t="str">
            <v>Mtro.</v>
          </cell>
          <cell r="E43" t="str">
            <v>HERRERA ALVA JUAN GABRIEL</v>
          </cell>
          <cell r="F43" t="str">
            <v>gabalva@ciencias.unam.mx</v>
          </cell>
        </row>
        <row r="44">
          <cell r="B44">
            <v>12343</v>
          </cell>
          <cell r="C44" t="str">
            <v>PSPD</v>
          </cell>
          <cell r="D44" t="str">
            <v>Mtro.</v>
          </cell>
          <cell r="E44" t="str">
            <v>JACOBO RUFEIL LISHA</v>
          </cell>
          <cell r="F44" t="str">
            <v>elishajacobo@gmail.com</v>
          </cell>
        </row>
        <row r="45">
          <cell r="B45">
            <v>17389</v>
          </cell>
          <cell r="C45" t="str">
            <v>PSPD</v>
          </cell>
          <cell r="D45" t="str">
            <v>Mtra.</v>
          </cell>
          <cell r="E45" t="str">
            <v>KELLER CORTINA GRETEL ANA</v>
          </cell>
          <cell r="F45" t="str">
            <v>gretel.keller@correo.uia.mx</v>
          </cell>
        </row>
        <row r="46">
          <cell r="B46">
            <v>24030</v>
          </cell>
          <cell r="C46" t="str">
            <v>PSPD</v>
          </cell>
          <cell r="D46" t="str">
            <v>Lic.</v>
          </cell>
          <cell r="E46" t="str">
            <v>LABASTIDA MORALES ANTONIO</v>
          </cell>
          <cell r="F46" t="str">
            <v>antoniolabastida55@hotmail.com</v>
          </cell>
        </row>
        <row r="47">
          <cell r="B47">
            <v>18806</v>
          </cell>
          <cell r="C47" t="str">
            <v>PSPD</v>
          </cell>
          <cell r="D47" t="str">
            <v>Dr.</v>
          </cell>
          <cell r="E47" t="str">
            <v>LARA PULIDO JOSE ALBERTO</v>
          </cell>
          <cell r="F47" t="str">
            <v>jose.alberto.lara@gmail.com</v>
          </cell>
        </row>
        <row r="48">
          <cell r="B48">
            <v>17739</v>
          </cell>
          <cell r="C48" t="str">
            <v>PSPD</v>
          </cell>
          <cell r="D48" t="str">
            <v>Dra.</v>
          </cell>
          <cell r="E48" t="str">
            <v>LEMUS  MIRIAM ESTELA</v>
          </cell>
          <cell r="F48" t="str">
            <v>miriam.lemusg@gmail.com</v>
          </cell>
        </row>
        <row r="49">
          <cell r="B49">
            <v>39181</v>
          </cell>
          <cell r="C49" t="str">
            <v>PSPD</v>
          </cell>
          <cell r="D49" t="str">
            <v>Dra.</v>
          </cell>
          <cell r="E49" t="str">
            <v>LOPEZ CHAVEZ GLORIA</v>
          </cell>
          <cell r="F49" t="str">
            <v>gloria04@gmail.com</v>
          </cell>
        </row>
        <row r="50">
          <cell r="B50">
            <v>22508</v>
          </cell>
          <cell r="C50" t="str">
            <v>PSPD</v>
          </cell>
          <cell r="D50" t="str">
            <v>Lic.</v>
          </cell>
          <cell r="E50" t="str">
            <v>LOPEZ DIAZ FRANCISCO ALEJANDRO</v>
          </cell>
          <cell r="F50" t="str">
            <v>fcojud@hotmail.com</v>
          </cell>
        </row>
        <row r="51">
          <cell r="B51">
            <v>37078</v>
          </cell>
          <cell r="C51" t="str">
            <v>PSPD</v>
          </cell>
          <cell r="D51" t="str">
            <v>Mtro.</v>
          </cell>
          <cell r="E51" t="str">
            <v>LUEVANO RIVAS OSCAR ABEL</v>
          </cell>
          <cell r="F51" t="str">
            <v>iq.luevano@gmail.com</v>
          </cell>
        </row>
        <row r="52">
          <cell r="B52">
            <v>39972</v>
          </cell>
          <cell r="C52" t="str">
            <v>PSPD</v>
          </cell>
          <cell r="D52" t="str">
            <v>Dr.</v>
          </cell>
          <cell r="E52" t="str">
            <v>LLAMAS GUILLEN SERGIO ULISES</v>
          </cell>
          <cell r="F52" t="str">
            <v>sulg@ier.unam.mx</v>
          </cell>
        </row>
        <row r="53">
          <cell r="B53">
            <v>625</v>
          </cell>
          <cell r="C53" t="str">
            <v>PSPD</v>
          </cell>
          <cell r="D53" t="str">
            <v>Mtra.</v>
          </cell>
          <cell r="E53" t="str">
            <v>MADRID NUÑEZ BERTHA ALICIA</v>
          </cell>
          <cell r="F53" t="str">
            <v>madridbertha8@gmail.com</v>
          </cell>
        </row>
        <row r="54">
          <cell r="B54">
            <v>40110</v>
          </cell>
          <cell r="C54" t="str">
            <v>TC</v>
          </cell>
          <cell r="D54" t="str">
            <v>Mtro.</v>
          </cell>
          <cell r="E54" t="str">
            <v>MARTINEZ AVILES GERARDO</v>
          </cell>
          <cell r="F54" t="str">
            <v>gerardo.martineza@ibero.mx</v>
          </cell>
        </row>
        <row r="55">
          <cell r="B55">
            <v>36233</v>
          </cell>
          <cell r="C55" t="str">
            <v>PSPD</v>
          </cell>
          <cell r="D55" t="str">
            <v>Dr.</v>
          </cell>
          <cell r="E55" t="str">
            <v>MARTINEZ HERNANDEZ ADAN</v>
          </cell>
          <cell r="F55" t="str">
            <v>adan.martinez.hdz@hotmail.com</v>
          </cell>
        </row>
        <row r="56">
          <cell r="B56">
            <v>4133</v>
          </cell>
          <cell r="C56" t="str">
            <v>PSPD</v>
          </cell>
          <cell r="D56" t="str">
            <v>Dr.</v>
          </cell>
          <cell r="E56" t="str">
            <v>MARTINEZ SANCHEZ JORGE</v>
          </cell>
          <cell r="F56" t="str">
            <v>jorge.martinez03@correo.uia.mx</v>
          </cell>
        </row>
        <row r="57">
          <cell r="B57">
            <v>10768</v>
          </cell>
          <cell r="C57" t="str">
            <v>PSPD</v>
          </cell>
          <cell r="D57" t="str">
            <v>Mtra.</v>
          </cell>
          <cell r="E57" t="str">
            <v>MARTINEZ STONE CLAUDIA MONTSERRAT</v>
          </cell>
          <cell r="F57" t="str">
            <v>montserratmtzstone@gmail.com</v>
          </cell>
        </row>
        <row r="58">
          <cell r="B58">
            <v>31811</v>
          </cell>
          <cell r="C58" t="str">
            <v>PSPD</v>
          </cell>
          <cell r="D58" t="str">
            <v xml:space="preserve">Mtra. </v>
          </cell>
          <cell r="E58" t="str">
            <v>MARTINEZ VARA NATALI</v>
          </cell>
          <cell r="F58" t="str">
            <v>natasmarvar@gmail.com</v>
          </cell>
        </row>
        <row r="59">
          <cell r="B59">
            <v>20384</v>
          </cell>
          <cell r="C59" t="str">
            <v>PSPD</v>
          </cell>
          <cell r="D59" t="str">
            <v>Dr.</v>
          </cell>
          <cell r="E59" t="str">
            <v>MENDEZ CANSECO MAURICIO CIRILO</v>
          </cell>
          <cell r="F59" t="str">
            <v>mauricio.mendez.canseco@gmail.com</v>
          </cell>
        </row>
        <row r="60">
          <cell r="B60">
            <v>39957</v>
          </cell>
          <cell r="C60" t="str">
            <v>PSPD</v>
          </cell>
          <cell r="D60"/>
          <cell r="E60" t="str">
            <v>MENDEZ RANGEL FERNANDO</v>
          </cell>
          <cell r="F60"/>
        </row>
        <row r="61">
          <cell r="B61">
            <v>19764</v>
          </cell>
          <cell r="C61" t="str">
            <v>PSPD</v>
          </cell>
          <cell r="D61" t="str">
            <v>Mtro.</v>
          </cell>
          <cell r="E61" t="str">
            <v>MENDOZA OLIVARES VICTOR MANUEL</v>
          </cell>
          <cell r="F61" t="str">
            <v>mendozavm@gmail.com</v>
          </cell>
        </row>
        <row r="62">
          <cell r="B62">
            <v>38487</v>
          </cell>
          <cell r="C62" t="str">
            <v>PSPD</v>
          </cell>
          <cell r="D62" t="str">
            <v>Mtra.</v>
          </cell>
          <cell r="E62" t="str">
            <v>MEZA LOPEZ CYNTHIA DENNISE</v>
          </cell>
          <cell r="F62" t="str">
            <v>angie2esa@hotmail.com</v>
          </cell>
        </row>
        <row r="63">
          <cell r="B63">
            <v>39119</v>
          </cell>
          <cell r="C63" t="str">
            <v>PSPD</v>
          </cell>
          <cell r="D63" t="str">
            <v>Mtro.</v>
          </cell>
          <cell r="E63" t="str">
            <v>MIER MORENO ERICK</v>
          </cell>
          <cell r="F63" t="str">
            <v>erick.mier.moreno@gmail.com</v>
          </cell>
        </row>
        <row r="64">
          <cell r="B64">
            <v>35964</v>
          </cell>
          <cell r="C64" t="str">
            <v>PSPD</v>
          </cell>
          <cell r="D64" t="str">
            <v>Dr.</v>
          </cell>
          <cell r="E64" t="str">
            <v>MONTERRUBIO FLORES ERIC ALEJANDRO</v>
          </cell>
          <cell r="F64" t="str">
            <v>monterrubioeric@gmail.com</v>
          </cell>
        </row>
        <row r="65">
          <cell r="B65">
            <v>19737</v>
          </cell>
          <cell r="C65" t="str">
            <v>PSPD</v>
          </cell>
          <cell r="D65" t="str">
            <v>Mtro.</v>
          </cell>
          <cell r="E65" t="str">
            <v>MORALES IBARRA ALFONSO</v>
          </cell>
          <cell r="F65" t="str">
            <v>alfonso.morales43086@gmail.com</v>
          </cell>
        </row>
        <row r="66">
          <cell r="B66">
            <v>38190</v>
          </cell>
          <cell r="C66" t="str">
            <v>PSPD</v>
          </cell>
          <cell r="D66" t="str">
            <v>Mtro.</v>
          </cell>
          <cell r="E66" t="str">
            <v>MORALES MENDEZ JOSE GUADALUPE</v>
          </cell>
          <cell r="F66" t="str">
            <v>jose_gmm@hotmail.com</v>
          </cell>
        </row>
        <row r="67">
          <cell r="B67">
            <v>39341</v>
          </cell>
          <cell r="C67" t="str">
            <v>TC</v>
          </cell>
          <cell r="D67" t="str">
            <v>Dr.</v>
          </cell>
          <cell r="E67" t="str">
            <v>MURIEL TORRERO NELSON OMAR</v>
          </cell>
          <cell r="F67" t="str">
            <v>nelson.muriel@ibero.mx</v>
          </cell>
        </row>
        <row r="68">
          <cell r="B68">
            <v>33619</v>
          </cell>
          <cell r="C68" t="str">
            <v>PSPD</v>
          </cell>
          <cell r="D68" t="str">
            <v>Mtra.</v>
          </cell>
          <cell r="E68" t="str">
            <v>NAVARRO ROBLES MARIA ESTELA</v>
          </cell>
          <cell r="F68" t="str">
            <v>m.estela.navarro@gmail.com</v>
          </cell>
        </row>
        <row r="69">
          <cell r="B69">
            <v>27888</v>
          </cell>
          <cell r="C69" t="str">
            <v>PSPD</v>
          </cell>
          <cell r="D69" t="str">
            <v>Mtra.</v>
          </cell>
          <cell r="E69" t="str">
            <v>NIETO DIAZ ADRIANA</v>
          </cell>
          <cell r="F69" t="str">
            <v>andi_ags@hotmail.com</v>
          </cell>
        </row>
        <row r="70">
          <cell r="B70">
            <v>40021</v>
          </cell>
          <cell r="C70" t="str">
            <v>PSPD</v>
          </cell>
          <cell r="D70" t="str">
            <v>Dr.</v>
          </cell>
          <cell r="E70" t="str">
            <v>NUÑEZ CARRIL CARLOS AYAX</v>
          </cell>
          <cell r="F70" t="str">
            <v>carlosayax@hotmail.com</v>
          </cell>
        </row>
        <row r="71">
          <cell r="B71">
            <v>34143</v>
          </cell>
          <cell r="C71" t="str">
            <v>TC</v>
          </cell>
          <cell r="D71" t="str">
            <v>Mtro.</v>
          </cell>
          <cell r="E71" t="str">
            <v>OLMOS BARBA ANDRES</v>
          </cell>
          <cell r="F71" t="str">
            <v>andres.olmos@ibero.mx</v>
          </cell>
        </row>
        <row r="72">
          <cell r="B72">
            <v>35741</v>
          </cell>
          <cell r="C72" t="str">
            <v>TC</v>
          </cell>
          <cell r="D72" t="str">
            <v>Dr.</v>
          </cell>
          <cell r="E72" t="str">
            <v>ORDAZ FLORES ALEJANDRO</v>
          </cell>
          <cell r="F72" t="str">
            <v>alejandro.ordaz@ibero.mx</v>
          </cell>
        </row>
        <row r="73">
          <cell r="B73">
            <v>38439</v>
          </cell>
          <cell r="C73" t="str">
            <v>PSPD</v>
          </cell>
          <cell r="D73" t="str">
            <v>Dr.</v>
          </cell>
          <cell r="E73" t="str">
            <v>ORTEGA NORIEGA OMAR</v>
          </cell>
          <cell r="F73" t="str">
            <v>tourette95@gmail.com</v>
          </cell>
        </row>
        <row r="74">
          <cell r="B74">
            <v>25017</v>
          </cell>
          <cell r="C74" t="str">
            <v>PSPD</v>
          </cell>
          <cell r="D74" t="str">
            <v>Mtro.</v>
          </cell>
          <cell r="E74" t="str">
            <v>ORTIZ ARAICO ENRIQUE</v>
          </cell>
          <cell r="F74" t="str">
            <v>enriquearaico@gmail.com</v>
          </cell>
        </row>
        <row r="75">
          <cell r="B75">
            <v>34396</v>
          </cell>
          <cell r="C75" t="str">
            <v>PSPD</v>
          </cell>
          <cell r="D75" t="str">
            <v>Mtro.</v>
          </cell>
          <cell r="E75" t="str">
            <v>ORTIZ JUAREZ JUAN CLAUDIO</v>
          </cell>
          <cell r="F75" t="str">
            <v>juanalgebra04@hotmail.com</v>
          </cell>
        </row>
        <row r="76">
          <cell r="B76">
            <v>40022</v>
          </cell>
          <cell r="C76" t="str">
            <v>PSPD</v>
          </cell>
          <cell r="D76" t="str">
            <v>Mtro.</v>
          </cell>
          <cell r="E76" t="str">
            <v>OSUNA GALAN ISMAEL</v>
          </cell>
          <cell r="F76" t="str">
            <v>iosuna@iteshu.edu.mx</v>
          </cell>
        </row>
        <row r="77">
          <cell r="B77">
            <v>39180</v>
          </cell>
          <cell r="C77" t="str">
            <v>PSPD</v>
          </cell>
          <cell r="D77" t="str">
            <v>Mtro.</v>
          </cell>
          <cell r="E77" t="str">
            <v>PALACIOS LAGUNAS ALAN ISMAEL</v>
          </cell>
          <cell r="F77" t="str">
            <v>aipal@ier.unam.mx</v>
          </cell>
        </row>
        <row r="78">
          <cell r="B78">
            <v>3028</v>
          </cell>
          <cell r="C78" t="str">
            <v>TC</v>
          </cell>
          <cell r="D78" t="str">
            <v>Dr.</v>
          </cell>
          <cell r="E78" t="str">
            <v>PALACIOS PASTRANA FLORENCIO EDMUNDO</v>
          </cell>
          <cell r="F78" t="str">
            <v>edmundo.palacios@ibero.mx</v>
          </cell>
        </row>
        <row r="79">
          <cell r="B79">
            <v>37095</v>
          </cell>
          <cell r="C79" t="str">
            <v>PSPD</v>
          </cell>
          <cell r="D79" t="str">
            <v>Mtra.</v>
          </cell>
          <cell r="E79" t="str">
            <v>PALOS MORINEAU AURORA</v>
          </cell>
          <cell r="F79" t="str">
            <v>famgonpa@gmail.com</v>
          </cell>
        </row>
        <row r="80">
          <cell r="B80">
            <v>20612</v>
          </cell>
          <cell r="C80" t="str">
            <v>PSPD</v>
          </cell>
          <cell r="D80" t="str">
            <v>Mtro.</v>
          </cell>
          <cell r="E80" t="str">
            <v>PARRA GARCIA FERNANDO</v>
          </cell>
          <cell r="F80" t="str">
            <v>fernando.parra@lasalle.mx</v>
          </cell>
        </row>
        <row r="81">
          <cell r="B81">
            <v>18651</v>
          </cell>
          <cell r="C81" t="str">
            <v>PSPD</v>
          </cell>
          <cell r="D81" t="str">
            <v>Mtro.</v>
          </cell>
          <cell r="E81" t="str">
            <v>PEREZ GODINEZ JOSE FERNANDO</v>
          </cell>
          <cell r="F81" t="str">
            <v>ferpergod@yahoo.com.mx</v>
          </cell>
        </row>
        <row r="82">
          <cell r="B82">
            <v>6107</v>
          </cell>
          <cell r="C82" t="str">
            <v>PSPD</v>
          </cell>
          <cell r="D82" t="str">
            <v>Dr.</v>
          </cell>
          <cell r="E82" t="str">
            <v>PINEDA TORRES EDEL ARTURO</v>
          </cell>
          <cell r="F82" t="str">
            <v>edelpineda@gmail.com</v>
          </cell>
        </row>
        <row r="83">
          <cell r="B83">
            <v>7715</v>
          </cell>
          <cell r="C83" t="str">
            <v>PSPD</v>
          </cell>
          <cell r="D83" t="str">
            <v>Mtra.</v>
          </cell>
          <cell r="E83" t="str">
            <v>PRETELIN MUÑOZ DE COTE YOLANDA ISABEL</v>
          </cell>
          <cell r="F83" t="str">
            <v>yolandapretelin@alestra.net.mx</v>
          </cell>
        </row>
        <row r="84">
          <cell r="B84">
            <v>31873</v>
          </cell>
          <cell r="C84" t="str">
            <v>PSPD</v>
          </cell>
          <cell r="D84" t="str">
            <v>Dr.</v>
          </cell>
          <cell r="E84" t="str">
            <v>QUEZADA TELLEZ LUIS ALBERTO</v>
          </cell>
          <cell r="F84" t="str">
            <v xml:space="preserve">alquezada@ciencias.unam.mx </v>
          </cell>
        </row>
        <row r="85">
          <cell r="B85">
            <v>39184</v>
          </cell>
          <cell r="C85" t="str">
            <v>PSPD</v>
          </cell>
          <cell r="D85" t="str">
            <v>Mtro.</v>
          </cell>
          <cell r="E85" t="str">
            <v>RAMOS ROMAN GABRIEL</v>
          </cell>
          <cell r="F85" t="str">
            <v>gabriel_alz@hotmail.com</v>
          </cell>
        </row>
        <row r="86">
          <cell r="B86">
            <v>39170</v>
          </cell>
          <cell r="C86" t="str">
            <v>PSPD</v>
          </cell>
          <cell r="D86" t="str">
            <v>Mtra.</v>
          </cell>
          <cell r="E86" t="str">
            <v>RENDON CORTES KAREN ANAID</v>
          </cell>
          <cell r="F86" t="str">
            <v>anaid_2418@hotmail.com</v>
          </cell>
        </row>
        <row r="87">
          <cell r="B87">
            <v>33829</v>
          </cell>
          <cell r="C87" t="str">
            <v>PSPD</v>
          </cell>
          <cell r="D87" t="str">
            <v>Mtra.</v>
          </cell>
          <cell r="E87" t="str">
            <v>RIVERO MONTERO IBIS</v>
          </cell>
          <cell r="F87" t="str">
            <v>ibisrmf@outlook.com</v>
          </cell>
        </row>
        <row r="88">
          <cell r="B88">
            <v>23768</v>
          </cell>
          <cell r="C88" t="str">
            <v>PSPD</v>
          </cell>
          <cell r="D88" t="str">
            <v>Mtro.</v>
          </cell>
          <cell r="E88" t="str">
            <v>ROBLES URIBE JOSE EDUARDO</v>
          </cell>
          <cell r="F88" t="str">
            <v>jerobles@unam.mx</v>
          </cell>
        </row>
        <row r="89">
          <cell r="B89">
            <v>17782</v>
          </cell>
          <cell r="C89" t="str">
            <v>PSPD</v>
          </cell>
          <cell r="D89" t="str">
            <v>Mtro.</v>
          </cell>
          <cell r="E89" t="str">
            <v>RODRIGUEZ VELEZ MARCO ANTONIO</v>
          </cell>
          <cell r="F89" t="str">
            <v>marcoanrod@yahoo.com.mx</v>
          </cell>
        </row>
        <row r="90">
          <cell r="B90">
            <v>33256</v>
          </cell>
          <cell r="C90" t="str">
            <v>PSPD</v>
          </cell>
          <cell r="D90" t="str">
            <v>Dr.</v>
          </cell>
          <cell r="E90" t="str">
            <v>RUIZ OLVERA MARCO ANTONIO</v>
          </cell>
          <cell r="F90" t="str">
            <v>marco.ruiz@ibero.mx</v>
          </cell>
        </row>
        <row r="91">
          <cell r="B91">
            <v>29756</v>
          </cell>
          <cell r="C91" t="str">
            <v>TC</v>
          </cell>
          <cell r="D91" t="str">
            <v>Dra.</v>
          </cell>
          <cell r="E91" t="str">
            <v>SAGACETA MEJIA ALMA ROCIO</v>
          </cell>
          <cell r="F91" t="str">
            <v>alma.sagaceta@ibero.mx</v>
          </cell>
        </row>
        <row r="92">
          <cell r="B92">
            <v>39162</v>
          </cell>
          <cell r="C92" t="str">
            <v>PSPD</v>
          </cell>
          <cell r="D92" t="str">
            <v>Mtra.</v>
          </cell>
          <cell r="E92" t="str">
            <v>SANCHEZ RAMIRO GUADALUPE ADRIANA</v>
          </cell>
          <cell r="F92" t="str">
            <v>adrianasr63@hotmail.com</v>
          </cell>
        </row>
        <row r="93">
          <cell r="B93">
            <v>38429</v>
          </cell>
          <cell r="C93" t="str">
            <v>PSPD</v>
          </cell>
          <cell r="D93" t="str">
            <v>Mtra.</v>
          </cell>
          <cell r="E93" t="str">
            <v>SANCHEZ SOLIS ALEJANDRA</v>
          </cell>
          <cell r="F93" t="str">
            <v>izuyoko@gmail.com</v>
          </cell>
        </row>
        <row r="94">
          <cell r="B94">
            <v>3467</v>
          </cell>
          <cell r="C94" t="str">
            <v>TC</v>
          </cell>
          <cell r="D94" t="str">
            <v>Dr.</v>
          </cell>
          <cell r="E94" t="str">
            <v>SANDOVAL VILLALBAZO ALFREDO</v>
          </cell>
          <cell r="F94" t="str">
            <v>alfredo.sandoval@ibero.mx</v>
          </cell>
        </row>
        <row r="95">
          <cell r="B95">
            <v>38920</v>
          </cell>
          <cell r="C95" t="str">
            <v>PSPD</v>
          </cell>
          <cell r="D95" t="str">
            <v>Mtro.</v>
          </cell>
          <cell r="E95" t="str">
            <v>SERNA DUARTE EDUARDO JAVIER</v>
          </cell>
          <cell r="F95" t="str">
            <v>sernaed95@gmail.com</v>
          </cell>
        </row>
        <row r="96">
          <cell r="B96">
            <v>2709</v>
          </cell>
          <cell r="C96" t="str">
            <v>TC</v>
          </cell>
          <cell r="D96" t="str">
            <v>Mtro.</v>
          </cell>
          <cell r="E96" t="str">
            <v>SERNA HERRERA ROBERTO</v>
          </cell>
          <cell r="F96" t="str">
            <v>roberto.serna@ibero.mx</v>
          </cell>
        </row>
        <row r="97">
          <cell r="B97">
            <v>19729</v>
          </cell>
          <cell r="C97" t="str">
            <v>PSPD</v>
          </cell>
          <cell r="D97" t="str">
            <v>Dr.</v>
          </cell>
          <cell r="E97" t="str">
            <v>SERRATO GONZALEZ HUGO</v>
          </cell>
          <cell r="F97" t="str">
            <v>h_serrato@hotmail.com</v>
          </cell>
        </row>
        <row r="98">
          <cell r="B98">
            <v>18976</v>
          </cell>
          <cell r="C98" t="str">
            <v>PSPD</v>
          </cell>
          <cell r="D98" t="str">
            <v>Lic.</v>
          </cell>
          <cell r="E98" t="str">
            <v>SMEKE ZWAIMAN DANIEL</v>
          </cell>
          <cell r="F98" t="str">
            <v>daniel.smeke@chms.edu.mx</v>
          </cell>
        </row>
        <row r="99">
          <cell r="B99">
            <v>5824</v>
          </cell>
          <cell r="C99" t="str">
            <v>PSPD</v>
          </cell>
          <cell r="D99" t="str">
            <v>Dr.</v>
          </cell>
          <cell r="E99" t="str">
            <v>TORRES MENDOZA GERARDO</v>
          </cell>
          <cell r="F99" t="str">
            <v>ergoeducacion@gmail.com</v>
          </cell>
        </row>
        <row r="100">
          <cell r="B100">
            <v>39173</v>
          </cell>
          <cell r="C100" t="str">
            <v>PSPD</v>
          </cell>
          <cell r="D100" t="str">
            <v>Mtro.</v>
          </cell>
          <cell r="E100" t="str">
            <v>TRIANA TENA DANIEL</v>
          </cell>
          <cell r="F100" t="str">
            <v>dtriana@outlook.com</v>
          </cell>
        </row>
        <row r="101">
          <cell r="B101">
            <v>1340</v>
          </cell>
          <cell r="C101" t="str">
            <v>PSPD</v>
          </cell>
          <cell r="D101" t="str">
            <v>Mtro.</v>
          </cell>
          <cell r="E101" t="str">
            <v>ULLOA HERRERO JOSE RAMON</v>
          </cell>
          <cell r="F101" t="str">
            <v>homoviator48@gmail.com</v>
          </cell>
        </row>
        <row r="102">
          <cell r="B102">
            <v>31619</v>
          </cell>
          <cell r="C102" t="str">
            <v>PSPD</v>
          </cell>
          <cell r="D102" t="str">
            <v>Mtra.</v>
          </cell>
          <cell r="E102" t="str">
            <v>VALDESPINO MEDINA ERICA</v>
          </cell>
          <cell r="F102" t="str">
            <v>ericavame@hotmail.com</v>
          </cell>
        </row>
        <row r="103">
          <cell r="B103">
            <v>39369</v>
          </cell>
          <cell r="C103" t="str">
            <v>TC</v>
          </cell>
          <cell r="D103" t="str">
            <v>Dra.</v>
          </cell>
          <cell r="E103" t="str">
            <v>VALENCIA NEGRETE CARLA VICTORIA</v>
          </cell>
          <cell r="F103" t="str">
            <v>carla.valencia@ibero.mx</v>
          </cell>
        </row>
        <row r="104">
          <cell r="B104">
            <v>36047</v>
          </cell>
          <cell r="C104" t="str">
            <v>PSPD</v>
          </cell>
          <cell r="D104" t="str">
            <v>Mtro.</v>
          </cell>
          <cell r="E104" t="str">
            <v>VASQUEZ AGUILAR RACIEL</v>
          </cell>
          <cell r="F104" t="str">
            <v>raciel07@gmail.com</v>
          </cell>
        </row>
        <row r="105">
          <cell r="B105">
            <v>35157</v>
          </cell>
          <cell r="C105" t="str">
            <v>PSPD</v>
          </cell>
          <cell r="D105" t="str">
            <v>Mtro.</v>
          </cell>
          <cell r="E105" t="str">
            <v>VASQUEZ CANO CESAR ALEJANDRO</v>
          </cell>
          <cell r="F105" t="str">
            <v>cesar.vacn@gmail.com</v>
          </cell>
        </row>
        <row r="106">
          <cell r="B106">
            <v>6023</v>
          </cell>
          <cell r="C106" t="str">
            <v>PSPD</v>
          </cell>
          <cell r="D106" t="str">
            <v>Mtra.</v>
          </cell>
          <cell r="E106" t="str">
            <v>WILLCOX HOYOS MARIA DEL ROCIO</v>
          </cell>
          <cell r="F106" t="str">
            <v>mrwillcox@hotmail.com</v>
          </cell>
        </row>
        <row r="107">
          <cell r="B107">
            <v>15683</v>
          </cell>
          <cell r="C107" t="str">
            <v>PSPD</v>
          </cell>
          <cell r="D107" t="str">
            <v>Dr.</v>
          </cell>
          <cell r="E107" t="str">
            <v>ZAMORA RAMOS JOEL</v>
          </cell>
          <cell r="F107" t="str">
            <v>jzrsusx@gmail.com</v>
          </cell>
        </row>
        <row r="108">
          <cell r="B108">
            <v>16653</v>
          </cell>
          <cell r="C108" t="str">
            <v>PSPD</v>
          </cell>
          <cell r="D108" t="str">
            <v>Mtra.</v>
          </cell>
          <cell r="E108" t="str">
            <v>ZAYAS HERNANDEZ MARIA DE LOS ANGELES</v>
          </cell>
          <cell r="F108" t="str">
            <v>mzayas129@hotmail.com</v>
          </cell>
        </row>
        <row r="109">
          <cell r="B109">
            <v>39369</v>
          </cell>
          <cell r="C109" t="str">
            <v>TC</v>
          </cell>
          <cell r="D109" t="str">
            <v>Dra.</v>
          </cell>
          <cell r="E109" t="str">
            <v>VALENCIA NEGRETE CARLA VICTORIA</v>
          </cell>
          <cell r="F109" t="str">
            <v>carla.valencia@ibero.mx</v>
          </cell>
        </row>
        <row r="110">
          <cell r="B110">
            <v>36047</v>
          </cell>
          <cell r="C110" t="str">
            <v>PSPD</v>
          </cell>
          <cell r="D110" t="str">
            <v>Mtro.</v>
          </cell>
          <cell r="E110" t="str">
            <v>VASQUEZ AGUILAR RACIEL</v>
          </cell>
          <cell r="F110" t="str">
            <v>raciel07@gmail.com</v>
          </cell>
        </row>
        <row r="111">
          <cell r="B111">
            <v>35157</v>
          </cell>
          <cell r="C111" t="str">
            <v>PSPD</v>
          </cell>
          <cell r="D111" t="str">
            <v>Mtro.</v>
          </cell>
          <cell r="E111" t="str">
            <v>VASQUEZ CANO CESAR ALEJANDRO</v>
          </cell>
          <cell r="F111" t="str">
            <v>cesar.vacn@gmail.com</v>
          </cell>
        </row>
        <row r="112">
          <cell r="B112">
            <v>21048</v>
          </cell>
          <cell r="C112" t="str">
            <v>PSPD</v>
          </cell>
          <cell r="D112" t="str">
            <v>Mtro.</v>
          </cell>
          <cell r="E112" t="str">
            <v>VILCHIS URIBE ABRAHAM</v>
          </cell>
          <cell r="F112" t="str">
            <v>abraham.vilchis@correo.uia.mx</v>
          </cell>
        </row>
        <row r="113">
          <cell r="B113">
            <v>6023</v>
          </cell>
          <cell r="C113" t="str">
            <v>PSPD</v>
          </cell>
          <cell r="D113" t="str">
            <v>Mtra.</v>
          </cell>
          <cell r="E113" t="str">
            <v>WILLCOX HOYOS MARIA DEL ROCIO</v>
          </cell>
          <cell r="F113" t="str">
            <v>mrwillcox@hotmail.com</v>
          </cell>
        </row>
        <row r="114">
          <cell r="B114">
            <v>15683</v>
          </cell>
          <cell r="C114" t="str">
            <v>PSPD</v>
          </cell>
          <cell r="D114" t="str">
            <v>Dr.</v>
          </cell>
          <cell r="E114" t="str">
            <v>ZAMORA RAMOS JOEL</v>
          </cell>
          <cell r="F114" t="str">
            <v>jzrsusx@gmail.com</v>
          </cell>
        </row>
        <row r="115">
          <cell r="B115">
            <v>16653</v>
          </cell>
          <cell r="C115" t="str">
            <v>PSPD</v>
          </cell>
          <cell r="D115" t="str">
            <v>Mtra.</v>
          </cell>
          <cell r="E115" t="str">
            <v>ZAYAS HERNANDEZ MARIA DE LOS ANGELES</v>
          </cell>
          <cell r="F115" t="str">
            <v>mzayas129@hotmail.com</v>
          </cell>
        </row>
        <row r="116">
          <cell r="B116">
            <v>40182</v>
          </cell>
          <cell r="C116" t="str">
            <v>PSPD</v>
          </cell>
          <cell r="D116" t="str">
            <v>Mtro.</v>
          </cell>
          <cell r="E116" t="str">
            <v>BARREIRO PAEZ JUAN JOSE</v>
          </cell>
          <cell r="F116" t="str">
            <v>jjbarreiro@outlook.com</v>
          </cell>
        </row>
        <row r="117">
          <cell r="B117">
            <v>38453</v>
          </cell>
          <cell r="C117" t="str">
            <v>PSPD</v>
          </cell>
          <cell r="D117" t="str">
            <v>Mtro.</v>
          </cell>
          <cell r="E117" t="str">
            <v>DIAZ INFANTE PESQUERA RODRIGO</v>
          </cell>
          <cell r="F117" t="str">
            <v>rodrigo.diazip@yahoo.com.mx</v>
          </cell>
        </row>
        <row r="118">
          <cell r="B118">
            <v>16666</v>
          </cell>
          <cell r="C118" t="str">
            <v>TC</v>
          </cell>
          <cell r="D118" t="str">
            <v>Mtro.</v>
          </cell>
          <cell r="E118" t="str">
            <v>GARCIA DEL VALLE Y DURAN PEDRO</v>
          </cell>
          <cell r="F118" t="str">
            <v>pedro.garcia@ibero.mx</v>
          </cell>
        </row>
        <row r="119">
          <cell r="B119">
            <v>39441</v>
          </cell>
          <cell r="C119" t="str">
            <v>PSPD</v>
          </cell>
          <cell r="D119" t="str">
            <v>Mtra.</v>
          </cell>
          <cell r="E119" t="str">
            <v>MEMIJE RAMIREZ LILIAN GUADALUPE</v>
          </cell>
          <cell r="F119" t="str">
            <v>lilomemije@gmail.com</v>
          </cell>
        </row>
        <row r="120">
          <cell r="B120">
            <v>30295</v>
          </cell>
          <cell r="C120" t="str">
            <v>PSPD</v>
          </cell>
          <cell r="D120" t="str">
            <v>Dr.</v>
          </cell>
          <cell r="E120" t="str">
            <v>SILVA URRUTIA JOSE ELIUD</v>
          </cell>
          <cell r="F120" t="str">
            <v>jsilvaurrutia@hotmail.com</v>
          </cell>
        </row>
        <row r="121">
          <cell r="B121">
            <v>39883</v>
          </cell>
          <cell r="C121" t="str">
            <v>PSPD</v>
          </cell>
          <cell r="D121" t="str">
            <v>Dr.</v>
          </cell>
          <cell r="E121" t="str">
            <v>ÁLVAREZ SIORDIA FELIPE MIGUEL</v>
          </cell>
          <cell r="F121" t="str">
            <v>secret@ciencias.unam.mx</v>
          </cell>
        </row>
        <row r="122">
          <cell r="B122">
            <v>7573</v>
          </cell>
          <cell r="C122" t="str">
            <v>TC</v>
          </cell>
          <cell r="D122" t="str">
            <v>Dra.</v>
          </cell>
          <cell r="E122" t="str">
            <v>ARRIETA OSTOS ANABEL</v>
          </cell>
          <cell r="F122" t="str">
            <v>anabel.arrieta@ibero.mx</v>
          </cell>
        </row>
        <row r="123">
          <cell r="B123">
            <v>18514</v>
          </cell>
          <cell r="C123" t="str">
            <v>PSPD</v>
          </cell>
          <cell r="D123" t="str">
            <v>Lic.</v>
          </cell>
          <cell r="E123" t="str">
            <v>AVILA MARTÍNEZ MARÍA ALICIA MAYELA</v>
          </cell>
          <cell r="F123" t="str">
            <v>licha_avila@yahoo.com</v>
          </cell>
        </row>
        <row r="124">
          <cell r="B124">
            <v>33952</v>
          </cell>
          <cell r="C124" t="str">
            <v>PSPD</v>
          </cell>
          <cell r="D124" t="str">
            <v>Dr.</v>
          </cell>
          <cell r="E124" t="str">
            <v>BANGOURA SYLLA AMARA</v>
          </cell>
          <cell r="F124" t="str">
            <v>abangouras@yahoo.com.mx</v>
          </cell>
        </row>
        <row r="125">
          <cell r="B125">
            <v>3514</v>
          </cell>
          <cell r="C125" t="str">
            <v>TC</v>
          </cell>
          <cell r="D125" t="str">
            <v>Dra.</v>
          </cell>
          <cell r="E125" t="str">
            <v>BRUN BATTISTINI DOMINIQUE</v>
          </cell>
          <cell r="F125" t="str">
            <v>dominique.brun@ibero.mx</v>
          </cell>
        </row>
        <row r="126">
          <cell r="B126">
            <v>39034</v>
          </cell>
          <cell r="C126" t="str">
            <v>PSPD</v>
          </cell>
          <cell r="D126" t="str">
            <v>Dr.</v>
          </cell>
          <cell r="E126" t="str">
            <v>CAICEDO ORTIZ HERNANDO EFRAIN</v>
          </cell>
          <cell r="F126" t="str">
            <v>hecaicedo@gmail.com</v>
          </cell>
        </row>
        <row r="127">
          <cell r="B127">
            <v>37148</v>
          </cell>
          <cell r="C127" t="str">
            <v>PSPD</v>
          </cell>
          <cell r="D127" t="str">
            <v>Dr.</v>
          </cell>
          <cell r="E127" t="str">
            <v>CASTILLO TORRES JAIME</v>
          </cell>
          <cell r="F127" t="str">
            <v>jaimec@mixteco.utm.mx</v>
          </cell>
        </row>
        <row r="128">
          <cell r="B128">
            <v>39968</v>
          </cell>
          <cell r="C128" t="str">
            <v>PSPD</v>
          </cell>
          <cell r="D128" t="str">
            <v>Dr.</v>
          </cell>
          <cell r="E128" t="str">
            <v>CATANA CASTELLANOS JOSÉ ALFONSO</v>
          </cell>
          <cell r="F128" t="str">
            <v>catana_jacc@hotmail.com</v>
          </cell>
        </row>
        <row r="129">
          <cell r="B129">
            <v>7729</v>
          </cell>
          <cell r="C129" t="str">
            <v>TC</v>
          </cell>
          <cell r="D129" t="str">
            <v>Dr.</v>
          </cell>
          <cell r="E129" t="str">
            <v>CERVANTES SODI FELIPE</v>
          </cell>
          <cell r="F129" t="str">
            <v>felipe.cervantes@ibero.mx</v>
          </cell>
        </row>
        <row r="130">
          <cell r="B130">
            <v>36237</v>
          </cell>
          <cell r="C130" t="str">
            <v>PSPD</v>
          </cell>
          <cell r="D130" t="str">
            <v>Mtra.</v>
          </cell>
          <cell r="E130" t="str">
            <v>COVA LARA MIREYA KARINA</v>
          </cell>
          <cell r="F130" t="str">
            <v>mireyak.covalara@gmail.com</v>
          </cell>
        </row>
        <row r="131">
          <cell r="B131">
            <v>38520</v>
          </cell>
          <cell r="C131" t="str">
            <v>TC</v>
          </cell>
          <cell r="D131" t="str">
            <v>DR.</v>
          </cell>
          <cell r="E131" t="str">
            <v>CUEVAS TARANGO RODRIGO</v>
          </cell>
          <cell r="F131" t="str">
            <v>rodrigo.cuevas@ibero.mx</v>
          </cell>
        </row>
        <row r="132">
          <cell r="B132">
            <v>39967</v>
          </cell>
          <cell r="C132" t="str">
            <v>PSPD</v>
          </cell>
          <cell r="D132" t="str">
            <v>Dr.</v>
          </cell>
          <cell r="E132" t="str">
            <v>DECTOR OLIVER ALDO</v>
          </cell>
          <cell r="F132" t="str">
            <v>aldo.dector@gmail.com</v>
          </cell>
        </row>
        <row r="133">
          <cell r="B133">
            <v>38810</v>
          </cell>
          <cell r="C133" t="str">
            <v>PSPD</v>
          </cell>
          <cell r="D133" t="str">
            <v>Dra.</v>
          </cell>
          <cell r="E133" t="str">
            <v>DURÁN MEZA GABRIELA</v>
          </cell>
          <cell r="F133" t="str">
            <v>igabydu@gmail.com</v>
          </cell>
        </row>
        <row r="134">
          <cell r="B134">
            <v>38509</v>
          </cell>
          <cell r="C134" t="str">
            <v>PSPD</v>
          </cell>
          <cell r="D134" t="str">
            <v>Mtro.</v>
          </cell>
          <cell r="E134" t="str">
            <v>ELINOS CALDERON URIEL</v>
          </cell>
          <cell r="F134" t="str">
            <v>elinos@ciencias.unam.mx</v>
          </cell>
        </row>
        <row r="135">
          <cell r="B135">
            <v>3870</v>
          </cell>
          <cell r="C135" t="str">
            <v>TC</v>
          </cell>
          <cell r="D135" t="str">
            <v>Dr.</v>
          </cell>
          <cell r="E135" t="str">
            <v>ESTRADA GUERRERO RODOLFO FABIAN</v>
          </cell>
          <cell r="F135" t="str">
            <v>rodolfo.estrada@ibero.mx</v>
          </cell>
        </row>
        <row r="136">
          <cell r="B136">
            <v>39970</v>
          </cell>
          <cell r="C136" t="str">
            <v>PSPD</v>
          </cell>
          <cell r="D136" t="str">
            <v>Dra.</v>
          </cell>
          <cell r="E136" t="str">
            <v>GÓMEZ MIRNADA MARISOL</v>
          </cell>
          <cell r="F136" t="str">
            <v>marisol.gomez.miranda@gmail.com</v>
          </cell>
        </row>
        <row r="137">
          <cell r="B137">
            <v>16615</v>
          </cell>
          <cell r="C137" t="str">
            <v>PSPD</v>
          </cell>
          <cell r="D137" t="str">
            <v>Mtro.</v>
          </cell>
          <cell r="E137" t="str">
            <v>GONZALEZ MESA CORDOVA CARMEN</v>
          </cell>
          <cell r="F137" t="str">
            <v>carmen.glorieux@gmail.com</v>
          </cell>
        </row>
        <row r="138">
          <cell r="B138">
            <v>24641</v>
          </cell>
          <cell r="C138" t="str">
            <v>PSPD</v>
          </cell>
          <cell r="D138" t="str">
            <v>Mtro.</v>
          </cell>
          <cell r="E138" t="str">
            <v>GONZALEZ PATIÑO DOMITILA</v>
          </cell>
          <cell r="F138" t="str">
            <v>gonzalezpd@gmail.com</v>
          </cell>
        </row>
        <row r="139">
          <cell r="B139">
            <v>39997</v>
          </cell>
          <cell r="C139" t="str">
            <v>PSPD</v>
          </cell>
          <cell r="D139" t="str">
            <v>Dr.</v>
          </cell>
          <cell r="E139" t="str">
            <v>GRANADOS ROJAS BENITO</v>
          </cell>
          <cell r="F139" t="str">
            <v>bgranadosr@gmail.com</v>
          </cell>
        </row>
        <row r="140">
          <cell r="B140">
            <v>36083</v>
          </cell>
          <cell r="C140" t="str">
            <v>PSPD</v>
          </cell>
          <cell r="D140" t="str">
            <v>Mtra.</v>
          </cell>
          <cell r="E140" t="str">
            <v>HERNANDEZ RUBIO FABIOLA JAQUELINE</v>
          </cell>
          <cell r="F140" t="str">
            <v>fabiolajaquelinehr@gmail.com</v>
          </cell>
        </row>
        <row r="141">
          <cell r="B141">
            <v>22508</v>
          </cell>
          <cell r="C141" t="str">
            <v>PSPD</v>
          </cell>
          <cell r="D141" t="str">
            <v>Lic.</v>
          </cell>
          <cell r="E141" t="str">
            <v>LÓPEZ DIAZ FRANCISCO ALEJANDRO</v>
          </cell>
          <cell r="F141" t="str">
            <v>fcojud@hotmail.com</v>
          </cell>
        </row>
        <row r="142">
          <cell r="B142">
            <v>39972</v>
          </cell>
          <cell r="C142" t="str">
            <v>PSPD</v>
          </cell>
          <cell r="D142" t="str">
            <v>Dr.</v>
          </cell>
          <cell r="E142" t="str">
            <v>LLAMAS GUILLEN SERGIO ULISES</v>
          </cell>
          <cell r="F142" t="str">
            <v xml:space="preserve"> sulg@ier.unam.mx</v>
          </cell>
        </row>
        <row r="143">
          <cell r="B143">
            <v>39969</v>
          </cell>
          <cell r="C143" t="str">
            <v>PSPD</v>
          </cell>
          <cell r="D143" t="str">
            <v>Dr.</v>
          </cell>
          <cell r="E143" t="str">
            <v>MARTÍNEZ BAUTISTA GERARDO</v>
          </cell>
          <cell r="F143" t="str">
            <v>germarbau@ciencias.unam.mx</v>
          </cell>
        </row>
        <row r="144">
          <cell r="B144">
            <v>36233</v>
          </cell>
          <cell r="C144" t="str">
            <v>PSPD</v>
          </cell>
          <cell r="D144" t="str">
            <v>Dr.</v>
          </cell>
          <cell r="E144" t="str">
            <v>MARTINEZ HERNANDEZ ADAN</v>
          </cell>
          <cell r="F144" t="str">
            <v>adan.martinez.hdz@hotmail.com</v>
          </cell>
        </row>
        <row r="145">
          <cell r="B145">
            <v>31811</v>
          </cell>
          <cell r="C145" t="str">
            <v>PSPD</v>
          </cell>
          <cell r="D145" t="str">
            <v>Mtra.</v>
          </cell>
          <cell r="E145" t="str">
            <v>MARTINEZ VARA NATALI</v>
          </cell>
          <cell r="F145" t="str">
            <v>natasmarvar@gmail.com</v>
          </cell>
        </row>
        <row r="146">
          <cell r="B146">
            <v>20384</v>
          </cell>
          <cell r="C146" t="str">
            <v>PSPD</v>
          </cell>
          <cell r="D146" t="str">
            <v>Dr.</v>
          </cell>
          <cell r="E146" t="str">
            <v>MENDEZ CANSECO MAURICIO CIRILO</v>
          </cell>
          <cell r="F146" t="str">
            <v>mauricio.mendez.canseco@gmail.com</v>
          </cell>
        </row>
        <row r="147">
          <cell r="B147">
            <v>3633</v>
          </cell>
          <cell r="C147" t="str">
            <v>TC</v>
          </cell>
          <cell r="D147" t="str">
            <v>Dr.</v>
          </cell>
          <cell r="E147" t="str">
            <v>MENDONZA ÁLVAREZ E. ALEJANDRO</v>
          </cell>
          <cell r="F147" t="str">
            <v>alejandro.mendoza@ibero.mx</v>
          </cell>
        </row>
        <row r="148">
          <cell r="B148">
            <v>38487</v>
          </cell>
          <cell r="C148" t="str">
            <v>PSPD</v>
          </cell>
          <cell r="D148" t="str">
            <v>Mtra.</v>
          </cell>
          <cell r="E148" t="str">
            <v>MEZA LÓPEZ CYNTHIA DENNISE</v>
          </cell>
          <cell r="F148" t="str">
            <v>angie2esa@hotmail.com</v>
          </cell>
        </row>
        <row r="149">
          <cell r="B149">
            <v>38436</v>
          </cell>
          <cell r="C149" t="str">
            <v>TC</v>
          </cell>
          <cell r="D149" t="str">
            <v>Dr.</v>
          </cell>
          <cell r="E149" t="str">
            <v>MORALES LUNA GESURI</v>
          </cell>
          <cell r="F149" t="str">
            <v>moralunges@gmail.com</v>
          </cell>
        </row>
        <row r="150">
          <cell r="B150">
            <v>38190</v>
          </cell>
          <cell r="C150" t="str">
            <v>PSPD</v>
          </cell>
          <cell r="D150" t="str">
            <v>Mtro.</v>
          </cell>
          <cell r="E150" t="str">
            <v>MORALES MENDEZ JOSÉ GUADALUPE</v>
          </cell>
          <cell r="F150" t="str">
            <v>jose_gmm@hotmail.com</v>
          </cell>
        </row>
        <row r="151">
          <cell r="B151">
            <v>40021</v>
          </cell>
          <cell r="C151" t="str">
            <v>PSPD</v>
          </cell>
          <cell r="D151" t="str">
            <v>Dr.</v>
          </cell>
          <cell r="E151" t="str">
            <v>NUÑEZ CARRIL CARLOS ÁYAX</v>
          </cell>
          <cell r="F151" t="str">
            <v>carlosayax@hotmail.com</v>
          </cell>
        </row>
        <row r="152">
          <cell r="B152">
            <v>39535</v>
          </cell>
          <cell r="C152" t="str">
            <v>PSPD</v>
          </cell>
          <cell r="D152" t="str">
            <v xml:space="preserve">Dra. </v>
          </cell>
          <cell r="E152" t="str">
            <v>OLGUÍN TREJO YESSENIA</v>
          </cell>
          <cell r="F152" t="str">
            <v>yess.olt@ciencias.unam.mx</v>
          </cell>
        </row>
        <row r="153">
          <cell r="B153">
            <v>39180</v>
          </cell>
          <cell r="C153" t="str">
            <v>PSPD</v>
          </cell>
          <cell r="D153" t="str">
            <v>Mtro.</v>
          </cell>
          <cell r="E153" t="str">
            <v>PALACIOS LAGUNAS ALAN ISMAEL</v>
          </cell>
          <cell r="F153" t="str">
            <v>aipal@ier.unam.mx</v>
          </cell>
        </row>
        <row r="154">
          <cell r="B154">
            <v>18651</v>
          </cell>
          <cell r="C154" t="str">
            <v>PSPD</v>
          </cell>
          <cell r="D154" t="str">
            <v>Mtro.</v>
          </cell>
          <cell r="E154" t="str">
            <v>PEREZ GODINEZ JOSE FERNANDO</v>
          </cell>
          <cell r="F154" t="str">
            <v>ferpergod@yahoo.com.mx</v>
          </cell>
        </row>
        <row r="155">
          <cell r="B155">
            <v>38451</v>
          </cell>
          <cell r="C155" t="str">
            <v>PSPD</v>
          </cell>
          <cell r="D155" t="str">
            <v>DR</v>
          </cell>
          <cell r="E155" t="str">
            <v>RAMÍREZ GARCÍA MATEO</v>
          </cell>
          <cell r="F155" t="str">
            <v>mateo_r_g@hotmail.com</v>
          </cell>
        </row>
        <row r="156">
          <cell r="B156">
            <v>39184</v>
          </cell>
          <cell r="C156" t="str">
            <v>PSPD</v>
          </cell>
          <cell r="D156" t="str">
            <v>Mtro.</v>
          </cell>
          <cell r="E156" t="str">
            <v>RAMOS ROMAN GABRIEL</v>
          </cell>
          <cell r="F156" t="str">
            <v>gabriel_alz@hotmail.com</v>
          </cell>
        </row>
        <row r="157">
          <cell r="B157">
            <v>39170</v>
          </cell>
          <cell r="C157" t="str">
            <v>PSPD</v>
          </cell>
          <cell r="D157" t="str">
            <v>Mtra.</v>
          </cell>
          <cell r="E157" t="str">
            <v>RENDÓN CORTÉS KAREN ANAID</v>
          </cell>
          <cell r="F157" t="str">
            <v>anaid_2418@hotmail.com</v>
          </cell>
        </row>
        <row r="158">
          <cell r="B158">
            <v>31604</v>
          </cell>
          <cell r="C158" t="str">
            <v>PSPD</v>
          </cell>
          <cell r="D158" t="str">
            <v>Mtra.</v>
          </cell>
          <cell r="E158" t="str">
            <v>ROSALES MIRANDA PAOLA</v>
          </cell>
          <cell r="F158" t="str">
            <v>fis_02@yahoo.com.mx; paola.rosales@correo.uia.mx</v>
          </cell>
        </row>
        <row r="159">
          <cell r="B159">
            <v>38920</v>
          </cell>
          <cell r="C159" t="str">
            <v>PSPD</v>
          </cell>
          <cell r="D159" t="str">
            <v>Mtro.</v>
          </cell>
          <cell r="E159" t="str">
            <v>SERNA DUARTE EDUARDO JAVIER</v>
          </cell>
          <cell r="F159" t="str">
            <v>sernaed95@gmail.com</v>
          </cell>
        </row>
        <row r="160">
          <cell r="B160">
            <v>17238</v>
          </cell>
          <cell r="C160" t="str">
            <v>PSPD</v>
          </cell>
          <cell r="D160" t="str">
            <v>Dr.</v>
          </cell>
          <cell r="E160" t="str">
            <v>SOSA FONSECA REBECA</v>
          </cell>
          <cell r="F160" t="str">
            <v xml:space="preserve">beckasosa@gmail.com </v>
          </cell>
        </row>
        <row r="161">
          <cell r="B161">
            <v>1248</v>
          </cell>
          <cell r="C161" t="str">
            <v>PSPD</v>
          </cell>
          <cell r="D161" t="str">
            <v>Mtro.</v>
          </cell>
          <cell r="E161" t="str">
            <v>SOTO DE LA VEGA GUSTAVO EDUARDO</v>
          </cell>
          <cell r="F161" t="str">
            <v>gustavosoto4@hotmail.com</v>
          </cell>
        </row>
        <row r="162">
          <cell r="B162">
            <v>20495</v>
          </cell>
          <cell r="C162" t="str">
            <v>PSPD</v>
          </cell>
          <cell r="D162" t="str">
            <v>Dr.</v>
          </cell>
          <cell r="E162" t="str">
            <v>TELLEZ FABIANI ENRIQUE</v>
          </cell>
          <cell r="F162" t="str">
            <v>tellezfabiani@yahoo.com</v>
          </cell>
        </row>
        <row r="163">
          <cell r="B163">
            <v>37116</v>
          </cell>
          <cell r="C163" t="str">
            <v>PSPD</v>
          </cell>
          <cell r="D163" t="str">
            <v>Dr.</v>
          </cell>
          <cell r="E163" t="str">
            <v>VARGAS HERNANDEZ CLAUDIA NOEMI</v>
          </cell>
          <cell r="F163" t="str">
            <v>claudianvh@hotmail.com</v>
          </cell>
        </row>
        <row r="164">
          <cell r="B164">
            <v>35017</v>
          </cell>
          <cell r="C164" t="str">
            <v>PSPD</v>
          </cell>
          <cell r="D164" t="str">
            <v>Mtro.</v>
          </cell>
          <cell r="E164" t="str">
            <v>VILCHIS LEON PALOMA ALEJANDRA</v>
          </cell>
          <cell r="F164" t="str">
            <v>paloma.vilchis@gmail.com</v>
          </cell>
        </row>
        <row r="165">
          <cell r="B165">
            <v>36119</v>
          </cell>
          <cell r="C165" t="str">
            <v>PSPD</v>
          </cell>
          <cell r="D165" t="str">
            <v>Mtro.</v>
          </cell>
          <cell r="E165" t="str">
            <v>VILLA MARTÍNEZ GERARDO</v>
          </cell>
          <cell r="F165" t="str">
            <v xml:space="preserve"> fisvilla@gmail.com; gvillam@ipn.mx</v>
          </cell>
        </row>
        <row r="166">
          <cell r="B166">
            <v>7718</v>
          </cell>
          <cell r="C166" t="str">
            <v>TC</v>
          </cell>
          <cell r="D166" t="str">
            <v>Dra.</v>
          </cell>
          <cell r="E166" t="str">
            <v>ARIAS MONTAÑO LORENA</v>
          </cell>
          <cell r="F166" t="str">
            <v>lorena.arias@ibero.mx</v>
          </cell>
        </row>
        <row r="167">
          <cell r="B167">
            <v>14304</v>
          </cell>
          <cell r="C167" t="str">
            <v>PSPD</v>
          </cell>
          <cell r="D167" t="str">
            <v xml:space="preserve">Dr. </v>
          </cell>
          <cell r="E167" t="str">
            <v>DIAGO CISNEROS LEOVILDO</v>
          </cell>
          <cell r="F167" t="str">
            <v>leovildo.diago@ibero.mx</v>
          </cell>
        </row>
        <row r="168">
          <cell r="B168">
            <v>4218</v>
          </cell>
          <cell r="C168" t="str">
            <v>TC</v>
          </cell>
          <cell r="D168" t="str">
            <v>Dr.</v>
          </cell>
          <cell r="E168" t="str">
            <v>CARRILLO MORENO SALVADOR</v>
          </cell>
          <cell r="F168" t="str">
            <v>salvador.carrillo@ibero.mx</v>
          </cell>
        </row>
        <row r="169">
          <cell r="B169">
            <v>38701</v>
          </cell>
          <cell r="C169" t="str">
            <v>PSPD</v>
          </cell>
          <cell r="D169" t="str">
            <v>Mtro.</v>
          </cell>
          <cell r="E169" t="str">
            <v>NÁJERA VALENCIA SEBASTIÁN</v>
          </cell>
          <cell r="F169" t="str">
            <v>najera.sebastian@ciencias.unam.mx</v>
          </cell>
        </row>
        <row r="170">
          <cell r="B170">
            <v>35741</v>
          </cell>
          <cell r="C170" t="str">
            <v>TC</v>
          </cell>
          <cell r="D170" t="str">
            <v>Dr.</v>
          </cell>
          <cell r="E170" t="str">
            <v>ORDAZ FLORES ALEJANDRO</v>
          </cell>
          <cell r="F170" t="str">
            <v>alejandro.ordaz@ibero.mx</v>
          </cell>
        </row>
        <row r="171">
          <cell r="B171">
            <v>32934</v>
          </cell>
          <cell r="C171" t="str">
            <v>TC</v>
          </cell>
          <cell r="D171" t="str">
            <v>Dra.</v>
          </cell>
          <cell r="E171" t="str">
            <v>OROPEZA BARRERA CRISTINA</v>
          </cell>
          <cell r="F171" t="str">
            <v>cristina.oropeza@ibero.mx</v>
          </cell>
        </row>
        <row r="172">
          <cell r="B172">
            <v>3028</v>
          </cell>
          <cell r="C172" t="str">
            <v>TC</v>
          </cell>
          <cell r="D172" t="str">
            <v>Dr.</v>
          </cell>
          <cell r="E172" t="str">
            <v>PALACIOS PASTRANA FLORENCIO EDMUNDO</v>
          </cell>
          <cell r="F172" t="str">
            <v>edmundo.palacios@ibero.mx</v>
          </cell>
        </row>
        <row r="173">
          <cell r="B173">
            <v>29531</v>
          </cell>
          <cell r="C173" t="str">
            <v>PSPD</v>
          </cell>
          <cell r="D173" t="str">
            <v>Dr.</v>
          </cell>
          <cell r="E173" t="str">
            <v>PAREDES VILLEGAS RICARDO</v>
          </cell>
          <cell r="F173" t="str">
            <v>ricardo.paredes.v@gmail.com</v>
          </cell>
        </row>
        <row r="174">
          <cell r="B174">
            <v>39178</v>
          </cell>
          <cell r="C174" t="str">
            <v>PSPD</v>
          </cell>
          <cell r="D174" t="str">
            <v>Dr.</v>
          </cell>
          <cell r="E174" t="str">
            <v>RIESTRA RODRÍGUEZ RUTILIO GUSTAVO</v>
          </cell>
          <cell r="F174" t="str">
            <v>riestra.g44@outlook.com</v>
          </cell>
        </row>
        <row r="175">
          <cell r="B175">
            <v>29756</v>
          </cell>
          <cell r="C175" t="str">
            <v>TC</v>
          </cell>
          <cell r="D175" t="str">
            <v>Mtra.</v>
          </cell>
          <cell r="E175" t="str">
            <v>SAGACETA MEJIA ALMA ROCIO</v>
          </cell>
          <cell r="F175" t="str">
            <v>alma.sagaceta.mejia@gmail.com</v>
          </cell>
        </row>
        <row r="176">
          <cell r="B176">
            <v>7467</v>
          </cell>
          <cell r="C176" t="str">
            <v>TC</v>
          </cell>
          <cell r="D176" t="str">
            <v>Dr.</v>
          </cell>
          <cell r="E176" t="str">
            <v>SANDOVAL VILLALBAZO ALFREDO</v>
          </cell>
          <cell r="F176" t="str">
            <v>alfredo.sandoval@ibero.mx</v>
          </cell>
        </row>
        <row r="177">
          <cell r="B177">
            <v>5243</v>
          </cell>
          <cell r="C177" t="str">
            <v>PSPD</v>
          </cell>
          <cell r="D177" t="str">
            <v>Dra.</v>
          </cell>
          <cell r="E177" t="str">
            <v>VALENCIA ORTEGA FABIOLA</v>
          </cell>
          <cell r="F177" t="str">
            <v>fvalencia@bqrsoluciones.mx</v>
          </cell>
        </row>
        <row r="178">
          <cell r="B178">
            <v>18795</v>
          </cell>
          <cell r="C178" t="str">
            <v>PSPD</v>
          </cell>
          <cell r="D178" t="str">
            <v>Dr.</v>
          </cell>
          <cell r="E178" t="str">
            <v>VAZQUEZ VALENCIA ELSA FABIOLA</v>
          </cell>
          <cell r="F178" t="str">
            <v>fabiolav@hotmail.com</v>
          </cell>
        </row>
        <row r="179">
          <cell r="D179"/>
        </row>
        <row r="180">
          <cell r="D180"/>
        </row>
        <row r="181">
          <cell r="D181"/>
        </row>
        <row r="182">
          <cell r="D182"/>
        </row>
        <row r="183">
          <cell r="D183"/>
        </row>
        <row r="184">
          <cell r="D184"/>
        </row>
        <row r="185">
          <cell r="D185"/>
        </row>
        <row r="186">
          <cell r="D186"/>
        </row>
        <row r="187">
          <cell r="D187"/>
        </row>
        <row r="188">
          <cell r="D188"/>
        </row>
        <row r="189">
          <cell r="D189"/>
        </row>
        <row r="190">
          <cell r="D190"/>
        </row>
        <row r="191">
          <cell r="D191"/>
        </row>
        <row r="192">
          <cell r="D192"/>
        </row>
        <row r="193">
          <cell r="D193"/>
        </row>
        <row r="194">
          <cell r="D194"/>
        </row>
        <row r="195">
          <cell r="D195"/>
        </row>
        <row r="196">
          <cell r="D196"/>
        </row>
        <row r="197">
          <cell r="D197"/>
        </row>
        <row r="198">
          <cell r="D198"/>
        </row>
        <row r="199">
          <cell r="D199"/>
        </row>
        <row r="200">
          <cell r="D200"/>
        </row>
        <row r="201">
          <cell r="D201"/>
        </row>
        <row r="202">
          <cell r="D202"/>
        </row>
        <row r="203">
          <cell r="D203"/>
        </row>
        <row r="204">
          <cell r="D204"/>
        </row>
        <row r="205">
          <cell r="D205"/>
        </row>
        <row r="206">
          <cell r="D206"/>
        </row>
        <row r="207">
          <cell r="D207"/>
        </row>
        <row r="208">
          <cell r="D208"/>
        </row>
        <row r="209">
          <cell r="D209"/>
        </row>
        <row r="210">
          <cell r="D210"/>
        </row>
        <row r="211">
          <cell r="D211"/>
        </row>
        <row r="212">
          <cell r="D212"/>
        </row>
        <row r="213">
          <cell r="D213"/>
        </row>
        <row r="214">
          <cell r="D214"/>
        </row>
        <row r="215">
          <cell r="D215"/>
        </row>
        <row r="216">
          <cell r="D216"/>
        </row>
        <row r="217">
          <cell r="D217"/>
        </row>
        <row r="218">
          <cell r="D218"/>
        </row>
        <row r="219">
          <cell r="D219"/>
        </row>
        <row r="220">
          <cell r="D220"/>
        </row>
        <row r="221">
          <cell r="D221"/>
        </row>
        <row r="222">
          <cell r="D222"/>
        </row>
        <row r="223">
          <cell r="D223"/>
        </row>
        <row r="224">
          <cell r="D224"/>
        </row>
        <row r="225">
          <cell r="D225"/>
        </row>
        <row r="226">
          <cell r="D226"/>
        </row>
        <row r="227">
          <cell r="D227"/>
        </row>
        <row r="228">
          <cell r="D228"/>
        </row>
        <row r="229">
          <cell r="D229"/>
        </row>
        <row r="230">
          <cell r="D230"/>
        </row>
        <row r="231">
          <cell r="D231"/>
        </row>
        <row r="232">
          <cell r="D232"/>
        </row>
        <row r="233">
          <cell r="D233"/>
        </row>
        <row r="234">
          <cell r="D234"/>
        </row>
        <row r="235">
          <cell r="D235"/>
        </row>
        <row r="236">
          <cell r="D236"/>
        </row>
        <row r="237">
          <cell r="D237"/>
        </row>
        <row r="238">
          <cell r="D238"/>
        </row>
        <row r="239">
          <cell r="D239"/>
        </row>
        <row r="240">
          <cell r="D240"/>
        </row>
        <row r="241">
          <cell r="D241"/>
        </row>
        <row r="242">
          <cell r="D242"/>
        </row>
        <row r="243">
          <cell r="D243"/>
        </row>
        <row r="244">
          <cell r="D244"/>
        </row>
        <row r="245">
          <cell r="D245"/>
        </row>
        <row r="246">
          <cell r="D246"/>
        </row>
        <row r="247">
          <cell r="D247"/>
        </row>
        <row r="248">
          <cell r="D248"/>
        </row>
        <row r="249">
          <cell r="D249"/>
        </row>
        <row r="250">
          <cell r="D250"/>
        </row>
        <row r="251">
          <cell r="D251"/>
        </row>
        <row r="252">
          <cell r="D252"/>
        </row>
        <row r="253">
          <cell r="D253"/>
        </row>
        <row r="254">
          <cell r="D254"/>
        </row>
        <row r="255">
          <cell r="D255"/>
        </row>
        <row r="256">
          <cell r="D256"/>
        </row>
        <row r="257">
          <cell r="D257"/>
        </row>
        <row r="258">
          <cell r="D258"/>
        </row>
        <row r="259">
          <cell r="D259"/>
        </row>
        <row r="260">
          <cell r="D260"/>
        </row>
        <row r="261">
          <cell r="D261"/>
        </row>
        <row r="262">
          <cell r="D262"/>
        </row>
        <row r="263">
          <cell r="D263"/>
        </row>
        <row r="264">
          <cell r="D264"/>
        </row>
        <row r="265">
          <cell r="D265"/>
        </row>
        <row r="266">
          <cell r="D266"/>
        </row>
        <row r="267">
          <cell r="D267"/>
        </row>
        <row r="268">
          <cell r="D268"/>
        </row>
        <row r="269">
          <cell r="D269"/>
        </row>
        <row r="270">
          <cell r="D270"/>
        </row>
        <row r="271">
          <cell r="D271"/>
        </row>
        <row r="272">
          <cell r="D272"/>
        </row>
        <row r="273">
          <cell r="D273"/>
        </row>
        <row r="274">
          <cell r="D274"/>
        </row>
        <row r="275">
          <cell r="D275"/>
        </row>
        <row r="276">
          <cell r="D276"/>
        </row>
        <row r="277">
          <cell r="D277"/>
        </row>
        <row r="278">
          <cell r="D278"/>
        </row>
        <row r="279">
          <cell r="D279"/>
        </row>
        <row r="280">
          <cell r="D280"/>
        </row>
        <row r="281">
          <cell r="D281"/>
        </row>
        <row r="282">
          <cell r="D282"/>
        </row>
        <row r="283">
          <cell r="D283"/>
        </row>
        <row r="284">
          <cell r="D284"/>
        </row>
        <row r="285">
          <cell r="D285"/>
        </row>
        <row r="286">
          <cell r="D286"/>
        </row>
        <row r="287">
          <cell r="D287"/>
        </row>
        <row r="288">
          <cell r="D288"/>
        </row>
        <row r="289">
          <cell r="D289"/>
        </row>
        <row r="290">
          <cell r="D290"/>
        </row>
        <row r="291">
          <cell r="D291"/>
        </row>
        <row r="292">
          <cell r="D292"/>
        </row>
        <row r="293">
          <cell r="D293"/>
        </row>
        <row r="294">
          <cell r="D294"/>
        </row>
        <row r="295">
          <cell r="D295"/>
        </row>
        <row r="296">
          <cell r="D296"/>
        </row>
        <row r="297">
          <cell r="D297"/>
        </row>
        <row r="298">
          <cell r="D298"/>
        </row>
        <row r="299">
          <cell r="D299"/>
        </row>
        <row r="300">
          <cell r="D300"/>
        </row>
        <row r="301">
          <cell r="D301"/>
        </row>
        <row r="302">
          <cell r="D302"/>
        </row>
        <row r="303">
          <cell r="D303"/>
        </row>
        <row r="304">
          <cell r="D304"/>
        </row>
        <row r="305">
          <cell r="D305"/>
        </row>
        <row r="306">
          <cell r="D306"/>
        </row>
        <row r="307">
          <cell r="D307"/>
        </row>
        <row r="308">
          <cell r="D308"/>
        </row>
        <row r="309">
          <cell r="D309"/>
        </row>
        <row r="310">
          <cell r="D310"/>
        </row>
        <row r="311">
          <cell r="D311"/>
        </row>
        <row r="312">
          <cell r="D312"/>
        </row>
        <row r="313">
          <cell r="D313"/>
        </row>
        <row r="314">
          <cell r="D314"/>
        </row>
        <row r="315">
          <cell r="D315"/>
        </row>
        <row r="316">
          <cell r="D316"/>
        </row>
        <row r="317">
          <cell r="D317"/>
        </row>
        <row r="318">
          <cell r="D318"/>
        </row>
        <row r="319">
          <cell r="D319"/>
        </row>
        <row r="320">
          <cell r="D320"/>
        </row>
        <row r="321">
          <cell r="D321"/>
        </row>
        <row r="322">
          <cell r="D322"/>
        </row>
        <row r="323">
          <cell r="D323"/>
        </row>
        <row r="324">
          <cell r="D324"/>
        </row>
        <row r="325">
          <cell r="D325"/>
        </row>
        <row r="326">
          <cell r="D326"/>
        </row>
        <row r="327">
          <cell r="D327"/>
        </row>
        <row r="328">
          <cell r="D328"/>
        </row>
        <row r="329">
          <cell r="D329"/>
        </row>
        <row r="330">
          <cell r="D330"/>
        </row>
        <row r="331">
          <cell r="D331"/>
        </row>
        <row r="332">
          <cell r="D332"/>
        </row>
        <row r="333">
          <cell r="D333"/>
        </row>
        <row r="334">
          <cell r="D334"/>
        </row>
        <row r="335">
          <cell r="D335"/>
        </row>
        <row r="336">
          <cell r="D336"/>
        </row>
        <row r="337">
          <cell r="D337"/>
        </row>
        <row r="338">
          <cell r="D338"/>
        </row>
        <row r="339">
          <cell r="D339"/>
        </row>
        <row r="340">
          <cell r="D340"/>
        </row>
        <row r="341">
          <cell r="D341"/>
        </row>
        <row r="342">
          <cell r="D342"/>
        </row>
        <row r="343">
          <cell r="D343"/>
        </row>
        <row r="344">
          <cell r="D344"/>
        </row>
        <row r="345">
          <cell r="D345"/>
        </row>
        <row r="346">
          <cell r="D346"/>
        </row>
        <row r="347">
          <cell r="D347"/>
        </row>
        <row r="348">
          <cell r="D348"/>
        </row>
        <row r="349">
          <cell r="D349"/>
        </row>
        <row r="350">
          <cell r="D350"/>
        </row>
        <row r="351">
          <cell r="D351"/>
        </row>
        <row r="352">
          <cell r="D352"/>
        </row>
        <row r="353">
          <cell r="D353"/>
        </row>
        <row r="354">
          <cell r="D354"/>
        </row>
        <row r="355">
          <cell r="D355"/>
        </row>
        <row r="356">
          <cell r="D356"/>
        </row>
        <row r="357">
          <cell r="D357"/>
        </row>
        <row r="358">
          <cell r="D358"/>
        </row>
        <row r="359">
          <cell r="D359"/>
        </row>
        <row r="360">
          <cell r="D360"/>
        </row>
        <row r="361">
          <cell r="D361"/>
        </row>
        <row r="362">
          <cell r="D362"/>
        </row>
        <row r="363">
          <cell r="D363"/>
        </row>
        <row r="364">
          <cell r="D364"/>
        </row>
        <row r="365">
          <cell r="D365"/>
        </row>
        <row r="366">
          <cell r="D366"/>
        </row>
        <row r="367">
          <cell r="D367"/>
        </row>
        <row r="368">
          <cell r="D368"/>
        </row>
        <row r="369">
          <cell r="D369"/>
        </row>
        <row r="370">
          <cell r="D370"/>
        </row>
        <row r="371">
          <cell r="D371"/>
        </row>
        <row r="372">
          <cell r="D372"/>
        </row>
        <row r="373">
          <cell r="D373"/>
        </row>
        <row r="374">
          <cell r="D374"/>
        </row>
        <row r="375">
          <cell r="D375"/>
        </row>
        <row r="376">
          <cell r="D376"/>
        </row>
        <row r="377">
          <cell r="D377"/>
        </row>
        <row r="378">
          <cell r="D378"/>
        </row>
        <row r="379">
          <cell r="D379"/>
        </row>
        <row r="380">
          <cell r="D380"/>
        </row>
        <row r="381">
          <cell r="D381"/>
        </row>
        <row r="382">
          <cell r="D382"/>
        </row>
        <row r="383">
          <cell r="D383"/>
        </row>
        <row r="384">
          <cell r="D384"/>
        </row>
        <row r="385">
          <cell r="D385"/>
        </row>
        <row r="386">
          <cell r="D386"/>
        </row>
        <row r="387">
          <cell r="D387"/>
        </row>
        <row r="388">
          <cell r="D388"/>
        </row>
        <row r="389">
          <cell r="D389"/>
        </row>
        <row r="390">
          <cell r="D390"/>
        </row>
        <row r="391">
          <cell r="D391"/>
        </row>
        <row r="392">
          <cell r="D392"/>
        </row>
        <row r="393">
          <cell r="D393"/>
        </row>
        <row r="394">
          <cell r="D394"/>
        </row>
        <row r="395">
          <cell r="D395"/>
        </row>
        <row r="396">
          <cell r="D396"/>
        </row>
        <row r="397">
          <cell r="D397"/>
        </row>
        <row r="398">
          <cell r="D398"/>
        </row>
        <row r="399">
          <cell r="D399"/>
        </row>
        <row r="400">
          <cell r="D400"/>
        </row>
        <row r="401">
          <cell r="D401"/>
        </row>
        <row r="402">
          <cell r="D402"/>
        </row>
        <row r="403">
          <cell r="D403"/>
        </row>
        <row r="404">
          <cell r="D404"/>
        </row>
        <row r="405">
          <cell r="D405"/>
        </row>
        <row r="406">
          <cell r="D406"/>
        </row>
        <row r="407">
          <cell r="D407"/>
        </row>
        <row r="408">
          <cell r="D408"/>
        </row>
        <row r="409">
          <cell r="D409"/>
        </row>
        <row r="410">
          <cell r="D410"/>
        </row>
        <row r="411">
          <cell r="D411"/>
        </row>
        <row r="412">
          <cell r="D412"/>
        </row>
        <row r="413">
          <cell r="D413"/>
        </row>
        <row r="414">
          <cell r="D414"/>
        </row>
        <row r="415">
          <cell r="D415"/>
        </row>
        <row r="416">
          <cell r="D416"/>
        </row>
        <row r="417">
          <cell r="D417"/>
        </row>
        <row r="418">
          <cell r="D418"/>
        </row>
        <row r="419">
          <cell r="D419"/>
        </row>
        <row r="420">
          <cell r="D420"/>
        </row>
        <row r="421">
          <cell r="D421"/>
        </row>
        <row r="422">
          <cell r="D422"/>
        </row>
        <row r="423">
          <cell r="D423"/>
        </row>
        <row r="424">
          <cell r="D424"/>
        </row>
        <row r="425">
          <cell r="D425"/>
        </row>
        <row r="426">
          <cell r="D426"/>
        </row>
        <row r="427">
          <cell r="D427"/>
        </row>
        <row r="428">
          <cell r="D428"/>
        </row>
        <row r="429">
          <cell r="D429"/>
        </row>
        <row r="430">
          <cell r="D430"/>
        </row>
        <row r="431">
          <cell r="D431"/>
        </row>
        <row r="432">
          <cell r="D432"/>
        </row>
        <row r="433">
          <cell r="D433"/>
        </row>
        <row r="434">
          <cell r="D434"/>
        </row>
        <row r="435">
          <cell r="D435"/>
        </row>
        <row r="436">
          <cell r="D436"/>
        </row>
        <row r="437">
          <cell r="D437"/>
        </row>
        <row r="438">
          <cell r="D438"/>
        </row>
        <row r="439">
          <cell r="D439"/>
        </row>
        <row r="440">
          <cell r="D440"/>
        </row>
        <row r="441">
          <cell r="D441"/>
        </row>
        <row r="442">
          <cell r="D442"/>
        </row>
        <row r="443">
          <cell r="D443"/>
        </row>
        <row r="444">
          <cell r="D444"/>
        </row>
        <row r="445">
          <cell r="D445"/>
        </row>
        <row r="446">
          <cell r="D446"/>
        </row>
        <row r="447">
          <cell r="D447"/>
        </row>
        <row r="448">
          <cell r="D448"/>
        </row>
        <row r="449">
          <cell r="D449"/>
        </row>
        <row r="450">
          <cell r="D450"/>
        </row>
        <row r="451">
          <cell r="D451"/>
        </row>
        <row r="452">
          <cell r="D452"/>
        </row>
        <row r="453">
          <cell r="D453"/>
        </row>
        <row r="454">
          <cell r="D454"/>
        </row>
        <row r="455">
          <cell r="D455"/>
        </row>
        <row r="456">
          <cell r="D456"/>
        </row>
        <row r="457">
          <cell r="D457"/>
        </row>
        <row r="458">
          <cell r="D458"/>
        </row>
        <row r="459">
          <cell r="D459"/>
        </row>
        <row r="460">
          <cell r="D460"/>
        </row>
        <row r="461">
          <cell r="D461"/>
        </row>
        <row r="462">
          <cell r="D462"/>
        </row>
        <row r="463">
          <cell r="D463"/>
        </row>
        <row r="464">
          <cell r="D464"/>
        </row>
        <row r="465">
          <cell r="D465"/>
        </row>
        <row r="466">
          <cell r="D466"/>
        </row>
        <row r="467">
          <cell r="D467"/>
        </row>
        <row r="468">
          <cell r="D468"/>
        </row>
        <row r="469">
          <cell r="D469"/>
        </row>
        <row r="470">
          <cell r="D470"/>
        </row>
        <row r="471">
          <cell r="D471"/>
        </row>
        <row r="472">
          <cell r="D472"/>
        </row>
        <row r="473">
          <cell r="D473"/>
        </row>
        <row r="474">
          <cell r="D474"/>
        </row>
        <row r="475">
          <cell r="D475"/>
        </row>
        <row r="476">
          <cell r="D476"/>
        </row>
        <row r="477">
          <cell r="D477"/>
        </row>
        <row r="478">
          <cell r="D478"/>
        </row>
        <row r="479">
          <cell r="D479"/>
        </row>
        <row r="480">
          <cell r="D480"/>
        </row>
        <row r="481">
          <cell r="D481"/>
        </row>
        <row r="482">
          <cell r="D482"/>
        </row>
        <row r="483">
          <cell r="D483"/>
        </row>
        <row r="484">
          <cell r="D484"/>
        </row>
        <row r="485">
          <cell r="D485"/>
        </row>
        <row r="486">
          <cell r="D486"/>
        </row>
        <row r="487">
          <cell r="D487"/>
        </row>
        <row r="488">
          <cell r="D488"/>
        </row>
        <row r="489">
          <cell r="D489"/>
        </row>
        <row r="490">
          <cell r="D490"/>
        </row>
        <row r="491">
          <cell r="D491"/>
        </row>
        <row r="492">
          <cell r="D492"/>
        </row>
        <row r="493">
          <cell r="D493"/>
        </row>
        <row r="494">
          <cell r="D494"/>
        </row>
        <row r="495">
          <cell r="D495"/>
        </row>
        <row r="496">
          <cell r="D496"/>
        </row>
        <row r="497">
          <cell r="D497"/>
        </row>
        <row r="498">
          <cell r="D498"/>
        </row>
        <row r="499">
          <cell r="D499"/>
        </row>
        <row r="500">
          <cell r="D500"/>
        </row>
        <row r="501">
          <cell r="D501"/>
        </row>
        <row r="502">
          <cell r="D502"/>
        </row>
        <row r="503">
          <cell r="D503"/>
        </row>
        <row r="504">
          <cell r="D504"/>
        </row>
        <row r="505">
          <cell r="D505"/>
        </row>
        <row r="506">
          <cell r="D506"/>
        </row>
        <row r="507">
          <cell r="D507"/>
        </row>
        <row r="508">
          <cell r="D508"/>
        </row>
        <row r="509">
          <cell r="D509"/>
        </row>
        <row r="510">
          <cell r="D510"/>
        </row>
        <row r="511">
          <cell r="D511"/>
        </row>
        <row r="512">
          <cell r="D512"/>
        </row>
        <row r="513">
          <cell r="D513"/>
        </row>
        <row r="514">
          <cell r="D514"/>
        </row>
        <row r="515">
          <cell r="D515"/>
        </row>
        <row r="516">
          <cell r="D516"/>
        </row>
        <row r="517">
          <cell r="D517"/>
        </row>
        <row r="518">
          <cell r="D518"/>
        </row>
        <row r="519">
          <cell r="D519"/>
        </row>
        <row r="520">
          <cell r="D520"/>
        </row>
        <row r="521">
          <cell r="D521"/>
        </row>
        <row r="522">
          <cell r="D522"/>
        </row>
        <row r="523">
          <cell r="D523"/>
        </row>
        <row r="524">
          <cell r="D524"/>
        </row>
        <row r="525">
          <cell r="D525"/>
        </row>
        <row r="526">
          <cell r="D526"/>
        </row>
        <row r="527">
          <cell r="D527"/>
        </row>
        <row r="528">
          <cell r="D528"/>
        </row>
        <row r="529">
          <cell r="D529"/>
        </row>
        <row r="530">
          <cell r="D530"/>
        </row>
        <row r="531">
          <cell r="D531"/>
        </row>
        <row r="532">
          <cell r="D532"/>
        </row>
        <row r="533">
          <cell r="D533"/>
        </row>
        <row r="534">
          <cell r="D534"/>
        </row>
        <row r="535">
          <cell r="D535"/>
        </row>
        <row r="536">
          <cell r="D536"/>
        </row>
        <row r="537">
          <cell r="D537"/>
        </row>
        <row r="538">
          <cell r="D538"/>
        </row>
        <row r="539">
          <cell r="D539"/>
        </row>
        <row r="540">
          <cell r="D540"/>
        </row>
        <row r="541">
          <cell r="D541"/>
        </row>
        <row r="542">
          <cell r="D542"/>
        </row>
        <row r="543">
          <cell r="D543"/>
        </row>
        <row r="544">
          <cell r="D544"/>
        </row>
        <row r="545">
          <cell r="D545"/>
        </row>
        <row r="546">
          <cell r="D546"/>
        </row>
        <row r="547">
          <cell r="D547"/>
        </row>
        <row r="548">
          <cell r="D548"/>
        </row>
        <row r="549">
          <cell r="D549"/>
        </row>
        <row r="550">
          <cell r="D550"/>
        </row>
        <row r="551">
          <cell r="D551"/>
        </row>
        <row r="552">
          <cell r="D552"/>
        </row>
        <row r="553">
          <cell r="D553"/>
        </row>
        <row r="554">
          <cell r="D554"/>
        </row>
        <row r="555">
          <cell r="D555"/>
        </row>
        <row r="556">
          <cell r="D556"/>
        </row>
        <row r="557">
          <cell r="D557"/>
        </row>
        <row r="558">
          <cell r="D558"/>
        </row>
        <row r="559">
          <cell r="D559"/>
        </row>
        <row r="560">
          <cell r="D560"/>
        </row>
        <row r="561">
          <cell r="D561"/>
        </row>
        <row r="562">
          <cell r="D562"/>
        </row>
        <row r="563">
          <cell r="D563"/>
        </row>
        <row r="564">
          <cell r="D564"/>
        </row>
        <row r="565">
          <cell r="D565"/>
        </row>
        <row r="566">
          <cell r="D566"/>
        </row>
        <row r="567">
          <cell r="D567"/>
        </row>
        <row r="568">
          <cell r="D568"/>
        </row>
        <row r="569">
          <cell r="D569"/>
        </row>
        <row r="570">
          <cell r="D570"/>
        </row>
        <row r="571">
          <cell r="D571"/>
        </row>
        <row r="572">
          <cell r="D572"/>
        </row>
        <row r="573">
          <cell r="D573"/>
        </row>
        <row r="574">
          <cell r="D574"/>
        </row>
        <row r="575">
          <cell r="D575"/>
        </row>
        <row r="576">
          <cell r="D576"/>
        </row>
        <row r="577">
          <cell r="D577"/>
        </row>
        <row r="578">
          <cell r="D578"/>
        </row>
        <row r="579">
          <cell r="D579"/>
        </row>
        <row r="580">
          <cell r="D580"/>
        </row>
        <row r="581">
          <cell r="D581"/>
        </row>
        <row r="582">
          <cell r="D582"/>
        </row>
        <row r="583">
          <cell r="D583"/>
        </row>
        <row r="584">
          <cell r="D584"/>
        </row>
        <row r="585">
          <cell r="D585"/>
        </row>
        <row r="586">
          <cell r="D586"/>
        </row>
        <row r="587">
          <cell r="D587"/>
        </row>
        <row r="588">
          <cell r="D588"/>
        </row>
        <row r="589">
          <cell r="D589"/>
        </row>
        <row r="590">
          <cell r="D590"/>
        </row>
        <row r="591">
          <cell r="D591"/>
        </row>
        <row r="592">
          <cell r="D592"/>
        </row>
        <row r="593">
          <cell r="D593"/>
        </row>
        <row r="594">
          <cell r="D594"/>
        </row>
        <row r="595">
          <cell r="D595"/>
        </row>
        <row r="596">
          <cell r="D596"/>
        </row>
        <row r="597">
          <cell r="D597"/>
        </row>
        <row r="598">
          <cell r="D598"/>
        </row>
        <row r="599">
          <cell r="D599"/>
        </row>
        <row r="600">
          <cell r="D600"/>
        </row>
        <row r="601">
          <cell r="D601"/>
        </row>
        <row r="602">
          <cell r="D602"/>
        </row>
        <row r="603">
          <cell r="D603"/>
        </row>
        <row r="604">
          <cell r="D604"/>
        </row>
        <row r="605">
          <cell r="D605"/>
        </row>
        <row r="606">
          <cell r="D606"/>
        </row>
        <row r="607">
          <cell r="D607"/>
        </row>
        <row r="608">
          <cell r="D608"/>
        </row>
        <row r="609">
          <cell r="D609"/>
        </row>
        <row r="610">
          <cell r="D610"/>
        </row>
        <row r="611">
          <cell r="D611"/>
        </row>
        <row r="612">
          <cell r="D612"/>
        </row>
        <row r="613">
          <cell r="D613"/>
        </row>
        <row r="614">
          <cell r="D614"/>
        </row>
        <row r="615">
          <cell r="D615"/>
        </row>
        <row r="616">
          <cell r="D616"/>
        </row>
        <row r="617">
          <cell r="D617"/>
        </row>
        <row r="618">
          <cell r="D618"/>
        </row>
        <row r="619">
          <cell r="D619"/>
        </row>
        <row r="620">
          <cell r="D620"/>
        </row>
        <row r="621">
          <cell r="D621"/>
        </row>
        <row r="622">
          <cell r="D622"/>
        </row>
        <row r="623">
          <cell r="D623"/>
        </row>
        <row r="624">
          <cell r="D624"/>
        </row>
        <row r="625">
          <cell r="D625"/>
        </row>
        <row r="626">
          <cell r="D626"/>
        </row>
        <row r="627">
          <cell r="D627"/>
        </row>
        <row r="628">
          <cell r="D628"/>
        </row>
        <row r="629">
          <cell r="D629"/>
        </row>
        <row r="630">
          <cell r="D630"/>
        </row>
        <row r="631">
          <cell r="D631"/>
        </row>
        <row r="632">
          <cell r="D632"/>
        </row>
        <row r="633">
          <cell r="D633"/>
        </row>
        <row r="634">
          <cell r="D634"/>
        </row>
        <row r="635">
          <cell r="D635"/>
        </row>
        <row r="636">
          <cell r="D636"/>
        </row>
        <row r="637">
          <cell r="D637"/>
        </row>
        <row r="638">
          <cell r="D638"/>
        </row>
        <row r="639">
          <cell r="D639"/>
        </row>
        <row r="640">
          <cell r="D640"/>
        </row>
        <row r="641">
          <cell r="D641"/>
        </row>
        <row r="642">
          <cell r="D642"/>
        </row>
        <row r="643">
          <cell r="D643"/>
        </row>
        <row r="644">
          <cell r="D644"/>
        </row>
        <row r="645">
          <cell r="D645"/>
        </row>
        <row r="646">
          <cell r="D646"/>
        </row>
        <row r="647">
          <cell r="D647"/>
        </row>
        <row r="648">
          <cell r="D648"/>
        </row>
        <row r="649">
          <cell r="D649"/>
        </row>
        <row r="650">
          <cell r="D650"/>
        </row>
        <row r="651">
          <cell r="D651"/>
        </row>
        <row r="652">
          <cell r="D652"/>
        </row>
        <row r="653">
          <cell r="D653"/>
        </row>
        <row r="654">
          <cell r="D654"/>
        </row>
        <row r="655">
          <cell r="D655"/>
        </row>
        <row r="656">
          <cell r="D656"/>
        </row>
        <row r="657">
          <cell r="D657"/>
        </row>
        <row r="658">
          <cell r="D658"/>
        </row>
        <row r="659">
          <cell r="D659"/>
        </row>
        <row r="660">
          <cell r="D660"/>
        </row>
        <row r="661">
          <cell r="D661"/>
        </row>
        <row r="662">
          <cell r="D662"/>
        </row>
        <row r="663">
          <cell r="D663"/>
        </row>
        <row r="664">
          <cell r="D664"/>
        </row>
        <row r="665">
          <cell r="D665"/>
        </row>
        <row r="666">
          <cell r="D666"/>
        </row>
        <row r="667">
          <cell r="D667"/>
        </row>
        <row r="668">
          <cell r="D668"/>
        </row>
        <row r="669">
          <cell r="D669"/>
        </row>
        <row r="670">
          <cell r="D670"/>
        </row>
        <row r="671">
          <cell r="D671"/>
        </row>
        <row r="672">
          <cell r="D672"/>
        </row>
        <row r="673">
          <cell r="D673"/>
        </row>
        <row r="674">
          <cell r="D674"/>
        </row>
        <row r="675">
          <cell r="D675"/>
        </row>
        <row r="676">
          <cell r="D676"/>
        </row>
        <row r="677">
          <cell r="D677"/>
        </row>
        <row r="678">
          <cell r="D678"/>
        </row>
        <row r="679">
          <cell r="D679"/>
        </row>
        <row r="680">
          <cell r="D680"/>
        </row>
        <row r="681">
          <cell r="D681"/>
        </row>
        <row r="682">
          <cell r="D682"/>
        </row>
        <row r="683">
          <cell r="D683"/>
        </row>
        <row r="684">
          <cell r="D684"/>
        </row>
        <row r="685">
          <cell r="D685"/>
        </row>
        <row r="686">
          <cell r="D686"/>
        </row>
        <row r="687">
          <cell r="D687"/>
        </row>
        <row r="688">
          <cell r="D688"/>
        </row>
        <row r="689">
          <cell r="D689"/>
        </row>
        <row r="690">
          <cell r="D690"/>
        </row>
        <row r="691">
          <cell r="D691"/>
        </row>
        <row r="692">
          <cell r="D692"/>
        </row>
        <row r="693">
          <cell r="D693"/>
        </row>
        <row r="694">
          <cell r="D694"/>
        </row>
        <row r="695">
          <cell r="D695"/>
        </row>
        <row r="696">
          <cell r="D696"/>
        </row>
        <row r="697">
          <cell r="D697"/>
        </row>
        <row r="698">
          <cell r="D698"/>
        </row>
        <row r="699">
          <cell r="D699"/>
        </row>
        <row r="700">
          <cell r="D700"/>
        </row>
        <row r="701">
          <cell r="D701"/>
        </row>
        <row r="702">
          <cell r="D702"/>
        </row>
        <row r="703">
          <cell r="D703"/>
        </row>
        <row r="704">
          <cell r="D704"/>
        </row>
        <row r="705">
          <cell r="D705"/>
        </row>
        <row r="706">
          <cell r="D706"/>
        </row>
        <row r="707">
          <cell r="D707"/>
        </row>
        <row r="708">
          <cell r="D708"/>
        </row>
        <row r="709">
          <cell r="D709"/>
        </row>
        <row r="710">
          <cell r="D710"/>
        </row>
        <row r="711">
          <cell r="D711"/>
        </row>
        <row r="712">
          <cell r="D712"/>
        </row>
        <row r="713">
          <cell r="D713"/>
        </row>
        <row r="714">
          <cell r="D714"/>
        </row>
        <row r="715">
          <cell r="D715"/>
        </row>
        <row r="716">
          <cell r="D716"/>
        </row>
        <row r="717">
          <cell r="D717"/>
        </row>
        <row r="718">
          <cell r="D718"/>
        </row>
        <row r="719">
          <cell r="D719"/>
        </row>
        <row r="720">
          <cell r="D720"/>
        </row>
        <row r="721">
          <cell r="D721"/>
        </row>
        <row r="722">
          <cell r="D722"/>
        </row>
        <row r="723">
          <cell r="D723"/>
        </row>
        <row r="724">
          <cell r="D724"/>
        </row>
        <row r="725">
          <cell r="D725"/>
        </row>
        <row r="726">
          <cell r="D726"/>
        </row>
        <row r="727">
          <cell r="D727"/>
        </row>
        <row r="728">
          <cell r="D728"/>
        </row>
        <row r="729">
          <cell r="D729"/>
        </row>
        <row r="730">
          <cell r="D730"/>
        </row>
        <row r="731">
          <cell r="D731"/>
        </row>
        <row r="732">
          <cell r="D732"/>
        </row>
        <row r="733">
          <cell r="D733"/>
        </row>
        <row r="734">
          <cell r="D734"/>
        </row>
        <row r="735">
          <cell r="D735"/>
        </row>
        <row r="736">
          <cell r="D736"/>
        </row>
        <row r="737">
          <cell r="D737"/>
        </row>
        <row r="738">
          <cell r="D738"/>
        </row>
        <row r="739">
          <cell r="D739"/>
        </row>
        <row r="740">
          <cell r="D740"/>
        </row>
        <row r="741">
          <cell r="D741"/>
        </row>
        <row r="742">
          <cell r="D742"/>
        </row>
        <row r="743">
          <cell r="D743"/>
        </row>
        <row r="744">
          <cell r="D744"/>
        </row>
        <row r="745">
          <cell r="D745"/>
        </row>
        <row r="746">
          <cell r="D746"/>
        </row>
        <row r="747">
          <cell r="D747"/>
        </row>
        <row r="748">
          <cell r="D748"/>
        </row>
        <row r="749">
          <cell r="D749"/>
        </row>
        <row r="750">
          <cell r="D750"/>
        </row>
        <row r="751">
          <cell r="D751"/>
        </row>
        <row r="752">
          <cell r="D752"/>
        </row>
        <row r="753">
          <cell r="D753"/>
        </row>
        <row r="754">
          <cell r="D754"/>
        </row>
        <row r="755">
          <cell r="D755"/>
        </row>
        <row r="756">
          <cell r="D756"/>
        </row>
        <row r="757">
          <cell r="D757"/>
        </row>
        <row r="758">
          <cell r="D758"/>
        </row>
        <row r="759">
          <cell r="D759"/>
        </row>
        <row r="760">
          <cell r="D760"/>
        </row>
        <row r="761">
          <cell r="D761"/>
        </row>
        <row r="762">
          <cell r="D762"/>
        </row>
        <row r="763">
          <cell r="D763"/>
        </row>
        <row r="764">
          <cell r="D764"/>
        </row>
        <row r="765">
          <cell r="D765"/>
        </row>
        <row r="766">
          <cell r="D766"/>
        </row>
        <row r="767">
          <cell r="D767"/>
        </row>
        <row r="768">
          <cell r="D768"/>
        </row>
        <row r="769">
          <cell r="D769"/>
        </row>
        <row r="770">
          <cell r="D770"/>
        </row>
        <row r="771">
          <cell r="D771"/>
        </row>
        <row r="772">
          <cell r="D772"/>
        </row>
        <row r="773">
          <cell r="D773"/>
        </row>
        <row r="774">
          <cell r="D774"/>
        </row>
        <row r="775">
          <cell r="D775"/>
        </row>
        <row r="776">
          <cell r="D776"/>
        </row>
        <row r="777">
          <cell r="D777"/>
        </row>
        <row r="778">
          <cell r="D778"/>
        </row>
        <row r="779">
          <cell r="D779"/>
        </row>
        <row r="780">
          <cell r="D780"/>
        </row>
        <row r="781">
          <cell r="D781"/>
        </row>
        <row r="782">
          <cell r="D782"/>
        </row>
        <row r="783">
          <cell r="D783"/>
        </row>
        <row r="784">
          <cell r="D784"/>
        </row>
        <row r="785">
          <cell r="D785"/>
        </row>
        <row r="786">
          <cell r="D786"/>
        </row>
        <row r="787">
          <cell r="D787"/>
        </row>
        <row r="788">
          <cell r="D788"/>
        </row>
        <row r="789">
          <cell r="D789"/>
        </row>
        <row r="790">
          <cell r="D790"/>
        </row>
        <row r="791">
          <cell r="D791"/>
        </row>
        <row r="792">
          <cell r="D792"/>
        </row>
        <row r="793">
          <cell r="D793"/>
        </row>
        <row r="794">
          <cell r="D794"/>
        </row>
        <row r="795">
          <cell r="D795"/>
        </row>
        <row r="796">
          <cell r="D796"/>
        </row>
        <row r="797">
          <cell r="D797"/>
        </row>
        <row r="798">
          <cell r="D798"/>
        </row>
        <row r="799">
          <cell r="D799"/>
        </row>
        <row r="800">
          <cell r="D800"/>
        </row>
        <row r="801">
          <cell r="D801"/>
        </row>
        <row r="802">
          <cell r="D802"/>
        </row>
        <row r="803">
          <cell r="D803"/>
        </row>
        <row r="804">
          <cell r="D804"/>
        </row>
        <row r="805">
          <cell r="D805"/>
        </row>
        <row r="806">
          <cell r="D806"/>
        </row>
        <row r="807">
          <cell r="D807"/>
        </row>
        <row r="808">
          <cell r="D808"/>
        </row>
        <row r="809">
          <cell r="D809"/>
        </row>
        <row r="810">
          <cell r="D810"/>
        </row>
        <row r="811">
          <cell r="D811"/>
        </row>
        <row r="812">
          <cell r="D812"/>
        </row>
        <row r="813">
          <cell r="D813"/>
        </row>
        <row r="814">
          <cell r="D814"/>
        </row>
        <row r="815">
          <cell r="D815"/>
        </row>
        <row r="816">
          <cell r="D816"/>
        </row>
        <row r="817">
          <cell r="D817"/>
        </row>
        <row r="818">
          <cell r="D818"/>
        </row>
        <row r="819">
          <cell r="D819"/>
        </row>
        <row r="820">
          <cell r="D820"/>
        </row>
        <row r="821">
          <cell r="D821"/>
        </row>
        <row r="822">
          <cell r="D822"/>
        </row>
        <row r="823">
          <cell r="D823"/>
        </row>
        <row r="824">
          <cell r="D824"/>
        </row>
        <row r="825">
          <cell r="D825"/>
        </row>
        <row r="826">
          <cell r="D826"/>
        </row>
        <row r="827">
          <cell r="D827"/>
        </row>
        <row r="828">
          <cell r="D828"/>
        </row>
        <row r="829">
          <cell r="D829"/>
        </row>
        <row r="830">
          <cell r="D830"/>
        </row>
        <row r="831">
          <cell r="D831"/>
        </row>
        <row r="832">
          <cell r="D832"/>
        </row>
        <row r="833">
          <cell r="D833"/>
        </row>
        <row r="834">
          <cell r="D834"/>
        </row>
        <row r="835">
          <cell r="D835"/>
        </row>
        <row r="836">
          <cell r="D836"/>
        </row>
        <row r="837">
          <cell r="D837"/>
        </row>
        <row r="838">
          <cell r="D838"/>
        </row>
        <row r="839">
          <cell r="D839"/>
        </row>
        <row r="840">
          <cell r="D840"/>
        </row>
        <row r="841">
          <cell r="D841"/>
        </row>
        <row r="842">
          <cell r="D842"/>
        </row>
        <row r="843">
          <cell r="D843"/>
        </row>
        <row r="844">
          <cell r="D844"/>
        </row>
        <row r="845">
          <cell r="D845"/>
        </row>
        <row r="846">
          <cell r="D846"/>
        </row>
        <row r="847">
          <cell r="D847"/>
        </row>
        <row r="848">
          <cell r="D848"/>
        </row>
        <row r="849">
          <cell r="D849"/>
        </row>
        <row r="850">
          <cell r="D850"/>
        </row>
        <row r="851">
          <cell r="D851"/>
        </row>
        <row r="852">
          <cell r="D852"/>
        </row>
        <row r="853">
          <cell r="D853"/>
        </row>
        <row r="854">
          <cell r="D854"/>
        </row>
        <row r="855">
          <cell r="D855"/>
        </row>
        <row r="856">
          <cell r="D856"/>
        </row>
        <row r="857">
          <cell r="D857"/>
        </row>
        <row r="858">
          <cell r="D858"/>
        </row>
        <row r="859">
          <cell r="D859"/>
        </row>
        <row r="860">
          <cell r="D860"/>
        </row>
        <row r="861">
          <cell r="D861"/>
        </row>
        <row r="862">
          <cell r="D862"/>
        </row>
        <row r="863">
          <cell r="D863"/>
        </row>
        <row r="864">
          <cell r="D864"/>
        </row>
        <row r="865">
          <cell r="D865"/>
        </row>
        <row r="866">
          <cell r="D866"/>
        </row>
        <row r="867">
          <cell r="D867"/>
        </row>
        <row r="868">
          <cell r="D868"/>
        </row>
        <row r="869">
          <cell r="D869"/>
        </row>
        <row r="870">
          <cell r="D870"/>
        </row>
        <row r="871">
          <cell r="D871"/>
        </row>
        <row r="872">
          <cell r="D872"/>
        </row>
        <row r="873">
          <cell r="D873"/>
        </row>
        <row r="874">
          <cell r="D874"/>
        </row>
        <row r="875">
          <cell r="D875"/>
        </row>
        <row r="876">
          <cell r="D876"/>
        </row>
        <row r="877">
          <cell r="D877"/>
        </row>
        <row r="878">
          <cell r="D878"/>
        </row>
        <row r="879">
          <cell r="D879"/>
        </row>
        <row r="880">
          <cell r="D880"/>
        </row>
        <row r="881">
          <cell r="D881"/>
        </row>
        <row r="882">
          <cell r="D882"/>
        </row>
        <row r="883">
          <cell r="D883"/>
        </row>
        <row r="884">
          <cell r="D884"/>
        </row>
        <row r="885">
          <cell r="D885"/>
        </row>
        <row r="886">
          <cell r="D886"/>
        </row>
        <row r="887">
          <cell r="D887"/>
        </row>
        <row r="888">
          <cell r="D888"/>
        </row>
        <row r="889">
          <cell r="D889"/>
        </row>
        <row r="890">
          <cell r="D890"/>
        </row>
        <row r="891">
          <cell r="D891"/>
        </row>
        <row r="892">
          <cell r="D892"/>
        </row>
        <row r="893">
          <cell r="D893"/>
        </row>
        <row r="894">
          <cell r="D894"/>
        </row>
        <row r="895">
          <cell r="D895"/>
        </row>
        <row r="896">
          <cell r="D896"/>
        </row>
        <row r="897">
          <cell r="D897"/>
        </row>
        <row r="898">
          <cell r="D898"/>
        </row>
        <row r="899">
          <cell r="D899"/>
        </row>
        <row r="900">
          <cell r="D900"/>
        </row>
        <row r="901">
          <cell r="D901"/>
        </row>
        <row r="902">
          <cell r="D902"/>
        </row>
        <row r="903">
          <cell r="D903"/>
        </row>
        <row r="904">
          <cell r="D904"/>
        </row>
        <row r="905">
          <cell r="D905"/>
        </row>
        <row r="906">
          <cell r="D906"/>
        </row>
        <row r="907">
          <cell r="D907"/>
        </row>
        <row r="908">
          <cell r="D908"/>
        </row>
        <row r="909">
          <cell r="D909"/>
        </row>
        <row r="910">
          <cell r="D910"/>
        </row>
        <row r="911">
          <cell r="D911"/>
        </row>
        <row r="912">
          <cell r="D912"/>
        </row>
        <row r="913">
          <cell r="D913"/>
        </row>
        <row r="914">
          <cell r="D914"/>
        </row>
        <row r="915">
          <cell r="D915"/>
        </row>
        <row r="916">
          <cell r="D916"/>
        </row>
        <row r="917">
          <cell r="D917"/>
        </row>
        <row r="918">
          <cell r="D918"/>
        </row>
        <row r="919">
          <cell r="D919"/>
        </row>
        <row r="920">
          <cell r="D920"/>
        </row>
        <row r="921">
          <cell r="D921"/>
        </row>
        <row r="922">
          <cell r="D922"/>
        </row>
        <row r="923">
          <cell r="D923"/>
        </row>
        <row r="924">
          <cell r="D924"/>
        </row>
        <row r="925">
          <cell r="D925"/>
        </row>
        <row r="926">
          <cell r="D926"/>
        </row>
        <row r="927">
          <cell r="D927"/>
        </row>
        <row r="928">
          <cell r="D928"/>
        </row>
        <row r="929">
          <cell r="D929"/>
        </row>
        <row r="930">
          <cell r="D930"/>
        </row>
        <row r="931">
          <cell r="D931"/>
        </row>
        <row r="932">
          <cell r="D932"/>
        </row>
        <row r="933">
          <cell r="D933"/>
        </row>
        <row r="934">
          <cell r="D934"/>
        </row>
        <row r="935">
          <cell r="D935"/>
        </row>
        <row r="936">
          <cell r="D936"/>
        </row>
        <row r="937">
          <cell r="D937"/>
        </row>
        <row r="938">
          <cell r="D938"/>
        </row>
        <row r="939">
          <cell r="D939"/>
        </row>
        <row r="940">
          <cell r="D940"/>
        </row>
        <row r="941">
          <cell r="D941"/>
        </row>
        <row r="942">
          <cell r="D942"/>
        </row>
        <row r="943">
          <cell r="D943"/>
        </row>
        <row r="944">
          <cell r="D944"/>
        </row>
        <row r="945">
          <cell r="D945"/>
        </row>
        <row r="946">
          <cell r="D946"/>
        </row>
        <row r="947">
          <cell r="D947"/>
        </row>
        <row r="948">
          <cell r="D948"/>
        </row>
        <row r="949">
          <cell r="D949"/>
        </row>
        <row r="950">
          <cell r="D950"/>
        </row>
        <row r="951">
          <cell r="D951"/>
        </row>
        <row r="952">
          <cell r="D952"/>
        </row>
        <row r="953">
          <cell r="D953"/>
        </row>
        <row r="954">
          <cell r="D954"/>
        </row>
        <row r="955">
          <cell r="D955"/>
        </row>
        <row r="956">
          <cell r="D956"/>
        </row>
        <row r="957">
          <cell r="D957"/>
        </row>
        <row r="958">
          <cell r="D958"/>
        </row>
        <row r="959">
          <cell r="D959"/>
        </row>
        <row r="960">
          <cell r="D960"/>
        </row>
        <row r="961">
          <cell r="D961"/>
        </row>
        <row r="962">
          <cell r="D962"/>
        </row>
        <row r="963">
          <cell r="D963"/>
        </row>
        <row r="964">
          <cell r="D964"/>
        </row>
        <row r="965">
          <cell r="D965"/>
        </row>
        <row r="966">
          <cell r="D966"/>
        </row>
        <row r="967">
          <cell r="D967"/>
        </row>
        <row r="968">
          <cell r="D968"/>
        </row>
        <row r="969">
          <cell r="D969"/>
        </row>
        <row r="970">
          <cell r="D970"/>
        </row>
        <row r="971">
          <cell r="D971"/>
        </row>
        <row r="972">
          <cell r="D972"/>
        </row>
        <row r="973">
          <cell r="D973"/>
        </row>
        <row r="974">
          <cell r="D974"/>
        </row>
        <row r="975">
          <cell r="D975"/>
        </row>
        <row r="976">
          <cell r="D976"/>
        </row>
        <row r="977">
          <cell r="D977"/>
        </row>
        <row r="978">
          <cell r="D978"/>
        </row>
        <row r="979">
          <cell r="D979"/>
        </row>
        <row r="980">
          <cell r="D980"/>
        </row>
        <row r="981">
          <cell r="D981"/>
        </row>
        <row r="982">
          <cell r="D982"/>
        </row>
        <row r="983">
          <cell r="D983"/>
        </row>
        <row r="984">
          <cell r="D984"/>
        </row>
        <row r="985">
          <cell r="D985"/>
        </row>
        <row r="986">
          <cell r="D986"/>
        </row>
        <row r="987">
          <cell r="D987"/>
        </row>
        <row r="988">
          <cell r="D988"/>
        </row>
        <row r="989">
          <cell r="D989"/>
        </row>
        <row r="990">
          <cell r="D990"/>
        </row>
        <row r="991">
          <cell r="D991"/>
        </row>
        <row r="992">
          <cell r="D992"/>
        </row>
        <row r="993">
          <cell r="D993"/>
        </row>
        <row r="994">
          <cell r="D994"/>
        </row>
        <row r="995">
          <cell r="D995"/>
        </row>
        <row r="996">
          <cell r="D996"/>
        </row>
        <row r="997">
          <cell r="D997"/>
        </row>
        <row r="998">
          <cell r="D998"/>
        </row>
        <row r="999">
          <cell r="D999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328"/>
  <sheetViews>
    <sheetView workbookViewId="0">
      <selection activeCell="K332" sqref="K332"/>
    </sheetView>
  </sheetViews>
  <sheetFormatPr baseColWidth="10" defaultRowHeight="13" x14ac:dyDescent="0.15"/>
  <cols>
    <col min="2" max="2" width="47.83203125" bestFit="1" customWidth="1"/>
    <col min="11" max="11" width="42.6640625" bestFit="1" customWidth="1"/>
    <col min="12" max="12" width="19.6640625" customWidth="1"/>
  </cols>
  <sheetData>
    <row r="1" spans="1:3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747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15">
      <c r="A2">
        <v>1427</v>
      </c>
      <c r="B2" t="s">
        <v>29</v>
      </c>
      <c r="C2" t="s">
        <v>30</v>
      </c>
      <c r="D2">
        <v>10</v>
      </c>
      <c r="E2">
        <v>10</v>
      </c>
      <c r="F2" t="s">
        <v>31</v>
      </c>
      <c r="G2">
        <v>38701</v>
      </c>
      <c r="H2" t="s">
        <v>32</v>
      </c>
      <c r="I2" t="s">
        <v>33</v>
      </c>
      <c r="J2" t="s">
        <v>34</v>
      </c>
      <c r="K2" t="s">
        <v>35</v>
      </c>
      <c r="L2" t="s">
        <v>753</v>
      </c>
      <c r="M2">
        <v>0</v>
      </c>
      <c r="N2" t="s">
        <v>36</v>
      </c>
      <c r="Q2">
        <v>2400</v>
      </c>
      <c r="R2" t="s">
        <v>37</v>
      </c>
      <c r="S2">
        <v>1</v>
      </c>
      <c r="T2">
        <v>4</v>
      </c>
      <c r="U2" t="s">
        <v>38</v>
      </c>
      <c r="V2">
        <v>0</v>
      </c>
      <c r="W2">
        <v>4</v>
      </c>
      <c r="X2">
        <v>0</v>
      </c>
      <c r="Y2">
        <v>1</v>
      </c>
      <c r="Z2" t="s">
        <v>39</v>
      </c>
      <c r="AA2" t="s">
        <v>40</v>
      </c>
      <c r="AD2" t="s">
        <v>41</v>
      </c>
    </row>
    <row r="3" spans="1:30" x14ac:dyDescent="0.15">
      <c r="A3">
        <v>1427</v>
      </c>
      <c r="B3" t="s">
        <v>29</v>
      </c>
      <c r="C3" t="s">
        <v>42</v>
      </c>
      <c r="D3">
        <v>10</v>
      </c>
      <c r="E3">
        <v>5</v>
      </c>
      <c r="F3" t="s">
        <v>31</v>
      </c>
      <c r="G3">
        <v>14304</v>
      </c>
      <c r="H3" t="s">
        <v>43</v>
      </c>
      <c r="I3" t="s">
        <v>44</v>
      </c>
      <c r="J3" t="s">
        <v>45</v>
      </c>
      <c r="K3" t="s">
        <v>46</v>
      </c>
      <c r="L3" t="s">
        <v>754</v>
      </c>
      <c r="M3">
        <v>0</v>
      </c>
      <c r="N3" t="s">
        <v>36</v>
      </c>
      <c r="Q3">
        <v>2400</v>
      </c>
      <c r="R3" t="s">
        <v>37</v>
      </c>
      <c r="S3">
        <v>1</v>
      </c>
      <c r="T3">
        <v>4</v>
      </c>
      <c r="U3" t="s">
        <v>38</v>
      </c>
      <c r="V3">
        <v>0</v>
      </c>
      <c r="W3">
        <v>4</v>
      </c>
      <c r="X3">
        <v>0</v>
      </c>
      <c r="Y3">
        <v>1</v>
      </c>
      <c r="Z3" t="s">
        <v>39</v>
      </c>
      <c r="AA3" t="s">
        <v>40</v>
      </c>
      <c r="AD3" t="s">
        <v>41</v>
      </c>
    </row>
    <row r="4" spans="1:30" x14ac:dyDescent="0.15">
      <c r="A4">
        <v>1441</v>
      </c>
      <c r="B4" t="s">
        <v>47</v>
      </c>
      <c r="C4" t="s">
        <v>30</v>
      </c>
      <c r="D4">
        <v>15</v>
      </c>
      <c r="E4">
        <v>12</v>
      </c>
      <c r="F4" t="s">
        <v>48</v>
      </c>
      <c r="G4">
        <v>29531</v>
      </c>
      <c r="H4" t="s">
        <v>49</v>
      </c>
      <c r="I4" t="s">
        <v>50</v>
      </c>
      <c r="J4" t="s">
        <v>51</v>
      </c>
      <c r="K4" t="s">
        <v>52</v>
      </c>
      <c r="L4" t="s">
        <v>755</v>
      </c>
      <c r="M4">
        <v>0</v>
      </c>
      <c r="N4" t="s">
        <v>36</v>
      </c>
      <c r="Q4">
        <v>2400</v>
      </c>
      <c r="R4" t="s">
        <v>37</v>
      </c>
      <c r="S4">
        <v>1</v>
      </c>
      <c r="T4">
        <v>4</v>
      </c>
      <c r="U4" t="s">
        <v>38</v>
      </c>
      <c r="V4">
        <v>0</v>
      </c>
      <c r="W4">
        <v>4</v>
      </c>
      <c r="X4">
        <v>0</v>
      </c>
      <c r="Y4">
        <v>1</v>
      </c>
      <c r="Z4" t="s">
        <v>39</v>
      </c>
      <c r="AA4" t="s">
        <v>40</v>
      </c>
      <c r="AD4" t="s">
        <v>41</v>
      </c>
    </row>
    <row r="5" spans="1:30" x14ac:dyDescent="0.15">
      <c r="A5">
        <v>4738</v>
      </c>
      <c r="B5" t="s">
        <v>53</v>
      </c>
      <c r="C5" t="s">
        <v>30</v>
      </c>
      <c r="D5">
        <v>20</v>
      </c>
      <c r="E5">
        <v>15</v>
      </c>
      <c r="F5" t="s">
        <v>54</v>
      </c>
      <c r="G5">
        <v>29756</v>
      </c>
      <c r="H5" t="s">
        <v>55</v>
      </c>
      <c r="I5" t="s">
        <v>56</v>
      </c>
      <c r="J5" t="s">
        <v>57</v>
      </c>
      <c r="K5" t="s">
        <v>58</v>
      </c>
      <c r="L5" t="s">
        <v>756</v>
      </c>
      <c r="M5">
        <v>0</v>
      </c>
      <c r="N5" t="s">
        <v>36</v>
      </c>
      <c r="Q5">
        <v>2400</v>
      </c>
      <c r="R5" t="s">
        <v>37</v>
      </c>
      <c r="S5">
        <v>1</v>
      </c>
      <c r="T5">
        <v>4</v>
      </c>
      <c r="U5" t="s">
        <v>38</v>
      </c>
      <c r="V5">
        <v>0</v>
      </c>
      <c r="W5">
        <v>3</v>
      </c>
      <c r="X5">
        <v>0</v>
      </c>
      <c r="Y5">
        <v>1</v>
      </c>
      <c r="Z5" t="s">
        <v>39</v>
      </c>
      <c r="AA5" t="s">
        <v>40</v>
      </c>
      <c r="AD5" t="s">
        <v>41</v>
      </c>
    </row>
    <row r="6" spans="1:30" x14ac:dyDescent="0.15">
      <c r="A6">
        <v>4739</v>
      </c>
      <c r="B6" t="s">
        <v>59</v>
      </c>
      <c r="C6" t="s">
        <v>30</v>
      </c>
      <c r="D6">
        <v>20</v>
      </c>
      <c r="E6">
        <v>15</v>
      </c>
      <c r="F6" t="s">
        <v>60</v>
      </c>
      <c r="G6">
        <v>7718</v>
      </c>
      <c r="H6" t="s">
        <v>61</v>
      </c>
      <c r="I6" t="s">
        <v>62</v>
      </c>
      <c r="J6" t="s">
        <v>63</v>
      </c>
      <c r="K6" t="s">
        <v>64</v>
      </c>
      <c r="L6" t="s">
        <v>757</v>
      </c>
      <c r="M6">
        <v>0</v>
      </c>
      <c r="N6" t="s">
        <v>36</v>
      </c>
      <c r="Q6">
        <v>2400</v>
      </c>
      <c r="R6" t="s">
        <v>37</v>
      </c>
      <c r="S6">
        <v>1</v>
      </c>
      <c r="T6">
        <v>4</v>
      </c>
      <c r="U6" t="s">
        <v>38</v>
      </c>
      <c r="V6">
        <v>0</v>
      </c>
      <c r="W6">
        <v>3</v>
      </c>
      <c r="X6">
        <v>0</v>
      </c>
      <c r="Y6">
        <v>1</v>
      </c>
      <c r="Z6" t="s">
        <v>39</v>
      </c>
      <c r="AA6" t="s">
        <v>40</v>
      </c>
      <c r="AD6" t="s">
        <v>41</v>
      </c>
    </row>
    <row r="7" spans="1:30" x14ac:dyDescent="0.15">
      <c r="A7">
        <v>4744</v>
      </c>
      <c r="B7" t="s">
        <v>65</v>
      </c>
      <c r="C7" t="s">
        <v>30</v>
      </c>
      <c r="D7">
        <v>25</v>
      </c>
      <c r="E7">
        <v>24</v>
      </c>
      <c r="F7" t="s">
        <v>66</v>
      </c>
      <c r="G7">
        <v>3633</v>
      </c>
      <c r="H7" t="s">
        <v>67</v>
      </c>
      <c r="I7" t="s">
        <v>68</v>
      </c>
      <c r="J7" t="s">
        <v>69</v>
      </c>
      <c r="K7" t="s">
        <v>70</v>
      </c>
      <c r="L7" t="s">
        <v>758</v>
      </c>
      <c r="M7">
        <v>0</v>
      </c>
      <c r="N7" t="s">
        <v>36</v>
      </c>
      <c r="Q7">
        <v>2400</v>
      </c>
      <c r="R7" t="s">
        <v>37</v>
      </c>
      <c r="S7">
        <v>1</v>
      </c>
      <c r="T7">
        <v>4</v>
      </c>
      <c r="U7" t="s">
        <v>38</v>
      </c>
      <c r="V7">
        <v>0</v>
      </c>
      <c r="W7">
        <v>3</v>
      </c>
      <c r="X7">
        <v>0</v>
      </c>
      <c r="Y7">
        <v>1</v>
      </c>
      <c r="Z7" t="s">
        <v>39</v>
      </c>
      <c r="AA7" t="s">
        <v>40</v>
      </c>
      <c r="AD7" t="s">
        <v>41</v>
      </c>
    </row>
    <row r="8" spans="1:30" x14ac:dyDescent="0.15">
      <c r="A8">
        <v>7603</v>
      </c>
      <c r="B8" t="s">
        <v>71</v>
      </c>
      <c r="C8" t="s">
        <v>30</v>
      </c>
      <c r="D8">
        <v>10</v>
      </c>
      <c r="E8">
        <v>9</v>
      </c>
      <c r="F8" t="s">
        <v>72</v>
      </c>
      <c r="G8">
        <v>38810</v>
      </c>
      <c r="H8" t="s">
        <v>73</v>
      </c>
      <c r="I8" t="s">
        <v>74</v>
      </c>
      <c r="J8" t="s">
        <v>75</v>
      </c>
      <c r="K8" t="s">
        <v>76</v>
      </c>
      <c r="L8" t="s">
        <v>759</v>
      </c>
      <c r="M8">
        <v>0</v>
      </c>
      <c r="N8" t="s">
        <v>36</v>
      </c>
      <c r="Q8">
        <v>2400</v>
      </c>
      <c r="R8" t="s">
        <v>37</v>
      </c>
      <c r="S8">
        <v>1</v>
      </c>
      <c r="T8">
        <v>4</v>
      </c>
      <c r="U8" t="s">
        <v>38</v>
      </c>
      <c r="V8">
        <v>0</v>
      </c>
      <c r="W8">
        <v>4</v>
      </c>
      <c r="X8">
        <v>0</v>
      </c>
      <c r="Y8">
        <v>1</v>
      </c>
      <c r="Z8" t="s">
        <v>39</v>
      </c>
      <c r="AA8" t="s">
        <v>40</v>
      </c>
      <c r="AD8" t="s">
        <v>41</v>
      </c>
    </row>
    <row r="9" spans="1:30" hidden="1" x14ac:dyDescent="0.15">
      <c r="A9">
        <v>20811</v>
      </c>
      <c r="B9" t="s">
        <v>77</v>
      </c>
      <c r="C9" t="s">
        <v>30</v>
      </c>
      <c r="D9">
        <v>10</v>
      </c>
      <c r="E9">
        <v>10</v>
      </c>
      <c r="F9" t="s">
        <v>78</v>
      </c>
      <c r="G9">
        <v>38701</v>
      </c>
      <c r="H9" t="s">
        <v>32</v>
      </c>
      <c r="I9" t="s">
        <v>33</v>
      </c>
      <c r="J9" t="s">
        <v>34</v>
      </c>
      <c r="K9" t="s">
        <v>35</v>
      </c>
      <c r="L9" t="s">
        <v>753</v>
      </c>
      <c r="M9">
        <v>0</v>
      </c>
      <c r="N9" t="s">
        <v>36</v>
      </c>
      <c r="Q9">
        <v>2400</v>
      </c>
      <c r="R9" t="s">
        <v>37</v>
      </c>
      <c r="S9">
        <v>1</v>
      </c>
      <c r="T9">
        <v>4</v>
      </c>
      <c r="U9" t="s">
        <v>38</v>
      </c>
      <c r="V9">
        <v>0</v>
      </c>
      <c r="W9">
        <v>4</v>
      </c>
      <c r="X9">
        <v>0</v>
      </c>
      <c r="Y9">
        <v>1</v>
      </c>
      <c r="Z9" t="s">
        <v>39</v>
      </c>
      <c r="AA9" t="s">
        <v>40</v>
      </c>
      <c r="AD9" t="s">
        <v>41</v>
      </c>
    </row>
    <row r="10" spans="1:30" x14ac:dyDescent="0.15">
      <c r="A10">
        <v>21632</v>
      </c>
      <c r="B10" t="s">
        <v>79</v>
      </c>
      <c r="C10" t="s">
        <v>30</v>
      </c>
      <c r="D10">
        <v>1</v>
      </c>
      <c r="E10">
        <v>1</v>
      </c>
      <c r="F10" t="s">
        <v>80</v>
      </c>
      <c r="G10">
        <v>34143</v>
      </c>
      <c r="H10" t="s">
        <v>81</v>
      </c>
      <c r="I10" t="s">
        <v>82</v>
      </c>
      <c r="J10" t="s">
        <v>83</v>
      </c>
      <c r="K10" t="s">
        <v>84</v>
      </c>
      <c r="L10" t="s">
        <v>760</v>
      </c>
      <c r="M10">
        <v>1</v>
      </c>
      <c r="N10" t="s">
        <v>85</v>
      </c>
      <c r="Q10">
        <v>2400</v>
      </c>
      <c r="R10" t="s">
        <v>37</v>
      </c>
      <c r="S10">
        <v>1</v>
      </c>
      <c r="T10">
        <v>4</v>
      </c>
      <c r="U10" t="s">
        <v>38</v>
      </c>
      <c r="V10">
        <v>0</v>
      </c>
      <c r="W10">
        <v>3</v>
      </c>
      <c r="X10">
        <v>0</v>
      </c>
      <c r="Y10">
        <v>1</v>
      </c>
      <c r="Z10" t="s">
        <v>39</v>
      </c>
      <c r="AA10" t="s">
        <v>40</v>
      </c>
      <c r="AD10" t="s">
        <v>41</v>
      </c>
    </row>
    <row r="11" spans="1:30" x14ac:dyDescent="0.15">
      <c r="A11">
        <v>21632</v>
      </c>
      <c r="B11" t="s">
        <v>79</v>
      </c>
      <c r="C11" t="s">
        <v>42</v>
      </c>
      <c r="D11">
        <v>2</v>
      </c>
      <c r="E11">
        <v>2</v>
      </c>
      <c r="F11" t="s">
        <v>80</v>
      </c>
      <c r="G11">
        <v>38810</v>
      </c>
      <c r="H11" t="s">
        <v>73</v>
      </c>
      <c r="I11" t="s">
        <v>74</v>
      </c>
      <c r="J11" t="s">
        <v>75</v>
      </c>
      <c r="K11" t="s">
        <v>76</v>
      </c>
      <c r="L11" t="s">
        <v>759</v>
      </c>
      <c r="M11">
        <v>0</v>
      </c>
      <c r="N11" t="s">
        <v>36</v>
      </c>
      <c r="Q11">
        <v>2400</v>
      </c>
      <c r="R11" t="s">
        <v>37</v>
      </c>
      <c r="S11">
        <v>1</v>
      </c>
      <c r="T11">
        <v>4</v>
      </c>
      <c r="U11" t="s">
        <v>38</v>
      </c>
      <c r="V11">
        <v>0</v>
      </c>
      <c r="W11">
        <v>4</v>
      </c>
      <c r="X11">
        <v>0</v>
      </c>
      <c r="Y11">
        <v>1</v>
      </c>
      <c r="Z11" t="s">
        <v>39</v>
      </c>
      <c r="AA11" t="s">
        <v>40</v>
      </c>
      <c r="AD11" t="s">
        <v>41</v>
      </c>
    </row>
    <row r="12" spans="1:30" x14ac:dyDescent="0.15">
      <c r="A12">
        <v>21632</v>
      </c>
      <c r="B12" t="s">
        <v>79</v>
      </c>
      <c r="C12" t="s">
        <v>86</v>
      </c>
      <c r="D12">
        <v>1</v>
      </c>
      <c r="E12">
        <v>1</v>
      </c>
      <c r="F12" t="s">
        <v>80</v>
      </c>
      <c r="G12">
        <v>3028</v>
      </c>
      <c r="H12" t="s">
        <v>87</v>
      </c>
      <c r="I12" t="s">
        <v>88</v>
      </c>
      <c r="J12" t="s">
        <v>89</v>
      </c>
      <c r="K12" t="s">
        <v>90</v>
      </c>
      <c r="L12" t="s">
        <v>761</v>
      </c>
      <c r="M12">
        <v>1</v>
      </c>
      <c r="N12" t="s">
        <v>85</v>
      </c>
      <c r="Q12">
        <v>2400</v>
      </c>
      <c r="R12" t="s">
        <v>37</v>
      </c>
      <c r="S12">
        <v>1</v>
      </c>
      <c r="T12">
        <v>4</v>
      </c>
      <c r="U12" t="s">
        <v>38</v>
      </c>
      <c r="V12">
        <v>0</v>
      </c>
      <c r="W12">
        <v>3</v>
      </c>
      <c r="X12">
        <v>0</v>
      </c>
      <c r="Y12">
        <v>1</v>
      </c>
      <c r="Z12" t="s">
        <v>39</v>
      </c>
      <c r="AA12" t="s">
        <v>40</v>
      </c>
      <c r="AD12" t="s">
        <v>41</v>
      </c>
    </row>
    <row r="13" spans="1:30" x14ac:dyDescent="0.15">
      <c r="A13">
        <v>21632</v>
      </c>
      <c r="B13" t="s">
        <v>79</v>
      </c>
      <c r="C13" t="s">
        <v>91</v>
      </c>
      <c r="D13">
        <v>1</v>
      </c>
      <c r="E13">
        <v>1</v>
      </c>
      <c r="F13" t="s">
        <v>80</v>
      </c>
      <c r="G13">
        <v>3028</v>
      </c>
      <c r="H13" t="s">
        <v>87</v>
      </c>
      <c r="I13" t="s">
        <v>88</v>
      </c>
      <c r="J13" t="s">
        <v>89</v>
      </c>
      <c r="K13" t="s">
        <v>90</v>
      </c>
      <c r="L13" t="s">
        <v>761</v>
      </c>
      <c r="M13">
        <v>1</v>
      </c>
      <c r="N13" t="s">
        <v>85</v>
      </c>
      <c r="Q13">
        <v>2400</v>
      </c>
      <c r="R13" t="s">
        <v>37</v>
      </c>
      <c r="S13">
        <v>1</v>
      </c>
      <c r="T13">
        <v>4</v>
      </c>
      <c r="U13" t="s">
        <v>38</v>
      </c>
      <c r="V13">
        <v>0</v>
      </c>
      <c r="W13">
        <v>3</v>
      </c>
      <c r="X13">
        <v>0</v>
      </c>
      <c r="Y13">
        <v>1</v>
      </c>
      <c r="Z13" t="s">
        <v>39</v>
      </c>
      <c r="AA13" t="s">
        <v>40</v>
      </c>
      <c r="AD13" t="s">
        <v>41</v>
      </c>
    </row>
    <row r="14" spans="1:30" x14ac:dyDescent="0.15">
      <c r="A14">
        <v>21632</v>
      </c>
      <c r="B14" t="s">
        <v>79</v>
      </c>
      <c r="C14" t="s">
        <v>92</v>
      </c>
      <c r="D14">
        <v>1</v>
      </c>
      <c r="E14">
        <v>1</v>
      </c>
      <c r="F14" t="s">
        <v>80</v>
      </c>
      <c r="G14">
        <v>3028</v>
      </c>
      <c r="H14" t="s">
        <v>87</v>
      </c>
      <c r="I14" t="s">
        <v>88</v>
      </c>
      <c r="J14" t="s">
        <v>89</v>
      </c>
      <c r="K14" t="s">
        <v>90</v>
      </c>
      <c r="L14" t="s">
        <v>761</v>
      </c>
      <c r="M14">
        <v>1</v>
      </c>
      <c r="N14" t="s">
        <v>85</v>
      </c>
      <c r="Q14">
        <v>2400</v>
      </c>
      <c r="R14" t="s">
        <v>37</v>
      </c>
      <c r="S14">
        <v>1</v>
      </c>
      <c r="T14">
        <v>4</v>
      </c>
      <c r="U14" t="s">
        <v>38</v>
      </c>
      <c r="V14">
        <v>0</v>
      </c>
      <c r="W14">
        <v>3</v>
      </c>
      <c r="X14">
        <v>0</v>
      </c>
      <c r="Y14">
        <v>1</v>
      </c>
      <c r="Z14" t="s">
        <v>39</v>
      </c>
      <c r="AA14" t="s">
        <v>40</v>
      </c>
      <c r="AD14" t="s">
        <v>41</v>
      </c>
    </row>
    <row r="15" spans="1:30" x14ac:dyDescent="0.15">
      <c r="A15">
        <v>21632</v>
      </c>
      <c r="B15" t="s">
        <v>79</v>
      </c>
      <c r="C15" t="s">
        <v>93</v>
      </c>
      <c r="D15">
        <v>1</v>
      </c>
      <c r="E15">
        <v>1</v>
      </c>
      <c r="F15" t="s">
        <v>80</v>
      </c>
      <c r="G15">
        <v>29531</v>
      </c>
      <c r="H15" t="s">
        <v>49</v>
      </c>
      <c r="I15" t="s">
        <v>50</v>
      </c>
      <c r="J15" t="s">
        <v>51</v>
      </c>
      <c r="K15" t="s">
        <v>52</v>
      </c>
      <c r="L15" t="s">
        <v>755</v>
      </c>
      <c r="M15">
        <v>0</v>
      </c>
      <c r="N15" t="s">
        <v>36</v>
      </c>
      <c r="Q15">
        <v>2400</v>
      </c>
      <c r="R15" t="s">
        <v>37</v>
      </c>
      <c r="S15">
        <v>1</v>
      </c>
      <c r="T15">
        <v>4</v>
      </c>
      <c r="U15" t="s">
        <v>38</v>
      </c>
      <c r="V15">
        <v>0</v>
      </c>
      <c r="W15">
        <v>4</v>
      </c>
      <c r="X15">
        <v>0</v>
      </c>
      <c r="Y15">
        <v>1</v>
      </c>
      <c r="Z15" t="s">
        <v>39</v>
      </c>
      <c r="AA15" t="s">
        <v>40</v>
      </c>
      <c r="AD15" t="s">
        <v>41</v>
      </c>
    </row>
    <row r="16" spans="1:30" x14ac:dyDescent="0.15">
      <c r="A16">
        <v>21632</v>
      </c>
      <c r="B16" t="s">
        <v>79</v>
      </c>
      <c r="C16" t="s">
        <v>94</v>
      </c>
      <c r="D16">
        <v>1</v>
      </c>
      <c r="E16">
        <v>1</v>
      </c>
      <c r="F16" t="s">
        <v>80</v>
      </c>
      <c r="G16">
        <v>3028</v>
      </c>
      <c r="H16" t="s">
        <v>87</v>
      </c>
      <c r="I16" t="s">
        <v>88</v>
      </c>
      <c r="J16" t="s">
        <v>89</v>
      </c>
      <c r="K16" t="s">
        <v>90</v>
      </c>
      <c r="L16" t="s">
        <v>761</v>
      </c>
      <c r="M16">
        <v>1</v>
      </c>
      <c r="N16" t="s">
        <v>85</v>
      </c>
      <c r="Q16">
        <v>2400</v>
      </c>
      <c r="R16" t="s">
        <v>37</v>
      </c>
      <c r="S16">
        <v>1</v>
      </c>
      <c r="T16">
        <v>4</v>
      </c>
      <c r="U16" t="s">
        <v>38</v>
      </c>
      <c r="V16">
        <v>0</v>
      </c>
      <c r="W16">
        <v>3</v>
      </c>
      <c r="X16">
        <v>0</v>
      </c>
      <c r="Y16">
        <v>1</v>
      </c>
      <c r="Z16" t="s">
        <v>39</v>
      </c>
      <c r="AA16" t="s">
        <v>40</v>
      </c>
      <c r="AD16" t="s">
        <v>41</v>
      </c>
    </row>
    <row r="17" spans="1:30" x14ac:dyDescent="0.15">
      <c r="A17">
        <v>21632</v>
      </c>
      <c r="B17" t="s">
        <v>79</v>
      </c>
      <c r="C17" t="s">
        <v>95</v>
      </c>
      <c r="D17">
        <v>1</v>
      </c>
      <c r="E17">
        <v>1</v>
      </c>
      <c r="F17" t="s">
        <v>80</v>
      </c>
      <c r="G17">
        <v>29756</v>
      </c>
      <c r="H17" t="s">
        <v>55</v>
      </c>
      <c r="I17" t="s">
        <v>56</v>
      </c>
      <c r="J17" t="s">
        <v>57</v>
      </c>
      <c r="K17" t="s">
        <v>58</v>
      </c>
      <c r="L17" t="s">
        <v>756</v>
      </c>
      <c r="M17">
        <v>1</v>
      </c>
      <c r="N17" t="s">
        <v>85</v>
      </c>
      <c r="Q17">
        <v>2400</v>
      </c>
      <c r="R17" t="s">
        <v>37</v>
      </c>
      <c r="S17">
        <v>1</v>
      </c>
      <c r="T17">
        <v>4</v>
      </c>
      <c r="U17" t="s">
        <v>38</v>
      </c>
      <c r="V17">
        <v>0</v>
      </c>
      <c r="W17">
        <v>3</v>
      </c>
      <c r="X17">
        <v>0</v>
      </c>
      <c r="Y17">
        <v>1</v>
      </c>
      <c r="Z17" t="s">
        <v>39</v>
      </c>
      <c r="AA17" t="s">
        <v>40</v>
      </c>
      <c r="AD17" t="s">
        <v>41</v>
      </c>
    </row>
    <row r="18" spans="1:30" x14ac:dyDescent="0.15">
      <c r="A18">
        <v>21632</v>
      </c>
      <c r="B18" t="s">
        <v>79</v>
      </c>
      <c r="C18" t="s">
        <v>96</v>
      </c>
      <c r="D18">
        <v>1</v>
      </c>
      <c r="E18">
        <v>1</v>
      </c>
      <c r="F18" t="s">
        <v>80</v>
      </c>
      <c r="G18">
        <v>7729</v>
      </c>
      <c r="H18" t="s">
        <v>97</v>
      </c>
      <c r="I18" t="s">
        <v>98</v>
      </c>
      <c r="J18" t="s">
        <v>99</v>
      </c>
      <c r="K18" t="s">
        <v>100</v>
      </c>
      <c r="L18" t="s">
        <v>762</v>
      </c>
      <c r="M18">
        <v>1</v>
      </c>
      <c r="N18" t="s">
        <v>85</v>
      </c>
      <c r="Q18">
        <v>2400</v>
      </c>
      <c r="R18" t="s">
        <v>37</v>
      </c>
      <c r="S18">
        <v>1</v>
      </c>
      <c r="T18">
        <v>4</v>
      </c>
      <c r="U18" t="s">
        <v>38</v>
      </c>
      <c r="V18">
        <v>0</v>
      </c>
      <c r="W18">
        <v>3</v>
      </c>
      <c r="X18">
        <v>0</v>
      </c>
      <c r="Y18">
        <v>1</v>
      </c>
      <c r="Z18" t="s">
        <v>39</v>
      </c>
      <c r="AA18" t="s">
        <v>40</v>
      </c>
      <c r="AD18" t="s">
        <v>41</v>
      </c>
    </row>
    <row r="19" spans="1:30" x14ac:dyDescent="0.15">
      <c r="A19">
        <v>21632</v>
      </c>
      <c r="B19" t="s">
        <v>79</v>
      </c>
      <c r="C19" t="s">
        <v>101</v>
      </c>
      <c r="D19">
        <v>1</v>
      </c>
      <c r="E19">
        <v>1</v>
      </c>
      <c r="F19" t="s">
        <v>80</v>
      </c>
      <c r="G19">
        <v>4228</v>
      </c>
      <c r="H19" t="s">
        <v>102</v>
      </c>
      <c r="I19" t="s">
        <v>103</v>
      </c>
      <c r="J19" t="s">
        <v>104</v>
      </c>
      <c r="K19" t="s">
        <v>105</v>
      </c>
      <c r="L19" t="e">
        <v>#N/A</v>
      </c>
      <c r="M19">
        <v>1</v>
      </c>
      <c r="N19" t="s">
        <v>85</v>
      </c>
      <c r="Q19">
        <v>2400</v>
      </c>
      <c r="R19" t="s">
        <v>37</v>
      </c>
      <c r="S19">
        <v>1</v>
      </c>
      <c r="T19">
        <v>4</v>
      </c>
      <c r="U19" t="s">
        <v>38</v>
      </c>
      <c r="V19">
        <v>0</v>
      </c>
      <c r="W19">
        <v>3</v>
      </c>
      <c r="X19">
        <v>0</v>
      </c>
      <c r="Y19">
        <v>1</v>
      </c>
      <c r="Z19" t="s">
        <v>39</v>
      </c>
      <c r="AA19" t="s">
        <v>40</v>
      </c>
      <c r="AD19" t="s">
        <v>41</v>
      </c>
    </row>
    <row r="20" spans="1:30" x14ac:dyDescent="0.15">
      <c r="A20">
        <v>21632</v>
      </c>
      <c r="B20" t="s">
        <v>79</v>
      </c>
      <c r="C20" t="s">
        <v>106</v>
      </c>
      <c r="D20">
        <v>1</v>
      </c>
      <c r="E20">
        <v>1</v>
      </c>
      <c r="F20" t="s">
        <v>80</v>
      </c>
      <c r="G20">
        <v>2680</v>
      </c>
      <c r="H20" t="s">
        <v>107</v>
      </c>
      <c r="I20" t="s">
        <v>108</v>
      </c>
      <c r="J20" t="s">
        <v>109</v>
      </c>
      <c r="K20" t="s">
        <v>110</v>
      </c>
      <c r="L20" t="s">
        <v>763</v>
      </c>
      <c r="M20">
        <v>1</v>
      </c>
      <c r="N20" t="s">
        <v>85</v>
      </c>
      <c r="Q20">
        <v>2400</v>
      </c>
      <c r="R20" t="s">
        <v>37</v>
      </c>
      <c r="S20">
        <v>1</v>
      </c>
      <c r="T20">
        <v>4</v>
      </c>
      <c r="U20" t="s">
        <v>38</v>
      </c>
      <c r="V20">
        <v>0</v>
      </c>
      <c r="W20">
        <v>3</v>
      </c>
      <c r="X20">
        <v>0</v>
      </c>
      <c r="Y20">
        <v>1</v>
      </c>
      <c r="Z20" t="s">
        <v>39</v>
      </c>
      <c r="AA20" t="s">
        <v>40</v>
      </c>
      <c r="AD20" t="s">
        <v>41</v>
      </c>
    </row>
    <row r="21" spans="1:30" x14ac:dyDescent="0.15">
      <c r="A21">
        <v>21660</v>
      </c>
      <c r="B21" t="s">
        <v>111</v>
      </c>
      <c r="C21" t="s">
        <v>30</v>
      </c>
      <c r="D21">
        <v>15</v>
      </c>
      <c r="E21">
        <v>15</v>
      </c>
      <c r="F21" t="s">
        <v>112</v>
      </c>
      <c r="G21">
        <v>3028</v>
      </c>
      <c r="H21" t="s">
        <v>87</v>
      </c>
      <c r="I21" t="s">
        <v>88</v>
      </c>
      <c r="J21" t="s">
        <v>89</v>
      </c>
      <c r="K21" t="s">
        <v>90</v>
      </c>
      <c r="L21" t="s">
        <v>761</v>
      </c>
      <c r="M21">
        <v>0</v>
      </c>
      <c r="N21" t="s">
        <v>36</v>
      </c>
      <c r="Q21">
        <v>2400</v>
      </c>
      <c r="R21" t="s">
        <v>37</v>
      </c>
      <c r="S21">
        <v>1</v>
      </c>
      <c r="T21">
        <v>4</v>
      </c>
      <c r="U21" t="s">
        <v>38</v>
      </c>
      <c r="V21">
        <v>0</v>
      </c>
      <c r="W21">
        <v>3</v>
      </c>
      <c r="X21">
        <v>0</v>
      </c>
      <c r="Y21">
        <v>1</v>
      </c>
      <c r="Z21" t="s">
        <v>39</v>
      </c>
      <c r="AA21" t="s">
        <v>40</v>
      </c>
      <c r="AD21" t="s">
        <v>41</v>
      </c>
    </row>
    <row r="22" spans="1:30" x14ac:dyDescent="0.15">
      <c r="A22">
        <v>21660</v>
      </c>
      <c r="B22" t="s">
        <v>111</v>
      </c>
      <c r="C22" t="s">
        <v>42</v>
      </c>
      <c r="D22">
        <v>15</v>
      </c>
      <c r="E22">
        <v>6</v>
      </c>
      <c r="F22" t="s">
        <v>112</v>
      </c>
      <c r="G22">
        <v>39178</v>
      </c>
      <c r="H22" t="s">
        <v>113</v>
      </c>
      <c r="I22" t="s">
        <v>114</v>
      </c>
      <c r="J22" t="s">
        <v>115</v>
      </c>
      <c r="K22" t="s">
        <v>116</v>
      </c>
      <c r="L22" t="s">
        <v>764</v>
      </c>
      <c r="M22">
        <v>0</v>
      </c>
      <c r="N22" t="s">
        <v>36</v>
      </c>
      <c r="Q22">
        <v>2400</v>
      </c>
      <c r="R22" t="s">
        <v>37</v>
      </c>
      <c r="S22">
        <v>1</v>
      </c>
      <c r="T22">
        <v>4</v>
      </c>
      <c r="U22" t="s">
        <v>38</v>
      </c>
      <c r="V22">
        <v>0</v>
      </c>
      <c r="W22">
        <v>4</v>
      </c>
      <c r="X22">
        <v>0</v>
      </c>
      <c r="Y22">
        <v>1</v>
      </c>
      <c r="Z22" t="s">
        <v>39</v>
      </c>
      <c r="AA22" t="s">
        <v>40</v>
      </c>
      <c r="AD22" t="s">
        <v>41</v>
      </c>
    </row>
    <row r="23" spans="1:30" hidden="1" x14ac:dyDescent="0.15">
      <c r="A23">
        <v>22379</v>
      </c>
      <c r="B23" t="s">
        <v>117</v>
      </c>
      <c r="C23" t="s">
        <v>42</v>
      </c>
      <c r="D23">
        <v>25</v>
      </c>
      <c r="E23">
        <v>13</v>
      </c>
      <c r="F23" t="s">
        <v>118</v>
      </c>
      <c r="G23">
        <v>39178</v>
      </c>
      <c r="H23" t="s">
        <v>113</v>
      </c>
      <c r="I23" t="s">
        <v>114</v>
      </c>
      <c r="J23" t="s">
        <v>115</v>
      </c>
      <c r="K23" t="s">
        <v>116</v>
      </c>
      <c r="L23" t="s">
        <v>764</v>
      </c>
      <c r="M23">
        <v>0</v>
      </c>
      <c r="N23" t="s">
        <v>36</v>
      </c>
      <c r="Q23">
        <v>2400</v>
      </c>
      <c r="R23" t="s">
        <v>37</v>
      </c>
      <c r="S23">
        <v>1</v>
      </c>
      <c r="T23">
        <v>4</v>
      </c>
      <c r="U23" t="s">
        <v>38</v>
      </c>
      <c r="V23">
        <v>0</v>
      </c>
      <c r="W23">
        <v>4</v>
      </c>
      <c r="X23">
        <v>0</v>
      </c>
      <c r="Y23">
        <v>1</v>
      </c>
      <c r="Z23" t="s">
        <v>39</v>
      </c>
      <c r="AA23" t="s">
        <v>40</v>
      </c>
      <c r="AD23" t="s">
        <v>41</v>
      </c>
    </row>
    <row r="24" spans="1:30" x14ac:dyDescent="0.15">
      <c r="A24">
        <v>22380</v>
      </c>
      <c r="B24" t="s">
        <v>119</v>
      </c>
      <c r="C24" t="s">
        <v>30</v>
      </c>
      <c r="D24">
        <v>15</v>
      </c>
      <c r="E24">
        <v>11</v>
      </c>
      <c r="F24" t="s">
        <v>120</v>
      </c>
      <c r="G24">
        <v>29531</v>
      </c>
      <c r="H24" t="s">
        <v>49</v>
      </c>
      <c r="I24" t="s">
        <v>50</v>
      </c>
      <c r="J24" t="s">
        <v>51</v>
      </c>
      <c r="K24" t="s">
        <v>52</v>
      </c>
      <c r="L24" t="s">
        <v>755</v>
      </c>
      <c r="M24">
        <v>0</v>
      </c>
      <c r="N24" t="s">
        <v>36</v>
      </c>
      <c r="Q24">
        <v>2400</v>
      </c>
      <c r="R24" t="s">
        <v>37</v>
      </c>
      <c r="S24">
        <v>1</v>
      </c>
      <c r="T24">
        <v>4</v>
      </c>
      <c r="U24" t="s">
        <v>38</v>
      </c>
      <c r="V24">
        <v>0</v>
      </c>
      <c r="W24">
        <v>4</v>
      </c>
      <c r="X24">
        <v>0</v>
      </c>
      <c r="Y24">
        <v>1</v>
      </c>
      <c r="Z24" t="s">
        <v>39</v>
      </c>
      <c r="AA24" t="s">
        <v>40</v>
      </c>
      <c r="AD24" t="s">
        <v>41</v>
      </c>
    </row>
    <row r="25" spans="1:30" hidden="1" x14ac:dyDescent="0.15">
      <c r="A25">
        <v>22537</v>
      </c>
      <c r="B25" t="s">
        <v>121</v>
      </c>
      <c r="C25" t="s">
        <v>30</v>
      </c>
      <c r="D25">
        <v>15</v>
      </c>
      <c r="E25">
        <v>15</v>
      </c>
      <c r="F25" t="s">
        <v>122</v>
      </c>
      <c r="G25">
        <v>7729</v>
      </c>
      <c r="H25" t="s">
        <v>97</v>
      </c>
      <c r="I25" t="s">
        <v>98</v>
      </c>
      <c r="J25" t="s">
        <v>99</v>
      </c>
      <c r="K25" t="s">
        <v>100</v>
      </c>
      <c r="L25" t="s">
        <v>762</v>
      </c>
      <c r="M25">
        <v>0</v>
      </c>
      <c r="N25" t="s">
        <v>36</v>
      </c>
      <c r="Q25">
        <v>2400</v>
      </c>
      <c r="R25" t="s">
        <v>37</v>
      </c>
      <c r="S25">
        <v>1</v>
      </c>
      <c r="T25">
        <v>4</v>
      </c>
      <c r="U25" t="s">
        <v>38</v>
      </c>
      <c r="V25">
        <v>0</v>
      </c>
      <c r="W25">
        <v>3</v>
      </c>
      <c r="X25">
        <v>0</v>
      </c>
      <c r="Y25">
        <v>1</v>
      </c>
      <c r="Z25" t="s">
        <v>39</v>
      </c>
      <c r="AA25" t="s">
        <v>40</v>
      </c>
      <c r="AD25" t="s">
        <v>41</v>
      </c>
    </row>
    <row r="26" spans="1:30" x14ac:dyDescent="0.15">
      <c r="A26">
        <v>22549</v>
      </c>
      <c r="B26" t="s">
        <v>123</v>
      </c>
      <c r="C26" t="s">
        <v>30</v>
      </c>
      <c r="D26">
        <v>10</v>
      </c>
      <c r="E26">
        <v>7</v>
      </c>
      <c r="F26" t="s">
        <v>124</v>
      </c>
      <c r="G26">
        <v>5243</v>
      </c>
      <c r="H26" t="s">
        <v>125</v>
      </c>
      <c r="I26" t="s">
        <v>34</v>
      </c>
      <c r="J26" t="s">
        <v>126</v>
      </c>
      <c r="K26" t="s">
        <v>127</v>
      </c>
      <c r="L26" t="s">
        <v>765</v>
      </c>
      <c r="M26">
        <v>0</v>
      </c>
      <c r="N26" t="s">
        <v>36</v>
      </c>
      <c r="Q26">
        <v>2400</v>
      </c>
      <c r="R26" t="s">
        <v>37</v>
      </c>
      <c r="S26">
        <v>1</v>
      </c>
      <c r="T26">
        <v>4</v>
      </c>
      <c r="U26" t="s">
        <v>38</v>
      </c>
      <c r="V26">
        <v>0</v>
      </c>
      <c r="W26">
        <v>4</v>
      </c>
      <c r="X26">
        <v>0</v>
      </c>
      <c r="Y26">
        <v>1</v>
      </c>
      <c r="Z26" t="s">
        <v>39</v>
      </c>
      <c r="AA26" t="s">
        <v>40</v>
      </c>
      <c r="AD26" t="s">
        <v>41</v>
      </c>
    </row>
    <row r="27" spans="1:30" x14ac:dyDescent="0.15">
      <c r="A27">
        <v>22598</v>
      </c>
      <c r="B27" t="s">
        <v>128</v>
      </c>
      <c r="C27" t="s">
        <v>30</v>
      </c>
      <c r="D27">
        <v>20</v>
      </c>
      <c r="E27">
        <v>19</v>
      </c>
      <c r="F27" t="s">
        <v>129</v>
      </c>
      <c r="G27">
        <v>3160</v>
      </c>
      <c r="H27" t="s">
        <v>107</v>
      </c>
      <c r="I27" t="s">
        <v>130</v>
      </c>
      <c r="J27" t="s">
        <v>131</v>
      </c>
      <c r="K27" t="s">
        <v>132</v>
      </c>
      <c r="L27" t="e">
        <v>#N/A</v>
      </c>
      <c r="M27">
        <v>2</v>
      </c>
      <c r="N27" t="s">
        <v>133</v>
      </c>
      <c r="O27">
        <v>20827</v>
      </c>
      <c r="P27" t="s">
        <v>42</v>
      </c>
      <c r="Q27">
        <v>2400</v>
      </c>
      <c r="R27" t="s">
        <v>37</v>
      </c>
      <c r="S27">
        <v>1</v>
      </c>
      <c r="T27">
        <v>4</v>
      </c>
      <c r="U27" t="s">
        <v>38</v>
      </c>
      <c r="V27">
        <v>0</v>
      </c>
      <c r="W27">
        <v>3</v>
      </c>
      <c r="X27">
        <v>0</v>
      </c>
      <c r="Y27">
        <v>1</v>
      </c>
      <c r="Z27" t="s">
        <v>39</v>
      </c>
      <c r="AA27" t="s">
        <v>40</v>
      </c>
      <c r="AD27" t="s">
        <v>41</v>
      </c>
    </row>
    <row r="28" spans="1:30" x14ac:dyDescent="0.15">
      <c r="A28">
        <v>22598</v>
      </c>
      <c r="B28" t="s">
        <v>128</v>
      </c>
      <c r="C28" t="s">
        <v>134</v>
      </c>
      <c r="D28">
        <v>15</v>
      </c>
      <c r="E28">
        <v>12</v>
      </c>
      <c r="F28" t="s">
        <v>129</v>
      </c>
      <c r="G28">
        <v>34143</v>
      </c>
      <c r="H28" t="s">
        <v>81</v>
      </c>
      <c r="I28" t="s">
        <v>82</v>
      </c>
      <c r="J28" t="s">
        <v>83</v>
      </c>
      <c r="K28" t="s">
        <v>84</v>
      </c>
      <c r="L28" t="s">
        <v>760</v>
      </c>
      <c r="M28">
        <v>2</v>
      </c>
      <c r="N28" t="s">
        <v>133</v>
      </c>
      <c r="O28">
        <v>21092</v>
      </c>
      <c r="P28" t="s">
        <v>91</v>
      </c>
      <c r="Q28">
        <v>2400</v>
      </c>
      <c r="R28" t="s">
        <v>37</v>
      </c>
      <c r="S28">
        <v>1</v>
      </c>
      <c r="T28">
        <v>4</v>
      </c>
      <c r="U28" t="s">
        <v>38</v>
      </c>
      <c r="V28">
        <v>0</v>
      </c>
      <c r="W28">
        <v>3</v>
      </c>
      <c r="X28">
        <v>0</v>
      </c>
      <c r="Y28">
        <v>1</v>
      </c>
      <c r="Z28" t="s">
        <v>39</v>
      </c>
      <c r="AA28" t="s">
        <v>40</v>
      </c>
      <c r="AD28" t="s">
        <v>41</v>
      </c>
    </row>
    <row r="29" spans="1:30" x14ac:dyDescent="0.15">
      <c r="A29">
        <v>22598</v>
      </c>
      <c r="B29" t="s">
        <v>128</v>
      </c>
      <c r="C29" t="s">
        <v>42</v>
      </c>
      <c r="D29">
        <v>21</v>
      </c>
      <c r="E29">
        <v>12</v>
      </c>
      <c r="F29" t="s">
        <v>129</v>
      </c>
      <c r="G29">
        <v>2403</v>
      </c>
      <c r="H29" t="s">
        <v>135</v>
      </c>
      <c r="I29" t="s">
        <v>136</v>
      </c>
      <c r="J29" t="s">
        <v>137</v>
      </c>
      <c r="K29" t="s">
        <v>138</v>
      </c>
      <c r="L29" t="e">
        <v>#N/A</v>
      </c>
      <c r="M29">
        <v>2</v>
      </c>
      <c r="N29" t="s">
        <v>133</v>
      </c>
      <c r="O29">
        <v>20171</v>
      </c>
      <c r="P29" t="s">
        <v>30</v>
      </c>
      <c r="Q29">
        <v>2400</v>
      </c>
      <c r="R29" t="s">
        <v>37</v>
      </c>
      <c r="S29">
        <v>1</v>
      </c>
      <c r="T29">
        <v>4</v>
      </c>
      <c r="U29" t="s">
        <v>38</v>
      </c>
      <c r="V29">
        <v>0</v>
      </c>
      <c r="W29">
        <v>3</v>
      </c>
      <c r="X29">
        <v>0</v>
      </c>
      <c r="Y29">
        <v>1</v>
      </c>
      <c r="Z29" t="s">
        <v>39</v>
      </c>
      <c r="AA29" t="s">
        <v>40</v>
      </c>
      <c r="AD29" t="s">
        <v>41</v>
      </c>
    </row>
    <row r="30" spans="1:30" x14ac:dyDescent="0.15">
      <c r="A30">
        <v>22645</v>
      </c>
      <c r="B30" t="s">
        <v>139</v>
      </c>
      <c r="C30" t="s">
        <v>30</v>
      </c>
      <c r="D30">
        <v>10</v>
      </c>
      <c r="E30">
        <v>8</v>
      </c>
      <c r="F30" t="s">
        <v>140</v>
      </c>
      <c r="G30">
        <v>39968</v>
      </c>
      <c r="H30" t="s">
        <v>141</v>
      </c>
      <c r="I30" t="s">
        <v>142</v>
      </c>
      <c r="J30" t="s">
        <v>143</v>
      </c>
      <c r="K30" t="s">
        <v>144</v>
      </c>
      <c r="L30" t="s">
        <v>766</v>
      </c>
      <c r="M30">
        <v>0</v>
      </c>
      <c r="N30" t="s">
        <v>36</v>
      </c>
      <c r="Q30">
        <v>2400</v>
      </c>
      <c r="R30" t="s">
        <v>37</v>
      </c>
      <c r="S30">
        <v>1</v>
      </c>
      <c r="T30">
        <v>4</v>
      </c>
      <c r="U30" t="s">
        <v>38</v>
      </c>
      <c r="V30">
        <v>0</v>
      </c>
      <c r="W30">
        <v>4</v>
      </c>
      <c r="X30">
        <v>0</v>
      </c>
      <c r="Y30">
        <v>1</v>
      </c>
      <c r="Z30" t="s">
        <v>39</v>
      </c>
      <c r="AA30" t="s">
        <v>40</v>
      </c>
      <c r="AD30" t="s">
        <v>41</v>
      </c>
    </row>
    <row r="31" spans="1:30" x14ac:dyDescent="0.15">
      <c r="A31">
        <v>22729</v>
      </c>
      <c r="B31" t="s">
        <v>145</v>
      </c>
      <c r="C31" t="s">
        <v>30</v>
      </c>
      <c r="D31">
        <v>20</v>
      </c>
      <c r="E31">
        <v>11</v>
      </c>
      <c r="F31" t="s">
        <v>146</v>
      </c>
      <c r="G31">
        <v>7729</v>
      </c>
      <c r="H31" t="s">
        <v>97</v>
      </c>
      <c r="I31" t="s">
        <v>98</v>
      </c>
      <c r="J31" t="s">
        <v>99</v>
      </c>
      <c r="K31" t="s">
        <v>100</v>
      </c>
      <c r="L31" t="s">
        <v>762</v>
      </c>
      <c r="M31">
        <v>0</v>
      </c>
      <c r="N31" t="s">
        <v>36</v>
      </c>
      <c r="Q31">
        <v>2400</v>
      </c>
      <c r="R31" t="s">
        <v>37</v>
      </c>
      <c r="S31">
        <v>1</v>
      </c>
      <c r="T31">
        <v>4</v>
      </c>
      <c r="U31" t="s">
        <v>38</v>
      </c>
      <c r="V31">
        <v>0</v>
      </c>
      <c r="W31">
        <v>3</v>
      </c>
      <c r="X31">
        <v>0</v>
      </c>
      <c r="Y31">
        <v>1</v>
      </c>
      <c r="Z31" t="s">
        <v>39</v>
      </c>
      <c r="AA31" t="s">
        <v>40</v>
      </c>
      <c r="AD31" t="s">
        <v>41</v>
      </c>
    </row>
    <row r="32" spans="1:30" x14ac:dyDescent="0.15">
      <c r="A32">
        <v>22730</v>
      </c>
      <c r="B32" t="s">
        <v>147</v>
      </c>
      <c r="C32" t="s">
        <v>30</v>
      </c>
      <c r="D32">
        <v>1</v>
      </c>
      <c r="E32">
        <v>1</v>
      </c>
      <c r="F32" t="s">
        <v>148</v>
      </c>
      <c r="G32">
        <v>7729</v>
      </c>
      <c r="H32" t="s">
        <v>97</v>
      </c>
      <c r="I32" t="s">
        <v>98</v>
      </c>
      <c r="J32" t="s">
        <v>99</v>
      </c>
      <c r="K32" t="s">
        <v>100</v>
      </c>
      <c r="L32" t="s">
        <v>762</v>
      </c>
      <c r="M32">
        <v>1</v>
      </c>
      <c r="N32" t="s">
        <v>85</v>
      </c>
      <c r="Q32">
        <v>2400</v>
      </c>
      <c r="R32" t="s">
        <v>37</v>
      </c>
      <c r="S32">
        <v>1</v>
      </c>
      <c r="T32">
        <v>4</v>
      </c>
      <c r="U32" t="s">
        <v>38</v>
      </c>
      <c r="V32">
        <v>0</v>
      </c>
      <c r="W32">
        <v>3</v>
      </c>
      <c r="X32">
        <v>0</v>
      </c>
      <c r="Y32">
        <v>1</v>
      </c>
      <c r="Z32" t="s">
        <v>39</v>
      </c>
      <c r="AA32" t="s">
        <v>40</v>
      </c>
      <c r="AD32" t="s">
        <v>41</v>
      </c>
    </row>
    <row r="33" spans="1:30" x14ac:dyDescent="0.15">
      <c r="A33">
        <v>22730</v>
      </c>
      <c r="B33" t="s">
        <v>147</v>
      </c>
      <c r="C33" t="s">
        <v>134</v>
      </c>
      <c r="D33">
        <v>1</v>
      </c>
      <c r="E33">
        <v>1</v>
      </c>
      <c r="F33" t="s">
        <v>148</v>
      </c>
      <c r="G33">
        <v>2403</v>
      </c>
      <c r="H33" t="s">
        <v>135</v>
      </c>
      <c r="I33" t="s">
        <v>136</v>
      </c>
      <c r="J33" t="s">
        <v>137</v>
      </c>
      <c r="K33" t="s">
        <v>138</v>
      </c>
      <c r="L33" t="e">
        <v>#N/A</v>
      </c>
      <c r="M33">
        <v>1</v>
      </c>
      <c r="N33" t="s">
        <v>85</v>
      </c>
      <c r="Q33">
        <v>2400</v>
      </c>
      <c r="R33" t="s">
        <v>37</v>
      </c>
      <c r="S33">
        <v>1</v>
      </c>
      <c r="T33">
        <v>4</v>
      </c>
      <c r="U33" t="s">
        <v>38</v>
      </c>
      <c r="V33">
        <v>0</v>
      </c>
      <c r="W33">
        <v>3</v>
      </c>
      <c r="X33">
        <v>0</v>
      </c>
      <c r="Y33">
        <v>1</v>
      </c>
      <c r="Z33" t="s">
        <v>39</v>
      </c>
      <c r="AA33" t="s">
        <v>40</v>
      </c>
      <c r="AD33" t="s">
        <v>41</v>
      </c>
    </row>
    <row r="34" spans="1:30" x14ac:dyDescent="0.15">
      <c r="A34">
        <v>22730</v>
      </c>
      <c r="B34" t="s">
        <v>147</v>
      </c>
      <c r="C34" t="s">
        <v>86</v>
      </c>
      <c r="D34">
        <v>1</v>
      </c>
      <c r="E34">
        <v>1</v>
      </c>
      <c r="F34" t="s">
        <v>148</v>
      </c>
      <c r="G34">
        <v>14304</v>
      </c>
      <c r="H34" t="s">
        <v>43</v>
      </c>
      <c r="I34" t="s">
        <v>44</v>
      </c>
      <c r="J34" t="s">
        <v>45</v>
      </c>
      <c r="K34" t="s">
        <v>46</v>
      </c>
      <c r="L34" t="s">
        <v>754</v>
      </c>
      <c r="M34">
        <v>0</v>
      </c>
      <c r="N34" t="s">
        <v>36</v>
      </c>
      <c r="Q34">
        <v>2400</v>
      </c>
      <c r="R34" t="s">
        <v>37</v>
      </c>
      <c r="S34">
        <v>1</v>
      </c>
      <c r="T34">
        <v>4</v>
      </c>
      <c r="U34" t="s">
        <v>38</v>
      </c>
      <c r="V34">
        <v>0</v>
      </c>
      <c r="W34">
        <v>4</v>
      </c>
      <c r="X34">
        <v>0</v>
      </c>
      <c r="Y34">
        <v>1</v>
      </c>
      <c r="Z34" t="s">
        <v>39</v>
      </c>
      <c r="AA34" t="s">
        <v>40</v>
      </c>
      <c r="AD34" t="s">
        <v>41</v>
      </c>
    </row>
    <row r="35" spans="1:30" x14ac:dyDescent="0.15">
      <c r="A35">
        <v>22730</v>
      </c>
      <c r="B35" t="s">
        <v>147</v>
      </c>
      <c r="C35" t="s">
        <v>91</v>
      </c>
      <c r="D35">
        <v>1</v>
      </c>
      <c r="E35">
        <v>1</v>
      </c>
      <c r="F35" t="s">
        <v>148</v>
      </c>
      <c r="G35">
        <v>8796</v>
      </c>
      <c r="H35" t="s">
        <v>149</v>
      </c>
      <c r="I35" t="s">
        <v>150</v>
      </c>
      <c r="J35" t="s">
        <v>151</v>
      </c>
      <c r="K35" t="s">
        <v>152</v>
      </c>
      <c r="L35" t="e">
        <v>#N/A</v>
      </c>
      <c r="M35">
        <v>0</v>
      </c>
      <c r="N35" t="s">
        <v>36</v>
      </c>
      <c r="Q35">
        <v>2400</v>
      </c>
      <c r="R35" t="s">
        <v>37</v>
      </c>
      <c r="S35">
        <v>1</v>
      </c>
      <c r="T35">
        <v>4</v>
      </c>
      <c r="U35" t="s">
        <v>38</v>
      </c>
      <c r="V35">
        <v>0</v>
      </c>
      <c r="W35">
        <v>4</v>
      </c>
      <c r="X35">
        <v>0</v>
      </c>
      <c r="Y35">
        <v>1</v>
      </c>
      <c r="Z35" t="s">
        <v>39</v>
      </c>
      <c r="AA35" t="s">
        <v>40</v>
      </c>
      <c r="AD35" t="s">
        <v>41</v>
      </c>
    </row>
    <row r="36" spans="1:30" x14ac:dyDescent="0.15">
      <c r="A36">
        <v>22730</v>
      </c>
      <c r="B36" t="s">
        <v>147</v>
      </c>
      <c r="C36" t="s">
        <v>92</v>
      </c>
      <c r="D36">
        <v>2</v>
      </c>
      <c r="E36">
        <v>2</v>
      </c>
      <c r="F36" t="s">
        <v>148</v>
      </c>
      <c r="G36">
        <v>35741</v>
      </c>
      <c r="H36" t="s">
        <v>153</v>
      </c>
      <c r="I36" t="s">
        <v>154</v>
      </c>
      <c r="J36" t="s">
        <v>155</v>
      </c>
      <c r="K36" t="s">
        <v>156</v>
      </c>
      <c r="L36" t="s">
        <v>767</v>
      </c>
      <c r="M36">
        <v>1</v>
      </c>
      <c r="N36" t="s">
        <v>85</v>
      </c>
      <c r="Q36">
        <v>2400</v>
      </c>
      <c r="R36" t="s">
        <v>37</v>
      </c>
      <c r="S36">
        <v>1</v>
      </c>
      <c r="T36">
        <v>4</v>
      </c>
      <c r="U36" t="s">
        <v>38</v>
      </c>
      <c r="V36">
        <v>0</v>
      </c>
      <c r="W36">
        <v>3</v>
      </c>
      <c r="X36">
        <v>0</v>
      </c>
      <c r="Y36">
        <v>1</v>
      </c>
      <c r="Z36" t="s">
        <v>39</v>
      </c>
      <c r="AA36" t="s">
        <v>40</v>
      </c>
      <c r="AD36" t="s">
        <v>41</v>
      </c>
    </row>
    <row r="37" spans="1:30" x14ac:dyDescent="0.15">
      <c r="A37">
        <v>22730</v>
      </c>
      <c r="B37" t="s">
        <v>147</v>
      </c>
      <c r="C37" t="s">
        <v>93</v>
      </c>
      <c r="D37">
        <v>1</v>
      </c>
      <c r="E37">
        <v>1</v>
      </c>
      <c r="F37" t="s">
        <v>148</v>
      </c>
      <c r="G37">
        <v>32934</v>
      </c>
      <c r="H37" t="s">
        <v>157</v>
      </c>
      <c r="I37" t="s">
        <v>158</v>
      </c>
      <c r="J37" t="s">
        <v>159</v>
      </c>
      <c r="K37" t="s">
        <v>160</v>
      </c>
      <c r="L37" t="s">
        <v>768</v>
      </c>
      <c r="M37">
        <v>1</v>
      </c>
      <c r="N37" t="s">
        <v>85</v>
      </c>
      <c r="Q37">
        <v>2400</v>
      </c>
      <c r="R37" t="s">
        <v>37</v>
      </c>
      <c r="S37">
        <v>1</v>
      </c>
      <c r="T37">
        <v>4</v>
      </c>
      <c r="U37" t="s">
        <v>38</v>
      </c>
      <c r="V37">
        <v>0</v>
      </c>
      <c r="W37">
        <v>3</v>
      </c>
      <c r="X37">
        <v>0</v>
      </c>
      <c r="Y37">
        <v>1</v>
      </c>
      <c r="Z37" t="s">
        <v>39</v>
      </c>
      <c r="AA37" t="s">
        <v>40</v>
      </c>
      <c r="AD37" t="s">
        <v>41</v>
      </c>
    </row>
    <row r="38" spans="1:30" x14ac:dyDescent="0.15">
      <c r="A38">
        <v>22730</v>
      </c>
      <c r="B38" t="s">
        <v>147</v>
      </c>
      <c r="C38" t="s">
        <v>38</v>
      </c>
      <c r="D38">
        <v>1</v>
      </c>
      <c r="E38">
        <v>1</v>
      </c>
      <c r="F38" t="s">
        <v>148</v>
      </c>
      <c r="G38">
        <v>3028</v>
      </c>
      <c r="H38" t="s">
        <v>87</v>
      </c>
      <c r="I38" t="s">
        <v>88</v>
      </c>
      <c r="J38" t="s">
        <v>89</v>
      </c>
      <c r="K38" t="s">
        <v>90</v>
      </c>
      <c r="L38" t="s">
        <v>761</v>
      </c>
      <c r="M38">
        <v>1</v>
      </c>
      <c r="N38" t="s">
        <v>85</v>
      </c>
      <c r="Q38">
        <v>2400</v>
      </c>
      <c r="R38" t="s">
        <v>37</v>
      </c>
      <c r="S38">
        <v>1</v>
      </c>
      <c r="T38">
        <v>4</v>
      </c>
      <c r="U38" t="s">
        <v>38</v>
      </c>
      <c r="V38">
        <v>0</v>
      </c>
      <c r="W38">
        <v>3</v>
      </c>
      <c r="X38">
        <v>0</v>
      </c>
      <c r="Y38">
        <v>1</v>
      </c>
      <c r="Z38" t="s">
        <v>39</v>
      </c>
      <c r="AA38" t="s">
        <v>40</v>
      </c>
      <c r="AD38" t="s">
        <v>41</v>
      </c>
    </row>
    <row r="39" spans="1:30" x14ac:dyDescent="0.15">
      <c r="A39">
        <v>22730</v>
      </c>
      <c r="B39" t="s">
        <v>147</v>
      </c>
      <c r="C39" t="s">
        <v>106</v>
      </c>
      <c r="D39">
        <v>2</v>
      </c>
      <c r="E39">
        <v>2</v>
      </c>
      <c r="F39" t="s">
        <v>148</v>
      </c>
      <c r="G39">
        <v>3330</v>
      </c>
      <c r="H39" t="s">
        <v>161</v>
      </c>
      <c r="I39" t="s">
        <v>162</v>
      </c>
      <c r="J39" t="s">
        <v>163</v>
      </c>
      <c r="K39" t="s">
        <v>164</v>
      </c>
      <c r="L39" t="e">
        <v>#N/A</v>
      </c>
      <c r="M39">
        <v>1</v>
      </c>
      <c r="N39" t="s">
        <v>85</v>
      </c>
      <c r="Q39">
        <v>2400</v>
      </c>
      <c r="R39" t="s">
        <v>37</v>
      </c>
      <c r="S39">
        <v>1</v>
      </c>
      <c r="T39">
        <v>4</v>
      </c>
      <c r="U39" t="s">
        <v>38</v>
      </c>
      <c r="V39">
        <v>0</v>
      </c>
      <c r="W39">
        <v>3</v>
      </c>
      <c r="X39">
        <v>0</v>
      </c>
      <c r="Y39">
        <v>1</v>
      </c>
      <c r="Z39" t="s">
        <v>39</v>
      </c>
      <c r="AA39" t="s">
        <v>40</v>
      </c>
      <c r="AD39" t="s">
        <v>41</v>
      </c>
    </row>
    <row r="40" spans="1:30" x14ac:dyDescent="0.15">
      <c r="A40">
        <v>22730</v>
      </c>
      <c r="B40" t="s">
        <v>147</v>
      </c>
      <c r="C40" t="s">
        <v>39</v>
      </c>
      <c r="D40">
        <v>1</v>
      </c>
      <c r="E40">
        <v>1</v>
      </c>
      <c r="F40" t="s">
        <v>148</v>
      </c>
      <c r="G40">
        <v>3633</v>
      </c>
      <c r="H40" t="s">
        <v>67</v>
      </c>
      <c r="I40" t="s">
        <v>68</v>
      </c>
      <c r="J40" t="s">
        <v>69</v>
      </c>
      <c r="K40" t="s">
        <v>70</v>
      </c>
      <c r="L40" t="s">
        <v>758</v>
      </c>
      <c r="M40">
        <v>1</v>
      </c>
      <c r="N40" t="s">
        <v>85</v>
      </c>
      <c r="Q40">
        <v>2400</v>
      </c>
      <c r="R40" t="s">
        <v>37</v>
      </c>
      <c r="S40">
        <v>1</v>
      </c>
      <c r="T40">
        <v>4</v>
      </c>
      <c r="U40" t="s">
        <v>38</v>
      </c>
      <c r="V40">
        <v>0</v>
      </c>
      <c r="W40">
        <v>3</v>
      </c>
      <c r="X40">
        <v>0</v>
      </c>
      <c r="Y40">
        <v>1</v>
      </c>
      <c r="Z40" t="s">
        <v>39</v>
      </c>
      <c r="AA40" t="s">
        <v>40</v>
      </c>
      <c r="AD40" t="s">
        <v>41</v>
      </c>
    </row>
    <row r="41" spans="1:30" x14ac:dyDescent="0.15">
      <c r="A41">
        <v>22730</v>
      </c>
      <c r="B41" t="s">
        <v>147</v>
      </c>
      <c r="C41" t="s">
        <v>165</v>
      </c>
      <c r="D41">
        <v>1</v>
      </c>
      <c r="E41">
        <v>1</v>
      </c>
      <c r="F41" t="s">
        <v>148</v>
      </c>
      <c r="G41">
        <v>38300</v>
      </c>
      <c r="H41" t="s">
        <v>166</v>
      </c>
      <c r="I41" t="s">
        <v>167</v>
      </c>
      <c r="J41" t="s">
        <v>168</v>
      </c>
      <c r="K41" t="s">
        <v>169</v>
      </c>
      <c r="L41" t="e">
        <v>#N/A</v>
      </c>
      <c r="M41">
        <v>1</v>
      </c>
      <c r="N41" t="s">
        <v>85</v>
      </c>
      <c r="Q41">
        <v>2400</v>
      </c>
      <c r="R41" t="s">
        <v>37</v>
      </c>
      <c r="S41">
        <v>1</v>
      </c>
      <c r="T41">
        <v>4</v>
      </c>
      <c r="U41" t="s">
        <v>38</v>
      </c>
      <c r="V41">
        <v>0</v>
      </c>
      <c r="W41">
        <v>4</v>
      </c>
      <c r="X41">
        <v>0</v>
      </c>
      <c r="Y41">
        <v>1</v>
      </c>
      <c r="Z41" t="s">
        <v>39</v>
      </c>
      <c r="AA41" t="s">
        <v>40</v>
      </c>
      <c r="AD41" t="s">
        <v>41</v>
      </c>
    </row>
    <row r="42" spans="1:30" x14ac:dyDescent="0.15">
      <c r="A42">
        <v>22730</v>
      </c>
      <c r="B42" t="s">
        <v>147</v>
      </c>
      <c r="C42" t="s">
        <v>170</v>
      </c>
      <c r="D42">
        <v>1</v>
      </c>
      <c r="E42">
        <v>1</v>
      </c>
      <c r="F42" t="s">
        <v>148</v>
      </c>
      <c r="G42">
        <v>14304</v>
      </c>
      <c r="H42" t="s">
        <v>43</v>
      </c>
      <c r="I42" t="s">
        <v>44</v>
      </c>
      <c r="J42" t="s">
        <v>45</v>
      </c>
      <c r="K42" t="s">
        <v>46</v>
      </c>
      <c r="L42" t="s">
        <v>754</v>
      </c>
      <c r="M42">
        <v>0</v>
      </c>
      <c r="N42" t="s">
        <v>36</v>
      </c>
      <c r="Q42">
        <v>2400</v>
      </c>
      <c r="R42" t="s">
        <v>37</v>
      </c>
      <c r="S42">
        <v>1</v>
      </c>
      <c r="T42">
        <v>4</v>
      </c>
      <c r="U42" t="s">
        <v>38</v>
      </c>
      <c r="V42">
        <v>0</v>
      </c>
      <c r="W42">
        <v>4</v>
      </c>
      <c r="X42">
        <v>0</v>
      </c>
      <c r="Y42">
        <v>1</v>
      </c>
      <c r="Z42" t="s">
        <v>39</v>
      </c>
      <c r="AA42" t="s">
        <v>40</v>
      </c>
      <c r="AD42" t="s">
        <v>41</v>
      </c>
    </row>
    <row r="43" spans="1:30" x14ac:dyDescent="0.15">
      <c r="A43">
        <v>22730</v>
      </c>
      <c r="B43" t="s">
        <v>147</v>
      </c>
      <c r="C43" t="s">
        <v>171</v>
      </c>
      <c r="D43">
        <v>1</v>
      </c>
      <c r="E43">
        <v>1</v>
      </c>
      <c r="F43" t="s">
        <v>148</v>
      </c>
      <c r="G43">
        <v>38451</v>
      </c>
      <c r="H43" t="s">
        <v>172</v>
      </c>
      <c r="I43" t="s">
        <v>173</v>
      </c>
      <c r="J43" t="s">
        <v>174</v>
      </c>
      <c r="K43" t="s">
        <v>175</v>
      </c>
      <c r="L43" t="s">
        <v>769</v>
      </c>
      <c r="M43">
        <v>1</v>
      </c>
      <c r="N43" t="s">
        <v>85</v>
      </c>
      <c r="Q43">
        <v>2400</v>
      </c>
      <c r="R43" t="s">
        <v>37</v>
      </c>
      <c r="S43">
        <v>1</v>
      </c>
      <c r="T43">
        <v>4</v>
      </c>
      <c r="U43" t="s">
        <v>38</v>
      </c>
      <c r="V43">
        <v>0</v>
      </c>
      <c r="W43">
        <v>4</v>
      </c>
      <c r="X43">
        <v>0</v>
      </c>
      <c r="Y43">
        <v>1</v>
      </c>
      <c r="Z43" t="s">
        <v>39</v>
      </c>
      <c r="AA43" t="s">
        <v>40</v>
      </c>
      <c r="AD43" t="s">
        <v>41</v>
      </c>
    </row>
    <row r="44" spans="1:30" x14ac:dyDescent="0.15">
      <c r="A44">
        <v>2230</v>
      </c>
      <c r="B44" t="s">
        <v>176</v>
      </c>
      <c r="C44" t="s">
        <v>30</v>
      </c>
      <c r="D44">
        <v>15</v>
      </c>
      <c r="E44">
        <v>13</v>
      </c>
      <c r="F44" t="s">
        <v>177</v>
      </c>
      <c r="G44">
        <v>20495</v>
      </c>
      <c r="H44" t="s">
        <v>178</v>
      </c>
      <c r="I44" t="s">
        <v>179</v>
      </c>
      <c r="J44" t="s">
        <v>180</v>
      </c>
      <c r="K44" t="s">
        <v>181</v>
      </c>
      <c r="L44" t="s">
        <v>770</v>
      </c>
      <c r="M44">
        <v>0</v>
      </c>
      <c r="N44" t="s">
        <v>36</v>
      </c>
      <c r="Q44">
        <v>4200</v>
      </c>
      <c r="R44" t="s">
        <v>182</v>
      </c>
      <c r="S44">
        <v>1</v>
      </c>
      <c r="T44">
        <v>4</v>
      </c>
      <c r="U44" t="s">
        <v>38</v>
      </c>
      <c r="V44">
        <v>0</v>
      </c>
      <c r="W44">
        <v>4</v>
      </c>
      <c r="X44">
        <v>0</v>
      </c>
      <c r="Y44">
        <v>1</v>
      </c>
      <c r="Z44" t="s">
        <v>39</v>
      </c>
      <c r="AA44" t="s">
        <v>40</v>
      </c>
      <c r="AD44" t="s">
        <v>41</v>
      </c>
    </row>
    <row r="45" spans="1:30" x14ac:dyDescent="0.15">
      <c r="A45">
        <v>2230</v>
      </c>
      <c r="B45" t="s">
        <v>176</v>
      </c>
      <c r="C45" t="s">
        <v>134</v>
      </c>
      <c r="D45">
        <v>15</v>
      </c>
      <c r="E45">
        <v>13</v>
      </c>
      <c r="F45" t="s">
        <v>177</v>
      </c>
      <c r="G45">
        <v>33952</v>
      </c>
      <c r="H45" t="s">
        <v>183</v>
      </c>
      <c r="I45" t="s">
        <v>184</v>
      </c>
      <c r="J45" t="s">
        <v>185</v>
      </c>
      <c r="K45" t="s">
        <v>186</v>
      </c>
      <c r="L45" t="s">
        <v>771</v>
      </c>
      <c r="M45">
        <v>0</v>
      </c>
      <c r="N45" t="s">
        <v>36</v>
      </c>
      <c r="Q45">
        <v>4200</v>
      </c>
      <c r="R45" t="s">
        <v>182</v>
      </c>
      <c r="S45">
        <v>1</v>
      </c>
      <c r="T45">
        <v>4</v>
      </c>
      <c r="U45" t="s">
        <v>38</v>
      </c>
      <c r="V45">
        <v>0</v>
      </c>
      <c r="W45">
        <v>4</v>
      </c>
      <c r="X45">
        <v>0</v>
      </c>
      <c r="Y45">
        <v>1</v>
      </c>
      <c r="Z45" t="s">
        <v>39</v>
      </c>
      <c r="AA45" t="s">
        <v>40</v>
      </c>
      <c r="AD45" t="s">
        <v>41</v>
      </c>
    </row>
    <row r="46" spans="1:30" x14ac:dyDescent="0.15">
      <c r="A46">
        <v>2230</v>
      </c>
      <c r="B46" t="s">
        <v>176</v>
      </c>
      <c r="C46" t="s">
        <v>42</v>
      </c>
      <c r="D46">
        <v>16</v>
      </c>
      <c r="E46">
        <v>16</v>
      </c>
      <c r="F46" t="s">
        <v>177</v>
      </c>
      <c r="G46">
        <v>3633</v>
      </c>
      <c r="H46" t="s">
        <v>67</v>
      </c>
      <c r="I46" t="s">
        <v>68</v>
      </c>
      <c r="J46" t="s">
        <v>69</v>
      </c>
      <c r="K46" t="s">
        <v>70</v>
      </c>
      <c r="L46" t="s">
        <v>758</v>
      </c>
      <c r="M46">
        <v>0</v>
      </c>
      <c r="N46" t="s">
        <v>36</v>
      </c>
      <c r="Q46">
        <v>4200</v>
      </c>
      <c r="R46" t="s">
        <v>182</v>
      </c>
      <c r="S46">
        <v>1</v>
      </c>
      <c r="T46">
        <v>4</v>
      </c>
      <c r="U46" t="s">
        <v>38</v>
      </c>
      <c r="V46">
        <v>0</v>
      </c>
      <c r="W46">
        <v>3</v>
      </c>
      <c r="X46">
        <v>0</v>
      </c>
      <c r="Y46">
        <v>1</v>
      </c>
      <c r="Z46" t="s">
        <v>39</v>
      </c>
      <c r="AA46" t="s">
        <v>40</v>
      </c>
      <c r="AD46" t="s">
        <v>41</v>
      </c>
    </row>
    <row r="47" spans="1:30" x14ac:dyDescent="0.15">
      <c r="A47">
        <v>2230</v>
      </c>
      <c r="B47" t="s">
        <v>176</v>
      </c>
      <c r="C47" t="s">
        <v>86</v>
      </c>
      <c r="D47">
        <v>15</v>
      </c>
      <c r="E47">
        <v>9</v>
      </c>
      <c r="F47" t="s">
        <v>177</v>
      </c>
      <c r="G47">
        <v>33952</v>
      </c>
      <c r="H47" t="s">
        <v>183</v>
      </c>
      <c r="I47" t="s">
        <v>184</v>
      </c>
      <c r="J47" t="s">
        <v>185</v>
      </c>
      <c r="K47" t="s">
        <v>186</v>
      </c>
      <c r="L47" t="s">
        <v>771</v>
      </c>
      <c r="M47">
        <v>0</v>
      </c>
      <c r="N47" t="s">
        <v>36</v>
      </c>
      <c r="Q47">
        <v>4200</v>
      </c>
      <c r="R47" t="s">
        <v>182</v>
      </c>
      <c r="S47">
        <v>1</v>
      </c>
      <c r="T47">
        <v>4</v>
      </c>
      <c r="U47" t="s">
        <v>38</v>
      </c>
      <c r="V47">
        <v>0</v>
      </c>
      <c r="W47">
        <v>4</v>
      </c>
      <c r="X47">
        <v>0</v>
      </c>
      <c r="Y47">
        <v>1</v>
      </c>
      <c r="Z47" t="s">
        <v>39</v>
      </c>
      <c r="AA47" t="s">
        <v>40</v>
      </c>
      <c r="AD47" t="s">
        <v>41</v>
      </c>
    </row>
    <row r="48" spans="1:30" x14ac:dyDescent="0.15">
      <c r="A48">
        <v>2230</v>
      </c>
      <c r="B48" t="s">
        <v>176</v>
      </c>
      <c r="C48" t="s">
        <v>91</v>
      </c>
      <c r="D48">
        <v>15</v>
      </c>
      <c r="E48">
        <v>14</v>
      </c>
      <c r="F48" t="s">
        <v>177</v>
      </c>
      <c r="G48">
        <v>3633</v>
      </c>
      <c r="H48" t="s">
        <v>67</v>
      </c>
      <c r="I48" t="s">
        <v>68</v>
      </c>
      <c r="J48" t="s">
        <v>69</v>
      </c>
      <c r="K48" t="s">
        <v>70</v>
      </c>
      <c r="L48" t="s">
        <v>758</v>
      </c>
      <c r="M48">
        <v>0</v>
      </c>
      <c r="N48" t="s">
        <v>36</v>
      </c>
      <c r="Q48">
        <v>4200</v>
      </c>
      <c r="R48" t="s">
        <v>182</v>
      </c>
      <c r="S48">
        <v>1</v>
      </c>
      <c r="T48">
        <v>4</v>
      </c>
      <c r="U48" t="s">
        <v>38</v>
      </c>
      <c r="V48">
        <v>0</v>
      </c>
      <c r="W48">
        <v>3</v>
      </c>
      <c r="X48">
        <v>0</v>
      </c>
      <c r="Y48">
        <v>1</v>
      </c>
      <c r="Z48" t="s">
        <v>39</v>
      </c>
      <c r="AA48" t="s">
        <v>40</v>
      </c>
      <c r="AD48" t="s">
        <v>41</v>
      </c>
    </row>
    <row r="49" spans="1:30" x14ac:dyDescent="0.15">
      <c r="A49">
        <v>2230</v>
      </c>
      <c r="B49" t="s">
        <v>176</v>
      </c>
      <c r="C49" t="s">
        <v>92</v>
      </c>
      <c r="D49">
        <v>15</v>
      </c>
      <c r="E49">
        <v>11</v>
      </c>
      <c r="F49" t="s">
        <v>177</v>
      </c>
      <c r="G49">
        <v>31604</v>
      </c>
      <c r="H49" t="s">
        <v>187</v>
      </c>
      <c r="I49" t="s">
        <v>188</v>
      </c>
      <c r="J49" t="s">
        <v>189</v>
      </c>
      <c r="K49" t="s">
        <v>190</v>
      </c>
      <c r="L49" t="s">
        <v>772</v>
      </c>
      <c r="M49">
        <v>0</v>
      </c>
      <c r="N49" t="s">
        <v>36</v>
      </c>
      <c r="Q49">
        <v>4200</v>
      </c>
      <c r="R49" t="s">
        <v>182</v>
      </c>
      <c r="S49">
        <v>1</v>
      </c>
      <c r="T49">
        <v>4</v>
      </c>
      <c r="U49" t="s">
        <v>38</v>
      </c>
      <c r="V49">
        <v>0</v>
      </c>
      <c r="W49">
        <v>4</v>
      </c>
      <c r="X49">
        <v>0</v>
      </c>
      <c r="Y49">
        <v>1</v>
      </c>
      <c r="Z49" t="s">
        <v>39</v>
      </c>
      <c r="AA49" t="s">
        <v>40</v>
      </c>
      <c r="AD49" t="s">
        <v>41</v>
      </c>
    </row>
    <row r="50" spans="1:30" x14ac:dyDescent="0.15">
      <c r="A50">
        <v>2230</v>
      </c>
      <c r="B50" t="s">
        <v>176</v>
      </c>
      <c r="C50" t="s">
        <v>94</v>
      </c>
      <c r="D50">
        <v>15</v>
      </c>
      <c r="E50">
        <v>12</v>
      </c>
      <c r="F50" t="s">
        <v>177</v>
      </c>
      <c r="G50">
        <v>39170</v>
      </c>
      <c r="H50" t="s">
        <v>191</v>
      </c>
      <c r="I50" t="s">
        <v>192</v>
      </c>
      <c r="J50" t="s">
        <v>193</v>
      </c>
      <c r="K50" t="s">
        <v>194</v>
      </c>
      <c r="L50" t="s">
        <v>773</v>
      </c>
      <c r="M50">
        <v>0</v>
      </c>
      <c r="N50" t="s">
        <v>36</v>
      </c>
      <c r="Q50">
        <v>4200</v>
      </c>
      <c r="R50" t="s">
        <v>182</v>
      </c>
      <c r="S50">
        <v>1</v>
      </c>
      <c r="T50">
        <v>4</v>
      </c>
      <c r="U50" t="s">
        <v>38</v>
      </c>
      <c r="V50">
        <v>0</v>
      </c>
      <c r="W50">
        <v>4</v>
      </c>
      <c r="X50">
        <v>0</v>
      </c>
      <c r="Y50">
        <v>1</v>
      </c>
      <c r="Z50" t="s">
        <v>39</v>
      </c>
      <c r="AA50" t="s">
        <v>40</v>
      </c>
      <c r="AD50" t="s">
        <v>41</v>
      </c>
    </row>
    <row r="51" spans="1:30" hidden="1" x14ac:dyDescent="0.15">
      <c r="A51">
        <v>5220</v>
      </c>
      <c r="B51" t="s">
        <v>195</v>
      </c>
      <c r="C51" t="s">
        <v>134</v>
      </c>
      <c r="D51">
        <v>10</v>
      </c>
      <c r="E51">
        <v>10</v>
      </c>
      <c r="F51" t="s">
        <v>196</v>
      </c>
      <c r="G51">
        <v>18514</v>
      </c>
      <c r="H51" t="s">
        <v>197</v>
      </c>
      <c r="I51" t="s">
        <v>198</v>
      </c>
      <c r="J51" t="s">
        <v>199</v>
      </c>
      <c r="K51" t="s">
        <v>200</v>
      </c>
      <c r="L51" t="s">
        <v>774</v>
      </c>
      <c r="M51">
        <v>0</v>
      </c>
      <c r="N51" t="s">
        <v>36</v>
      </c>
      <c r="Q51">
        <v>4200</v>
      </c>
      <c r="R51" t="s">
        <v>182</v>
      </c>
      <c r="S51">
        <v>1</v>
      </c>
      <c r="T51">
        <v>2</v>
      </c>
      <c r="U51" t="s">
        <v>38</v>
      </c>
      <c r="V51">
        <v>0</v>
      </c>
      <c r="W51">
        <v>4</v>
      </c>
      <c r="X51">
        <v>0</v>
      </c>
      <c r="Y51">
        <v>1</v>
      </c>
      <c r="Z51" t="s">
        <v>39</v>
      </c>
      <c r="AA51" t="s">
        <v>40</v>
      </c>
      <c r="AD51" t="s">
        <v>41</v>
      </c>
    </row>
    <row r="52" spans="1:30" hidden="1" x14ac:dyDescent="0.15">
      <c r="A52">
        <v>5220</v>
      </c>
      <c r="B52" t="s">
        <v>195</v>
      </c>
      <c r="C52" t="s">
        <v>42</v>
      </c>
      <c r="D52">
        <v>10</v>
      </c>
      <c r="E52">
        <v>10</v>
      </c>
      <c r="F52" t="s">
        <v>196</v>
      </c>
      <c r="G52">
        <v>24641</v>
      </c>
      <c r="H52" t="s">
        <v>201</v>
      </c>
      <c r="I52" t="s">
        <v>202</v>
      </c>
      <c r="J52" t="s">
        <v>203</v>
      </c>
      <c r="K52" t="s">
        <v>204</v>
      </c>
      <c r="L52" t="s">
        <v>775</v>
      </c>
      <c r="M52">
        <v>0</v>
      </c>
      <c r="N52" t="s">
        <v>36</v>
      </c>
      <c r="Q52">
        <v>4200</v>
      </c>
      <c r="R52" t="s">
        <v>182</v>
      </c>
      <c r="S52">
        <v>1</v>
      </c>
      <c r="T52">
        <v>2</v>
      </c>
      <c r="U52" t="s">
        <v>38</v>
      </c>
      <c r="V52">
        <v>0</v>
      </c>
      <c r="W52">
        <v>4</v>
      </c>
      <c r="X52">
        <v>0</v>
      </c>
      <c r="Y52">
        <v>1</v>
      </c>
      <c r="Z52" t="s">
        <v>39</v>
      </c>
      <c r="AA52" t="s">
        <v>40</v>
      </c>
      <c r="AD52" t="s">
        <v>41</v>
      </c>
    </row>
    <row r="53" spans="1:30" hidden="1" x14ac:dyDescent="0.15">
      <c r="A53">
        <v>5220</v>
      </c>
      <c r="B53" t="s">
        <v>195</v>
      </c>
      <c r="C53" t="s">
        <v>86</v>
      </c>
      <c r="D53">
        <v>10</v>
      </c>
      <c r="E53">
        <v>10</v>
      </c>
      <c r="F53" t="s">
        <v>196</v>
      </c>
      <c r="G53">
        <v>24641</v>
      </c>
      <c r="H53" t="s">
        <v>201</v>
      </c>
      <c r="I53" t="s">
        <v>202</v>
      </c>
      <c r="J53" t="s">
        <v>203</v>
      </c>
      <c r="K53" t="s">
        <v>204</v>
      </c>
      <c r="L53" t="s">
        <v>775</v>
      </c>
      <c r="M53">
        <v>0</v>
      </c>
      <c r="N53" t="s">
        <v>36</v>
      </c>
      <c r="Q53">
        <v>4200</v>
      </c>
      <c r="R53" t="s">
        <v>182</v>
      </c>
      <c r="S53">
        <v>1</v>
      </c>
      <c r="T53">
        <v>2</v>
      </c>
      <c r="U53" t="s">
        <v>38</v>
      </c>
      <c r="V53">
        <v>0</v>
      </c>
      <c r="W53">
        <v>4</v>
      </c>
      <c r="X53">
        <v>0</v>
      </c>
      <c r="Y53">
        <v>1</v>
      </c>
      <c r="Z53" t="s">
        <v>39</v>
      </c>
      <c r="AA53" t="s">
        <v>40</v>
      </c>
      <c r="AD53" t="s">
        <v>41</v>
      </c>
    </row>
    <row r="54" spans="1:30" hidden="1" x14ac:dyDescent="0.15">
      <c r="A54">
        <v>5220</v>
      </c>
      <c r="B54" t="s">
        <v>195</v>
      </c>
      <c r="C54" t="s">
        <v>91</v>
      </c>
      <c r="D54">
        <v>10</v>
      </c>
      <c r="E54">
        <v>10</v>
      </c>
      <c r="F54" t="s">
        <v>196</v>
      </c>
      <c r="G54">
        <v>17238</v>
      </c>
      <c r="H54" t="s">
        <v>205</v>
      </c>
      <c r="I54" t="s">
        <v>206</v>
      </c>
      <c r="J54" t="s">
        <v>207</v>
      </c>
      <c r="K54" t="s">
        <v>208</v>
      </c>
      <c r="L54" t="s">
        <v>776</v>
      </c>
      <c r="M54">
        <v>0</v>
      </c>
      <c r="N54" t="s">
        <v>36</v>
      </c>
      <c r="Q54">
        <v>4200</v>
      </c>
      <c r="R54" t="s">
        <v>182</v>
      </c>
      <c r="S54">
        <v>1</v>
      </c>
      <c r="T54">
        <v>2</v>
      </c>
      <c r="U54" t="s">
        <v>38</v>
      </c>
      <c r="V54">
        <v>0</v>
      </c>
      <c r="W54">
        <v>4</v>
      </c>
      <c r="X54">
        <v>0</v>
      </c>
      <c r="Y54">
        <v>1</v>
      </c>
      <c r="Z54" t="s">
        <v>39</v>
      </c>
      <c r="AA54" t="s">
        <v>40</v>
      </c>
      <c r="AD54" t="s">
        <v>41</v>
      </c>
    </row>
    <row r="55" spans="1:30" hidden="1" x14ac:dyDescent="0.15">
      <c r="A55">
        <v>5220</v>
      </c>
      <c r="B55" t="s">
        <v>195</v>
      </c>
      <c r="C55" t="s">
        <v>93</v>
      </c>
      <c r="D55">
        <v>10</v>
      </c>
      <c r="E55">
        <v>9</v>
      </c>
      <c r="F55" t="s">
        <v>196</v>
      </c>
      <c r="G55">
        <v>35017</v>
      </c>
      <c r="H55" t="s">
        <v>209</v>
      </c>
      <c r="I55" t="s">
        <v>210</v>
      </c>
      <c r="J55" t="s">
        <v>211</v>
      </c>
      <c r="K55" t="s">
        <v>212</v>
      </c>
      <c r="L55" t="s">
        <v>777</v>
      </c>
      <c r="M55">
        <v>0</v>
      </c>
      <c r="N55" t="s">
        <v>36</v>
      </c>
      <c r="Q55">
        <v>4200</v>
      </c>
      <c r="R55" t="s">
        <v>182</v>
      </c>
      <c r="S55">
        <v>1</v>
      </c>
      <c r="T55">
        <v>2</v>
      </c>
      <c r="U55" t="s">
        <v>38</v>
      </c>
      <c r="V55">
        <v>0</v>
      </c>
      <c r="W55">
        <v>4</v>
      </c>
      <c r="X55">
        <v>0</v>
      </c>
      <c r="Y55">
        <v>1</v>
      </c>
      <c r="Z55" t="s">
        <v>39</v>
      </c>
      <c r="AA55" t="s">
        <v>40</v>
      </c>
      <c r="AD55" t="s">
        <v>41</v>
      </c>
    </row>
    <row r="56" spans="1:30" hidden="1" x14ac:dyDescent="0.15">
      <c r="A56">
        <v>5220</v>
      </c>
      <c r="B56" t="s">
        <v>195</v>
      </c>
      <c r="C56" t="s">
        <v>95</v>
      </c>
      <c r="D56">
        <v>10</v>
      </c>
      <c r="E56">
        <v>10</v>
      </c>
      <c r="F56" t="s">
        <v>196</v>
      </c>
      <c r="G56">
        <v>16615</v>
      </c>
      <c r="H56" t="s">
        <v>213</v>
      </c>
      <c r="I56" t="s">
        <v>214</v>
      </c>
      <c r="J56" t="s">
        <v>215</v>
      </c>
      <c r="K56" t="s">
        <v>216</v>
      </c>
      <c r="L56" t="s">
        <v>778</v>
      </c>
      <c r="M56">
        <v>0</v>
      </c>
      <c r="N56" t="s">
        <v>36</v>
      </c>
      <c r="Q56">
        <v>4200</v>
      </c>
      <c r="R56" t="s">
        <v>182</v>
      </c>
      <c r="S56">
        <v>1</v>
      </c>
      <c r="T56">
        <v>2</v>
      </c>
      <c r="U56" t="s">
        <v>38</v>
      </c>
      <c r="V56">
        <v>0</v>
      </c>
      <c r="W56">
        <v>4</v>
      </c>
      <c r="X56">
        <v>0</v>
      </c>
      <c r="Y56">
        <v>1</v>
      </c>
      <c r="Z56" t="s">
        <v>39</v>
      </c>
      <c r="AA56" t="s">
        <v>40</v>
      </c>
      <c r="AD56" t="s">
        <v>41</v>
      </c>
    </row>
    <row r="57" spans="1:30" hidden="1" x14ac:dyDescent="0.15">
      <c r="A57">
        <v>5220</v>
      </c>
      <c r="B57" t="s">
        <v>195</v>
      </c>
      <c r="C57" t="s">
        <v>96</v>
      </c>
      <c r="D57">
        <v>10</v>
      </c>
      <c r="E57">
        <v>10</v>
      </c>
      <c r="F57" t="s">
        <v>196</v>
      </c>
      <c r="G57">
        <v>39970</v>
      </c>
      <c r="H57" t="s">
        <v>217</v>
      </c>
      <c r="I57" t="s">
        <v>130</v>
      </c>
      <c r="J57" t="s">
        <v>189</v>
      </c>
      <c r="K57" t="s">
        <v>218</v>
      </c>
      <c r="L57" t="s">
        <v>779</v>
      </c>
      <c r="M57">
        <v>0</v>
      </c>
      <c r="N57" t="s">
        <v>36</v>
      </c>
      <c r="Q57">
        <v>4200</v>
      </c>
      <c r="R57" t="s">
        <v>182</v>
      </c>
      <c r="S57">
        <v>1</v>
      </c>
      <c r="T57">
        <v>2</v>
      </c>
      <c r="U57" t="s">
        <v>38</v>
      </c>
      <c r="V57">
        <v>0</v>
      </c>
      <c r="W57">
        <v>4</v>
      </c>
      <c r="X57">
        <v>0</v>
      </c>
      <c r="Y57">
        <v>1</v>
      </c>
      <c r="Z57" t="s">
        <v>39</v>
      </c>
      <c r="AA57" t="s">
        <v>40</v>
      </c>
      <c r="AD57" t="s">
        <v>41</v>
      </c>
    </row>
    <row r="58" spans="1:30" hidden="1" x14ac:dyDescent="0.15">
      <c r="A58">
        <v>5220</v>
      </c>
      <c r="B58" t="s">
        <v>195</v>
      </c>
      <c r="C58" t="s">
        <v>101</v>
      </c>
      <c r="D58">
        <v>10</v>
      </c>
      <c r="E58">
        <v>5</v>
      </c>
      <c r="F58" t="s">
        <v>196</v>
      </c>
      <c r="G58">
        <v>39970</v>
      </c>
      <c r="H58" t="s">
        <v>217</v>
      </c>
      <c r="I58" t="s">
        <v>130</v>
      </c>
      <c r="J58" t="s">
        <v>189</v>
      </c>
      <c r="K58" t="s">
        <v>218</v>
      </c>
      <c r="L58" t="s">
        <v>779</v>
      </c>
      <c r="M58">
        <v>0</v>
      </c>
      <c r="N58" t="s">
        <v>36</v>
      </c>
      <c r="Q58">
        <v>4200</v>
      </c>
      <c r="R58" t="s">
        <v>182</v>
      </c>
      <c r="S58">
        <v>1</v>
      </c>
      <c r="T58">
        <v>2</v>
      </c>
      <c r="U58" t="s">
        <v>38</v>
      </c>
      <c r="V58">
        <v>0</v>
      </c>
      <c r="W58">
        <v>4</v>
      </c>
      <c r="X58">
        <v>0</v>
      </c>
      <c r="Y58">
        <v>1</v>
      </c>
      <c r="Z58" t="s">
        <v>39</v>
      </c>
      <c r="AA58" t="s">
        <v>40</v>
      </c>
      <c r="AD58" t="s">
        <v>41</v>
      </c>
    </row>
    <row r="59" spans="1:30" x14ac:dyDescent="0.15">
      <c r="A59">
        <v>20035</v>
      </c>
      <c r="B59" t="s">
        <v>219</v>
      </c>
      <c r="C59" t="s">
        <v>30</v>
      </c>
      <c r="D59">
        <v>20</v>
      </c>
      <c r="E59">
        <v>20</v>
      </c>
      <c r="F59" t="s">
        <v>220</v>
      </c>
      <c r="G59">
        <v>7718</v>
      </c>
      <c r="H59" t="s">
        <v>61</v>
      </c>
      <c r="I59" t="s">
        <v>62</v>
      </c>
      <c r="J59" t="s">
        <v>63</v>
      </c>
      <c r="K59" t="s">
        <v>64</v>
      </c>
      <c r="L59" t="s">
        <v>757</v>
      </c>
      <c r="M59">
        <v>0</v>
      </c>
      <c r="N59" t="s">
        <v>36</v>
      </c>
      <c r="Q59">
        <v>4200</v>
      </c>
      <c r="R59" t="s">
        <v>182</v>
      </c>
      <c r="S59">
        <v>1</v>
      </c>
      <c r="T59">
        <v>6</v>
      </c>
      <c r="U59" t="s">
        <v>38</v>
      </c>
      <c r="V59">
        <v>0</v>
      </c>
      <c r="W59">
        <v>3</v>
      </c>
      <c r="X59">
        <v>0</v>
      </c>
      <c r="Y59">
        <v>1</v>
      </c>
      <c r="Z59" t="s">
        <v>39</v>
      </c>
      <c r="AA59" t="s">
        <v>40</v>
      </c>
      <c r="AD59" t="s">
        <v>41</v>
      </c>
    </row>
    <row r="60" spans="1:30" x14ac:dyDescent="0.15">
      <c r="A60">
        <v>20035</v>
      </c>
      <c r="B60" t="s">
        <v>219</v>
      </c>
      <c r="C60" t="s">
        <v>42</v>
      </c>
      <c r="D60">
        <v>10</v>
      </c>
      <c r="E60">
        <v>9</v>
      </c>
      <c r="F60" t="s">
        <v>220</v>
      </c>
      <c r="G60">
        <v>36237</v>
      </c>
      <c r="H60" t="s">
        <v>221</v>
      </c>
      <c r="I60" t="s">
        <v>222</v>
      </c>
      <c r="J60" t="s">
        <v>223</v>
      </c>
      <c r="K60" t="s">
        <v>224</v>
      </c>
      <c r="L60" t="s">
        <v>780</v>
      </c>
      <c r="M60">
        <v>0</v>
      </c>
      <c r="N60" t="s">
        <v>36</v>
      </c>
      <c r="Q60">
        <v>4200</v>
      </c>
      <c r="R60" t="s">
        <v>182</v>
      </c>
      <c r="S60">
        <v>1</v>
      </c>
      <c r="T60">
        <v>6</v>
      </c>
      <c r="U60" t="s">
        <v>38</v>
      </c>
      <c r="V60">
        <v>0</v>
      </c>
      <c r="W60">
        <v>4</v>
      </c>
      <c r="X60">
        <v>0</v>
      </c>
      <c r="Y60">
        <v>1</v>
      </c>
      <c r="Z60" t="s">
        <v>39</v>
      </c>
      <c r="AA60" t="s">
        <v>40</v>
      </c>
      <c r="AD60" t="s">
        <v>41</v>
      </c>
    </row>
    <row r="61" spans="1:30" x14ac:dyDescent="0.15">
      <c r="A61">
        <v>20035</v>
      </c>
      <c r="B61" t="s">
        <v>219</v>
      </c>
      <c r="C61" t="s">
        <v>225</v>
      </c>
      <c r="D61">
        <v>10</v>
      </c>
      <c r="E61">
        <v>10</v>
      </c>
      <c r="F61" t="s">
        <v>220</v>
      </c>
      <c r="G61">
        <v>39180</v>
      </c>
      <c r="H61" t="s">
        <v>226</v>
      </c>
      <c r="I61" t="s">
        <v>88</v>
      </c>
      <c r="J61" t="s">
        <v>227</v>
      </c>
      <c r="K61" t="s">
        <v>228</v>
      </c>
      <c r="L61" t="s">
        <v>781</v>
      </c>
      <c r="M61">
        <v>0</v>
      </c>
      <c r="N61" t="s">
        <v>36</v>
      </c>
      <c r="Q61">
        <v>4200</v>
      </c>
      <c r="R61" t="s">
        <v>182</v>
      </c>
      <c r="S61">
        <v>1</v>
      </c>
      <c r="T61">
        <v>6</v>
      </c>
      <c r="U61" t="s">
        <v>38</v>
      </c>
      <c r="V61">
        <v>0</v>
      </c>
      <c r="W61">
        <v>4</v>
      </c>
      <c r="X61">
        <v>0</v>
      </c>
      <c r="Y61">
        <v>1</v>
      </c>
      <c r="Z61" t="s">
        <v>39</v>
      </c>
      <c r="AA61" t="s">
        <v>40</v>
      </c>
      <c r="AD61" t="s">
        <v>41</v>
      </c>
    </row>
    <row r="62" spans="1:30" x14ac:dyDescent="0.15">
      <c r="A62">
        <v>20035</v>
      </c>
      <c r="B62" t="s">
        <v>219</v>
      </c>
      <c r="C62" t="s">
        <v>93</v>
      </c>
      <c r="D62">
        <v>10</v>
      </c>
      <c r="E62">
        <v>9</v>
      </c>
      <c r="F62" t="s">
        <v>220</v>
      </c>
      <c r="G62">
        <v>1248</v>
      </c>
      <c r="H62" t="s">
        <v>229</v>
      </c>
      <c r="I62" t="s">
        <v>230</v>
      </c>
      <c r="J62" t="s">
        <v>231</v>
      </c>
      <c r="K62" t="s">
        <v>232</v>
      </c>
      <c r="L62" t="s">
        <v>782</v>
      </c>
      <c r="M62">
        <v>0</v>
      </c>
      <c r="N62" t="s">
        <v>36</v>
      </c>
      <c r="Q62">
        <v>4200</v>
      </c>
      <c r="R62" t="s">
        <v>182</v>
      </c>
      <c r="S62">
        <v>1</v>
      </c>
      <c r="T62">
        <v>6</v>
      </c>
      <c r="U62" t="s">
        <v>38</v>
      </c>
      <c r="V62">
        <v>0</v>
      </c>
      <c r="W62">
        <v>4</v>
      </c>
      <c r="X62">
        <v>0</v>
      </c>
      <c r="Y62">
        <v>1</v>
      </c>
      <c r="Z62" t="s">
        <v>39</v>
      </c>
      <c r="AA62" t="s">
        <v>40</v>
      </c>
      <c r="AD62" t="s">
        <v>41</v>
      </c>
    </row>
    <row r="63" spans="1:30" x14ac:dyDescent="0.15">
      <c r="A63">
        <v>20035</v>
      </c>
      <c r="B63" t="s">
        <v>219</v>
      </c>
      <c r="C63" t="s">
        <v>94</v>
      </c>
      <c r="D63">
        <v>10</v>
      </c>
      <c r="E63">
        <v>10</v>
      </c>
      <c r="F63" t="s">
        <v>220</v>
      </c>
      <c r="G63">
        <v>39535</v>
      </c>
      <c r="H63" t="s">
        <v>233</v>
      </c>
      <c r="I63" t="s">
        <v>234</v>
      </c>
      <c r="J63" t="s">
        <v>235</v>
      </c>
      <c r="K63" t="s">
        <v>236</v>
      </c>
      <c r="L63" t="s">
        <v>783</v>
      </c>
      <c r="M63">
        <v>0</v>
      </c>
      <c r="N63" t="s">
        <v>36</v>
      </c>
      <c r="Q63">
        <v>4200</v>
      </c>
      <c r="R63" t="s">
        <v>182</v>
      </c>
      <c r="S63">
        <v>1</v>
      </c>
      <c r="T63">
        <v>6</v>
      </c>
      <c r="U63" t="s">
        <v>38</v>
      </c>
      <c r="V63">
        <v>0</v>
      </c>
      <c r="W63">
        <v>4</v>
      </c>
      <c r="X63">
        <v>0</v>
      </c>
      <c r="Y63">
        <v>1</v>
      </c>
      <c r="Z63" t="s">
        <v>39</v>
      </c>
      <c r="AA63" t="s">
        <v>40</v>
      </c>
      <c r="AD63" t="s">
        <v>41</v>
      </c>
    </row>
    <row r="64" spans="1:30" x14ac:dyDescent="0.15">
      <c r="A64">
        <v>20035</v>
      </c>
      <c r="B64" t="s">
        <v>219</v>
      </c>
      <c r="C64" t="s">
        <v>95</v>
      </c>
      <c r="D64">
        <v>10</v>
      </c>
      <c r="E64">
        <v>10</v>
      </c>
      <c r="F64" t="s">
        <v>220</v>
      </c>
      <c r="G64">
        <v>7573</v>
      </c>
      <c r="H64" t="s">
        <v>237</v>
      </c>
      <c r="I64" t="s">
        <v>238</v>
      </c>
      <c r="J64" t="s">
        <v>239</v>
      </c>
      <c r="K64" t="s">
        <v>240</v>
      </c>
      <c r="L64" t="s">
        <v>784</v>
      </c>
      <c r="M64">
        <v>0</v>
      </c>
      <c r="N64" t="s">
        <v>36</v>
      </c>
      <c r="Q64">
        <v>4200</v>
      </c>
      <c r="R64" t="s">
        <v>182</v>
      </c>
      <c r="S64">
        <v>1</v>
      </c>
      <c r="T64">
        <v>6</v>
      </c>
      <c r="U64" t="s">
        <v>38</v>
      </c>
      <c r="V64">
        <v>0</v>
      </c>
      <c r="W64">
        <v>3</v>
      </c>
      <c r="X64">
        <v>0</v>
      </c>
      <c r="Y64">
        <v>1</v>
      </c>
      <c r="Z64" t="s">
        <v>39</v>
      </c>
      <c r="AA64" t="s">
        <v>40</v>
      </c>
      <c r="AD64" t="s">
        <v>41</v>
      </c>
    </row>
    <row r="65" spans="1:30" x14ac:dyDescent="0.15">
      <c r="A65">
        <v>20035</v>
      </c>
      <c r="B65" t="s">
        <v>219</v>
      </c>
      <c r="C65" t="s">
        <v>241</v>
      </c>
      <c r="D65">
        <v>10</v>
      </c>
      <c r="E65">
        <v>8</v>
      </c>
      <c r="F65" t="s">
        <v>220</v>
      </c>
      <c r="G65">
        <v>38487</v>
      </c>
      <c r="H65" t="s">
        <v>242</v>
      </c>
      <c r="I65" t="s">
        <v>75</v>
      </c>
      <c r="J65" t="s">
        <v>243</v>
      </c>
      <c r="K65" t="s">
        <v>244</v>
      </c>
      <c r="L65" t="s">
        <v>785</v>
      </c>
      <c r="M65">
        <v>0</v>
      </c>
      <c r="N65" t="s">
        <v>36</v>
      </c>
      <c r="Q65">
        <v>4200</v>
      </c>
      <c r="R65" t="s">
        <v>182</v>
      </c>
      <c r="S65">
        <v>1</v>
      </c>
      <c r="T65">
        <v>6</v>
      </c>
      <c r="U65" t="s">
        <v>38</v>
      </c>
      <c r="V65">
        <v>0</v>
      </c>
      <c r="W65">
        <v>4</v>
      </c>
      <c r="X65">
        <v>0</v>
      </c>
      <c r="Y65">
        <v>1</v>
      </c>
      <c r="Z65" t="s">
        <v>39</v>
      </c>
      <c r="AA65" t="s">
        <v>40</v>
      </c>
      <c r="AD65" t="s">
        <v>41</v>
      </c>
    </row>
    <row r="66" spans="1:30" x14ac:dyDescent="0.15">
      <c r="A66">
        <v>20035</v>
      </c>
      <c r="B66" t="s">
        <v>219</v>
      </c>
      <c r="C66" t="s">
        <v>245</v>
      </c>
      <c r="D66">
        <v>10</v>
      </c>
      <c r="E66">
        <v>7</v>
      </c>
      <c r="F66" t="s">
        <v>220</v>
      </c>
      <c r="G66">
        <v>3870</v>
      </c>
      <c r="H66" t="s">
        <v>246</v>
      </c>
      <c r="I66" t="s">
        <v>167</v>
      </c>
      <c r="J66" t="s">
        <v>247</v>
      </c>
      <c r="K66" t="s">
        <v>248</v>
      </c>
      <c r="L66" t="s">
        <v>786</v>
      </c>
      <c r="M66">
        <v>0</v>
      </c>
      <c r="N66" t="s">
        <v>36</v>
      </c>
      <c r="Q66">
        <v>4200</v>
      </c>
      <c r="R66" t="s">
        <v>182</v>
      </c>
      <c r="S66">
        <v>1</v>
      </c>
      <c r="T66">
        <v>6</v>
      </c>
      <c r="U66" t="s">
        <v>38</v>
      </c>
      <c r="V66">
        <v>0</v>
      </c>
      <c r="W66">
        <v>3</v>
      </c>
      <c r="X66">
        <v>0</v>
      </c>
      <c r="Y66">
        <v>1</v>
      </c>
      <c r="Z66" t="s">
        <v>39</v>
      </c>
      <c r="AA66" t="s">
        <v>40</v>
      </c>
      <c r="AD66" t="s">
        <v>41</v>
      </c>
    </row>
    <row r="67" spans="1:30" x14ac:dyDescent="0.15">
      <c r="A67">
        <v>20035</v>
      </c>
      <c r="B67" t="s">
        <v>219</v>
      </c>
      <c r="C67" t="s">
        <v>249</v>
      </c>
      <c r="D67">
        <v>10</v>
      </c>
      <c r="E67">
        <v>8</v>
      </c>
      <c r="F67" t="s">
        <v>220</v>
      </c>
      <c r="G67">
        <v>31811</v>
      </c>
      <c r="H67" t="s">
        <v>250</v>
      </c>
      <c r="I67" t="s">
        <v>199</v>
      </c>
      <c r="J67" t="s">
        <v>251</v>
      </c>
      <c r="K67" t="s">
        <v>252</v>
      </c>
      <c r="L67" t="s">
        <v>787</v>
      </c>
      <c r="M67">
        <v>0</v>
      </c>
      <c r="N67" t="s">
        <v>36</v>
      </c>
      <c r="Q67">
        <v>4200</v>
      </c>
      <c r="R67" t="s">
        <v>182</v>
      </c>
      <c r="S67">
        <v>1</v>
      </c>
      <c r="T67">
        <v>6</v>
      </c>
      <c r="U67" t="s">
        <v>38</v>
      </c>
      <c r="V67">
        <v>0</v>
      </c>
      <c r="W67">
        <v>4</v>
      </c>
      <c r="X67">
        <v>0</v>
      </c>
      <c r="Y67">
        <v>1</v>
      </c>
      <c r="Z67" t="s">
        <v>39</v>
      </c>
      <c r="AA67" t="s">
        <v>40</v>
      </c>
      <c r="AD67" t="s">
        <v>41</v>
      </c>
    </row>
    <row r="68" spans="1:30" x14ac:dyDescent="0.15">
      <c r="A68">
        <v>20035</v>
      </c>
      <c r="B68" t="s">
        <v>219</v>
      </c>
      <c r="C68" t="s">
        <v>253</v>
      </c>
      <c r="D68">
        <v>10</v>
      </c>
      <c r="E68">
        <v>9</v>
      </c>
      <c r="F68" t="s">
        <v>220</v>
      </c>
      <c r="G68">
        <v>39184</v>
      </c>
      <c r="H68" t="s">
        <v>254</v>
      </c>
      <c r="I68" t="s">
        <v>255</v>
      </c>
      <c r="J68" t="s">
        <v>256</v>
      </c>
      <c r="K68" t="s">
        <v>257</v>
      </c>
      <c r="L68" t="s">
        <v>788</v>
      </c>
      <c r="M68">
        <v>0</v>
      </c>
      <c r="N68" t="s">
        <v>36</v>
      </c>
      <c r="Q68">
        <v>4200</v>
      </c>
      <c r="R68" t="s">
        <v>182</v>
      </c>
      <c r="S68">
        <v>1</v>
      </c>
      <c r="T68">
        <v>6</v>
      </c>
      <c r="U68" t="s">
        <v>38</v>
      </c>
      <c r="V68">
        <v>0</v>
      </c>
      <c r="W68">
        <v>4</v>
      </c>
      <c r="X68">
        <v>0</v>
      </c>
      <c r="Y68">
        <v>1</v>
      </c>
      <c r="Z68" t="s">
        <v>39</v>
      </c>
      <c r="AA68" t="s">
        <v>40</v>
      </c>
      <c r="AD68" t="s">
        <v>41</v>
      </c>
    </row>
    <row r="69" spans="1:30" x14ac:dyDescent="0.15">
      <c r="A69">
        <v>20035</v>
      </c>
      <c r="B69" t="s">
        <v>219</v>
      </c>
      <c r="C69" t="s">
        <v>258</v>
      </c>
      <c r="D69">
        <v>10</v>
      </c>
      <c r="E69">
        <v>9</v>
      </c>
      <c r="F69" t="s">
        <v>220</v>
      </c>
      <c r="G69">
        <v>36233</v>
      </c>
      <c r="H69" t="s">
        <v>259</v>
      </c>
      <c r="I69" t="s">
        <v>199</v>
      </c>
      <c r="J69" t="s">
        <v>260</v>
      </c>
      <c r="K69" t="s">
        <v>261</v>
      </c>
      <c r="L69" t="s">
        <v>789</v>
      </c>
      <c r="M69">
        <v>0</v>
      </c>
      <c r="N69" t="s">
        <v>36</v>
      </c>
      <c r="Q69">
        <v>4200</v>
      </c>
      <c r="R69" t="s">
        <v>182</v>
      </c>
      <c r="S69">
        <v>1</v>
      </c>
      <c r="T69">
        <v>6</v>
      </c>
      <c r="U69" t="s">
        <v>38</v>
      </c>
      <c r="V69">
        <v>0</v>
      </c>
      <c r="W69">
        <v>4</v>
      </c>
      <c r="X69">
        <v>0</v>
      </c>
      <c r="Y69">
        <v>1</v>
      </c>
      <c r="Z69" t="s">
        <v>39</v>
      </c>
      <c r="AA69" t="s">
        <v>40</v>
      </c>
      <c r="AD69" t="s">
        <v>41</v>
      </c>
    </row>
    <row r="70" spans="1:30" x14ac:dyDescent="0.15">
      <c r="A70">
        <v>20037</v>
      </c>
      <c r="B70" t="s">
        <v>262</v>
      </c>
      <c r="C70" t="s">
        <v>30</v>
      </c>
      <c r="D70">
        <v>10</v>
      </c>
      <c r="E70">
        <v>7</v>
      </c>
      <c r="F70" t="s">
        <v>263</v>
      </c>
      <c r="G70">
        <v>18795</v>
      </c>
      <c r="H70" t="s">
        <v>264</v>
      </c>
      <c r="I70" t="s">
        <v>265</v>
      </c>
      <c r="J70" t="s">
        <v>34</v>
      </c>
      <c r="K70" t="s">
        <v>266</v>
      </c>
      <c r="L70" t="s">
        <v>790</v>
      </c>
      <c r="M70">
        <v>0</v>
      </c>
      <c r="N70" t="s">
        <v>36</v>
      </c>
      <c r="Q70">
        <v>4200</v>
      </c>
      <c r="R70" t="s">
        <v>182</v>
      </c>
      <c r="S70">
        <v>1</v>
      </c>
      <c r="T70">
        <v>4</v>
      </c>
      <c r="U70" t="s">
        <v>38</v>
      </c>
      <c r="V70">
        <v>0</v>
      </c>
      <c r="W70">
        <v>4</v>
      </c>
      <c r="X70">
        <v>0</v>
      </c>
      <c r="Y70">
        <v>1</v>
      </c>
      <c r="Z70" t="s">
        <v>39</v>
      </c>
      <c r="AA70" t="s">
        <v>40</v>
      </c>
      <c r="AD70" t="s">
        <v>41</v>
      </c>
    </row>
    <row r="71" spans="1:30" hidden="1" x14ac:dyDescent="0.15">
      <c r="A71">
        <v>20317</v>
      </c>
      <c r="B71" t="s">
        <v>267</v>
      </c>
      <c r="C71" t="s">
        <v>30</v>
      </c>
      <c r="D71">
        <v>10</v>
      </c>
      <c r="E71">
        <v>6</v>
      </c>
      <c r="F71" t="s">
        <v>268</v>
      </c>
      <c r="G71">
        <v>16615</v>
      </c>
      <c r="H71" t="s">
        <v>213</v>
      </c>
      <c r="I71" t="s">
        <v>214</v>
      </c>
      <c r="J71" t="s">
        <v>215</v>
      </c>
      <c r="K71" t="s">
        <v>216</v>
      </c>
      <c r="L71" t="s">
        <v>778</v>
      </c>
      <c r="M71">
        <v>0</v>
      </c>
      <c r="N71" t="s">
        <v>36</v>
      </c>
      <c r="Q71">
        <v>4200</v>
      </c>
      <c r="R71" t="s">
        <v>182</v>
      </c>
      <c r="S71">
        <v>1</v>
      </c>
      <c r="T71">
        <v>2</v>
      </c>
      <c r="U71" t="s">
        <v>38</v>
      </c>
      <c r="V71">
        <v>0</v>
      </c>
      <c r="W71">
        <v>4</v>
      </c>
      <c r="X71">
        <v>0</v>
      </c>
      <c r="Y71">
        <v>1</v>
      </c>
      <c r="Z71" t="s">
        <v>39</v>
      </c>
      <c r="AA71" t="s">
        <v>40</v>
      </c>
      <c r="AD71" t="s">
        <v>41</v>
      </c>
    </row>
    <row r="72" spans="1:30" hidden="1" x14ac:dyDescent="0.15">
      <c r="A72">
        <v>20317</v>
      </c>
      <c r="B72" t="s">
        <v>267</v>
      </c>
      <c r="C72" t="s">
        <v>134</v>
      </c>
      <c r="D72">
        <v>10</v>
      </c>
      <c r="E72">
        <v>9</v>
      </c>
      <c r="F72" t="s">
        <v>268</v>
      </c>
      <c r="G72">
        <v>18514</v>
      </c>
      <c r="H72" t="s">
        <v>197</v>
      </c>
      <c r="I72" t="s">
        <v>198</v>
      </c>
      <c r="J72" t="s">
        <v>199</v>
      </c>
      <c r="K72" t="s">
        <v>200</v>
      </c>
      <c r="L72" t="s">
        <v>774</v>
      </c>
      <c r="M72">
        <v>0</v>
      </c>
      <c r="N72" t="s">
        <v>36</v>
      </c>
      <c r="Q72">
        <v>4200</v>
      </c>
      <c r="R72" t="s">
        <v>182</v>
      </c>
      <c r="S72">
        <v>1</v>
      </c>
      <c r="T72">
        <v>2</v>
      </c>
      <c r="U72" t="s">
        <v>38</v>
      </c>
      <c r="V72">
        <v>0</v>
      </c>
      <c r="W72">
        <v>4</v>
      </c>
      <c r="X72">
        <v>0</v>
      </c>
      <c r="Y72">
        <v>1</v>
      </c>
      <c r="Z72" t="s">
        <v>39</v>
      </c>
      <c r="AA72" t="s">
        <v>40</v>
      </c>
      <c r="AD72" t="s">
        <v>41</v>
      </c>
    </row>
    <row r="73" spans="1:30" hidden="1" x14ac:dyDescent="0.15">
      <c r="A73">
        <v>20317</v>
      </c>
      <c r="B73" t="s">
        <v>267</v>
      </c>
      <c r="C73" t="s">
        <v>42</v>
      </c>
      <c r="D73">
        <v>10</v>
      </c>
      <c r="E73">
        <v>6</v>
      </c>
      <c r="F73" t="s">
        <v>268</v>
      </c>
      <c r="G73">
        <v>37116</v>
      </c>
      <c r="H73" t="s">
        <v>269</v>
      </c>
      <c r="I73" t="s">
        <v>270</v>
      </c>
      <c r="J73" t="s">
        <v>260</v>
      </c>
      <c r="K73" t="s">
        <v>271</v>
      </c>
      <c r="L73" t="s">
        <v>791</v>
      </c>
      <c r="M73">
        <v>0</v>
      </c>
      <c r="N73" t="s">
        <v>36</v>
      </c>
      <c r="Q73">
        <v>4200</v>
      </c>
      <c r="R73" t="s">
        <v>182</v>
      </c>
      <c r="S73">
        <v>1</v>
      </c>
      <c r="T73">
        <v>2</v>
      </c>
      <c r="U73" t="s">
        <v>38</v>
      </c>
      <c r="V73">
        <v>0</v>
      </c>
      <c r="W73">
        <v>4</v>
      </c>
      <c r="X73">
        <v>0</v>
      </c>
      <c r="Y73">
        <v>1</v>
      </c>
      <c r="Z73" t="s">
        <v>39</v>
      </c>
      <c r="AA73" t="s">
        <v>40</v>
      </c>
      <c r="AD73" t="s">
        <v>41</v>
      </c>
    </row>
    <row r="74" spans="1:30" hidden="1" x14ac:dyDescent="0.15">
      <c r="A74">
        <v>20317</v>
      </c>
      <c r="B74" t="s">
        <v>267</v>
      </c>
      <c r="C74" t="s">
        <v>86</v>
      </c>
      <c r="D74">
        <v>10</v>
      </c>
      <c r="E74">
        <v>4</v>
      </c>
      <c r="F74" t="s">
        <v>268</v>
      </c>
      <c r="G74">
        <v>39034</v>
      </c>
      <c r="H74" t="s">
        <v>272</v>
      </c>
      <c r="I74" t="s">
        <v>273</v>
      </c>
      <c r="J74" t="s">
        <v>274</v>
      </c>
      <c r="K74" t="s">
        <v>275</v>
      </c>
      <c r="L74" t="s">
        <v>792</v>
      </c>
      <c r="M74">
        <v>0</v>
      </c>
      <c r="N74" t="s">
        <v>36</v>
      </c>
      <c r="Q74">
        <v>4200</v>
      </c>
      <c r="R74" t="s">
        <v>182</v>
      </c>
      <c r="S74">
        <v>1</v>
      </c>
      <c r="T74">
        <v>2</v>
      </c>
      <c r="U74" t="s">
        <v>38</v>
      </c>
      <c r="V74">
        <v>0</v>
      </c>
      <c r="W74">
        <v>4</v>
      </c>
      <c r="X74">
        <v>0</v>
      </c>
      <c r="Y74">
        <v>1</v>
      </c>
      <c r="Z74" t="s">
        <v>39</v>
      </c>
      <c r="AA74" t="s">
        <v>40</v>
      </c>
      <c r="AD74" t="s">
        <v>41</v>
      </c>
    </row>
    <row r="75" spans="1:30" hidden="1" x14ac:dyDescent="0.15">
      <c r="A75">
        <v>20317</v>
      </c>
      <c r="B75" t="s">
        <v>267</v>
      </c>
      <c r="C75" t="s">
        <v>91</v>
      </c>
      <c r="D75">
        <v>10</v>
      </c>
      <c r="E75">
        <v>8</v>
      </c>
      <c r="F75" t="s">
        <v>268</v>
      </c>
      <c r="G75">
        <v>24641</v>
      </c>
      <c r="H75" t="s">
        <v>201</v>
      </c>
      <c r="I75" t="s">
        <v>202</v>
      </c>
      <c r="J75" t="s">
        <v>203</v>
      </c>
      <c r="K75" t="s">
        <v>204</v>
      </c>
      <c r="L75" t="s">
        <v>775</v>
      </c>
      <c r="M75">
        <v>0</v>
      </c>
      <c r="N75" t="s">
        <v>36</v>
      </c>
      <c r="Q75">
        <v>4200</v>
      </c>
      <c r="R75" t="s">
        <v>182</v>
      </c>
      <c r="S75">
        <v>1</v>
      </c>
      <c r="T75">
        <v>2</v>
      </c>
      <c r="U75" t="s">
        <v>38</v>
      </c>
      <c r="V75">
        <v>0</v>
      </c>
      <c r="W75">
        <v>4</v>
      </c>
      <c r="X75">
        <v>0</v>
      </c>
      <c r="Y75">
        <v>1</v>
      </c>
      <c r="Z75" t="s">
        <v>39</v>
      </c>
      <c r="AA75" t="s">
        <v>40</v>
      </c>
      <c r="AD75" t="s">
        <v>41</v>
      </c>
    </row>
    <row r="76" spans="1:30" hidden="1" x14ac:dyDescent="0.15">
      <c r="A76">
        <v>20317</v>
      </c>
      <c r="B76" t="s">
        <v>267</v>
      </c>
      <c r="C76" t="s">
        <v>92</v>
      </c>
      <c r="D76">
        <v>10</v>
      </c>
      <c r="E76">
        <v>5</v>
      </c>
      <c r="F76" t="s">
        <v>268</v>
      </c>
      <c r="G76">
        <v>39883</v>
      </c>
      <c r="H76" t="s">
        <v>276</v>
      </c>
      <c r="I76" t="s">
        <v>69</v>
      </c>
      <c r="J76" t="s">
        <v>277</v>
      </c>
      <c r="K76" t="s">
        <v>278</v>
      </c>
      <c r="L76" t="s">
        <v>793</v>
      </c>
      <c r="M76">
        <v>0</v>
      </c>
      <c r="N76" t="s">
        <v>36</v>
      </c>
      <c r="Q76">
        <v>4200</v>
      </c>
      <c r="R76" t="s">
        <v>182</v>
      </c>
      <c r="S76">
        <v>1</v>
      </c>
      <c r="T76">
        <v>2</v>
      </c>
      <c r="U76" t="s">
        <v>38</v>
      </c>
      <c r="V76">
        <v>0</v>
      </c>
      <c r="W76">
        <v>4</v>
      </c>
      <c r="X76">
        <v>0</v>
      </c>
      <c r="Y76">
        <v>1</v>
      </c>
      <c r="Z76" t="s">
        <v>39</v>
      </c>
      <c r="AA76" t="s">
        <v>40</v>
      </c>
      <c r="AD76" t="s">
        <v>41</v>
      </c>
    </row>
    <row r="77" spans="1:30" hidden="1" x14ac:dyDescent="0.15">
      <c r="A77">
        <v>20317</v>
      </c>
      <c r="B77" t="s">
        <v>267</v>
      </c>
      <c r="C77" t="s">
        <v>93</v>
      </c>
      <c r="D77">
        <v>10</v>
      </c>
      <c r="E77">
        <v>5</v>
      </c>
      <c r="F77" t="s">
        <v>268</v>
      </c>
      <c r="G77">
        <v>18514</v>
      </c>
      <c r="H77" t="s">
        <v>197</v>
      </c>
      <c r="I77" t="s">
        <v>198</v>
      </c>
      <c r="J77" t="s">
        <v>199</v>
      </c>
      <c r="K77" t="s">
        <v>200</v>
      </c>
      <c r="L77" t="s">
        <v>774</v>
      </c>
      <c r="M77">
        <v>0</v>
      </c>
      <c r="N77" t="s">
        <v>36</v>
      </c>
      <c r="Q77">
        <v>4200</v>
      </c>
      <c r="R77" t="s">
        <v>182</v>
      </c>
      <c r="S77">
        <v>1</v>
      </c>
      <c r="T77">
        <v>2</v>
      </c>
      <c r="U77" t="s">
        <v>38</v>
      </c>
      <c r="V77">
        <v>0</v>
      </c>
      <c r="W77">
        <v>4</v>
      </c>
      <c r="X77">
        <v>0</v>
      </c>
      <c r="Y77">
        <v>1</v>
      </c>
      <c r="Z77" t="s">
        <v>39</v>
      </c>
      <c r="AA77" t="s">
        <v>40</v>
      </c>
      <c r="AD77" t="s">
        <v>41</v>
      </c>
    </row>
    <row r="78" spans="1:30" hidden="1" x14ac:dyDescent="0.15">
      <c r="A78">
        <v>20317</v>
      </c>
      <c r="B78" t="s">
        <v>267</v>
      </c>
      <c r="C78" t="s">
        <v>94</v>
      </c>
      <c r="D78">
        <v>10</v>
      </c>
      <c r="E78">
        <v>4</v>
      </c>
      <c r="F78" t="s">
        <v>268</v>
      </c>
      <c r="G78">
        <v>39034</v>
      </c>
      <c r="H78" t="s">
        <v>272</v>
      </c>
      <c r="I78" t="s">
        <v>273</v>
      </c>
      <c r="J78" t="s">
        <v>274</v>
      </c>
      <c r="K78" t="s">
        <v>275</v>
      </c>
      <c r="L78" t="s">
        <v>792</v>
      </c>
      <c r="M78">
        <v>0</v>
      </c>
      <c r="N78" t="s">
        <v>36</v>
      </c>
      <c r="Q78">
        <v>4200</v>
      </c>
      <c r="R78" t="s">
        <v>182</v>
      </c>
      <c r="S78">
        <v>1</v>
      </c>
      <c r="T78">
        <v>2</v>
      </c>
      <c r="U78" t="s">
        <v>38</v>
      </c>
      <c r="V78">
        <v>0</v>
      </c>
      <c r="W78">
        <v>4</v>
      </c>
      <c r="X78">
        <v>0</v>
      </c>
      <c r="Y78">
        <v>1</v>
      </c>
      <c r="Z78" t="s">
        <v>39</v>
      </c>
      <c r="AA78" t="s">
        <v>40</v>
      </c>
      <c r="AD78" t="s">
        <v>41</v>
      </c>
    </row>
    <row r="79" spans="1:30" hidden="1" x14ac:dyDescent="0.15">
      <c r="A79">
        <v>20317</v>
      </c>
      <c r="B79" t="s">
        <v>267</v>
      </c>
      <c r="C79" t="s">
        <v>95</v>
      </c>
      <c r="D79">
        <v>10</v>
      </c>
      <c r="E79">
        <v>9</v>
      </c>
      <c r="F79" t="s">
        <v>268</v>
      </c>
      <c r="G79">
        <v>18514</v>
      </c>
      <c r="H79" t="s">
        <v>197</v>
      </c>
      <c r="I79" t="s">
        <v>198</v>
      </c>
      <c r="J79" t="s">
        <v>199</v>
      </c>
      <c r="K79" t="s">
        <v>200</v>
      </c>
      <c r="L79" t="s">
        <v>774</v>
      </c>
      <c r="M79">
        <v>0</v>
      </c>
      <c r="N79" t="s">
        <v>36</v>
      </c>
      <c r="Q79">
        <v>4200</v>
      </c>
      <c r="R79" t="s">
        <v>182</v>
      </c>
      <c r="S79">
        <v>1</v>
      </c>
      <c r="T79">
        <v>2</v>
      </c>
      <c r="U79" t="s">
        <v>38</v>
      </c>
      <c r="V79">
        <v>0</v>
      </c>
      <c r="W79">
        <v>4</v>
      </c>
      <c r="X79">
        <v>0</v>
      </c>
      <c r="Y79">
        <v>1</v>
      </c>
      <c r="Z79" t="s">
        <v>39</v>
      </c>
      <c r="AA79" t="s">
        <v>40</v>
      </c>
      <c r="AD79" t="s">
        <v>41</v>
      </c>
    </row>
    <row r="80" spans="1:30" hidden="1" x14ac:dyDescent="0.15">
      <c r="A80">
        <v>20317</v>
      </c>
      <c r="B80" t="s">
        <v>267</v>
      </c>
      <c r="C80" t="s">
        <v>96</v>
      </c>
      <c r="D80">
        <v>10</v>
      </c>
      <c r="E80">
        <v>10</v>
      </c>
      <c r="F80" t="s">
        <v>268</v>
      </c>
      <c r="G80">
        <v>39970</v>
      </c>
      <c r="H80" t="s">
        <v>217</v>
      </c>
      <c r="I80" t="s">
        <v>130</v>
      </c>
      <c r="J80" t="s">
        <v>189</v>
      </c>
      <c r="K80" t="s">
        <v>218</v>
      </c>
      <c r="L80" t="s">
        <v>779</v>
      </c>
      <c r="M80">
        <v>0</v>
      </c>
      <c r="N80" t="s">
        <v>36</v>
      </c>
      <c r="Q80">
        <v>4200</v>
      </c>
      <c r="R80" t="s">
        <v>182</v>
      </c>
      <c r="S80">
        <v>1</v>
      </c>
      <c r="T80">
        <v>2</v>
      </c>
      <c r="U80" t="s">
        <v>38</v>
      </c>
      <c r="V80">
        <v>0</v>
      </c>
      <c r="W80">
        <v>4</v>
      </c>
      <c r="X80">
        <v>0</v>
      </c>
      <c r="Y80">
        <v>1</v>
      </c>
      <c r="Z80" t="s">
        <v>39</v>
      </c>
      <c r="AA80" t="s">
        <v>40</v>
      </c>
      <c r="AD80" t="s">
        <v>41</v>
      </c>
    </row>
    <row r="81" spans="1:30" hidden="1" x14ac:dyDescent="0.15">
      <c r="A81">
        <v>20317</v>
      </c>
      <c r="B81" t="s">
        <v>267</v>
      </c>
      <c r="C81" t="s">
        <v>101</v>
      </c>
      <c r="D81">
        <v>10</v>
      </c>
      <c r="E81">
        <v>8</v>
      </c>
      <c r="F81" t="s">
        <v>268</v>
      </c>
      <c r="G81">
        <v>24641</v>
      </c>
      <c r="H81" t="s">
        <v>201</v>
      </c>
      <c r="I81" t="s">
        <v>202</v>
      </c>
      <c r="J81" t="s">
        <v>203</v>
      </c>
      <c r="K81" t="s">
        <v>204</v>
      </c>
      <c r="L81" t="s">
        <v>775</v>
      </c>
      <c r="M81">
        <v>0</v>
      </c>
      <c r="N81" t="s">
        <v>36</v>
      </c>
      <c r="Q81">
        <v>4200</v>
      </c>
      <c r="R81" t="s">
        <v>182</v>
      </c>
      <c r="S81">
        <v>1</v>
      </c>
      <c r="T81">
        <v>2</v>
      </c>
      <c r="U81" t="s">
        <v>38</v>
      </c>
      <c r="V81">
        <v>0</v>
      </c>
      <c r="W81">
        <v>4</v>
      </c>
      <c r="X81">
        <v>0</v>
      </c>
      <c r="Y81">
        <v>1</v>
      </c>
      <c r="Z81" t="s">
        <v>39</v>
      </c>
      <c r="AA81" t="s">
        <v>40</v>
      </c>
      <c r="AD81" t="s">
        <v>41</v>
      </c>
    </row>
    <row r="82" spans="1:30" hidden="1" x14ac:dyDescent="0.15">
      <c r="A82">
        <v>20317</v>
      </c>
      <c r="B82" t="s">
        <v>267</v>
      </c>
      <c r="C82" t="s">
        <v>279</v>
      </c>
      <c r="D82">
        <v>10</v>
      </c>
      <c r="E82">
        <v>4</v>
      </c>
      <c r="F82" t="s">
        <v>268</v>
      </c>
      <c r="G82">
        <v>16615</v>
      </c>
      <c r="H82" t="s">
        <v>213</v>
      </c>
      <c r="I82" t="s">
        <v>214</v>
      </c>
      <c r="J82" t="s">
        <v>215</v>
      </c>
      <c r="K82" t="s">
        <v>216</v>
      </c>
      <c r="L82" t="s">
        <v>778</v>
      </c>
      <c r="M82">
        <v>0</v>
      </c>
      <c r="N82" t="s">
        <v>36</v>
      </c>
      <c r="Q82">
        <v>4200</v>
      </c>
      <c r="R82" t="s">
        <v>182</v>
      </c>
      <c r="S82">
        <v>1</v>
      </c>
      <c r="T82">
        <v>2</v>
      </c>
      <c r="U82" t="s">
        <v>38</v>
      </c>
      <c r="V82">
        <v>0</v>
      </c>
      <c r="W82">
        <v>4</v>
      </c>
      <c r="X82">
        <v>0</v>
      </c>
      <c r="Y82">
        <v>1</v>
      </c>
      <c r="Z82" t="s">
        <v>39</v>
      </c>
      <c r="AA82" t="s">
        <v>40</v>
      </c>
      <c r="AD82" t="s">
        <v>41</v>
      </c>
    </row>
    <row r="83" spans="1:30" hidden="1" x14ac:dyDescent="0.15">
      <c r="A83">
        <v>20317</v>
      </c>
      <c r="B83" t="s">
        <v>267</v>
      </c>
      <c r="C83" t="s">
        <v>280</v>
      </c>
      <c r="D83">
        <v>10</v>
      </c>
      <c r="E83">
        <v>10</v>
      </c>
      <c r="F83" t="s">
        <v>268</v>
      </c>
      <c r="G83">
        <v>7718</v>
      </c>
      <c r="H83" t="s">
        <v>61</v>
      </c>
      <c r="I83" t="s">
        <v>62</v>
      </c>
      <c r="J83" t="s">
        <v>63</v>
      </c>
      <c r="K83" t="s">
        <v>64</v>
      </c>
      <c r="L83" t="s">
        <v>757</v>
      </c>
      <c r="M83">
        <v>0</v>
      </c>
      <c r="N83" t="s">
        <v>36</v>
      </c>
      <c r="Q83">
        <v>4200</v>
      </c>
      <c r="R83" t="s">
        <v>182</v>
      </c>
      <c r="S83">
        <v>1</v>
      </c>
      <c r="T83">
        <v>2</v>
      </c>
      <c r="U83" t="s">
        <v>38</v>
      </c>
      <c r="V83">
        <v>0</v>
      </c>
      <c r="W83">
        <v>3</v>
      </c>
      <c r="X83">
        <v>0</v>
      </c>
      <c r="Y83">
        <v>1</v>
      </c>
      <c r="Z83" t="s">
        <v>39</v>
      </c>
      <c r="AA83" t="s">
        <v>40</v>
      </c>
      <c r="AD83" t="s">
        <v>41</v>
      </c>
    </row>
    <row r="84" spans="1:30" hidden="1" x14ac:dyDescent="0.15">
      <c r="A84">
        <v>20317</v>
      </c>
      <c r="B84" t="s">
        <v>267</v>
      </c>
      <c r="C84" t="s">
        <v>39</v>
      </c>
      <c r="D84">
        <v>10</v>
      </c>
      <c r="E84">
        <v>8</v>
      </c>
      <c r="F84" t="s">
        <v>268</v>
      </c>
      <c r="G84">
        <v>16615</v>
      </c>
      <c r="H84" t="s">
        <v>213</v>
      </c>
      <c r="I84" t="s">
        <v>214</v>
      </c>
      <c r="J84" t="s">
        <v>215</v>
      </c>
      <c r="K84" t="s">
        <v>216</v>
      </c>
      <c r="L84" t="s">
        <v>778</v>
      </c>
      <c r="M84">
        <v>0</v>
      </c>
      <c r="N84" t="s">
        <v>36</v>
      </c>
      <c r="Q84">
        <v>4200</v>
      </c>
      <c r="R84" t="s">
        <v>182</v>
      </c>
      <c r="S84">
        <v>1</v>
      </c>
      <c r="T84">
        <v>2</v>
      </c>
      <c r="U84" t="s">
        <v>38</v>
      </c>
      <c r="V84">
        <v>0</v>
      </c>
      <c r="W84">
        <v>4</v>
      </c>
      <c r="X84">
        <v>0</v>
      </c>
      <c r="Y84">
        <v>1</v>
      </c>
      <c r="Z84" t="s">
        <v>39</v>
      </c>
      <c r="AA84" t="s">
        <v>40</v>
      </c>
      <c r="AD84" t="s">
        <v>41</v>
      </c>
    </row>
    <row r="85" spans="1:30" hidden="1" x14ac:dyDescent="0.15">
      <c r="A85">
        <v>20317</v>
      </c>
      <c r="B85" t="s">
        <v>267</v>
      </c>
      <c r="C85" t="s">
        <v>165</v>
      </c>
      <c r="D85">
        <v>10</v>
      </c>
      <c r="E85">
        <v>6</v>
      </c>
      <c r="F85" t="s">
        <v>268</v>
      </c>
      <c r="G85">
        <v>39972</v>
      </c>
      <c r="H85" t="s">
        <v>281</v>
      </c>
      <c r="I85" t="s">
        <v>282</v>
      </c>
      <c r="J85" t="s">
        <v>283</v>
      </c>
      <c r="K85" t="s">
        <v>284</v>
      </c>
      <c r="L85" t="s">
        <v>794</v>
      </c>
      <c r="M85">
        <v>0</v>
      </c>
      <c r="N85" t="s">
        <v>36</v>
      </c>
      <c r="Q85">
        <v>4200</v>
      </c>
      <c r="R85" t="s">
        <v>182</v>
      </c>
      <c r="S85">
        <v>1</v>
      </c>
      <c r="T85">
        <v>2</v>
      </c>
      <c r="U85" t="s">
        <v>38</v>
      </c>
      <c r="V85">
        <v>0</v>
      </c>
      <c r="W85">
        <v>4</v>
      </c>
      <c r="X85">
        <v>0</v>
      </c>
      <c r="Y85">
        <v>1</v>
      </c>
      <c r="Z85" t="s">
        <v>39</v>
      </c>
      <c r="AA85" t="s">
        <v>40</v>
      </c>
      <c r="AD85" t="s">
        <v>41</v>
      </c>
    </row>
    <row r="86" spans="1:30" hidden="1" x14ac:dyDescent="0.15">
      <c r="A86">
        <v>20318</v>
      </c>
      <c r="B86" t="s">
        <v>285</v>
      </c>
      <c r="C86" t="s">
        <v>30</v>
      </c>
      <c r="D86">
        <v>10</v>
      </c>
      <c r="E86">
        <v>10</v>
      </c>
      <c r="F86" t="s">
        <v>286</v>
      </c>
      <c r="G86">
        <v>20495</v>
      </c>
      <c r="H86" t="s">
        <v>178</v>
      </c>
      <c r="I86" t="s">
        <v>179</v>
      </c>
      <c r="J86" t="s">
        <v>180</v>
      </c>
      <c r="K86" t="s">
        <v>181</v>
      </c>
      <c r="L86" t="s">
        <v>770</v>
      </c>
      <c r="M86">
        <v>0</v>
      </c>
      <c r="N86" t="s">
        <v>36</v>
      </c>
      <c r="Q86">
        <v>4200</v>
      </c>
      <c r="R86" t="s">
        <v>182</v>
      </c>
      <c r="S86">
        <v>1</v>
      </c>
      <c r="T86">
        <v>2</v>
      </c>
      <c r="U86" t="s">
        <v>38</v>
      </c>
      <c r="V86">
        <v>0</v>
      </c>
      <c r="W86">
        <v>4</v>
      </c>
      <c r="X86">
        <v>0</v>
      </c>
      <c r="Y86">
        <v>1</v>
      </c>
      <c r="Z86" t="s">
        <v>39</v>
      </c>
      <c r="AA86" t="s">
        <v>40</v>
      </c>
      <c r="AD86" t="s">
        <v>41</v>
      </c>
    </row>
    <row r="87" spans="1:30" hidden="1" x14ac:dyDescent="0.15">
      <c r="A87">
        <v>20318</v>
      </c>
      <c r="B87" t="s">
        <v>285</v>
      </c>
      <c r="C87" t="s">
        <v>287</v>
      </c>
      <c r="D87">
        <v>10</v>
      </c>
      <c r="E87">
        <v>10</v>
      </c>
      <c r="F87" t="s">
        <v>286</v>
      </c>
      <c r="G87">
        <v>39969</v>
      </c>
      <c r="H87" t="s">
        <v>288</v>
      </c>
      <c r="I87" t="s">
        <v>199</v>
      </c>
      <c r="J87" t="s">
        <v>289</v>
      </c>
      <c r="K87" t="s">
        <v>290</v>
      </c>
      <c r="L87" t="s">
        <v>795</v>
      </c>
      <c r="M87">
        <v>0</v>
      </c>
      <c r="N87" t="s">
        <v>36</v>
      </c>
      <c r="Q87">
        <v>4200</v>
      </c>
      <c r="R87" t="s">
        <v>182</v>
      </c>
      <c r="S87">
        <v>1</v>
      </c>
      <c r="T87">
        <v>2</v>
      </c>
      <c r="U87" t="s">
        <v>38</v>
      </c>
      <c r="V87">
        <v>0</v>
      </c>
      <c r="W87">
        <v>4</v>
      </c>
      <c r="X87">
        <v>0</v>
      </c>
      <c r="Y87">
        <v>1</v>
      </c>
      <c r="Z87" t="s">
        <v>39</v>
      </c>
      <c r="AA87" t="s">
        <v>40</v>
      </c>
      <c r="AD87" t="s">
        <v>41</v>
      </c>
    </row>
    <row r="88" spans="1:30" hidden="1" x14ac:dyDescent="0.15">
      <c r="A88">
        <v>20318</v>
      </c>
      <c r="B88" t="s">
        <v>285</v>
      </c>
      <c r="C88" t="s">
        <v>134</v>
      </c>
      <c r="D88">
        <v>10</v>
      </c>
      <c r="E88">
        <v>5</v>
      </c>
      <c r="F88" t="s">
        <v>286</v>
      </c>
      <c r="G88">
        <v>20495</v>
      </c>
      <c r="H88" t="s">
        <v>178</v>
      </c>
      <c r="I88" t="s">
        <v>179</v>
      </c>
      <c r="J88" t="s">
        <v>180</v>
      </c>
      <c r="K88" t="s">
        <v>181</v>
      </c>
      <c r="L88" t="s">
        <v>770</v>
      </c>
      <c r="M88">
        <v>0</v>
      </c>
      <c r="N88" t="s">
        <v>36</v>
      </c>
      <c r="Q88">
        <v>4200</v>
      </c>
      <c r="R88" t="s">
        <v>182</v>
      </c>
      <c r="S88">
        <v>1</v>
      </c>
      <c r="T88">
        <v>2</v>
      </c>
      <c r="U88" t="s">
        <v>38</v>
      </c>
      <c r="V88">
        <v>0</v>
      </c>
      <c r="W88">
        <v>4</v>
      </c>
      <c r="X88">
        <v>0</v>
      </c>
      <c r="Y88">
        <v>1</v>
      </c>
      <c r="Z88" t="s">
        <v>39</v>
      </c>
      <c r="AA88" t="s">
        <v>40</v>
      </c>
      <c r="AD88" t="s">
        <v>41</v>
      </c>
    </row>
    <row r="89" spans="1:30" hidden="1" x14ac:dyDescent="0.15">
      <c r="A89">
        <v>20318</v>
      </c>
      <c r="B89" t="s">
        <v>285</v>
      </c>
      <c r="C89" t="s">
        <v>291</v>
      </c>
      <c r="D89">
        <v>10</v>
      </c>
      <c r="E89">
        <v>10</v>
      </c>
      <c r="F89" t="s">
        <v>286</v>
      </c>
      <c r="G89">
        <v>38520</v>
      </c>
      <c r="H89" t="s">
        <v>292</v>
      </c>
      <c r="I89" t="s">
        <v>293</v>
      </c>
      <c r="J89" t="s">
        <v>294</v>
      </c>
      <c r="K89" t="s">
        <v>295</v>
      </c>
      <c r="L89" t="s">
        <v>796</v>
      </c>
      <c r="M89">
        <v>0</v>
      </c>
      <c r="N89" t="s">
        <v>36</v>
      </c>
      <c r="Q89">
        <v>4200</v>
      </c>
      <c r="R89" t="s">
        <v>182</v>
      </c>
      <c r="S89">
        <v>1</v>
      </c>
      <c r="T89">
        <v>2</v>
      </c>
      <c r="U89" t="s">
        <v>38</v>
      </c>
      <c r="V89">
        <v>0</v>
      </c>
      <c r="W89">
        <v>3</v>
      </c>
      <c r="X89">
        <v>0</v>
      </c>
      <c r="Y89">
        <v>1</v>
      </c>
      <c r="Z89" t="s">
        <v>39</v>
      </c>
      <c r="AA89" t="s">
        <v>40</v>
      </c>
      <c r="AD89" t="s">
        <v>41</v>
      </c>
    </row>
    <row r="90" spans="1:30" hidden="1" x14ac:dyDescent="0.15">
      <c r="A90">
        <v>20318</v>
      </c>
      <c r="B90" t="s">
        <v>285</v>
      </c>
      <c r="C90" t="s">
        <v>42</v>
      </c>
      <c r="D90">
        <v>10</v>
      </c>
      <c r="E90">
        <v>5</v>
      </c>
      <c r="F90" t="s">
        <v>286</v>
      </c>
      <c r="G90">
        <v>39969</v>
      </c>
      <c r="H90" t="s">
        <v>288</v>
      </c>
      <c r="I90" t="s">
        <v>199</v>
      </c>
      <c r="J90" t="s">
        <v>289</v>
      </c>
      <c r="K90" t="s">
        <v>290</v>
      </c>
      <c r="L90" t="s">
        <v>795</v>
      </c>
      <c r="M90">
        <v>0</v>
      </c>
      <c r="N90" t="s">
        <v>36</v>
      </c>
      <c r="Q90">
        <v>4200</v>
      </c>
      <c r="R90" t="s">
        <v>182</v>
      </c>
      <c r="S90">
        <v>1</v>
      </c>
      <c r="T90">
        <v>2</v>
      </c>
      <c r="U90" t="s">
        <v>38</v>
      </c>
      <c r="V90">
        <v>0</v>
      </c>
      <c r="W90">
        <v>4</v>
      </c>
      <c r="X90">
        <v>0</v>
      </c>
      <c r="Y90">
        <v>1</v>
      </c>
      <c r="Z90" t="s">
        <v>39</v>
      </c>
      <c r="AA90" t="s">
        <v>40</v>
      </c>
      <c r="AD90" t="s">
        <v>41</v>
      </c>
    </row>
    <row r="91" spans="1:30" hidden="1" x14ac:dyDescent="0.15">
      <c r="A91">
        <v>20318</v>
      </c>
      <c r="B91" t="s">
        <v>285</v>
      </c>
      <c r="C91" t="s">
        <v>91</v>
      </c>
      <c r="D91">
        <v>10</v>
      </c>
      <c r="E91">
        <v>9</v>
      </c>
      <c r="F91" t="s">
        <v>286</v>
      </c>
      <c r="G91">
        <v>24641</v>
      </c>
      <c r="H91" t="s">
        <v>201</v>
      </c>
      <c r="I91" t="s">
        <v>202</v>
      </c>
      <c r="J91" t="s">
        <v>203</v>
      </c>
      <c r="K91" t="s">
        <v>204</v>
      </c>
      <c r="L91" t="s">
        <v>775</v>
      </c>
      <c r="M91">
        <v>0</v>
      </c>
      <c r="N91" t="s">
        <v>36</v>
      </c>
      <c r="Q91">
        <v>4200</v>
      </c>
      <c r="R91" t="s">
        <v>182</v>
      </c>
      <c r="S91">
        <v>1</v>
      </c>
      <c r="T91">
        <v>2</v>
      </c>
      <c r="U91" t="s">
        <v>38</v>
      </c>
      <c r="V91">
        <v>0</v>
      </c>
      <c r="W91">
        <v>4</v>
      </c>
      <c r="X91">
        <v>0</v>
      </c>
      <c r="Y91">
        <v>1</v>
      </c>
      <c r="Z91" t="s">
        <v>39</v>
      </c>
      <c r="AA91" t="s">
        <v>40</v>
      </c>
      <c r="AD91" t="s">
        <v>41</v>
      </c>
    </row>
    <row r="92" spans="1:30" hidden="1" x14ac:dyDescent="0.15">
      <c r="A92">
        <v>20318</v>
      </c>
      <c r="B92" t="s">
        <v>285</v>
      </c>
      <c r="C92" t="s">
        <v>92</v>
      </c>
      <c r="D92">
        <v>10</v>
      </c>
      <c r="E92">
        <v>10</v>
      </c>
      <c r="F92" t="s">
        <v>286</v>
      </c>
      <c r="G92">
        <v>24641</v>
      </c>
      <c r="H92" t="s">
        <v>201</v>
      </c>
      <c r="I92" t="s">
        <v>202</v>
      </c>
      <c r="J92" t="s">
        <v>203</v>
      </c>
      <c r="K92" t="s">
        <v>204</v>
      </c>
      <c r="L92" t="s">
        <v>775</v>
      </c>
      <c r="M92">
        <v>0</v>
      </c>
      <c r="N92" t="s">
        <v>36</v>
      </c>
      <c r="Q92">
        <v>4200</v>
      </c>
      <c r="R92" t="s">
        <v>182</v>
      </c>
      <c r="S92">
        <v>1</v>
      </c>
      <c r="T92">
        <v>2</v>
      </c>
      <c r="U92" t="s">
        <v>38</v>
      </c>
      <c r="V92">
        <v>0</v>
      </c>
      <c r="W92">
        <v>4</v>
      </c>
      <c r="X92">
        <v>0</v>
      </c>
      <c r="Y92">
        <v>1</v>
      </c>
      <c r="Z92" t="s">
        <v>39</v>
      </c>
      <c r="AA92" t="s">
        <v>40</v>
      </c>
      <c r="AD92" t="s">
        <v>41</v>
      </c>
    </row>
    <row r="93" spans="1:30" hidden="1" x14ac:dyDescent="0.15">
      <c r="A93">
        <v>20318</v>
      </c>
      <c r="B93" t="s">
        <v>285</v>
      </c>
      <c r="C93" t="s">
        <v>93</v>
      </c>
      <c r="D93">
        <v>10</v>
      </c>
      <c r="E93">
        <v>9</v>
      </c>
      <c r="F93" t="s">
        <v>286</v>
      </c>
      <c r="G93">
        <v>39034</v>
      </c>
      <c r="H93" t="s">
        <v>272</v>
      </c>
      <c r="I93" t="s">
        <v>273</v>
      </c>
      <c r="J93" t="s">
        <v>274</v>
      </c>
      <c r="K93" t="s">
        <v>275</v>
      </c>
      <c r="L93" t="s">
        <v>792</v>
      </c>
      <c r="M93">
        <v>0</v>
      </c>
      <c r="N93" t="s">
        <v>36</v>
      </c>
      <c r="Q93">
        <v>4200</v>
      </c>
      <c r="R93" t="s">
        <v>182</v>
      </c>
      <c r="S93">
        <v>1</v>
      </c>
      <c r="T93">
        <v>2</v>
      </c>
      <c r="U93" t="s">
        <v>38</v>
      </c>
      <c r="V93">
        <v>0</v>
      </c>
      <c r="W93">
        <v>4</v>
      </c>
      <c r="X93">
        <v>0</v>
      </c>
      <c r="Y93">
        <v>1</v>
      </c>
      <c r="Z93" t="s">
        <v>39</v>
      </c>
      <c r="AA93" t="s">
        <v>40</v>
      </c>
      <c r="AD93" t="s">
        <v>41</v>
      </c>
    </row>
    <row r="94" spans="1:30" hidden="1" x14ac:dyDescent="0.15">
      <c r="A94">
        <v>20318</v>
      </c>
      <c r="B94" t="s">
        <v>285</v>
      </c>
      <c r="C94" t="s">
        <v>94</v>
      </c>
      <c r="D94">
        <v>10</v>
      </c>
      <c r="E94">
        <v>10</v>
      </c>
      <c r="F94" t="s">
        <v>286</v>
      </c>
      <c r="G94">
        <v>37116</v>
      </c>
      <c r="H94" t="s">
        <v>269</v>
      </c>
      <c r="I94" t="s">
        <v>270</v>
      </c>
      <c r="J94" t="s">
        <v>260</v>
      </c>
      <c r="K94" t="s">
        <v>271</v>
      </c>
      <c r="L94" t="s">
        <v>791</v>
      </c>
      <c r="M94">
        <v>0</v>
      </c>
      <c r="N94" t="s">
        <v>36</v>
      </c>
      <c r="Q94">
        <v>4200</v>
      </c>
      <c r="R94" t="s">
        <v>182</v>
      </c>
      <c r="S94">
        <v>1</v>
      </c>
      <c r="T94">
        <v>2</v>
      </c>
      <c r="U94" t="s">
        <v>38</v>
      </c>
      <c r="V94">
        <v>0</v>
      </c>
      <c r="W94">
        <v>4</v>
      </c>
      <c r="X94">
        <v>0</v>
      </c>
      <c r="Y94">
        <v>1</v>
      </c>
      <c r="Z94" t="s">
        <v>39</v>
      </c>
      <c r="AA94" t="s">
        <v>40</v>
      </c>
      <c r="AD94" t="s">
        <v>41</v>
      </c>
    </row>
    <row r="95" spans="1:30" hidden="1" x14ac:dyDescent="0.15">
      <c r="A95">
        <v>20318</v>
      </c>
      <c r="B95" t="s">
        <v>285</v>
      </c>
      <c r="C95" t="s">
        <v>95</v>
      </c>
      <c r="D95">
        <v>10</v>
      </c>
      <c r="E95">
        <v>4</v>
      </c>
      <c r="F95" t="s">
        <v>286</v>
      </c>
      <c r="G95">
        <v>18514</v>
      </c>
      <c r="H95" t="s">
        <v>197</v>
      </c>
      <c r="I95" t="s">
        <v>198</v>
      </c>
      <c r="J95" t="s">
        <v>199</v>
      </c>
      <c r="K95" t="s">
        <v>200</v>
      </c>
      <c r="L95" t="s">
        <v>774</v>
      </c>
      <c r="M95">
        <v>0</v>
      </c>
      <c r="N95" t="s">
        <v>36</v>
      </c>
      <c r="Q95">
        <v>4200</v>
      </c>
      <c r="R95" t="s">
        <v>182</v>
      </c>
      <c r="S95">
        <v>1</v>
      </c>
      <c r="T95">
        <v>2</v>
      </c>
      <c r="U95" t="s">
        <v>38</v>
      </c>
      <c r="V95">
        <v>0</v>
      </c>
      <c r="W95">
        <v>4</v>
      </c>
      <c r="X95">
        <v>0</v>
      </c>
      <c r="Y95">
        <v>1</v>
      </c>
      <c r="Z95" t="s">
        <v>39</v>
      </c>
      <c r="AA95" t="s">
        <v>40</v>
      </c>
      <c r="AD95" t="s">
        <v>41</v>
      </c>
    </row>
    <row r="96" spans="1:30" hidden="1" x14ac:dyDescent="0.15">
      <c r="A96">
        <v>20318</v>
      </c>
      <c r="B96" t="s">
        <v>285</v>
      </c>
      <c r="C96" t="s">
        <v>96</v>
      </c>
      <c r="D96">
        <v>10</v>
      </c>
      <c r="E96">
        <v>10</v>
      </c>
      <c r="F96" t="s">
        <v>286</v>
      </c>
      <c r="G96">
        <v>35017</v>
      </c>
      <c r="H96" t="s">
        <v>209</v>
      </c>
      <c r="I96" t="s">
        <v>210</v>
      </c>
      <c r="J96" t="s">
        <v>211</v>
      </c>
      <c r="K96" t="s">
        <v>212</v>
      </c>
      <c r="L96" t="s">
        <v>777</v>
      </c>
      <c r="M96">
        <v>0</v>
      </c>
      <c r="N96" t="s">
        <v>36</v>
      </c>
      <c r="Q96">
        <v>4200</v>
      </c>
      <c r="R96" t="s">
        <v>182</v>
      </c>
      <c r="S96">
        <v>1</v>
      </c>
      <c r="T96">
        <v>2</v>
      </c>
      <c r="U96" t="s">
        <v>38</v>
      </c>
      <c r="V96">
        <v>0</v>
      </c>
      <c r="W96">
        <v>4</v>
      </c>
      <c r="X96">
        <v>0</v>
      </c>
      <c r="Y96">
        <v>1</v>
      </c>
      <c r="Z96" t="s">
        <v>39</v>
      </c>
      <c r="AA96" t="s">
        <v>40</v>
      </c>
      <c r="AD96" t="s">
        <v>41</v>
      </c>
    </row>
    <row r="97" spans="1:30" hidden="1" x14ac:dyDescent="0.15">
      <c r="A97">
        <v>20318</v>
      </c>
      <c r="B97" t="s">
        <v>285</v>
      </c>
      <c r="C97" t="s">
        <v>101</v>
      </c>
      <c r="D97">
        <v>10</v>
      </c>
      <c r="E97">
        <v>10</v>
      </c>
      <c r="F97" t="s">
        <v>286</v>
      </c>
      <c r="G97">
        <v>38190</v>
      </c>
      <c r="H97" t="s">
        <v>296</v>
      </c>
      <c r="I97" t="s">
        <v>104</v>
      </c>
      <c r="J97" t="s">
        <v>297</v>
      </c>
      <c r="K97" t="s">
        <v>298</v>
      </c>
      <c r="L97" t="s">
        <v>797</v>
      </c>
      <c r="M97">
        <v>0</v>
      </c>
      <c r="N97" t="s">
        <v>36</v>
      </c>
      <c r="Q97">
        <v>4200</v>
      </c>
      <c r="R97" t="s">
        <v>182</v>
      </c>
      <c r="S97">
        <v>1</v>
      </c>
      <c r="T97">
        <v>2</v>
      </c>
      <c r="U97" t="s">
        <v>38</v>
      </c>
      <c r="V97">
        <v>0</v>
      </c>
      <c r="W97">
        <v>4</v>
      </c>
      <c r="X97">
        <v>0</v>
      </c>
      <c r="Y97">
        <v>1</v>
      </c>
      <c r="Z97" t="s">
        <v>39</v>
      </c>
      <c r="AA97" t="s">
        <v>40</v>
      </c>
      <c r="AD97" t="s">
        <v>41</v>
      </c>
    </row>
    <row r="98" spans="1:30" hidden="1" x14ac:dyDescent="0.15">
      <c r="A98">
        <v>20318</v>
      </c>
      <c r="B98" t="s">
        <v>285</v>
      </c>
      <c r="C98" t="s">
        <v>38</v>
      </c>
      <c r="D98">
        <v>10</v>
      </c>
      <c r="E98">
        <v>8</v>
      </c>
      <c r="F98" t="s">
        <v>286</v>
      </c>
      <c r="G98">
        <v>32934</v>
      </c>
      <c r="H98" t="s">
        <v>157</v>
      </c>
      <c r="I98" t="s">
        <v>158</v>
      </c>
      <c r="J98" t="s">
        <v>159</v>
      </c>
      <c r="K98" t="s">
        <v>160</v>
      </c>
      <c r="L98" t="s">
        <v>768</v>
      </c>
      <c r="M98">
        <v>0</v>
      </c>
      <c r="N98" t="s">
        <v>36</v>
      </c>
      <c r="Q98">
        <v>4200</v>
      </c>
      <c r="R98" t="s">
        <v>182</v>
      </c>
      <c r="S98">
        <v>1</v>
      </c>
      <c r="T98">
        <v>2</v>
      </c>
      <c r="U98" t="s">
        <v>38</v>
      </c>
      <c r="V98">
        <v>0</v>
      </c>
      <c r="W98">
        <v>3</v>
      </c>
      <c r="X98">
        <v>0</v>
      </c>
      <c r="Y98">
        <v>1</v>
      </c>
      <c r="Z98" t="s">
        <v>39</v>
      </c>
      <c r="AA98" t="s">
        <v>40</v>
      </c>
      <c r="AD98" t="s">
        <v>41</v>
      </c>
    </row>
    <row r="99" spans="1:30" hidden="1" x14ac:dyDescent="0.15">
      <c r="A99">
        <v>20318</v>
      </c>
      <c r="B99" t="s">
        <v>285</v>
      </c>
      <c r="C99" t="s">
        <v>106</v>
      </c>
      <c r="D99">
        <v>10</v>
      </c>
      <c r="E99">
        <v>8</v>
      </c>
      <c r="F99" t="s">
        <v>286</v>
      </c>
      <c r="G99">
        <v>37116</v>
      </c>
      <c r="H99" t="s">
        <v>269</v>
      </c>
      <c r="I99" t="s">
        <v>270</v>
      </c>
      <c r="J99" t="s">
        <v>260</v>
      </c>
      <c r="K99" t="s">
        <v>271</v>
      </c>
      <c r="L99" t="s">
        <v>791</v>
      </c>
      <c r="M99">
        <v>0</v>
      </c>
      <c r="N99" t="s">
        <v>36</v>
      </c>
      <c r="Q99">
        <v>4200</v>
      </c>
      <c r="R99" t="s">
        <v>182</v>
      </c>
      <c r="S99">
        <v>1</v>
      </c>
      <c r="T99">
        <v>2</v>
      </c>
      <c r="U99" t="s">
        <v>38</v>
      </c>
      <c r="V99">
        <v>0</v>
      </c>
      <c r="W99">
        <v>4</v>
      </c>
      <c r="X99">
        <v>0</v>
      </c>
      <c r="Y99">
        <v>1</v>
      </c>
      <c r="Z99" t="s">
        <v>39</v>
      </c>
      <c r="AA99" t="s">
        <v>40</v>
      </c>
      <c r="AD99" t="s">
        <v>41</v>
      </c>
    </row>
    <row r="100" spans="1:30" hidden="1" x14ac:dyDescent="0.15">
      <c r="A100">
        <v>20318</v>
      </c>
      <c r="B100" t="s">
        <v>285</v>
      </c>
      <c r="C100" t="s">
        <v>39</v>
      </c>
      <c r="D100">
        <v>10</v>
      </c>
      <c r="E100">
        <v>9</v>
      </c>
      <c r="F100" t="s">
        <v>286</v>
      </c>
      <c r="G100">
        <v>37116</v>
      </c>
      <c r="H100" t="s">
        <v>269</v>
      </c>
      <c r="I100" t="s">
        <v>270</v>
      </c>
      <c r="J100" t="s">
        <v>260</v>
      </c>
      <c r="K100" t="s">
        <v>271</v>
      </c>
      <c r="L100" t="s">
        <v>791</v>
      </c>
      <c r="M100">
        <v>0</v>
      </c>
      <c r="N100" t="s">
        <v>36</v>
      </c>
      <c r="Q100">
        <v>4200</v>
      </c>
      <c r="R100" t="s">
        <v>182</v>
      </c>
      <c r="S100">
        <v>1</v>
      </c>
      <c r="T100">
        <v>2</v>
      </c>
      <c r="U100" t="s">
        <v>38</v>
      </c>
      <c r="V100">
        <v>0</v>
      </c>
      <c r="W100">
        <v>4</v>
      </c>
      <c r="X100">
        <v>0</v>
      </c>
      <c r="Y100">
        <v>1</v>
      </c>
      <c r="Z100" t="s">
        <v>39</v>
      </c>
      <c r="AA100" t="s">
        <v>40</v>
      </c>
      <c r="AD100" t="s">
        <v>41</v>
      </c>
    </row>
    <row r="101" spans="1:30" hidden="1" x14ac:dyDescent="0.15">
      <c r="A101">
        <v>20318</v>
      </c>
      <c r="B101" t="s">
        <v>285</v>
      </c>
      <c r="C101" t="s">
        <v>165</v>
      </c>
      <c r="D101">
        <v>10</v>
      </c>
      <c r="E101">
        <v>9</v>
      </c>
      <c r="F101" t="s">
        <v>286</v>
      </c>
      <c r="G101">
        <v>35017</v>
      </c>
      <c r="H101" t="s">
        <v>209</v>
      </c>
      <c r="I101" t="s">
        <v>210</v>
      </c>
      <c r="J101" t="s">
        <v>211</v>
      </c>
      <c r="K101" t="s">
        <v>212</v>
      </c>
      <c r="L101" t="s">
        <v>777</v>
      </c>
      <c r="M101">
        <v>0</v>
      </c>
      <c r="N101" t="s">
        <v>36</v>
      </c>
      <c r="Q101">
        <v>4200</v>
      </c>
      <c r="R101" t="s">
        <v>182</v>
      </c>
      <c r="S101">
        <v>1</v>
      </c>
      <c r="T101">
        <v>2</v>
      </c>
      <c r="U101" t="s">
        <v>38</v>
      </c>
      <c r="V101">
        <v>0</v>
      </c>
      <c r="W101">
        <v>4</v>
      </c>
      <c r="X101">
        <v>0</v>
      </c>
      <c r="Y101">
        <v>1</v>
      </c>
      <c r="Z101" t="s">
        <v>39</v>
      </c>
      <c r="AA101" t="s">
        <v>40</v>
      </c>
      <c r="AD101" t="s">
        <v>41</v>
      </c>
    </row>
    <row r="102" spans="1:30" hidden="1" x14ac:dyDescent="0.15">
      <c r="A102">
        <v>20318</v>
      </c>
      <c r="B102" t="s">
        <v>285</v>
      </c>
      <c r="C102" t="s">
        <v>170</v>
      </c>
      <c r="D102">
        <v>10</v>
      </c>
      <c r="E102">
        <v>3</v>
      </c>
      <c r="F102" t="s">
        <v>286</v>
      </c>
      <c r="G102">
        <v>38190</v>
      </c>
      <c r="H102" t="s">
        <v>296</v>
      </c>
      <c r="I102" t="s">
        <v>104</v>
      </c>
      <c r="J102" t="s">
        <v>297</v>
      </c>
      <c r="K102" t="s">
        <v>298</v>
      </c>
      <c r="L102" t="s">
        <v>797</v>
      </c>
      <c r="M102">
        <v>0</v>
      </c>
      <c r="N102" t="s">
        <v>36</v>
      </c>
      <c r="Q102">
        <v>4200</v>
      </c>
      <c r="R102" t="s">
        <v>182</v>
      </c>
      <c r="S102">
        <v>1</v>
      </c>
      <c r="T102">
        <v>2</v>
      </c>
      <c r="U102" t="s">
        <v>38</v>
      </c>
      <c r="V102">
        <v>0</v>
      </c>
      <c r="W102">
        <v>4</v>
      </c>
      <c r="X102">
        <v>0</v>
      </c>
      <c r="Y102">
        <v>1</v>
      </c>
      <c r="Z102" t="s">
        <v>39</v>
      </c>
      <c r="AA102" t="s">
        <v>40</v>
      </c>
      <c r="AD102" t="s">
        <v>41</v>
      </c>
    </row>
    <row r="103" spans="1:30" hidden="1" x14ac:dyDescent="0.15">
      <c r="A103">
        <v>20318</v>
      </c>
      <c r="B103" t="s">
        <v>285</v>
      </c>
      <c r="C103" t="s">
        <v>171</v>
      </c>
      <c r="D103">
        <v>10</v>
      </c>
      <c r="E103">
        <v>4</v>
      </c>
      <c r="F103" t="s">
        <v>286</v>
      </c>
      <c r="G103">
        <v>38520</v>
      </c>
      <c r="H103" t="s">
        <v>292</v>
      </c>
      <c r="I103" t="s">
        <v>293</v>
      </c>
      <c r="J103" t="s">
        <v>294</v>
      </c>
      <c r="K103" t="s">
        <v>295</v>
      </c>
      <c r="L103" t="s">
        <v>796</v>
      </c>
      <c r="M103">
        <v>0</v>
      </c>
      <c r="N103" t="s">
        <v>36</v>
      </c>
      <c r="Q103">
        <v>4200</v>
      </c>
      <c r="R103" t="s">
        <v>182</v>
      </c>
      <c r="S103">
        <v>1</v>
      </c>
      <c r="T103">
        <v>2</v>
      </c>
      <c r="U103" t="s">
        <v>38</v>
      </c>
      <c r="V103">
        <v>0</v>
      </c>
      <c r="W103">
        <v>3</v>
      </c>
      <c r="X103">
        <v>0</v>
      </c>
      <c r="Y103">
        <v>1</v>
      </c>
      <c r="Z103" t="s">
        <v>39</v>
      </c>
      <c r="AA103" t="s">
        <v>40</v>
      </c>
      <c r="AD103" t="s">
        <v>41</v>
      </c>
    </row>
    <row r="104" spans="1:30" hidden="1" x14ac:dyDescent="0.15">
      <c r="A104">
        <v>20318</v>
      </c>
      <c r="B104" t="s">
        <v>285</v>
      </c>
      <c r="C104" t="s">
        <v>299</v>
      </c>
      <c r="D104">
        <v>10</v>
      </c>
      <c r="E104">
        <v>10</v>
      </c>
      <c r="F104" t="s">
        <v>286</v>
      </c>
      <c r="G104">
        <v>17238</v>
      </c>
      <c r="H104" t="s">
        <v>205</v>
      </c>
      <c r="I104" t="s">
        <v>206</v>
      </c>
      <c r="J104" t="s">
        <v>207</v>
      </c>
      <c r="K104" t="s">
        <v>208</v>
      </c>
      <c r="L104" t="s">
        <v>776</v>
      </c>
      <c r="M104">
        <v>0</v>
      </c>
      <c r="N104" t="s">
        <v>36</v>
      </c>
      <c r="Q104">
        <v>4200</v>
      </c>
      <c r="R104" t="s">
        <v>182</v>
      </c>
      <c r="S104">
        <v>1</v>
      </c>
      <c r="T104">
        <v>2</v>
      </c>
      <c r="U104" t="s">
        <v>38</v>
      </c>
      <c r="V104">
        <v>0</v>
      </c>
      <c r="W104">
        <v>4</v>
      </c>
      <c r="X104">
        <v>0</v>
      </c>
      <c r="Y104">
        <v>1</v>
      </c>
      <c r="Z104" t="s">
        <v>39</v>
      </c>
      <c r="AA104" t="s">
        <v>40</v>
      </c>
      <c r="AD104" t="s">
        <v>41</v>
      </c>
    </row>
    <row r="105" spans="1:30" hidden="1" x14ac:dyDescent="0.15">
      <c r="A105">
        <v>20318</v>
      </c>
      <c r="B105" t="s">
        <v>285</v>
      </c>
      <c r="C105" t="s">
        <v>300</v>
      </c>
      <c r="D105">
        <v>10</v>
      </c>
      <c r="E105">
        <v>6</v>
      </c>
      <c r="F105" t="s">
        <v>286</v>
      </c>
      <c r="G105">
        <v>39970</v>
      </c>
      <c r="H105" t="s">
        <v>217</v>
      </c>
      <c r="I105" t="s">
        <v>130</v>
      </c>
      <c r="J105" t="s">
        <v>189</v>
      </c>
      <c r="K105" t="s">
        <v>218</v>
      </c>
      <c r="L105" t="s">
        <v>779</v>
      </c>
      <c r="M105">
        <v>0</v>
      </c>
      <c r="N105" t="s">
        <v>36</v>
      </c>
      <c r="Q105">
        <v>4200</v>
      </c>
      <c r="R105" t="s">
        <v>182</v>
      </c>
      <c r="S105">
        <v>1</v>
      </c>
      <c r="T105">
        <v>2</v>
      </c>
      <c r="U105" t="s">
        <v>38</v>
      </c>
      <c r="V105">
        <v>0</v>
      </c>
      <c r="W105">
        <v>4</v>
      </c>
      <c r="X105">
        <v>0</v>
      </c>
      <c r="Y105">
        <v>1</v>
      </c>
      <c r="Z105" t="s">
        <v>39</v>
      </c>
      <c r="AA105" t="s">
        <v>40</v>
      </c>
      <c r="AD105" t="s">
        <v>41</v>
      </c>
    </row>
    <row r="106" spans="1:30" hidden="1" x14ac:dyDescent="0.15">
      <c r="A106">
        <v>20318</v>
      </c>
      <c r="B106" t="s">
        <v>285</v>
      </c>
      <c r="C106" t="s">
        <v>301</v>
      </c>
      <c r="D106">
        <v>10</v>
      </c>
      <c r="E106">
        <v>5</v>
      </c>
      <c r="F106" t="s">
        <v>286</v>
      </c>
      <c r="G106">
        <v>40021</v>
      </c>
      <c r="H106" t="s">
        <v>302</v>
      </c>
      <c r="I106" t="s">
        <v>303</v>
      </c>
      <c r="J106" t="s">
        <v>304</v>
      </c>
      <c r="K106" t="s">
        <v>305</v>
      </c>
      <c r="L106" t="s">
        <v>798</v>
      </c>
      <c r="M106">
        <v>0</v>
      </c>
      <c r="N106" t="s">
        <v>36</v>
      </c>
      <c r="Q106">
        <v>4200</v>
      </c>
      <c r="R106" t="s">
        <v>182</v>
      </c>
      <c r="S106">
        <v>1</v>
      </c>
      <c r="T106">
        <v>2</v>
      </c>
      <c r="U106" t="s">
        <v>38</v>
      </c>
      <c r="V106">
        <v>0</v>
      </c>
      <c r="W106">
        <v>4</v>
      </c>
      <c r="X106">
        <v>0</v>
      </c>
      <c r="Y106">
        <v>1</v>
      </c>
      <c r="Z106" t="s">
        <v>39</v>
      </c>
      <c r="AA106" t="s">
        <v>40</v>
      </c>
      <c r="AD106" t="s">
        <v>41</v>
      </c>
    </row>
    <row r="107" spans="1:30" hidden="1" x14ac:dyDescent="0.15">
      <c r="A107">
        <v>20318</v>
      </c>
      <c r="B107" t="s">
        <v>285</v>
      </c>
      <c r="C107" t="s">
        <v>306</v>
      </c>
      <c r="D107">
        <v>10</v>
      </c>
      <c r="E107">
        <v>8</v>
      </c>
      <c r="F107" t="s">
        <v>286</v>
      </c>
      <c r="G107">
        <v>39969</v>
      </c>
      <c r="H107" t="s">
        <v>288</v>
      </c>
      <c r="I107" t="s">
        <v>199</v>
      </c>
      <c r="J107" t="s">
        <v>289</v>
      </c>
      <c r="K107" t="s">
        <v>290</v>
      </c>
      <c r="L107" t="s">
        <v>795</v>
      </c>
      <c r="M107">
        <v>0</v>
      </c>
      <c r="N107" t="s">
        <v>36</v>
      </c>
      <c r="Q107">
        <v>4200</v>
      </c>
      <c r="R107" t="s">
        <v>182</v>
      </c>
      <c r="S107">
        <v>1</v>
      </c>
      <c r="T107">
        <v>2</v>
      </c>
      <c r="U107" t="s">
        <v>38</v>
      </c>
      <c r="V107">
        <v>0</v>
      </c>
      <c r="W107">
        <v>4</v>
      </c>
      <c r="X107">
        <v>0</v>
      </c>
      <c r="Y107">
        <v>1</v>
      </c>
      <c r="Z107" t="s">
        <v>39</v>
      </c>
      <c r="AA107" t="s">
        <v>40</v>
      </c>
      <c r="AD107" t="s">
        <v>41</v>
      </c>
    </row>
    <row r="108" spans="1:30" x14ac:dyDescent="0.15">
      <c r="A108">
        <v>20973</v>
      </c>
      <c r="B108" t="s">
        <v>307</v>
      </c>
      <c r="C108" t="s">
        <v>30</v>
      </c>
      <c r="D108">
        <v>10</v>
      </c>
      <c r="E108">
        <v>8</v>
      </c>
      <c r="F108" t="s">
        <v>308</v>
      </c>
      <c r="G108">
        <v>32934</v>
      </c>
      <c r="H108" t="s">
        <v>157</v>
      </c>
      <c r="I108" t="s">
        <v>158</v>
      </c>
      <c r="J108" t="s">
        <v>159</v>
      </c>
      <c r="K108" t="s">
        <v>160</v>
      </c>
      <c r="L108" t="s">
        <v>768</v>
      </c>
      <c r="M108">
        <v>0</v>
      </c>
      <c r="N108" t="s">
        <v>36</v>
      </c>
      <c r="Q108">
        <v>4200</v>
      </c>
      <c r="R108" t="s">
        <v>182</v>
      </c>
      <c r="S108">
        <v>1</v>
      </c>
      <c r="T108">
        <v>4</v>
      </c>
      <c r="U108" t="s">
        <v>38</v>
      </c>
      <c r="V108">
        <v>0</v>
      </c>
      <c r="W108">
        <v>3</v>
      </c>
      <c r="X108">
        <v>0</v>
      </c>
      <c r="Y108">
        <v>1</v>
      </c>
      <c r="Z108" t="s">
        <v>39</v>
      </c>
      <c r="AA108" t="s">
        <v>40</v>
      </c>
      <c r="AD108" t="s">
        <v>41</v>
      </c>
    </row>
    <row r="109" spans="1:30" x14ac:dyDescent="0.15">
      <c r="A109">
        <v>22059</v>
      </c>
      <c r="B109" t="s">
        <v>309</v>
      </c>
      <c r="C109" t="s">
        <v>30</v>
      </c>
      <c r="D109">
        <v>15</v>
      </c>
      <c r="E109">
        <v>15</v>
      </c>
      <c r="F109" t="s">
        <v>310</v>
      </c>
      <c r="G109">
        <v>3870</v>
      </c>
      <c r="H109" t="s">
        <v>246</v>
      </c>
      <c r="I109" t="s">
        <v>167</v>
      </c>
      <c r="J109" t="s">
        <v>247</v>
      </c>
      <c r="K109" t="s">
        <v>248</v>
      </c>
      <c r="L109" t="s">
        <v>786</v>
      </c>
      <c r="M109">
        <v>0</v>
      </c>
      <c r="N109" t="s">
        <v>36</v>
      </c>
      <c r="Q109">
        <v>4200</v>
      </c>
      <c r="R109" t="s">
        <v>182</v>
      </c>
      <c r="S109">
        <v>1</v>
      </c>
      <c r="T109">
        <v>4</v>
      </c>
      <c r="U109" t="s">
        <v>38</v>
      </c>
      <c r="V109">
        <v>0</v>
      </c>
      <c r="W109">
        <v>3</v>
      </c>
      <c r="X109">
        <v>0</v>
      </c>
      <c r="Y109">
        <v>1</v>
      </c>
      <c r="Z109" t="s">
        <v>39</v>
      </c>
      <c r="AA109" t="s">
        <v>40</v>
      </c>
      <c r="AD109" t="s">
        <v>41</v>
      </c>
    </row>
    <row r="110" spans="1:30" x14ac:dyDescent="0.15">
      <c r="A110">
        <v>22059</v>
      </c>
      <c r="B110" t="s">
        <v>309</v>
      </c>
      <c r="C110" t="s">
        <v>134</v>
      </c>
      <c r="D110">
        <v>15</v>
      </c>
      <c r="E110">
        <v>15</v>
      </c>
      <c r="F110" t="s">
        <v>310</v>
      </c>
      <c r="G110">
        <v>20495</v>
      </c>
      <c r="H110" t="s">
        <v>178</v>
      </c>
      <c r="I110" t="s">
        <v>179</v>
      </c>
      <c r="J110" t="s">
        <v>180</v>
      </c>
      <c r="K110" t="s">
        <v>181</v>
      </c>
      <c r="L110" t="s">
        <v>770</v>
      </c>
      <c r="M110">
        <v>0</v>
      </c>
      <c r="N110" t="s">
        <v>36</v>
      </c>
      <c r="Q110">
        <v>4200</v>
      </c>
      <c r="R110" t="s">
        <v>182</v>
      </c>
      <c r="S110">
        <v>1</v>
      </c>
      <c r="T110">
        <v>4</v>
      </c>
      <c r="U110" t="s">
        <v>38</v>
      </c>
      <c r="V110">
        <v>0</v>
      </c>
      <c r="W110">
        <v>4</v>
      </c>
      <c r="X110">
        <v>0</v>
      </c>
      <c r="Y110">
        <v>1</v>
      </c>
      <c r="Z110" t="s">
        <v>39</v>
      </c>
      <c r="AA110" t="s">
        <v>40</v>
      </c>
      <c r="AD110" t="s">
        <v>41</v>
      </c>
    </row>
    <row r="111" spans="1:30" x14ac:dyDescent="0.15">
      <c r="A111">
        <v>22059</v>
      </c>
      <c r="B111" t="s">
        <v>309</v>
      </c>
      <c r="C111" t="s">
        <v>42</v>
      </c>
      <c r="D111">
        <v>15</v>
      </c>
      <c r="E111">
        <v>15</v>
      </c>
      <c r="F111" t="s">
        <v>310</v>
      </c>
      <c r="G111">
        <v>18651</v>
      </c>
      <c r="H111" t="s">
        <v>311</v>
      </c>
      <c r="I111" t="s">
        <v>312</v>
      </c>
      <c r="J111" t="s">
        <v>313</v>
      </c>
      <c r="K111" t="s">
        <v>314</v>
      </c>
      <c r="L111" t="s">
        <v>799</v>
      </c>
      <c r="M111">
        <v>0</v>
      </c>
      <c r="N111" t="s">
        <v>36</v>
      </c>
      <c r="Q111">
        <v>4200</v>
      </c>
      <c r="R111" t="s">
        <v>182</v>
      </c>
      <c r="S111">
        <v>1</v>
      </c>
      <c r="T111">
        <v>4</v>
      </c>
      <c r="U111" t="s">
        <v>38</v>
      </c>
      <c r="V111">
        <v>0</v>
      </c>
      <c r="W111">
        <v>4</v>
      </c>
      <c r="X111">
        <v>0</v>
      </c>
      <c r="Y111">
        <v>1</v>
      </c>
      <c r="Z111" t="s">
        <v>39</v>
      </c>
      <c r="AA111" t="s">
        <v>40</v>
      </c>
      <c r="AD111" t="s">
        <v>41</v>
      </c>
    </row>
    <row r="112" spans="1:30" x14ac:dyDescent="0.15">
      <c r="A112">
        <v>22059</v>
      </c>
      <c r="B112" t="s">
        <v>309</v>
      </c>
      <c r="C112" t="s">
        <v>86</v>
      </c>
      <c r="D112">
        <v>15</v>
      </c>
      <c r="E112">
        <v>14</v>
      </c>
      <c r="F112" t="s">
        <v>310</v>
      </c>
      <c r="G112">
        <v>33952</v>
      </c>
      <c r="H112" t="s">
        <v>183</v>
      </c>
      <c r="I112" t="s">
        <v>184</v>
      </c>
      <c r="J112" t="s">
        <v>185</v>
      </c>
      <c r="K112" t="s">
        <v>186</v>
      </c>
      <c r="L112" t="s">
        <v>771</v>
      </c>
      <c r="M112">
        <v>0</v>
      </c>
      <c r="N112" t="s">
        <v>36</v>
      </c>
      <c r="Q112">
        <v>4200</v>
      </c>
      <c r="R112" t="s">
        <v>182</v>
      </c>
      <c r="S112">
        <v>1</v>
      </c>
      <c r="T112">
        <v>4</v>
      </c>
      <c r="U112" t="s">
        <v>38</v>
      </c>
      <c r="V112">
        <v>0</v>
      </c>
      <c r="W112">
        <v>4</v>
      </c>
      <c r="X112">
        <v>0</v>
      </c>
      <c r="Y112">
        <v>1</v>
      </c>
      <c r="Z112" t="s">
        <v>39</v>
      </c>
      <c r="AA112" t="s">
        <v>40</v>
      </c>
      <c r="AD112" t="s">
        <v>41</v>
      </c>
    </row>
    <row r="113" spans="1:30" x14ac:dyDescent="0.15">
      <c r="A113">
        <v>22059</v>
      </c>
      <c r="B113" t="s">
        <v>309</v>
      </c>
      <c r="C113" t="s">
        <v>91</v>
      </c>
      <c r="D113">
        <v>15</v>
      </c>
      <c r="E113">
        <v>8</v>
      </c>
      <c r="F113" t="s">
        <v>310</v>
      </c>
      <c r="G113">
        <v>38451</v>
      </c>
      <c r="H113" t="s">
        <v>172</v>
      </c>
      <c r="I113" t="s">
        <v>173</v>
      </c>
      <c r="J113" t="s">
        <v>174</v>
      </c>
      <c r="K113" t="s">
        <v>175</v>
      </c>
      <c r="L113" t="s">
        <v>769</v>
      </c>
      <c r="M113">
        <v>0</v>
      </c>
      <c r="N113" t="s">
        <v>36</v>
      </c>
      <c r="Q113">
        <v>4200</v>
      </c>
      <c r="R113" t="s">
        <v>182</v>
      </c>
      <c r="S113">
        <v>1</v>
      </c>
      <c r="T113">
        <v>4</v>
      </c>
      <c r="U113" t="s">
        <v>38</v>
      </c>
      <c r="V113">
        <v>0</v>
      </c>
      <c r="W113">
        <v>4</v>
      </c>
      <c r="X113">
        <v>0</v>
      </c>
      <c r="Y113">
        <v>1</v>
      </c>
      <c r="Z113" t="s">
        <v>39</v>
      </c>
      <c r="AA113" t="s">
        <v>40</v>
      </c>
      <c r="AD113" t="s">
        <v>41</v>
      </c>
    </row>
    <row r="114" spans="1:30" x14ac:dyDescent="0.15">
      <c r="A114">
        <v>22059</v>
      </c>
      <c r="B114" t="s">
        <v>309</v>
      </c>
      <c r="C114" t="s">
        <v>92</v>
      </c>
      <c r="D114">
        <v>15</v>
      </c>
      <c r="E114">
        <v>13</v>
      </c>
      <c r="F114" t="s">
        <v>310</v>
      </c>
      <c r="G114">
        <v>38451</v>
      </c>
      <c r="H114" t="s">
        <v>172</v>
      </c>
      <c r="I114" t="s">
        <v>173</v>
      </c>
      <c r="J114" t="s">
        <v>174</v>
      </c>
      <c r="K114" t="s">
        <v>175</v>
      </c>
      <c r="L114" t="s">
        <v>769</v>
      </c>
      <c r="M114">
        <v>0</v>
      </c>
      <c r="N114" t="s">
        <v>36</v>
      </c>
      <c r="Q114">
        <v>4200</v>
      </c>
      <c r="R114" t="s">
        <v>182</v>
      </c>
      <c r="S114">
        <v>1</v>
      </c>
      <c r="T114">
        <v>4</v>
      </c>
      <c r="U114" t="s">
        <v>38</v>
      </c>
      <c r="V114">
        <v>0</v>
      </c>
      <c r="W114">
        <v>4</v>
      </c>
      <c r="X114">
        <v>0</v>
      </c>
      <c r="Y114">
        <v>1</v>
      </c>
      <c r="Z114" t="s">
        <v>39</v>
      </c>
      <c r="AA114" t="s">
        <v>40</v>
      </c>
      <c r="AD114" t="s">
        <v>41</v>
      </c>
    </row>
    <row r="115" spans="1:30" x14ac:dyDescent="0.15">
      <c r="A115">
        <v>22059</v>
      </c>
      <c r="B115" t="s">
        <v>309</v>
      </c>
      <c r="C115" t="s">
        <v>93</v>
      </c>
      <c r="D115">
        <v>15</v>
      </c>
      <c r="E115">
        <v>8</v>
      </c>
      <c r="F115" t="s">
        <v>310</v>
      </c>
      <c r="G115">
        <v>38451</v>
      </c>
      <c r="H115" t="s">
        <v>172</v>
      </c>
      <c r="I115" t="s">
        <v>173</v>
      </c>
      <c r="J115" t="s">
        <v>174</v>
      </c>
      <c r="K115" t="s">
        <v>175</v>
      </c>
      <c r="L115" t="s">
        <v>769</v>
      </c>
      <c r="M115">
        <v>0</v>
      </c>
      <c r="N115" t="s">
        <v>36</v>
      </c>
      <c r="Q115">
        <v>4200</v>
      </c>
      <c r="R115" t="s">
        <v>182</v>
      </c>
      <c r="S115">
        <v>1</v>
      </c>
      <c r="T115">
        <v>4</v>
      </c>
      <c r="U115" t="s">
        <v>38</v>
      </c>
      <c r="V115">
        <v>0</v>
      </c>
      <c r="W115">
        <v>4</v>
      </c>
      <c r="X115">
        <v>0</v>
      </c>
      <c r="Y115">
        <v>1</v>
      </c>
      <c r="Z115" t="s">
        <v>39</v>
      </c>
      <c r="AA115" t="s">
        <v>40</v>
      </c>
      <c r="AD115" t="s">
        <v>41</v>
      </c>
    </row>
    <row r="116" spans="1:30" x14ac:dyDescent="0.15">
      <c r="A116">
        <v>22059</v>
      </c>
      <c r="B116" t="s">
        <v>309</v>
      </c>
      <c r="C116" t="s">
        <v>94</v>
      </c>
      <c r="D116">
        <v>15</v>
      </c>
      <c r="E116">
        <v>15</v>
      </c>
      <c r="F116" t="s">
        <v>310</v>
      </c>
      <c r="G116">
        <v>36083</v>
      </c>
      <c r="H116" t="s">
        <v>315</v>
      </c>
      <c r="I116" t="s">
        <v>260</v>
      </c>
      <c r="J116" t="s">
        <v>316</v>
      </c>
      <c r="K116" t="s">
        <v>317</v>
      </c>
      <c r="L116" t="s">
        <v>800</v>
      </c>
      <c r="M116">
        <v>0</v>
      </c>
      <c r="N116" t="s">
        <v>36</v>
      </c>
      <c r="Q116">
        <v>4200</v>
      </c>
      <c r="R116" t="s">
        <v>182</v>
      </c>
      <c r="S116">
        <v>1</v>
      </c>
      <c r="T116">
        <v>4</v>
      </c>
      <c r="U116" t="s">
        <v>38</v>
      </c>
      <c r="V116">
        <v>0</v>
      </c>
      <c r="W116">
        <v>4</v>
      </c>
      <c r="X116">
        <v>0</v>
      </c>
      <c r="Y116">
        <v>1</v>
      </c>
      <c r="Z116" t="s">
        <v>39</v>
      </c>
      <c r="AA116" t="s">
        <v>40</v>
      </c>
      <c r="AD116" t="s">
        <v>41</v>
      </c>
    </row>
    <row r="117" spans="1:30" x14ac:dyDescent="0.15">
      <c r="A117">
        <v>22059</v>
      </c>
      <c r="B117" t="s">
        <v>309</v>
      </c>
      <c r="C117" t="s">
        <v>95</v>
      </c>
      <c r="D117">
        <v>15</v>
      </c>
      <c r="E117">
        <v>14</v>
      </c>
      <c r="F117" t="s">
        <v>310</v>
      </c>
      <c r="G117">
        <v>39535</v>
      </c>
      <c r="H117" t="s">
        <v>233</v>
      </c>
      <c r="I117" t="s">
        <v>234</v>
      </c>
      <c r="J117" t="s">
        <v>235</v>
      </c>
      <c r="K117" t="s">
        <v>236</v>
      </c>
      <c r="L117" t="s">
        <v>783</v>
      </c>
      <c r="M117">
        <v>0</v>
      </c>
      <c r="N117" t="s">
        <v>36</v>
      </c>
      <c r="Q117">
        <v>4200</v>
      </c>
      <c r="R117" t="s">
        <v>182</v>
      </c>
      <c r="S117">
        <v>1</v>
      </c>
      <c r="T117">
        <v>4</v>
      </c>
      <c r="U117" t="s">
        <v>38</v>
      </c>
      <c r="V117">
        <v>0</v>
      </c>
      <c r="W117">
        <v>4</v>
      </c>
      <c r="X117">
        <v>0</v>
      </c>
      <c r="Y117">
        <v>1</v>
      </c>
      <c r="Z117" t="s">
        <v>39</v>
      </c>
      <c r="AA117" t="s">
        <v>40</v>
      </c>
      <c r="AD117" t="s">
        <v>41</v>
      </c>
    </row>
    <row r="118" spans="1:30" x14ac:dyDescent="0.15">
      <c r="A118">
        <v>22059</v>
      </c>
      <c r="B118" t="s">
        <v>309</v>
      </c>
      <c r="C118" t="s">
        <v>96</v>
      </c>
      <c r="D118">
        <v>15</v>
      </c>
      <c r="E118">
        <v>15</v>
      </c>
      <c r="F118" t="s">
        <v>310</v>
      </c>
      <c r="G118">
        <v>39997</v>
      </c>
      <c r="H118" t="s">
        <v>318</v>
      </c>
      <c r="I118" t="s">
        <v>319</v>
      </c>
      <c r="J118" t="s">
        <v>320</v>
      </c>
      <c r="K118" t="s">
        <v>321</v>
      </c>
      <c r="L118" t="s">
        <v>801</v>
      </c>
      <c r="M118">
        <v>0</v>
      </c>
      <c r="N118" t="s">
        <v>36</v>
      </c>
      <c r="Q118">
        <v>4200</v>
      </c>
      <c r="R118" t="s">
        <v>182</v>
      </c>
      <c r="S118">
        <v>1</v>
      </c>
      <c r="T118">
        <v>4</v>
      </c>
      <c r="U118" t="s">
        <v>38</v>
      </c>
      <c r="V118">
        <v>0</v>
      </c>
      <c r="W118">
        <v>4</v>
      </c>
      <c r="X118">
        <v>0</v>
      </c>
      <c r="Y118">
        <v>1</v>
      </c>
      <c r="Z118" t="s">
        <v>39</v>
      </c>
      <c r="AA118" t="s">
        <v>40</v>
      </c>
      <c r="AD118" t="s">
        <v>41</v>
      </c>
    </row>
    <row r="119" spans="1:30" x14ac:dyDescent="0.15">
      <c r="A119">
        <v>22059</v>
      </c>
      <c r="B119" t="s">
        <v>309</v>
      </c>
      <c r="C119" t="s">
        <v>101</v>
      </c>
      <c r="D119">
        <v>15</v>
      </c>
      <c r="E119">
        <v>15</v>
      </c>
      <c r="F119" t="s">
        <v>310</v>
      </c>
      <c r="G119">
        <v>17238</v>
      </c>
      <c r="H119" t="s">
        <v>205</v>
      </c>
      <c r="I119" t="s">
        <v>206</v>
      </c>
      <c r="J119" t="s">
        <v>207</v>
      </c>
      <c r="K119" t="s">
        <v>208</v>
      </c>
      <c r="L119" t="s">
        <v>776</v>
      </c>
      <c r="M119">
        <v>0</v>
      </c>
      <c r="N119" t="s">
        <v>36</v>
      </c>
      <c r="Q119">
        <v>4200</v>
      </c>
      <c r="R119" t="s">
        <v>182</v>
      </c>
      <c r="S119">
        <v>1</v>
      </c>
      <c r="T119">
        <v>4</v>
      </c>
      <c r="U119" t="s">
        <v>38</v>
      </c>
      <c r="V119">
        <v>0</v>
      </c>
      <c r="W119">
        <v>4</v>
      </c>
      <c r="X119">
        <v>0</v>
      </c>
      <c r="Y119">
        <v>1</v>
      </c>
      <c r="Z119" t="s">
        <v>39</v>
      </c>
      <c r="AA119" t="s">
        <v>40</v>
      </c>
      <c r="AD119" t="s">
        <v>41</v>
      </c>
    </row>
    <row r="120" spans="1:30" x14ac:dyDescent="0.15">
      <c r="A120">
        <v>22059</v>
      </c>
      <c r="B120" t="s">
        <v>309</v>
      </c>
      <c r="C120" t="s">
        <v>38</v>
      </c>
      <c r="D120">
        <v>15</v>
      </c>
      <c r="E120">
        <v>14</v>
      </c>
      <c r="F120" t="s">
        <v>310</v>
      </c>
      <c r="G120">
        <v>39968</v>
      </c>
      <c r="H120" t="s">
        <v>141</v>
      </c>
      <c r="I120" t="s">
        <v>142</v>
      </c>
      <c r="J120" t="s">
        <v>143</v>
      </c>
      <c r="K120" t="s">
        <v>144</v>
      </c>
      <c r="L120" t="s">
        <v>766</v>
      </c>
      <c r="M120">
        <v>0</v>
      </c>
      <c r="N120" t="s">
        <v>36</v>
      </c>
      <c r="Q120">
        <v>4200</v>
      </c>
      <c r="R120" t="s">
        <v>182</v>
      </c>
      <c r="S120">
        <v>1</v>
      </c>
      <c r="T120">
        <v>4</v>
      </c>
      <c r="U120" t="s">
        <v>38</v>
      </c>
      <c r="V120">
        <v>0</v>
      </c>
      <c r="W120">
        <v>4</v>
      </c>
      <c r="X120">
        <v>0</v>
      </c>
      <c r="Y120">
        <v>1</v>
      </c>
      <c r="Z120" t="s">
        <v>39</v>
      </c>
      <c r="AA120" t="s">
        <v>40</v>
      </c>
      <c r="AD120" t="s">
        <v>41</v>
      </c>
    </row>
    <row r="121" spans="1:30" x14ac:dyDescent="0.15">
      <c r="A121">
        <v>22059</v>
      </c>
      <c r="B121" t="s">
        <v>309</v>
      </c>
      <c r="C121" t="s">
        <v>106</v>
      </c>
      <c r="D121">
        <v>16</v>
      </c>
      <c r="E121">
        <v>15</v>
      </c>
      <c r="F121" t="s">
        <v>310</v>
      </c>
      <c r="G121">
        <v>38509</v>
      </c>
      <c r="H121" t="s">
        <v>322</v>
      </c>
      <c r="I121" t="s">
        <v>323</v>
      </c>
      <c r="J121" t="s">
        <v>324</v>
      </c>
      <c r="K121" t="s">
        <v>325</v>
      </c>
      <c r="L121" t="s">
        <v>802</v>
      </c>
      <c r="M121">
        <v>0</v>
      </c>
      <c r="N121" t="s">
        <v>36</v>
      </c>
      <c r="Q121">
        <v>4200</v>
      </c>
      <c r="R121" t="s">
        <v>182</v>
      </c>
      <c r="S121">
        <v>1</v>
      </c>
      <c r="T121">
        <v>4</v>
      </c>
      <c r="U121" t="s">
        <v>38</v>
      </c>
      <c r="V121">
        <v>0</v>
      </c>
      <c r="W121">
        <v>4</v>
      </c>
      <c r="X121">
        <v>0</v>
      </c>
      <c r="Y121">
        <v>1</v>
      </c>
      <c r="Z121" t="s">
        <v>39</v>
      </c>
      <c r="AA121" t="s">
        <v>40</v>
      </c>
      <c r="AD121" t="s">
        <v>41</v>
      </c>
    </row>
    <row r="122" spans="1:30" x14ac:dyDescent="0.15">
      <c r="A122">
        <v>22059</v>
      </c>
      <c r="B122" t="s">
        <v>309</v>
      </c>
      <c r="C122" t="s">
        <v>39</v>
      </c>
      <c r="D122">
        <v>15</v>
      </c>
      <c r="E122">
        <v>13</v>
      </c>
      <c r="F122" t="s">
        <v>310</v>
      </c>
      <c r="G122">
        <v>35017</v>
      </c>
      <c r="H122" t="s">
        <v>209</v>
      </c>
      <c r="I122" t="s">
        <v>210</v>
      </c>
      <c r="J122" t="s">
        <v>211</v>
      </c>
      <c r="K122" t="s">
        <v>212</v>
      </c>
      <c r="L122" t="s">
        <v>777</v>
      </c>
      <c r="M122">
        <v>0</v>
      </c>
      <c r="N122" t="s">
        <v>36</v>
      </c>
      <c r="Q122">
        <v>4200</v>
      </c>
      <c r="R122" t="s">
        <v>182</v>
      </c>
      <c r="S122">
        <v>1</v>
      </c>
      <c r="T122">
        <v>4</v>
      </c>
      <c r="U122" t="s">
        <v>38</v>
      </c>
      <c r="V122">
        <v>0</v>
      </c>
      <c r="W122">
        <v>4</v>
      </c>
      <c r="X122">
        <v>0</v>
      </c>
      <c r="Y122">
        <v>1</v>
      </c>
      <c r="Z122" t="s">
        <v>39</v>
      </c>
      <c r="AA122" t="s">
        <v>40</v>
      </c>
      <c r="AD122" t="s">
        <v>41</v>
      </c>
    </row>
    <row r="123" spans="1:30" x14ac:dyDescent="0.15">
      <c r="A123">
        <v>22059</v>
      </c>
      <c r="B123" t="s">
        <v>309</v>
      </c>
      <c r="C123" t="s">
        <v>165</v>
      </c>
      <c r="D123">
        <v>15</v>
      </c>
      <c r="E123">
        <v>14</v>
      </c>
      <c r="F123" t="s">
        <v>310</v>
      </c>
      <c r="G123">
        <v>31604</v>
      </c>
      <c r="H123" t="s">
        <v>187</v>
      </c>
      <c r="I123" t="s">
        <v>188</v>
      </c>
      <c r="J123" t="s">
        <v>189</v>
      </c>
      <c r="K123" t="s">
        <v>190</v>
      </c>
      <c r="L123" t="s">
        <v>772</v>
      </c>
      <c r="M123">
        <v>0</v>
      </c>
      <c r="N123" t="s">
        <v>36</v>
      </c>
      <c r="Q123">
        <v>4200</v>
      </c>
      <c r="R123" t="s">
        <v>182</v>
      </c>
      <c r="S123">
        <v>1</v>
      </c>
      <c r="T123">
        <v>4</v>
      </c>
      <c r="U123" t="s">
        <v>38</v>
      </c>
      <c r="V123">
        <v>0</v>
      </c>
      <c r="W123">
        <v>4</v>
      </c>
      <c r="X123">
        <v>0</v>
      </c>
      <c r="Y123">
        <v>1</v>
      </c>
      <c r="Z123" t="s">
        <v>39</v>
      </c>
      <c r="AA123" t="s">
        <v>40</v>
      </c>
      <c r="AD123" t="s">
        <v>41</v>
      </c>
    </row>
    <row r="124" spans="1:30" x14ac:dyDescent="0.15">
      <c r="A124">
        <v>22059</v>
      </c>
      <c r="B124" t="s">
        <v>309</v>
      </c>
      <c r="C124" t="s">
        <v>170</v>
      </c>
      <c r="D124">
        <v>15</v>
      </c>
      <c r="E124">
        <v>15</v>
      </c>
      <c r="F124" t="s">
        <v>310</v>
      </c>
      <c r="G124">
        <v>31604</v>
      </c>
      <c r="H124" t="s">
        <v>187</v>
      </c>
      <c r="I124" t="s">
        <v>188</v>
      </c>
      <c r="J124" t="s">
        <v>189</v>
      </c>
      <c r="K124" t="s">
        <v>190</v>
      </c>
      <c r="L124" t="s">
        <v>772</v>
      </c>
      <c r="M124">
        <v>0</v>
      </c>
      <c r="N124" t="s">
        <v>36</v>
      </c>
      <c r="Q124">
        <v>4200</v>
      </c>
      <c r="R124" t="s">
        <v>182</v>
      </c>
      <c r="S124">
        <v>1</v>
      </c>
      <c r="T124">
        <v>4</v>
      </c>
      <c r="U124" t="s">
        <v>38</v>
      </c>
      <c r="V124">
        <v>0</v>
      </c>
      <c r="W124">
        <v>4</v>
      </c>
      <c r="X124">
        <v>0</v>
      </c>
      <c r="Y124">
        <v>1</v>
      </c>
      <c r="Z124" t="s">
        <v>39</v>
      </c>
      <c r="AA124" t="s">
        <v>40</v>
      </c>
      <c r="AD124" t="s">
        <v>41</v>
      </c>
    </row>
    <row r="125" spans="1:30" x14ac:dyDescent="0.15">
      <c r="A125">
        <v>22059</v>
      </c>
      <c r="B125" t="s">
        <v>309</v>
      </c>
      <c r="C125" t="s">
        <v>171</v>
      </c>
      <c r="D125">
        <v>15</v>
      </c>
      <c r="E125">
        <v>15</v>
      </c>
      <c r="F125" t="s">
        <v>310</v>
      </c>
      <c r="G125">
        <v>39967</v>
      </c>
      <c r="H125" t="s">
        <v>326</v>
      </c>
      <c r="I125" t="s">
        <v>327</v>
      </c>
      <c r="J125" t="s">
        <v>328</v>
      </c>
      <c r="K125" t="s">
        <v>329</v>
      </c>
      <c r="L125" t="s">
        <v>803</v>
      </c>
      <c r="M125">
        <v>0</v>
      </c>
      <c r="N125" t="s">
        <v>36</v>
      </c>
      <c r="Q125">
        <v>4200</v>
      </c>
      <c r="R125" t="s">
        <v>182</v>
      </c>
      <c r="S125">
        <v>1</v>
      </c>
      <c r="T125">
        <v>4</v>
      </c>
      <c r="U125" t="s">
        <v>38</v>
      </c>
      <c r="V125">
        <v>0</v>
      </c>
      <c r="W125">
        <v>4</v>
      </c>
      <c r="X125">
        <v>0</v>
      </c>
      <c r="Y125">
        <v>1</v>
      </c>
      <c r="Z125" t="s">
        <v>39</v>
      </c>
      <c r="AA125" t="s">
        <v>40</v>
      </c>
      <c r="AD125" t="s">
        <v>41</v>
      </c>
    </row>
    <row r="126" spans="1:30" x14ac:dyDescent="0.15">
      <c r="A126">
        <v>22059</v>
      </c>
      <c r="B126" t="s">
        <v>309</v>
      </c>
      <c r="C126" t="s">
        <v>330</v>
      </c>
      <c r="D126">
        <v>15</v>
      </c>
      <c r="E126">
        <v>14</v>
      </c>
      <c r="F126" t="s">
        <v>310</v>
      </c>
      <c r="G126">
        <v>1</v>
      </c>
      <c r="H126" t="s">
        <v>331</v>
      </c>
      <c r="I126" t="s">
        <v>331</v>
      </c>
      <c r="J126" t="s">
        <v>331</v>
      </c>
      <c r="K126" t="s">
        <v>331</v>
      </c>
      <c r="L126" t="e">
        <v>#N/A</v>
      </c>
      <c r="M126">
        <v>0</v>
      </c>
      <c r="N126" t="s">
        <v>36</v>
      </c>
      <c r="Q126">
        <v>4200</v>
      </c>
      <c r="R126" t="s">
        <v>182</v>
      </c>
      <c r="S126">
        <v>1</v>
      </c>
      <c r="T126">
        <v>4</v>
      </c>
      <c r="U126" t="s">
        <v>38</v>
      </c>
      <c r="V126">
        <v>0</v>
      </c>
      <c r="W126">
        <v>0</v>
      </c>
      <c r="X126">
        <v>0</v>
      </c>
      <c r="Y126">
        <v>1</v>
      </c>
      <c r="Z126" t="s">
        <v>39</v>
      </c>
      <c r="AA126" t="s">
        <v>40</v>
      </c>
      <c r="AD126" t="s">
        <v>41</v>
      </c>
    </row>
    <row r="127" spans="1:30" hidden="1" x14ac:dyDescent="0.15">
      <c r="A127">
        <v>22656</v>
      </c>
      <c r="B127" t="s">
        <v>332</v>
      </c>
      <c r="C127" t="s">
        <v>30</v>
      </c>
      <c r="D127">
        <v>15</v>
      </c>
      <c r="E127">
        <v>10</v>
      </c>
      <c r="F127" t="s">
        <v>333</v>
      </c>
      <c r="G127">
        <v>37148</v>
      </c>
      <c r="H127" t="s">
        <v>334</v>
      </c>
      <c r="I127" t="s">
        <v>335</v>
      </c>
      <c r="J127" t="s">
        <v>336</v>
      </c>
      <c r="K127" t="s">
        <v>337</v>
      </c>
      <c r="L127" t="s">
        <v>804</v>
      </c>
      <c r="M127">
        <v>0</v>
      </c>
      <c r="N127" t="s">
        <v>36</v>
      </c>
      <c r="Q127">
        <v>4200</v>
      </c>
      <c r="R127" t="s">
        <v>182</v>
      </c>
      <c r="S127">
        <v>1</v>
      </c>
      <c r="T127">
        <v>4</v>
      </c>
      <c r="U127" t="s">
        <v>38</v>
      </c>
      <c r="V127">
        <v>0</v>
      </c>
      <c r="W127">
        <v>4</v>
      </c>
      <c r="X127">
        <v>0</v>
      </c>
      <c r="Y127">
        <v>1</v>
      </c>
      <c r="Z127" t="s">
        <v>39</v>
      </c>
      <c r="AA127" t="s">
        <v>40</v>
      </c>
      <c r="AD127" t="s">
        <v>41</v>
      </c>
    </row>
    <row r="128" spans="1:30" hidden="1" x14ac:dyDescent="0.15">
      <c r="A128">
        <v>22656</v>
      </c>
      <c r="B128" t="s">
        <v>332</v>
      </c>
      <c r="C128" t="s">
        <v>134</v>
      </c>
      <c r="D128">
        <v>15</v>
      </c>
      <c r="E128">
        <v>13</v>
      </c>
      <c r="F128" t="s">
        <v>333</v>
      </c>
      <c r="G128">
        <v>22508</v>
      </c>
      <c r="H128" t="s">
        <v>338</v>
      </c>
      <c r="I128" t="s">
        <v>243</v>
      </c>
      <c r="J128" t="s">
        <v>339</v>
      </c>
      <c r="K128" t="s">
        <v>340</v>
      </c>
      <c r="L128" t="s">
        <v>805</v>
      </c>
      <c r="M128">
        <v>0</v>
      </c>
      <c r="N128" t="s">
        <v>36</v>
      </c>
      <c r="Q128">
        <v>4200</v>
      </c>
      <c r="R128" t="s">
        <v>182</v>
      </c>
      <c r="S128">
        <v>1</v>
      </c>
      <c r="T128">
        <v>4</v>
      </c>
      <c r="U128" t="s">
        <v>38</v>
      </c>
      <c r="V128">
        <v>0</v>
      </c>
      <c r="W128">
        <v>4</v>
      </c>
      <c r="X128">
        <v>0</v>
      </c>
      <c r="Y128">
        <v>1</v>
      </c>
      <c r="Z128" t="s">
        <v>39</v>
      </c>
      <c r="AA128" t="s">
        <v>40</v>
      </c>
      <c r="AD128" t="s">
        <v>41</v>
      </c>
    </row>
    <row r="129" spans="1:30" hidden="1" x14ac:dyDescent="0.15">
      <c r="A129">
        <v>22656</v>
      </c>
      <c r="B129" t="s">
        <v>332</v>
      </c>
      <c r="C129" t="s">
        <v>42</v>
      </c>
      <c r="D129">
        <v>15</v>
      </c>
      <c r="E129">
        <v>12</v>
      </c>
      <c r="F129" t="s">
        <v>333</v>
      </c>
      <c r="G129">
        <v>39968</v>
      </c>
      <c r="H129" t="s">
        <v>141</v>
      </c>
      <c r="I129" t="s">
        <v>142</v>
      </c>
      <c r="J129" t="s">
        <v>143</v>
      </c>
      <c r="K129" t="s">
        <v>144</v>
      </c>
      <c r="L129" t="s">
        <v>766</v>
      </c>
      <c r="M129">
        <v>0</v>
      </c>
      <c r="N129" t="s">
        <v>36</v>
      </c>
      <c r="Q129">
        <v>4200</v>
      </c>
      <c r="R129" t="s">
        <v>182</v>
      </c>
      <c r="S129">
        <v>1</v>
      </c>
      <c r="T129">
        <v>4</v>
      </c>
      <c r="U129" t="s">
        <v>38</v>
      </c>
      <c r="V129">
        <v>0</v>
      </c>
      <c r="W129">
        <v>4</v>
      </c>
      <c r="X129">
        <v>0</v>
      </c>
      <c r="Y129">
        <v>1</v>
      </c>
      <c r="Z129" t="s">
        <v>39</v>
      </c>
      <c r="AA129" t="s">
        <v>40</v>
      </c>
      <c r="AD129" t="s">
        <v>41</v>
      </c>
    </row>
    <row r="130" spans="1:30" x14ac:dyDescent="0.15">
      <c r="A130">
        <v>2201</v>
      </c>
      <c r="B130" t="s">
        <v>341</v>
      </c>
      <c r="C130" t="s">
        <v>30</v>
      </c>
      <c r="D130">
        <v>18</v>
      </c>
      <c r="E130">
        <v>20</v>
      </c>
      <c r="F130" t="s">
        <v>342</v>
      </c>
      <c r="G130">
        <v>3870</v>
      </c>
      <c r="H130" t="s">
        <v>246</v>
      </c>
      <c r="I130" t="s">
        <v>167</v>
      </c>
      <c r="J130" t="s">
        <v>247</v>
      </c>
      <c r="K130" t="s">
        <v>248</v>
      </c>
      <c r="L130" t="s">
        <v>786</v>
      </c>
      <c r="M130">
        <v>0</v>
      </c>
      <c r="N130" t="s">
        <v>36</v>
      </c>
      <c r="Q130">
        <v>4300</v>
      </c>
      <c r="R130" t="s">
        <v>343</v>
      </c>
      <c r="S130">
        <v>1</v>
      </c>
      <c r="T130">
        <v>4</v>
      </c>
      <c r="U130" t="s">
        <v>38</v>
      </c>
      <c r="V130">
        <v>0</v>
      </c>
      <c r="W130">
        <v>3</v>
      </c>
      <c r="X130">
        <v>0</v>
      </c>
      <c r="Y130">
        <v>1</v>
      </c>
      <c r="Z130" t="s">
        <v>39</v>
      </c>
      <c r="AA130" t="s">
        <v>40</v>
      </c>
      <c r="AD130" t="s">
        <v>41</v>
      </c>
    </row>
    <row r="131" spans="1:30" x14ac:dyDescent="0.15">
      <c r="A131">
        <v>2201</v>
      </c>
      <c r="B131" t="s">
        <v>341</v>
      </c>
      <c r="C131" t="s">
        <v>134</v>
      </c>
      <c r="D131">
        <v>18</v>
      </c>
      <c r="E131">
        <v>18</v>
      </c>
      <c r="F131" t="s">
        <v>342</v>
      </c>
      <c r="G131">
        <v>35741</v>
      </c>
      <c r="H131" t="s">
        <v>153</v>
      </c>
      <c r="I131" t="s">
        <v>154</v>
      </c>
      <c r="J131" t="s">
        <v>155</v>
      </c>
      <c r="K131" t="s">
        <v>156</v>
      </c>
      <c r="L131" t="s">
        <v>767</v>
      </c>
      <c r="M131">
        <v>0</v>
      </c>
      <c r="N131" t="s">
        <v>36</v>
      </c>
      <c r="Q131">
        <v>4300</v>
      </c>
      <c r="R131" t="s">
        <v>343</v>
      </c>
      <c r="S131">
        <v>1</v>
      </c>
      <c r="T131">
        <v>4</v>
      </c>
      <c r="U131" t="s">
        <v>38</v>
      </c>
      <c r="V131">
        <v>0</v>
      </c>
      <c r="W131">
        <v>3</v>
      </c>
      <c r="X131">
        <v>0</v>
      </c>
      <c r="Y131">
        <v>1</v>
      </c>
      <c r="Z131" t="s">
        <v>39</v>
      </c>
      <c r="AA131" t="s">
        <v>40</v>
      </c>
      <c r="AD131" t="s">
        <v>41</v>
      </c>
    </row>
    <row r="132" spans="1:30" x14ac:dyDescent="0.15">
      <c r="A132">
        <v>2201</v>
      </c>
      <c r="B132" t="s">
        <v>341</v>
      </c>
      <c r="C132" t="s">
        <v>42</v>
      </c>
      <c r="D132">
        <v>18</v>
      </c>
      <c r="E132">
        <v>8</v>
      </c>
      <c r="F132" t="s">
        <v>342</v>
      </c>
      <c r="G132">
        <v>37148</v>
      </c>
      <c r="H132" t="s">
        <v>334</v>
      </c>
      <c r="I132" t="s">
        <v>335</v>
      </c>
      <c r="J132" t="s">
        <v>336</v>
      </c>
      <c r="K132" t="s">
        <v>337</v>
      </c>
      <c r="L132" t="s">
        <v>804</v>
      </c>
      <c r="M132">
        <v>0</v>
      </c>
      <c r="N132" t="s">
        <v>36</v>
      </c>
      <c r="Q132">
        <v>4300</v>
      </c>
      <c r="R132" t="s">
        <v>343</v>
      </c>
      <c r="S132">
        <v>1</v>
      </c>
      <c r="T132">
        <v>4</v>
      </c>
      <c r="U132" t="s">
        <v>38</v>
      </c>
      <c r="V132">
        <v>0</v>
      </c>
      <c r="W132">
        <v>4</v>
      </c>
      <c r="X132">
        <v>0</v>
      </c>
      <c r="Y132">
        <v>1</v>
      </c>
      <c r="Z132" t="s">
        <v>39</v>
      </c>
      <c r="AA132" t="s">
        <v>40</v>
      </c>
      <c r="AD132" t="s">
        <v>41</v>
      </c>
    </row>
    <row r="133" spans="1:30" x14ac:dyDescent="0.15">
      <c r="A133">
        <v>2201</v>
      </c>
      <c r="B133" t="s">
        <v>341</v>
      </c>
      <c r="C133" t="s">
        <v>86</v>
      </c>
      <c r="D133">
        <v>18</v>
      </c>
      <c r="E133">
        <v>18</v>
      </c>
      <c r="F133" t="s">
        <v>342</v>
      </c>
      <c r="G133">
        <v>19764</v>
      </c>
      <c r="H133" t="s">
        <v>344</v>
      </c>
      <c r="I133" t="s">
        <v>68</v>
      </c>
      <c r="J133" t="s">
        <v>345</v>
      </c>
      <c r="K133" t="s">
        <v>346</v>
      </c>
      <c r="L133" t="s">
        <v>806</v>
      </c>
      <c r="M133">
        <v>0</v>
      </c>
      <c r="N133" t="s">
        <v>36</v>
      </c>
      <c r="Q133">
        <v>4300</v>
      </c>
      <c r="R133" t="s">
        <v>343</v>
      </c>
      <c r="S133">
        <v>1</v>
      </c>
      <c r="T133">
        <v>4</v>
      </c>
      <c r="U133" t="s">
        <v>38</v>
      </c>
      <c r="V133">
        <v>0</v>
      </c>
      <c r="W133">
        <v>4</v>
      </c>
      <c r="X133">
        <v>0</v>
      </c>
      <c r="Y133">
        <v>1</v>
      </c>
      <c r="Z133" t="s">
        <v>39</v>
      </c>
      <c r="AA133" t="s">
        <v>40</v>
      </c>
      <c r="AD133" t="s">
        <v>41</v>
      </c>
    </row>
    <row r="134" spans="1:30" x14ac:dyDescent="0.15">
      <c r="A134">
        <v>2201</v>
      </c>
      <c r="B134" t="s">
        <v>341</v>
      </c>
      <c r="C134" t="s">
        <v>91</v>
      </c>
      <c r="D134">
        <v>18</v>
      </c>
      <c r="E134">
        <v>15</v>
      </c>
      <c r="F134" t="s">
        <v>342</v>
      </c>
      <c r="G134">
        <v>18651</v>
      </c>
      <c r="H134" t="s">
        <v>311</v>
      </c>
      <c r="I134" t="s">
        <v>312</v>
      </c>
      <c r="J134" t="s">
        <v>313</v>
      </c>
      <c r="K134" t="s">
        <v>314</v>
      </c>
      <c r="L134" t="s">
        <v>799</v>
      </c>
      <c r="M134">
        <v>0</v>
      </c>
      <c r="N134" t="s">
        <v>36</v>
      </c>
      <c r="Q134">
        <v>4300</v>
      </c>
      <c r="R134" t="s">
        <v>343</v>
      </c>
      <c r="S134">
        <v>1</v>
      </c>
      <c r="T134">
        <v>4</v>
      </c>
      <c r="U134" t="s">
        <v>38</v>
      </c>
      <c r="V134">
        <v>0</v>
      </c>
      <c r="W134">
        <v>4</v>
      </c>
      <c r="X134">
        <v>0</v>
      </c>
      <c r="Y134">
        <v>1</v>
      </c>
      <c r="Z134" t="s">
        <v>39</v>
      </c>
      <c r="AA134" t="s">
        <v>40</v>
      </c>
      <c r="AD134" t="s">
        <v>41</v>
      </c>
    </row>
    <row r="135" spans="1:30" x14ac:dyDescent="0.15">
      <c r="A135">
        <v>2201</v>
      </c>
      <c r="B135" t="s">
        <v>341</v>
      </c>
      <c r="C135" t="s">
        <v>92</v>
      </c>
      <c r="D135">
        <v>18</v>
      </c>
      <c r="E135">
        <v>18</v>
      </c>
      <c r="F135" t="s">
        <v>342</v>
      </c>
      <c r="G135">
        <v>18651</v>
      </c>
      <c r="H135" t="s">
        <v>311</v>
      </c>
      <c r="I135" t="s">
        <v>312</v>
      </c>
      <c r="J135" t="s">
        <v>313</v>
      </c>
      <c r="K135" t="s">
        <v>314</v>
      </c>
      <c r="L135" t="s">
        <v>799</v>
      </c>
      <c r="M135">
        <v>0</v>
      </c>
      <c r="N135" t="s">
        <v>36</v>
      </c>
      <c r="Q135">
        <v>4300</v>
      </c>
      <c r="R135" t="s">
        <v>343</v>
      </c>
      <c r="S135">
        <v>1</v>
      </c>
      <c r="T135">
        <v>4</v>
      </c>
      <c r="U135" t="s">
        <v>38</v>
      </c>
      <c r="V135">
        <v>0</v>
      </c>
      <c r="W135">
        <v>4</v>
      </c>
      <c r="X135">
        <v>0</v>
      </c>
      <c r="Y135">
        <v>1</v>
      </c>
      <c r="Z135" t="s">
        <v>39</v>
      </c>
      <c r="AA135" t="s">
        <v>40</v>
      </c>
      <c r="AD135" t="s">
        <v>41</v>
      </c>
    </row>
    <row r="136" spans="1:30" x14ac:dyDescent="0.15">
      <c r="A136">
        <v>2201</v>
      </c>
      <c r="B136" t="s">
        <v>341</v>
      </c>
      <c r="C136" t="s">
        <v>93</v>
      </c>
      <c r="D136">
        <v>18</v>
      </c>
      <c r="E136">
        <v>17</v>
      </c>
      <c r="F136" t="s">
        <v>342</v>
      </c>
      <c r="G136">
        <v>23768</v>
      </c>
      <c r="H136" t="s">
        <v>347</v>
      </c>
      <c r="I136" t="s">
        <v>348</v>
      </c>
      <c r="J136" t="s">
        <v>349</v>
      </c>
      <c r="K136" t="s">
        <v>350</v>
      </c>
      <c r="L136" t="s">
        <v>807</v>
      </c>
      <c r="M136">
        <v>0</v>
      </c>
      <c r="N136" t="s">
        <v>36</v>
      </c>
      <c r="Q136">
        <v>4300</v>
      </c>
      <c r="R136" t="s">
        <v>343</v>
      </c>
      <c r="S136">
        <v>1</v>
      </c>
      <c r="T136">
        <v>4</v>
      </c>
      <c r="U136" t="s">
        <v>38</v>
      </c>
      <c r="V136">
        <v>0</v>
      </c>
      <c r="W136">
        <v>4</v>
      </c>
      <c r="X136">
        <v>0</v>
      </c>
      <c r="Y136">
        <v>1</v>
      </c>
      <c r="Z136" t="s">
        <v>39</v>
      </c>
      <c r="AA136" t="s">
        <v>40</v>
      </c>
      <c r="AD136" t="s">
        <v>41</v>
      </c>
    </row>
    <row r="137" spans="1:30" x14ac:dyDescent="0.15">
      <c r="A137">
        <v>2201</v>
      </c>
      <c r="B137" t="s">
        <v>341</v>
      </c>
      <c r="C137" t="s">
        <v>94</v>
      </c>
      <c r="D137">
        <v>18</v>
      </c>
      <c r="E137">
        <v>16</v>
      </c>
      <c r="F137" t="s">
        <v>342</v>
      </c>
      <c r="G137">
        <v>34396</v>
      </c>
      <c r="H137" t="s">
        <v>351</v>
      </c>
      <c r="I137" t="s">
        <v>274</v>
      </c>
      <c r="J137" t="s">
        <v>352</v>
      </c>
      <c r="K137" t="s">
        <v>353</v>
      </c>
      <c r="L137" t="s">
        <v>808</v>
      </c>
      <c r="M137">
        <v>0</v>
      </c>
      <c r="N137" t="s">
        <v>36</v>
      </c>
      <c r="Q137">
        <v>4300</v>
      </c>
      <c r="R137" t="s">
        <v>343</v>
      </c>
      <c r="S137">
        <v>1</v>
      </c>
      <c r="T137">
        <v>4</v>
      </c>
      <c r="U137" t="s">
        <v>38</v>
      </c>
      <c r="V137">
        <v>0</v>
      </c>
      <c r="W137">
        <v>4</v>
      </c>
      <c r="X137">
        <v>0</v>
      </c>
      <c r="Y137">
        <v>1</v>
      </c>
      <c r="Z137" t="s">
        <v>39</v>
      </c>
      <c r="AA137" t="s">
        <v>40</v>
      </c>
      <c r="AD137" t="s">
        <v>41</v>
      </c>
    </row>
    <row r="138" spans="1:30" x14ac:dyDescent="0.15">
      <c r="A138">
        <v>2201</v>
      </c>
      <c r="B138" t="s">
        <v>341</v>
      </c>
      <c r="C138" t="s">
        <v>95</v>
      </c>
      <c r="D138">
        <v>18</v>
      </c>
      <c r="E138">
        <v>20</v>
      </c>
      <c r="F138" t="s">
        <v>342</v>
      </c>
      <c r="G138">
        <v>38437</v>
      </c>
      <c r="H138" t="s">
        <v>354</v>
      </c>
      <c r="I138" t="s">
        <v>355</v>
      </c>
      <c r="J138" t="s">
        <v>356</v>
      </c>
      <c r="K138" t="s">
        <v>357</v>
      </c>
      <c r="L138" t="s">
        <v>809</v>
      </c>
      <c r="M138">
        <v>0</v>
      </c>
      <c r="N138" t="s">
        <v>36</v>
      </c>
      <c r="Q138">
        <v>4300</v>
      </c>
      <c r="R138" t="s">
        <v>343</v>
      </c>
      <c r="S138">
        <v>1</v>
      </c>
      <c r="T138">
        <v>4</v>
      </c>
      <c r="U138" t="s">
        <v>38</v>
      </c>
      <c r="V138">
        <v>0</v>
      </c>
      <c r="W138">
        <v>4</v>
      </c>
      <c r="X138">
        <v>0</v>
      </c>
      <c r="Y138">
        <v>1</v>
      </c>
      <c r="Z138" t="s">
        <v>39</v>
      </c>
      <c r="AA138" t="s">
        <v>40</v>
      </c>
      <c r="AD138" t="s">
        <v>41</v>
      </c>
    </row>
    <row r="139" spans="1:30" x14ac:dyDescent="0.15">
      <c r="A139">
        <v>2201</v>
      </c>
      <c r="B139" t="s">
        <v>341</v>
      </c>
      <c r="C139" t="s">
        <v>96</v>
      </c>
      <c r="D139">
        <v>18</v>
      </c>
      <c r="E139">
        <v>15</v>
      </c>
      <c r="F139" t="s">
        <v>342</v>
      </c>
      <c r="G139">
        <v>36053</v>
      </c>
      <c r="H139" t="s">
        <v>358</v>
      </c>
      <c r="I139" t="s">
        <v>260</v>
      </c>
      <c r="J139" t="s">
        <v>173</v>
      </c>
      <c r="K139" t="s">
        <v>359</v>
      </c>
      <c r="L139" t="s">
        <v>810</v>
      </c>
      <c r="M139">
        <v>0</v>
      </c>
      <c r="N139" t="s">
        <v>36</v>
      </c>
      <c r="Q139">
        <v>4300</v>
      </c>
      <c r="R139" t="s">
        <v>343</v>
      </c>
      <c r="S139">
        <v>1</v>
      </c>
      <c r="T139">
        <v>4</v>
      </c>
      <c r="U139" t="s">
        <v>38</v>
      </c>
      <c r="V139">
        <v>0</v>
      </c>
      <c r="W139">
        <v>4</v>
      </c>
      <c r="X139">
        <v>0</v>
      </c>
      <c r="Y139">
        <v>1</v>
      </c>
      <c r="Z139" t="s">
        <v>39</v>
      </c>
      <c r="AA139" t="s">
        <v>40</v>
      </c>
      <c r="AD139" t="s">
        <v>41</v>
      </c>
    </row>
    <row r="140" spans="1:30" x14ac:dyDescent="0.15">
      <c r="A140">
        <v>2201</v>
      </c>
      <c r="B140" t="s">
        <v>341</v>
      </c>
      <c r="C140" t="s">
        <v>101</v>
      </c>
      <c r="D140">
        <v>18</v>
      </c>
      <c r="E140">
        <v>17</v>
      </c>
      <c r="F140" t="s">
        <v>342</v>
      </c>
      <c r="G140">
        <v>25034</v>
      </c>
      <c r="H140" t="s">
        <v>360</v>
      </c>
      <c r="I140" t="s">
        <v>361</v>
      </c>
      <c r="J140" t="s">
        <v>293</v>
      </c>
      <c r="K140" t="s">
        <v>362</v>
      </c>
      <c r="L140" t="s">
        <v>811</v>
      </c>
      <c r="M140">
        <v>0</v>
      </c>
      <c r="N140" t="s">
        <v>36</v>
      </c>
      <c r="Q140">
        <v>4300</v>
      </c>
      <c r="R140" t="s">
        <v>343</v>
      </c>
      <c r="S140">
        <v>1</v>
      </c>
      <c r="T140">
        <v>4</v>
      </c>
      <c r="U140" t="s">
        <v>38</v>
      </c>
      <c r="V140">
        <v>0</v>
      </c>
      <c r="W140">
        <v>4</v>
      </c>
      <c r="X140">
        <v>0</v>
      </c>
      <c r="Y140">
        <v>1</v>
      </c>
      <c r="Z140" t="s">
        <v>39</v>
      </c>
      <c r="AA140" t="s">
        <v>40</v>
      </c>
      <c r="AD140" t="s">
        <v>41</v>
      </c>
    </row>
    <row r="141" spans="1:30" x14ac:dyDescent="0.15">
      <c r="A141">
        <v>2201</v>
      </c>
      <c r="B141" t="s">
        <v>341</v>
      </c>
      <c r="C141" t="s">
        <v>38</v>
      </c>
      <c r="D141">
        <v>18</v>
      </c>
      <c r="E141">
        <v>17</v>
      </c>
      <c r="F141" t="s">
        <v>342</v>
      </c>
      <c r="G141">
        <v>38622</v>
      </c>
      <c r="H141" t="s">
        <v>363</v>
      </c>
      <c r="I141" t="s">
        <v>130</v>
      </c>
      <c r="J141" t="s">
        <v>202</v>
      </c>
      <c r="K141" t="s">
        <v>364</v>
      </c>
      <c r="L141" t="s">
        <v>812</v>
      </c>
      <c r="M141">
        <v>0</v>
      </c>
      <c r="N141" t="s">
        <v>36</v>
      </c>
      <c r="Q141">
        <v>4300</v>
      </c>
      <c r="R141" t="s">
        <v>343</v>
      </c>
      <c r="S141">
        <v>1</v>
      </c>
      <c r="T141">
        <v>4</v>
      </c>
      <c r="U141" t="s">
        <v>38</v>
      </c>
      <c r="V141">
        <v>0</v>
      </c>
      <c r="W141">
        <v>4</v>
      </c>
      <c r="X141">
        <v>0</v>
      </c>
      <c r="Y141">
        <v>1</v>
      </c>
      <c r="Z141" t="s">
        <v>39</v>
      </c>
      <c r="AA141" t="s">
        <v>40</v>
      </c>
      <c r="AD141" t="s">
        <v>41</v>
      </c>
    </row>
    <row r="142" spans="1:30" x14ac:dyDescent="0.15">
      <c r="A142">
        <v>2201</v>
      </c>
      <c r="B142" t="s">
        <v>341</v>
      </c>
      <c r="C142" t="s">
        <v>106</v>
      </c>
      <c r="D142">
        <v>18</v>
      </c>
      <c r="E142">
        <v>10</v>
      </c>
      <c r="F142" t="s">
        <v>342</v>
      </c>
      <c r="G142">
        <v>37148</v>
      </c>
      <c r="H142" t="s">
        <v>334</v>
      </c>
      <c r="I142" t="s">
        <v>335</v>
      </c>
      <c r="J142" t="s">
        <v>336</v>
      </c>
      <c r="K142" t="s">
        <v>337</v>
      </c>
      <c r="L142" t="s">
        <v>804</v>
      </c>
      <c r="M142">
        <v>0</v>
      </c>
      <c r="N142" t="s">
        <v>36</v>
      </c>
      <c r="Q142">
        <v>4300</v>
      </c>
      <c r="R142" t="s">
        <v>343</v>
      </c>
      <c r="S142">
        <v>1</v>
      </c>
      <c r="T142">
        <v>4</v>
      </c>
      <c r="U142" t="s">
        <v>38</v>
      </c>
      <c r="V142">
        <v>0</v>
      </c>
      <c r="W142">
        <v>4</v>
      </c>
      <c r="X142">
        <v>0</v>
      </c>
      <c r="Y142">
        <v>1</v>
      </c>
      <c r="Z142" t="s">
        <v>39</v>
      </c>
      <c r="AA142" t="s">
        <v>40</v>
      </c>
      <c r="AD142" t="s">
        <v>41</v>
      </c>
    </row>
    <row r="143" spans="1:30" x14ac:dyDescent="0.15">
      <c r="A143">
        <v>2201</v>
      </c>
      <c r="B143" t="s">
        <v>341</v>
      </c>
      <c r="C143" t="s">
        <v>39</v>
      </c>
      <c r="D143">
        <v>18</v>
      </c>
      <c r="E143">
        <v>18</v>
      </c>
      <c r="F143" t="s">
        <v>342</v>
      </c>
      <c r="G143">
        <v>31873</v>
      </c>
      <c r="H143" t="s">
        <v>365</v>
      </c>
      <c r="I143" t="s">
        <v>366</v>
      </c>
      <c r="J143" t="s">
        <v>179</v>
      </c>
      <c r="K143" t="s">
        <v>367</v>
      </c>
      <c r="L143" t="s">
        <v>813</v>
      </c>
      <c r="M143">
        <v>0</v>
      </c>
      <c r="N143" t="s">
        <v>36</v>
      </c>
      <c r="Q143">
        <v>4300</v>
      </c>
      <c r="R143" t="s">
        <v>343</v>
      </c>
      <c r="S143">
        <v>1</v>
      </c>
      <c r="T143">
        <v>4</v>
      </c>
      <c r="U143" t="s">
        <v>38</v>
      </c>
      <c r="V143">
        <v>0</v>
      </c>
      <c r="W143">
        <v>4</v>
      </c>
      <c r="X143">
        <v>0</v>
      </c>
      <c r="Y143">
        <v>1</v>
      </c>
      <c r="Z143" t="s">
        <v>39</v>
      </c>
      <c r="AA143" t="s">
        <v>40</v>
      </c>
      <c r="AD143" t="s">
        <v>41</v>
      </c>
    </row>
    <row r="144" spans="1:30" x14ac:dyDescent="0.15">
      <c r="A144">
        <v>2202</v>
      </c>
      <c r="B144" t="s">
        <v>368</v>
      </c>
      <c r="C144" t="s">
        <v>30</v>
      </c>
      <c r="D144">
        <v>18</v>
      </c>
      <c r="E144">
        <v>17</v>
      </c>
      <c r="F144" t="s">
        <v>369</v>
      </c>
      <c r="G144">
        <v>2680</v>
      </c>
      <c r="H144" t="s">
        <v>107</v>
      </c>
      <c r="I144" t="s">
        <v>108</v>
      </c>
      <c r="J144" t="s">
        <v>109</v>
      </c>
      <c r="K144" t="s">
        <v>110</v>
      </c>
      <c r="L144" t="s">
        <v>763</v>
      </c>
      <c r="M144">
        <v>0</v>
      </c>
      <c r="N144" t="s">
        <v>36</v>
      </c>
      <c r="Q144">
        <v>4300</v>
      </c>
      <c r="R144" t="s">
        <v>343</v>
      </c>
      <c r="S144">
        <v>1</v>
      </c>
      <c r="T144">
        <v>4</v>
      </c>
      <c r="U144" t="s">
        <v>38</v>
      </c>
      <c r="V144">
        <v>0</v>
      </c>
      <c r="W144">
        <v>3</v>
      </c>
      <c r="X144">
        <v>0</v>
      </c>
      <c r="Y144">
        <v>1</v>
      </c>
      <c r="Z144" t="s">
        <v>39</v>
      </c>
      <c r="AA144" t="s">
        <v>40</v>
      </c>
      <c r="AD144" t="s">
        <v>41</v>
      </c>
    </row>
    <row r="145" spans="1:30" x14ac:dyDescent="0.15">
      <c r="A145">
        <v>2202</v>
      </c>
      <c r="B145" t="s">
        <v>368</v>
      </c>
      <c r="C145" t="s">
        <v>42</v>
      </c>
      <c r="D145">
        <v>18</v>
      </c>
      <c r="E145">
        <v>18</v>
      </c>
      <c r="F145" t="s">
        <v>369</v>
      </c>
      <c r="G145">
        <v>39369</v>
      </c>
      <c r="H145" t="s">
        <v>370</v>
      </c>
      <c r="I145" t="s">
        <v>34</v>
      </c>
      <c r="J145" t="s">
        <v>371</v>
      </c>
      <c r="K145" t="s">
        <v>372</v>
      </c>
      <c r="L145" t="s">
        <v>814</v>
      </c>
      <c r="M145">
        <v>0</v>
      </c>
      <c r="N145" t="s">
        <v>36</v>
      </c>
      <c r="Q145">
        <v>4300</v>
      </c>
      <c r="R145" t="s">
        <v>343</v>
      </c>
      <c r="S145">
        <v>1</v>
      </c>
      <c r="T145">
        <v>4</v>
      </c>
      <c r="U145" t="s">
        <v>38</v>
      </c>
      <c r="V145">
        <v>0</v>
      </c>
      <c r="W145">
        <v>3</v>
      </c>
      <c r="X145">
        <v>0</v>
      </c>
      <c r="Y145">
        <v>1</v>
      </c>
      <c r="Z145" t="s">
        <v>39</v>
      </c>
      <c r="AA145" t="s">
        <v>40</v>
      </c>
      <c r="AD145" t="s">
        <v>41</v>
      </c>
    </row>
    <row r="146" spans="1:30" x14ac:dyDescent="0.15">
      <c r="A146">
        <v>2202</v>
      </c>
      <c r="B146" t="s">
        <v>368</v>
      </c>
      <c r="C146" t="s">
        <v>86</v>
      </c>
      <c r="D146">
        <v>18</v>
      </c>
      <c r="E146">
        <v>18</v>
      </c>
      <c r="F146" t="s">
        <v>369</v>
      </c>
      <c r="G146">
        <v>39369</v>
      </c>
      <c r="H146" t="s">
        <v>370</v>
      </c>
      <c r="I146" t="s">
        <v>34</v>
      </c>
      <c r="J146" t="s">
        <v>371</v>
      </c>
      <c r="K146" t="s">
        <v>372</v>
      </c>
      <c r="L146" t="s">
        <v>814</v>
      </c>
      <c r="M146">
        <v>0</v>
      </c>
      <c r="N146" t="s">
        <v>36</v>
      </c>
      <c r="Q146">
        <v>4300</v>
      </c>
      <c r="R146" t="s">
        <v>343</v>
      </c>
      <c r="S146">
        <v>1</v>
      </c>
      <c r="T146">
        <v>4</v>
      </c>
      <c r="U146" t="s">
        <v>38</v>
      </c>
      <c r="V146">
        <v>0</v>
      </c>
      <c r="W146">
        <v>3</v>
      </c>
      <c r="X146">
        <v>0</v>
      </c>
      <c r="Y146">
        <v>1</v>
      </c>
      <c r="Z146" t="s">
        <v>39</v>
      </c>
      <c r="AA146" t="s">
        <v>40</v>
      </c>
      <c r="AD146" t="s">
        <v>41</v>
      </c>
    </row>
    <row r="147" spans="1:30" x14ac:dyDescent="0.15">
      <c r="A147">
        <v>2202</v>
      </c>
      <c r="B147" t="s">
        <v>368</v>
      </c>
      <c r="C147" t="s">
        <v>91</v>
      </c>
      <c r="D147">
        <v>18</v>
      </c>
      <c r="E147">
        <v>7</v>
      </c>
      <c r="F147" t="s">
        <v>369</v>
      </c>
      <c r="G147">
        <v>35741</v>
      </c>
      <c r="H147" t="s">
        <v>153</v>
      </c>
      <c r="I147" t="s">
        <v>154</v>
      </c>
      <c r="J147" t="s">
        <v>155</v>
      </c>
      <c r="K147" t="s">
        <v>156</v>
      </c>
      <c r="L147" t="s">
        <v>767</v>
      </c>
      <c r="M147">
        <v>0</v>
      </c>
      <c r="N147" t="s">
        <v>36</v>
      </c>
      <c r="Q147">
        <v>4300</v>
      </c>
      <c r="R147" t="s">
        <v>343</v>
      </c>
      <c r="S147">
        <v>1</v>
      </c>
      <c r="T147">
        <v>4</v>
      </c>
      <c r="U147" t="s">
        <v>38</v>
      </c>
      <c r="V147">
        <v>0</v>
      </c>
      <c r="W147">
        <v>3</v>
      </c>
      <c r="X147">
        <v>0</v>
      </c>
      <c r="Y147">
        <v>1</v>
      </c>
      <c r="Z147" t="s">
        <v>39</v>
      </c>
      <c r="AA147" t="s">
        <v>40</v>
      </c>
      <c r="AD147" t="s">
        <v>41</v>
      </c>
    </row>
    <row r="148" spans="1:30" x14ac:dyDescent="0.15">
      <c r="A148">
        <v>2202</v>
      </c>
      <c r="B148" t="s">
        <v>368</v>
      </c>
      <c r="C148" t="s">
        <v>92</v>
      </c>
      <c r="D148">
        <v>18</v>
      </c>
      <c r="E148">
        <v>17</v>
      </c>
      <c r="F148" t="s">
        <v>369</v>
      </c>
      <c r="G148">
        <v>19729</v>
      </c>
      <c r="H148" t="s">
        <v>373</v>
      </c>
      <c r="I148" t="s">
        <v>374</v>
      </c>
      <c r="J148" t="s">
        <v>202</v>
      </c>
      <c r="K148" t="s">
        <v>375</v>
      </c>
      <c r="L148" t="s">
        <v>815</v>
      </c>
      <c r="M148">
        <v>0</v>
      </c>
      <c r="N148" t="s">
        <v>36</v>
      </c>
      <c r="Q148">
        <v>4300</v>
      </c>
      <c r="R148" t="s">
        <v>343</v>
      </c>
      <c r="S148">
        <v>1</v>
      </c>
      <c r="T148">
        <v>4</v>
      </c>
      <c r="U148" t="s">
        <v>38</v>
      </c>
      <c r="V148">
        <v>0</v>
      </c>
      <c r="W148">
        <v>4</v>
      </c>
      <c r="X148">
        <v>0</v>
      </c>
      <c r="Y148">
        <v>1</v>
      </c>
      <c r="Z148" t="s">
        <v>39</v>
      </c>
      <c r="AA148" t="s">
        <v>40</v>
      </c>
      <c r="AD148" t="s">
        <v>41</v>
      </c>
    </row>
    <row r="149" spans="1:30" x14ac:dyDescent="0.15">
      <c r="A149">
        <v>2202</v>
      </c>
      <c r="B149" t="s">
        <v>368</v>
      </c>
      <c r="C149" t="s">
        <v>93</v>
      </c>
      <c r="D149">
        <v>18</v>
      </c>
      <c r="E149">
        <v>18</v>
      </c>
      <c r="F149" t="s">
        <v>369</v>
      </c>
      <c r="G149">
        <v>36046</v>
      </c>
      <c r="H149" t="s">
        <v>376</v>
      </c>
      <c r="I149" t="s">
        <v>108</v>
      </c>
      <c r="J149" t="s">
        <v>297</v>
      </c>
      <c r="K149" t="s">
        <v>377</v>
      </c>
      <c r="L149" t="s">
        <v>816</v>
      </c>
      <c r="M149">
        <v>0</v>
      </c>
      <c r="N149" t="s">
        <v>36</v>
      </c>
      <c r="Q149">
        <v>4300</v>
      </c>
      <c r="R149" t="s">
        <v>343</v>
      </c>
      <c r="S149">
        <v>1</v>
      </c>
      <c r="T149">
        <v>4</v>
      </c>
      <c r="U149" t="s">
        <v>38</v>
      </c>
      <c r="V149">
        <v>0</v>
      </c>
      <c r="W149">
        <v>4</v>
      </c>
      <c r="X149">
        <v>0</v>
      </c>
      <c r="Y149">
        <v>1</v>
      </c>
      <c r="Z149" t="s">
        <v>39</v>
      </c>
      <c r="AA149" t="s">
        <v>40</v>
      </c>
      <c r="AD149" t="s">
        <v>41</v>
      </c>
    </row>
    <row r="150" spans="1:30" x14ac:dyDescent="0.15">
      <c r="A150">
        <v>2202</v>
      </c>
      <c r="B150" t="s">
        <v>368</v>
      </c>
      <c r="C150" t="s">
        <v>94</v>
      </c>
      <c r="D150">
        <v>18</v>
      </c>
      <c r="E150">
        <v>17</v>
      </c>
      <c r="F150" t="s">
        <v>369</v>
      </c>
      <c r="G150">
        <v>33619</v>
      </c>
      <c r="H150" t="s">
        <v>378</v>
      </c>
      <c r="I150" t="s">
        <v>379</v>
      </c>
      <c r="J150" t="s">
        <v>348</v>
      </c>
      <c r="K150" t="s">
        <v>380</v>
      </c>
      <c r="L150" t="s">
        <v>817</v>
      </c>
      <c r="M150">
        <v>0</v>
      </c>
      <c r="N150" t="s">
        <v>36</v>
      </c>
      <c r="Q150">
        <v>4300</v>
      </c>
      <c r="R150" t="s">
        <v>343</v>
      </c>
      <c r="S150">
        <v>1</v>
      </c>
      <c r="T150">
        <v>4</v>
      </c>
      <c r="U150" t="s">
        <v>38</v>
      </c>
      <c r="V150">
        <v>0</v>
      </c>
      <c r="W150">
        <v>4</v>
      </c>
      <c r="X150">
        <v>0</v>
      </c>
      <c r="Y150">
        <v>1</v>
      </c>
      <c r="Z150" t="s">
        <v>39</v>
      </c>
      <c r="AA150" t="s">
        <v>40</v>
      </c>
      <c r="AD150" t="s">
        <v>41</v>
      </c>
    </row>
    <row r="151" spans="1:30" x14ac:dyDescent="0.15">
      <c r="A151">
        <v>2202</v>
      </c>
      <c r="B151" t="s">
        <v>368</v>
      </c>
      <c r="C151" t="s">
        <v>95</v>
      </c>
      <c r="D151">
        <v>18</v>
      </c>
      <c r="E151">
        <v>17</v>
      </c>
      <c r="F151" t="s">
        <v>369</v>
      </c>
      <c r="G151">
        <v>38437</v>
      </c>
      <c r="H151" t="s">
        <v>354</v>
      </c>
      <c r="I151" t="s">
        <v>355</v>
      </c>
      <c r="J151" t="s">
        <v>356</v>
      </c>
      <c r="K151" t="s">
        <v>357</v>
      </c>
      <c r="L151" t="s">
        <v>809</v>
      </c>
      <c r="M151">
        <v>0</v>
      </c>
      <c r="N151" t="s">
        <v>36</v>
      </c>
      <c r="Q151">
        <v>4300</v>
      </c>
      <c r="R151" t="s">
        <v>343</v>
      </c>
      <c r="S151">
        <v>1</v>
      </c>
      <c r="T151">
        <v>4</v>
      </c>
      <c r="U151" t="s">
        <v>38</v>
      </c>
      <c r="V151">
        <v>0</v>
      </c>
      <c r="W151">
        <v>4</v>
      </c>
      <c r="X151">
        <v>0</v>
      </c>
      <c r="Y151">
        <v>1</v>
      </c>
      <c r="Z151" t="s">
        <v>39</v>
      </c>
      <c r="AA151" t="s">
        <v>40</v>
      </c>
      <c r="AD151" t="s">
        <v>41</v>
      </c>
    </row>
    <row r="152" spans="1:30" x14ac:dyDescent="0.15">
      <c r="A152">
        <v>4726</v>
      </c>
      <c r="B152" t="s">
        <v>381</v>
      </c>
      <c r="C152" t="s">
        <v>30</v>
      </c>
      <c r="D152">
        <v>15</v>
      </c>
      <c r="E152">
        <v>15</v>
      </c>
      <c r="F152" t="s">
        <v>382</v>
      </c>
      <c r="G152">
        <v>33619</v>
      </c>
      <c r="H152" t="s">
        <v>378</v>
      </c>
      <c r="I152" t="s">
        <v>379</v>
      </c>
      <c r="J152" t="s">
        <v>348</v>
      </c>
      <c r="K152" t="s">
        <v>380</v>
      </c>
      <c r="L152" t="s">
        <v>817</v>
      </c>
      <c r="M152">
        <v>0</v>
      </c>
      <c r="N152" t="s">
        <v>36</v>
      </c>
      <c r="Q152">
        <v>4300</v>
      </c>
      <c r="R152" t="s">
        <v>343</v>
      </c>
      <c r="S152">
        <v>1</v>
      </c>
      <c r="T152">
        <v>4</v>
      </c>
      <c r="U152" t="s">
        <v>38</v>
      </c>
      <c r="V152">
        <v>0</v>
      </c>
      <c r="W152">
        <v>4</v>
      </c>
      <c r="X152">
        <v>0</v>
      </c>
      <c r="Y152">
        <v>1</v>
      </c>
      <c r="Z152" t="s">
        <v>39</v>
      </c>
      <c r="AA152" t="s">
        <v>40</v>
      </c>
      <c r="AD152" t="s">
        <v>41</v>
      </c>
    </row>
    <row r="153" spans="1:30" x14ac:dyDescent="0.15">
      <c r="A153">
        <v>4726</v>
      </c>
      <c r="B153" t="s">
        <v>381</v>
      </c>
      <c r="C153" t="s">
        <v>134</v>
      </c>
      <c r="D153">
        <v>15</v>
      </c>
      <c r="E153">
        <v>14</v>
      </c>
      <c r="F153" t="s">
        <v>382</v>
      </c>
      <c r="G153">
        <v>36046</v>
      </c>
      <c r="H153" t="s">
        <v>376</v>
      </c>
      <c r="I153" t="s">
        <v>108</v>
      </c>
      <c r="J153" t="s">
        <v>297</v>
      </c>
      <c r="K153" t="s">
        <v>377</v>
      </c>
      <c r="L153" t="s">
        <v>816</v>
      </c>
      <c r="M153">
        <v>0</v>
      </c>
      <c r="N153" t="s">
        <v>36</v>
      </c>
      <c r="Q153">
        <v>4300</v>
      </c>
      <c r="R153" t="s">
        <v>343</v>
      </c>
      <c r="S153">
        <v>1</v>
      </c>
      <c r="T153">
        <v>4</v>
      </c>
      <c r="U153" t="s">
        <v>38</v>
      </c>
      <c r="V153">
        <v>0</v>
      </c>
      <c r="W153">
        <v>4</v>
      </c>
      <c r="X153">
        <v>0</v>
      </c>
      <c r="Y153">
        <v>1</v>
      </c>
      <c r="Z153" t="s">
        <v>39</v>
      </c>
      <c r="AA153" t="s">
        <v>40</v>
      </c>
      <c r="AD153" t="s">
        <v>41</v>
      </c>
    </row>
    <row r="154" spans="1:30" x14ac:dyDescent="0.15">
      <c r="A154">
        <v>4726</v>
      </c>
      <c r="B154" t="s">
        <v>381</v>
      </c>
      <c r="C154" t="s">
        <v>42</v>
      </c>
      <c r="D154">
        <v>15</v>
      </c>
      <c r="E154">
        <v>15</v>
      </c>
      <c r="F154" t="s">
        <v>382</v>
      </c>
      <c r="G154">
        <v>40022</v>
      </c>
      <c r="H154" t="s">
        <v>383</v>
      </c>
      <c r="I154" t="s">
        <v>384</v>
      </c>
      <c r="J154" t="s">
        <v>385</v>
      </c>
      <c r="K154" t="s">
        <v>386</v>
      </c>
      <c r="L154" t="s">
        <v>818</v>
      </c>
      <c r="M154">
        <v>0</v>
      </c>
      <c r="N154" t="s">
        <v>36</v>
      </c>
      <c r="Q154">
        <v>4300</v>
      </c>
      <c r="R154" t="s">
        <v>343</v>
      </c>
      <c r="S154">
        <v>1</v>
      </c>
      <c r="T154">
        <v>4</v>
      </c>
      <c r="U154" t="s">
        <v>38</v>
      </c>
      <c r="V154">
        <v>0</v>
      </c>
      <c r="W154">
        <v>4</v>
      </c>
      <c r="X154">
        <v>0</v>
      </c>
      <c r="Y154">
        <v>1</v>
      </c>
      <c r="Z154" t="s">
        <v>39</v>
      </c>
      <c r="AA154" t="s">
        <v>40</v>
      </c>
      <c r="AD154" t="s">
        <v>41</v>
      </c>
    </row>
    <row r="155" spans="1:30" hidden="1" x14ac:dyDescent="0.15">
      <c r="A155">
        <v>6991</v>
      </c>
      <c r="B155" t="s">
        <v>387</v>
      </c>
      <c r="C155" t="s">
        <v>30</v>
      </c>
      <c r="D155">
        <v>20</v>
      </c>
      <c r="E155">
        <v>12</v>
      </c>
      <c r="F155" t="s">
        <v>388</v>
      </c>
      <c r="G155">
        <v>19729</v>
      </c>
      <c r="H155" t="s">
        <v>373</v>
      </c>
      <c r="I155" t="s">
        <v>374</v>
      </c>
      <c r="J155" t="s">
        <v>202</v>
      </c>
      <c r="K155" t="s">
        <v>375</v>
      </c>
      <c r="L155" t="s">
        <v>815</v>
      </c>
      <c r="M155">
        <v>0</v>
      </c>
      <c r="N155" t="s">
        <v>36</v>
      </c>
      <c r="Q155">
        <v>4300</v>
      </c>
      <c r="R155" t="s">
        <v>343</v>
      </c>
      <c r="S155">
        <v>1</v>
      </c>
      <c r="T155">
        <v>4</v>
      </c>
      <c r="U155" t="s">
        <v>38</v>
      </c>
      <c r="V155">
        <v>0</v>
      </c>
      <c r="W155">
        <v>4</v>
      </c>
      <c r="X155">
        <v>0</v>
      </c>
      <c r="Y155">
        <v>1</v>
      </c>
      <c r="Z155" t="s">
        <v>39</v>
      </c>
      <c r="AA155" t="s">
        <v>40</v>
      </c>
      <c r="AD155" t="s">
        <v>41</v>
      </c>
    </row>
    <row r="156" spans="1:30" hidden="1" x14ac:dyDescent="0.15">
      <c r="A156">
        <v>6991</v>
      </c>
      <c r="B156" t="s">
        <v>387</v>
      </c>
      <c r="C156" t="s">
        <v>134</v>
      </c>
      <c r="D156">
        <v>20</v>
      </c>
      <c r="E156">
        <v>20</v>
      </c>
      <c r="F156" t="s">
        <v>388</v>
      </c>
      <c r="G156">
        <v>7715</v>
      </c>
      <c r="H156" t="s">
        <v>389</v>
      </c>
      <c r="I156" t="s">
        <v>390</v>
      </c>
      <c r="J156" t="s">
        <v>391</v>
      </c>
      <c r="K156" t="s">
        <v>392</v>
      </c>
      <c r="L156" t="s">
        <v>819</v>
      </c>
      <c r="M156">
        <v>0</v>
      </c>
      <c r="N156" t="s">
        <v>36</v>
      </c>
      <c r="Q156">
        <v>4300</v>
      </c>
      <c r="R156" t="s">
        <v>343</v>
      </c>
      <c r="S156">
        <v>1</v>
      </c>
      <c r="T156">
        <v>4</v>
      </c>
      <c r="U156" t="s">
        <v>38</v>
      </c>
      <c r="V156">
        <v>0</v>
      </c>
      <c r="W156">
        <v>4</v>
      </c>
      <c r="X156">
        <v>0</v>
      </c>
      <c r="Y156">
        <v>1</v>
      </c>
      <c r="Z156" t="s">
        <v>39</v>
      </c>
      <c r="AA156" t="s">
        <v>40</v>
      </c>
      <c r="AD156" t="s">
        <v>41</v>
      </c>
    </row>
    <row r="157" spans="1:30" x14ac:dyDescent="0.15">
      <c r="A157">
        <v>20048</v>
      </c>
      <c r="B157" t="s">
        <v>393</v>
      </c>
      <c r="C157" t="s">
        <v>30</v>
      </c>
      <c r="D157">
        <v>15</v>
      </c>
      <c r="E157">
        <v>10</v>
      </c>
      <c r="F157" t="s">
        <v>394</v>
      </c>
      <c r="G157">
        <v>39181</v>
      </c>
      <c r="H157" t="s">
        <v>395</v>
      </c>
      <c r="I157" t="s">
        <v>243</v>
      </c>
      <c r="J157" t="s">
        <v>396</v>
      </c>
      <c r="K157" t="s">
        <v>397</v>
      </c>
      <c r="L157" t="s">
        <v>820</v>
      </c>
      <c r="M157">
        <v>0</v>
      </c>
      <c r="N157" t="s">
        <v>36</v>
      </c>
      <c r="Q157">
        <v>4300</v>
      </c>
      <c r="R157" t="s">
        <v>343</v>
      </c>
      <c r="S157">
        <v>1</v>
      </c>
      <c r="T157">
        <v>6</v>
      </c>
      <c r="U157" t="s">
        <v>38</v>
      </c>
      <c r="V157">
        <v>0</v>
      </c>
      <c r="W157">
        <v>4</v>
      </c>
      <c r="X157">
        <v>0</v>
      </c>
      <c r="Y157">
        <v>1</v>
      </c>
      <c r="Z157" t="s">
        <v>39</v>
      </c>
      <c r="AA157" t="s">
        <v>40</v>
      </c>
      <c r="AD157" t="s">
        <v>41</v>
      </c>
    </row>
    <row r="158" spans="1:30" x14ac:dyDescent="0.15">
      <c r="A158">
        <v>20048</v>
      </c>
      <c r="B158" t="s">
        <v>393</v>
      </c>
      <c r="C158" t="s">
        <v>134</v>
      </c>
      <c r="D158">
        <v>15</v>
      </c>
      <c r="E158">
        <v>10</v>
      </c>
      <c r="F158" t="s">
        <v>394</v>
      </c>
      <c r="G158">
        <v>17782</v>
      </c>
      <c r="H158" t="s">
        <v>358</v>
      </c>
      <c r="I158" t="s">
        <v>115</v>
      </c>
      <c r="J158" t="s">
        <v>398</v>
      </c>
      <c r="K158" t="s">
        <v>399</v>
      </c>
      <c r="L158" t="s">
        <v>821</v>
      </c>
      <c r="M158">
        <v>0</v>
      </c>
      <c r="N158" t="s">
        <v>36</v>
      </c>
      <c r="Q158">
        <v>4300</v>
      </c>
      <c r="R158" t="s">
        <v>343</v>
      </c>
      <c r="S158">
        <v>1</v>
      </c>
      <c r="T158">
        <v>6</v>
      </c>
      <c r="U158" t="s">
        <v>38</v>
      </c>
      <c r="V158">
        <v>0</v>
      </c>
      <c r="W158">
        <v>4</v>
      </c>
      <c r="X158">
        <v>0</v>
      </c>
      <c r="Y158">
        <v>1</v>
      </c>
      <c r="Z158" t="s">
        <v>39</v>
      </c>
      <c r="AA158" t="s">
        <v>40</v>
      </c>
      <c r="AD158" t="s">
        <v>41</v>
      </c>
    </row>
    <row r="159" spans="1:30" x14ac:dyDescent="0.15">
      <c r="A159">
        <v>20048</v>
      </c>
      <c r="B159" t="s">
        <v>393</v>
      </c>
      <c r="C159" t="s">
        <v>42</v>
      </c>
      <c r="D159">
        <v>15</v>
      </c>
      <c r="E159">
        <v>11</v>
      </c>
      <c r="F159" t="s">
        <v>394</v>
      </c>
      <c r="G159">
        <v>34396</v>
      </c>
      <c r="H159" t="s">
        <v>351</v>
      </c>
      <c r="I159" t="s">
        <v>274</v>
      </c>
      <c r="J159" t="s">
        <v>352</v>
      </c>
      <c r="K159" t="s">
        <v>353</v>
      </c>
      <c r="L159" t="s">
        <v>808</v>
      </c>
      <c r="M159">
        <v>0</v>
      </c>
      <c r="N159" t="s">
        <v>36</v>
      </c>
      <c r="Q159">
        <v>4300</v>
      </c>
      <c r="R159" t="s">
        <v>343</v>
      </c>
      <c r="S159">
        <v>1</v>
      </c>
      <c r="T159">
        <v>6</v>
      </c>
      <c r="U159" t="s">
        <v>38</v>
      </c>
      <c r="V159">
        <v>0</v>
      </c>
      <c r="W159">
        <v>4</v>
      </c>
      <c r="X159">
        <v>0</v>
      </c>
      <c r="Y159">
        <v>1</v>
      </c>
      <c r="Z159" t="s">
        <v>39</v>
      </c>
      <c r="AA159" t="s">
        <v>40</v>
      </c>
      <c r="AD159" t="s">
        <v>41</v>
      </c>
    </row>
    <row r="160" spans="1:30" x14ac:dyDescent="0.15">
      <c r="A160">
        <v>20048</v>
      </c>
      <c r="B160" t="s">
        <v>393</v>
      </c>
      <c r="C160" t="s">
        <v>86</v>
      </c>
      <c r="D160">
        <v>15</v>
      </c>
      <c r="E160">
        <v>12</v>
      </c>
      <c r="F160" t="s">
        <v>394</v>
      </c>
      <c r="G160">
        <v>39170</v>
      </c>
      <c r="H160" t="s">
        <v>191</v>
      </c>
      <c r="I160" t="s">
        <v>192</v>
      </c>
      <c r="J160" t="s">
        <v>193</v>
      </c>
      <c r="K160" t="s">
        <v>194</v>
      </c>
      <c r="L160" t="s">
        <v>773</v>
      </c>
      <c r="M160">
        <v>0</v>
      </c>
      <c r="N160" t="s">
        <v>36</v>
      </c>
      <c r="Q160">
        <v>4300</v>
      </c>
      <c r="R160" t="s">
        <v>343</v>
      </c>
      <c r="S160">
        <v>1</v>
      </c>
      <c r="T160">
        <v>6</v>
      </c>
      <c r="U160" t="s">
        <v>38</v>
      </c>
      <c r="V160">
        <v>0</v>
      </c>
      <c r="W160">
        <v>4</v>
      </c>
      <c r="X160">
        <v>0</v>
      </c>
      <c r="Y160">
        <v>1</v>
      </c>
      <c r="Z160" t="s">
        <v>39</v>
      </c>
      <c r="AA160" t="s">
        <v>40</v>
      </c>
      <c r="AD160" t="s">
        <v>41</v>
      </c>
    </row>
    <row r="161" spans="1:30" x14ac:dyDescent="0.15">
      <c r="A161">
        <v>20048</v>
      </c>
      <c r="B161" t="s">
        <v>393</v>
      </c>
      <c r="C161" t="s">
        <v>91</v>
      </c>
      <c r="D161">
        <v>15</v>
      </c>
      <c r="E161">
        <v>9</v>
      </c>
      <c r="F161" t="s">
        <v>394</v>
      </c>
      <c r="G161">
        <v>20384</v>
      </c>
      <c r="H161" t="s">
        <v>400</v>
      </c>
      <c r="I161" t="s">
        <v>297</v>
      </c>
      <c r="J161" t="s">
        <v>401</v>
      </c>
      <c r="K161" t="s">
        <v>402</v>
      </c>
      <c r="L161" t="s">
        <v>822</v>
      </c>
      <c r="M161">
        <v>0</v>
      </c>
      <c r="N161" t="s">
        <v>36</v>
      </c>
      <c r="Q161">
        <v>4300</v>
      </c>
      <c r="R161" t="s">
        <v>343</v>
      </c>
      <c r="S161">
        <v>1</v>
      </c>
      <c r="T161">
        <v>6</v>
      </c>
      <c r="U161" t="s">
        <v>38</v>
      </c>
      <c r="V161">
        <v>0</v>
      </c>
      <c r="W161">
        <v>4</v>
      </c>
      <c r="X161">
        <v>0</v>
      </c>
      <c r="Y161">
        <v>1</v>
      </c>
      <c r="Z161" t="s">
        <v>39</v>
      </c>
      <c r="AA161" t="s">
        <v>40</v>
      </c>
      <c r="AD161" t="s">
        <v>41</v>
      </c>
    </row>
    <row r="162" spans="1:30" x14ac:dyDescent="0.15">
      <c r="A162">
        <v>20048</v>
      </c>
      <c r="B162" t="s">
        <v>393</v>
      </c>
      <c r="C162" t="s">
        <v>92</v>
      </c>
      <c r="D162">
        <v>15</v>
      </c>
      <c r="E162">
        <v>9</v>
      </c>
      <c r="F162" t="s">
        <v>394</v>
      </c>
      <c r="G162">
        <v>38622</v>
      </c>
      <c r="H162" t="s">
        <v>363</v>
      </c>
      <c r="I162" t="s">
        <v>130</v>
      </c>
      <c r="J162" t="s">
        <v>202</v>
      </c>
      <c r="K162" t="s">
        <v>364</v>
      </c>
      <c r="L162" t="s">
        <v>812</v>
      </c>
      <c r="M162">
        <v>0</v>
      </c>
      <c r="N162" t="s">
        <v>36</v>
      </c>
      <c r="Q162">
        <v>4300</v>
      </c>
      <c r="R162" t="s">
        <v>343</v>
      </c>
      <c r="S162">
        <v>1</v>
      </c>
      <c r="T162">
        <v>6</v>
      </c>
      <c r="U162" t="s">
        <v>38</v>
      </c>
      <c r="V162">
        <v>0</v>
      </c>
      <c r="W162">
        <v>4</v>
      </c>
      <c r="X162">
        <v>0</v>
      </c>
      <c r="Y162">
        <v>1</v>
      </c>
      <c r="Z162" t="s">
        <v>39</v>
      </c>
      <c r="AA162" t="s">
        <v>40</v>
      </c>
      <c r="AD162" t="s">
        <v>41</v>
      </c>
    </row>
    <row r="163" spans="1:30" x14ac:dyDescent="0.15">
      <c r="A163">
        <v>20048</v>
      </c>
      <c r="B163" t="s">
        <v>393</v>
      </c>
      <c r="C163" t="s">
        <v>93</v>
      </c>
      <c r="D163">
        <v>15</v>
      </c>
      <c r="E163">
        <v>10</v>
      </c>
      <c r="F163" t="s">
        <v>394</v>
      </c>
      <c r="G163">
        <v>7031</v>
      </c>
      <c r="H163" t="s">
        <v>153</v>
      </c>
      <c r="I163" t="s">
        <v>283</v>
      </c>
      <c r="J163" t="s">
        <v>150</v>
      </c>
      <c r="K163" t="s">
        <v>403</v>
      </c>
      <c r="L163" t="s">
        <v>823</v>
      </c>
      <c r="M163">
        <v>0</v>
      </c>
      <c r="N163" t="s">
        <v>36</v>
      </c>
      <c r="Q163">
        <v>4300</v>
      </c>
      <c r="R163" t="s">
        <v>343</v>
      </c>
      <c r="S163">
        <v>1</v>
      </c>
      <c r="T163">
        <v>6</v>
      </c>
      <c r="U163" t="s">
        <v>38</v>
      </c>
      <c r="V163">
        <v>0</v>
      </c>
      <c r="W163">
        <v>4</v>
      </c>
      <c r="X163">
        <v>0</v>
      </c>
      <c r="Y163">
        <v>1</v>
      </c>
      <c r="Z163" t="s">
        <v>39</v>
      </c>
      <c r="AA163" t="s">
        <v>40</v>
      </c>
      <c r="AD163" t="s">
        <v>41</v>
      </c>
    </row>
    <row r="164" spans="1:30" x14ac:dyDescent="0.15">
      <c r="A164">
        <v>20048</v>
      </c>
      <c r="B164" t="s">
        <v>393</v>
      </c>
      <c r="C164" t="s">
        <v>94</v>
      </c>
      <c r="D164">
        <v>15</v>
      </c>
      <c r="E164">
        <v>10</v>
      </c>
      <c r="F164" t="s">
        <v>394</v>
      </c>
      <c r="G164">
        <v>36052</v>
      </c>
      <c r="H164" t="s">
        <v>404</v>
      </c>
      <c r="I164" t="s">
        <v>405</v>
      </c>
      <c r="J164" t="s">
        <v>406</v>
      </c>
      <c r="K164" t="s">
        <v>407</v>
      </c>
      <c r="L164" t="s">
        <v>824</v>
      </c>
      <c r="M164">
        <v>0</v>
      </c>
      <c r="N164" t="s">
        <v>36</v>
      </c>
      <c r="Q164">
        <v>4300</v>
      </c>
      <c r="R164" t="s">
        <v>343</v>
      </c>
      <c r="S164">
        <v>1</v>
      </c>
      <c r="T164">
        <v>6</v>
      </c>
      <c r="U164" t="s">
        <v>38</v>
      </c>
      <c r="V164">
        <v>0</v>
      </c>
      <c r="W164">
        <v>4</v>
      </c>
      <c r="X164">
        <v>0</v>
      </c>
      <c r="Y164">
        <v>1</v>
      </c>
      <c r="Z164" t="s">
        <v>39</v>
      </c>
      <c r="AA164" t="s">
        <v>40</v>
      </c>
      <c r="AD164" t="s">
        <v>41</v>
      </c>
    </row>
    <row r="165" spans="1:30" x14ac:dyDescent="0.15">
      <c r="A165">
        <v>20048</v>
      </c>
      <c r="B165" t="s">
        <v>393</v>
      </c>
      <c r="C165" t="s">
        <v>95</v>
      </c>
      <c r="D165">
        <v>15</v>
      </c>
      <c r="E165">
        <v>10</v>
      </c>
      <c r="F165" t="s">
        <v>394</v>
      </c>
      <c r="G165">
        <v>37078</v>
      </c>
      <c r="H165" t="s">
        <v>408</v>
      </c>
      <c r="I165" t="s">
        <v>409</v>
      </c>
      <c r="J165" t="s">
        <v>410</v>
      </c>
      <c r="K165" t="s">
        <v>411</v>
      </c>
      <c r="L165" t="s">
        <v>825</v>
      </c>
      <c r="M165">
        <v>0</v>
      </c>
      <c r="N165" t="s">
        <v>36</v>
      </c>
      <c r="Q165">
        <v>4300</v>
      </c>
      <c r="R165" t="s">
        <v>343</v>
      </c>
      <c r="S165">
        <v>1</v>
      </c>
      <c r="T165">
        <v>6</v>
      </c>
      <c r="U165" t="s">
        <v>38</v>
      </c>
      <c r="V165">
        <v>0</v>
      </c>
      <c r="W165">
        <v>4</v>
      </c>
      <c r="X165">
        <v>0</v>
      </c>
      <c r="Y165">
        <v>1</v>
      </c>
      <c r="Z165" t="s">
        <v>39</v>
      </c>
      <c r="AA165" t="s">
        <v>40</v>
      </c>
      <c r="AD165" t="s">
        <v>41</v>
      </c>
    </row>
    <row r="166" spans="1:30" x14ac:dyDescent="0.15">
      <c r="A166">
        <v>20048</v>
      </c>
      <c r="B166" t="s">
        <v>393</v>
      </c>
      <c r="C166" t="s">
        <v>96</v>
      </c>
      <c r="D166">
        <v>15</v>
      </c>
      <c r="E166">
        <v>9</v>
      </c>
      <c r="F166" t="s">
        <v>394</v>
      </c>
      <c r="G166">
        <v>36053</v>
      </c>
      <c r="H166" t="s">
        <v>358</v>
      </c>
      <c r="I166" t="s">
        <v>260</v>
      </c>
      <c r="J166" t="s">
        <v>173</v>
      </c>
      <c r="K166" t="s">
        <v>359</v>
      </c>
      <c r="L166" t="s">
        <v>810</v>
      </c>
      <c r="M166">
        <v>0</v>
      </c>
      <c r="N166" t="s">
        <v>36</v>
      </c>
      <c r="Q166">
        <v>4300</v>
      </c>
      <c r="R166" t="s">
        <v>343</v>
      </c>
      <c r="S166">
        <v>1</v>
      </c>
      <c r="T166">
        <v>6</v>
      </c>
      <c r="U166" t="s">
        <v>38</v>
      </c>
      <c r="V166">
        <v>0</v>
      </c>
      <c r="W166">
        <v>4</v>
      </c>
      <c r="X166">
        <v>0</v>
      </c>
      <c r="Y166">
        <v>1</v>
      </c>
      <c r="Z166" t="s">
        <v>39</v>
      </c>
      <c r="AA166" t="s">
        <v>40</v>
      </c>
      <c r="AD166" t="s">
        <v>41</v>
      </c>
    </row>
    <row r="167" spans="1:30" x14ac:dyDescent="0.15">
      <c r="A167">
        <v>20048</v>
      </c>
      <c r="B167" t="s">
        <v>393</v>
      </c>
      <c r="C167" t="s">
        <v>101</v>
      </c>
      <c r="D167">
        <v>15</v>
      </c>
      <c r="E167">
        <v>15</v>
      </c>
      <c r="F167" t="s">
        <v>394</v>
      </c>
      <c r="G167">
        <v>39180</v>
      </c>
      <c r="H167" t="s">
        <v>226</v>
      </c>
      <c r="I167" t="s">
        <v>88</v>
      </c>
      <c r="J167" t="s">
        <v>227</v>
      </c>
      <c r="K167" t="s">
        <v>228</v>
      </c>
      <c r="L167" t="s">
        <v>781</v>
      </c>
      <c r="M167">
        <v>0</v>
      </c>
      <c r="N167" t="s">
        <v>36</v>
      </c>
      <c r="Q167">
        <v>4300</v>
      </c>
      <c r="R167" t="s">
        <v>343</v>
      </c>
      <c r="S167">
        <v>1</v>
      </c>
      <c r="T167">
        <v>6</v>
      </c>
      <c r="U167" t="s">
        <v>38</v>
      </c>
      <c r="V167">
        <v>0</v>
      </c>
      <c r="W167">
        <v>4</v>
      </c>
      <c r="X167">
        <v>0</v>
      </c>
      <c r="Y167">
        <v>1</v>
      </c>
      <c r="Z167" t="s">
        <v>39</v>
      </c>
      <c r="AA167" t="s">
        <v>40</v>
      </c>
      <c r="AD167" t="s">
        <v>41</v>
      </c>
    </row>
    <row r="168" spans="1:30" x14ac:dyDescent="0.15">
      <c r="A168">
        <v>20048</v>
      </c>
      <c r="B168" t="s">
        <v>393</v>
      </c>
      <c r="C168" t="s">
        <v>38</v>
      </c>
      <c r="D168">
        <v>15</v>
      </c>
      <c r="E168">
        <v>10</v>
      </c>
      <c r="F168" t="s">
        <v>394</v>
      </c>
      <c r="G168">
        <v>39967</v>
      </c>
      <c r="H168" t="s">
        <v>326</v>
      </c>
      <c r="I168" t="s">
        <v>327</v>
      </c>
      <c r="J168" t="s">
        <v>328</v>
      </c>
      <c r="K168" t="s">
        <v>329</v>
      </c>
      <c r="L168" t="s">
        <v>803</v>
      </c>
      <c r="M168">
        <v>0</v>
      </c>
      <c r="N168" t="s">
        <v>36</v>
      </c>
      <c r="Q168">
        <v>4300</v>
      </c>
      <c r="R168" t="s">
        <v>343</v>
      </c>
      <c r="S168">
        <v>1</v>
      </c>
      <c r="T168">
        <v>6</v>
      </c>
      <c r="U168" t="s">
        <v>38</v>
      </c>
      <c r="V168">
        <v>0</v>
      </c>
      <c r="W168">
        <v>4</v>
      </c>
      <c r="X168">
        <v>0</v>
      </c>
      <c r="Y168">
        <v>1</v>
      </c>
      <c r="Z168" t="s">
        <v>39</v>
      </c>
      <c r="AA168" t="s">
        <v>40</v>
      </c>
      <c r="AD168" t="s">
        <v>41</v>
      </c>
    </row>
    <row r="169" spans="1:30" x14ac:dyDescent="0.15">
      <c r="A169">
        <v>20048</v>
      </c>
      <c r="B169" t="s">
        <v>393</v>
      </c>
      <c r="C169" t="s">
        <v>106</v>
      </c>
      <c r="D169">
        <v>15</v>
      </c>
      <c r="E169">
        <v>10</v>
      </c>
      <c r="F169" t="s">
        <v>394</v>
      </c>
      <c r="G169">
        <v>38190</v>
      </c>
      <c r="H169" t="s">
        <v>296</v>
      </c>
      <c r="I169" t="s">
        <v>104</v>
      </c>
      <c r="J169" t="s">
        <v>297</v>
      </c>
      <c r="K169" t="s">
        <v>298</v>
      </c>
      <c r="L169" t="s">
        <v>797</v>
      </c>
      <c r="M169">
        <v>0</v>
      </c>
      <c r="N169" t="s">
        <v>36</v>
      </c>
      <c r="Q169">
        <v>4300</v>
      </c>
      <c r="R169" t="s">
        <v>343</v>
      </c>
      <c r="S169">
        <v>1</v>
      </c>
      <c r="T169">
        <v>6</v>
      </c>
      <c r="U169" t="s">
        <v>38</v>
      </c>
      <c r="V169">
        <v>0</v>
      </c>
      <c r="W169">
        <v>4</v>
      </c>
      <c r="X169">
        <v>0</v>
      </c>
      <c r="Y169">
        <v>1</v>
      </c>
      <c r="Z169" t="s">
        <v>39</v>
      </c>
      <c r="AA169" t="s">
        <v>40</v>
      </c>
      <c r="AD169" t="s">
        <v>41</v>
      </c>
    </row>
    <row r="170" spans="1:30" x14ac:dyDescent="0.15">
      <c r="A170">
        <v>20048</v>
      </c>
      <c r="B170" t="s">
        <v>393</v>
      </c>
      <c r="C170" t="s">
        <v>412</v>
      </c>
      <c r="D170">
        <v>11</v>
      </c>
      <c r="E170">
        <v>10</v>
      </c>
      <c r="F170" t="s">
        <v>394</v>
      </c>
      <c r="G170">
        <v>38487</v>
      </c>
      <c r="H170" t="s">
        <v>242</v>
      </c>
      <c r="I170" t="s">
        <v>75</v>
      </c>
      <c r="J170" t="s">
        <v>243</v>
      </c>
      <c r="K170" t="s">
        <v>244</v>
      </c>
      <c r="L170" t="s">
        <v>785</v>
      </c>
      <c r="M170">
        <v>0</v>
      </c>
      <c r="N170" t="s">
        <v>36</v>
      </c>
      <c r="Q170">
        <v>4300</v>
      </c>
      <c r="R170" t="s">
        <v>343</v>
      </c>
      <c r="S170">
        <v>1</v>
      </c>
      <c r="T170">
        <v>6</v>
      </c>
      <c r="U170" t="s">
        <v>38</v>
      </c>
      <c r="V170">
        <v>0</v>
      </c>
      <c r="W170">
        <v>4</v>
      </c>
      <c r="X170">
        <v>0</v>
      </c>
      <c r="Y170">
        <v>1</v>
      </c>
      <c r="Z170" t="s">
        <v>39</v>
      </c>
      <c r="AA170" t="s">
        <v>40</v>
      </c>
      <c r="AD170" t="s">
        <v>41</v>
      </c>
    </row>
    <row r="171" spans="1:30" hidden="1" x14ac:dyDescent="0.15">
      <c r="A171">
        <v>20049</v>
      </c>
      <c r="B171" t="s">
        <v>413</v>
      </c>
      <c r="C171" t="s">
        <v>30</v>
      </c>
      <c r="D171">
        <v>12</v>
      </c>
      <c r="E171">
        <v>15</v>
      </c>
      <c r="F171" t="s">
        <v>414</v>
      </c>
      <c r="G171">
        <v>37095</v>
      </c>
      <c r="H171" t="s">
        <v>415</v>
      </c>
      <c r="I171" t="s">
        <v>416</v>
      </c>
      <c r="J171" t="s">
        <v>417</v>
      </c>
      <c r="K171" t="s">
        <v>418</v>
      </c>
      <c r="L171" t="s">
        <v>826</v>
      </c>
      <c r="M171">
        <v>0</v>
      </c>
      <c r="N171" t="s">
        <v>36</v>
      </c>
      <c r="Q171">
        <v>4300</v>
      </c>
      <c r="R171" t="s">
        <v>343</v>
      </c>
      <c r="S171">
        <v>1</v>
      </c>
      <c r="T171">
        <v>4</v>
      </c>
      <c r="U171" t="s">
        <v>38</v>
      </c>
      <c r="V171">
        <v>0</v>
      </c>
      <c r="W171">
        <v>4</v>
      </c>
      <c r="X171">
        <v>0</v>
      </c>
      <c r="Y171">
        <v>1</v>
      </c>
      <c r="Z171" t="s">
        <v>39</v>
      </c>
      <c r="AA171" t="s">
        <v>40</v>
      </c>
      <c r="AD171" t="s">
        <v>41</v>
      </c>
    </row>
    <row r="172" spans="1:30" hidden="1" x14ac:dyDescent="0.15">
      <c r="A172">
        <v>20049</v>
      </c>
      <c r="B172" t="s">
        <v>413</v>
      </c>
      <c r="C172" t="s">
        <v>134</v>
      </c>
      <c r="D172">
        <v>12</v>
      </c>
      <c r="E172">
        <v>12</v>
      </c>
      <c r="F172" t="s">
        <v>414</v>
      </c>
      <c r="G172">
        <v>39451</v>
      </c>
      <c r="H172" t="s">
        <v>419</v>
      </c>
      <c r="I172" t="s">
        <v>168</v>
      </c>
      <c r="J172" t="s">
        <v>202</v>
      </c>
      <c r="K172" t="s">
        <v>420</v>
      </c>
      <c r="L172" t="s">
        <v>827</v>
      </c>
      <c r="M172">
        <v>0</v>
      </c>
      <c r="N172" t="s">
        <v>36</v>
      </c>
      <c r="Q172">
        <v>4300</v>
      </c>
      <c r="R172" t="s">
        <v>343</v>
      </c>
      <c r="S172">
        <v>1</v>
      </c>
      <c r="T172">
        <v>4</v>
      </c>
      <c r="U172" t="s">
        <v>38</v>
      </c>
      <c r="V172">
        <v>0</v>
      </c>
      <c r="W172">
        <v>4</v>
      </c>
      <c r="X172">
        <v>0</v>
      </c>
      <c r="Y172">
        <v>1</v>
      </c>
      <c r="Z172" t="s">
        <v>39</v>
      </c>
      <c r="AA172" t="s">
        <v>40</v>
      </c>
      <c r="AD172" t="s">
        <v>41</v>
      </c>
    </row>
    <row r="173" spans="1:30" hidden="1" x14ac:dyDescent="0.15">
      <c r="A173">
        <v>20049</v>
      </c>
      <c r="B173" t="s">
        <v>413</v>
      </c>
      <c r="C173" t="s">
        <v>42</v>
      </c>
      <c r="D173">
        <v>12</v>
      </c>
      <c r="E173">
        <v>12</v>
      </c>
      <c r="F173" t="s">
        <v>414</v>
      </c>
      <c r="G173">
        <v>39451</v>
      </c>
      <c r="H173" t="s">
        <v>419</v>
      </c>
      <c r="I173" t="s">
        <v>168</v>
      </c>
      <c r="J173" t="s">
        <v>202</v>
      </c>
      <c r="K173" t="s">
        <v>420</v>
      </c>
      <c r="L173" t="s">
        <v>827</v>
      </c>
      <c r="M173">
        <v>0</v>
      </c>
      <c r="N173" t="s">
        <v>36</v>
      </c>
      <c r="Q173">
        <v>4300</v>
      </c>
      <c r="R173" t="s">
        <v>343</v>
      </c>
      <c r="S173">
        <v>1</v>
      </c>
      <c r="T173">
        <v>4</v>
      </c>
      <c r="U173" t="s">
        <v>38</v>
      </c>
      <c r="V173">
        <v>0</v>
      </c>
      <c r="W173">
        <v>4</v>
      </c>
      <c r="X173">
        <v>0</v>
      </c>
      <c r="Y173">
        <v>1</v>
      </c>
      <c r="Z173" t="s">
        <v>39</v>
      </c>
      <c r="AA173" t="s">
        <v>40</v>
      </c>
      <c r="AD173" t="s">
        <v>41</v>
      </c>
    </row>
    <row r="174" spans="1:30" hidden="1" x14ac:dyDescent="0.15">
      <c r="A174">
        <v>20049</v>
      </c>
      <c r="B174" t="s">
        <v>413</v>
      </c>
      <c r="C174" t="s">
        <v>86</v>
      </c>
      <c r="D174">
        <v>12</v>
      </c>
      <c r="E174">
        <v>12</v>
      </c>
      <c r="F174" t="s">
        <v>414</v>
      </c>
      <c r="G174">
        <v>38422</v>
      </c>
      <c r="H174" t="s">
        <v>421</v>
      </c>
      <c r="I174" t="s">
        <v>422</v>
      </c>
      <c r="J174" t="s">
        <v>423</v>
      </c>
      <c r="K174" t="s">
        <v>424</v>
      </c>
      <c r="L174" t="s">
        <v>828</v>
      </c>
      <c r="M174">
        <v>0</v>
      </c>
      <c r="N174" t="s">
        <v>36</v>
      </c>
      <c r="Q174">
        <v>4300</v>
      </c>
      <c r="R174" t="s">
        <v>343</v>
      </c>
      <c r="S174">
        <v>1</v>
      </c>
      <c r="T174">
        <v>4</v>
      </c>
      <c r="U174" t="s">
        <v>38</v>
      </c>
      <c r="V174">
        <v>0</v>
      </c>
      <c r="W174">
        <v>3</v>
      </c>
      <c r="X174">
        <v>0</v>
      </c>
      <c r="Y174">
        <v>1</v>
      </c>
      <c r="Z174" t="s">
        <v>39</v>
      </c>
      <c r="AA174" t="s">
        <v>40</v>
      </c>
      <c r="AD174" t="s">
        <v>41</v>
      </c>
    </row>
    <row r="175" spans="1:30" hidden="1" x14ac:dyDescent="0.15">
      <c r="A175">
        <v>20049</v>
      </c>
      <c r="B175" t="s">
        <v>413</v>
      </c>
      <c r="C175" t="s">
        <v>91</v>
      </c>
      <c r="D175">
        <v>12</v>
      </c>
      <c r="E175">
        <v>11</v>
      </c>
      <c r="F175" t="s">
        <v>414</v>
      </c>
      <c r="G175">
        <v>37095</v>
      </c>
      <c r="H175" t="s">
        <v>415</v>
      </c>
      <c r="I175" t="s">
        <v>416</v>
      </c>
      <c r="J175" t="s">
        <v>417</v>
      </c>
      <c r="K175" t="s">
        <v>418</v>
      </c>
      <c r="L175" t="s">
        <v>826</v>
      </c>
      <c r="M175">
        <v>0</v>
      </c>
      <c r="N175" t="s">
        <v>36</v>
      </c>
      <c r="Q175">
        <v>4300</v>
      </c>
      <c r="R175" t="s">
        <v>343</v>
      </c>
      <c r="S175">
        <v>1</v>
      </c>
      <c r="T175">
        <v>4</v>
      </c>
      <c r="U175" t="s">
        <v>38</v>
      </c>
      <c r="V175">
        <v>0</v>
      </c>
      <c r="W175">
        <v>4</v>
      </c>
      <c r="X175">
        <v>0</v>
      </c>
      <c r="Y175">
        <v>1</v>
      </c>
      <c r="Z175" t="s">
        <v>39</v>
      </c>
      <c r="AA175" t="s">
        <v>40</v>
      </c>
      <c r="AD175" t="s">
        <v>41</v>
      </c>
    </row>
    <row r="176" spans="1:30" hidden="1" x14ac:dyDescent="0.15">
      <c r="A176">
        <v>20049</v>
      </c>
      <c r="B176" t="s">
        <v>413</v>
      </c>
      <c r="C176" t="s">
        <v>92</v>
      </c>
      <c r="D176">
        <v>12</v>
      </c>
      <c r="E176">
        <v>12</v>
      </c>
      <c r="F176" t="s">
        <v>414</v>
      </c>
      <c r="G176">
        <v>23415</v>
      </c>
      <c r="H176" t="s">
        <v>425</v>
      </c>
      <c r="I176" t="s">
        <v>155</v>
      </c>
      <c r="J176" t="s">
        <v>174</v>
      </c>
      <c r="K176" t="s">
        <v>426</v>
      </c>
      <c r="L176" t="s">
        <v>829</v>
      </c>
      <c r="M176">
        <v>0</v>
      </c>
      <c r="N176" t="s">
        <v>36</v>
      </c>
      <c r="Q176">
        <v>4300</v>
      </c>
      <c r="R176" t="s">
        <v>343</v>
      </c>
      <c r="S176">
        <v>1</v>
      </c>
      <c r="T176">
        <v>4</v>
      </c>
      <c r="U176" t="s">
        <v>38</v>
      </c>
      <c r="V176">
        <v>0</v>
      </c>
      <c r="W176">
        <v>4</v>
      </c>
      <c r="X176">
        <v>0</v>
      </c>
      <c r="Y176">
        <v>1</v>
      </c>
      <c r="Z176" t="s">
        <v>39</v>
      </c>
      <c r="AA176" t="s">
        <v>40</v>
      </c>
      <c r="AD176" t="s">
        <v>41</v>
      </c>
    </row>
    <row r="177" spans="1:30" hidden="1" x14ac:dyDescent="0.15">
      <c r="A177">
        <v>20049</v>
      </c>
      <c r="B177" t="s">
        <v>413</v>
      </c>
      <c r="C177" t="s">
        <v>93</v>
      </c>
      <c r="D177">
        <v>12</v>
      </c>
      <c r="E177">
        <v>12</v>
      </c>
      <c r="F177" t="s">
        <v>414</v>
      </c>
      <c r="G177">
        <v>31043</v>
      </c>
      <c r="H177" t="s">
        <v>427</v>
      </c>
      <c r="I177" t="s">
        <v>401</v>
      </c>
      <c r="J177" t="s">
        <v>69</v>
      </c>
      <c r="K177" t="s">
        <v>428</v>
      </c>
      <c r="L177" t="s">
        <v>830</v>
      </c>
      <c r="M177">
        <v>0</v>
      </c>
      <c r="N177" t="s">
        <v>36</v>
      </c>
      <c r="Q177">
        <v>4300</v>
      </c>
      <c r="R177" t="s">
        <v>343</v>
      </c>
      <c r="S177">
        <v>1</v>
      </c>
      <c r="T177">
        <v>4</v>
      </c>
      <c r="U177" t="s">
        <v>38</v>
      </c>
      <c r="V177">
        <v>0</v>
      </c>
      <c r="W177">
        <v>4</v>
      </c>
      <c r="X177">
        <v>0</v>
      </c>
      <c r="Y177">
        <v>1</v>
      </c>
      <c r="Z177" t="s">
        <v>39</v>
      </c>
      <c r="AA177" t="s">
        <v>40</v>
      </c>
      <c r="AD177" t="s">
        <v>41</v>
      </c>
    </row>
    <row r="178" spans="1:30" hidden="1" x14ac:dyDescent="0.15">
      <c r="A178">
        <v>20049</v>
      </c>
      <c r="B178" t="s">
        <v>413</v>
      </c>
      <c r="C178" t="s">
        <v>94</v>
      </c>
      <c r="D178">
        <v>12</v>
      </c>
      <c r="E178">
        <v>12</v>
      </c>
      <c r="F178" t="s">
        <v>414</v>
      </c>
      <c r="G178">
        <v>26287</v>
      </c>
      <c r="H178" t="s">
        <v>429</v>
      </c>
      <c r="I178" t="s">
        <v>260</v>
      </c>
      <c r="J178" t="s">
        <v>430</v>
      </c>
      <c r="K178" t="s">
        <v>431</v>
      </c>
      <c r="L178" t="s">
        <v>831</v>
      </c>
      <c r="M178">
        <v>0</v>
      </c>
      <c r="N178" t="s">
        <v>36</v>
      </c>
      <c r="Q178">
        <v>4300</v>
      </c>
      <c r="R178" t="s">
        <v>343</v>
      </c>
      <c r="S178">
        <v>1</v>
      </c>
      <c r="T178">
        <v>4</v>
      </c>
      <c r="U178" t="s">
        <v>38</v>
      </c>
      <c r="V178">
        <v>0</v>
      </c>
      <c r="W178">
        <v>4</v>
      </c>
      <c r="X178">
        <v>0</v>
      </c>
      <c r="Y178">
        <v>1</v>
      </c>
      <c r="Z178" t="s">
        <v>39</v>
      </c>
      <c r="AA178" t="s">
        <v>40</v>
      </c>
      <c r="AD178" t="s">
        <v>41</v>
      </c>
    </row>
    <row r="179" spans="1:30" hidden="1" x14ac:dyDescent="0.15">
      <c r="A179">
        <v>20049</v>
      </c>
      <c r="B179" t="s">
        <v>413</v>
      </c>
      <c r="C179" t="s">
        <v>95</v>
      </c>
      <c r="D179">
        <v>12</v>
      </c>
      <c r="E179">
        <v>12</v>
      </c>
      <c r="F179" t="s">
        <v>414</v>
      </c>
      <c r="G179">
        <v>31043</v>
      </c>
      <c r="H179" t="s">
        <v>427</v>
      </c>
      <c r="I179" t="s">
        <v>401</v>
      </c>
      <c r="J179" t="s">
        <v>69</v>
      </c>
      <c r="K179" t="s">
        <v>428</v>
      </c>
      <c r="L179" t="s">
        <v>830</v>
      </c>
      <c r="M179">
        <v>0</v>
      </c>
      <c r="N179" t="s">
        <v>36</v>
      </c>
      <c r="Q179">
        <v>4300</v>
      </c>
      <c r="R179" t="s">
        <v>343</v>
      </c>
      <c r="S179">
        <v>1</v>
      </c>
      <c r="T179">
        <v>4</v>
      </c>
      <c r="U179" t="s">
        <v>38</v>
      </c>
      <c r="V179">
        <v>0</v>
      </c>
      <c r="W179">
        <v>4</v>
      </c>
      <c r="X179">
        <v>0</v>
      </c>
      <c r="Y179">
        <v>1</v>
      </c>
      <c r="Z179" t="s">
        <v>39</v>
      </c>
      <c r="AA179" t="s">
        <v>40</v>
      </c>
      <c r="AD179" t="s">
        <v>41</v>
      </c>
    </row>
    <row r="180" spans="1:30" hidden="1" x14ac:dyDescent="0.15">
      <c r="A180">
        <v>20049</v>
      </c>
      <c r="B180" t="s">
        <v>413</v>
      </c>
      <c r="C180" t="s">
        <v>96</v>
      </c>
      <c r="D180">
        <v>12</v>
      </c>
      <c r="E180">
        <v>13</v>
      </c>
      <c r="F180" t="s">
        <v>414</v>
      </c>
      <c r="G180">
        <v>31747</v>
      </c>
      <c r="H180" t="s">
        <v>432</v>
      </c>
      <c r="I180" t="s">
        <v>433</v>
      </c>
      <c r="J180" t="s">
        <v>434</v>
      </c>
      <c r="K180" t="s">
        <v>435</v>
      </c>
      <c r="L180" t="s">
        <v>832</v>
      </c>
      <c r="M180">
        <v>0</v>
      </c>
      <c r="N180" t="s">
        <v>36</v>
      </c>
      <c r="Q180">
        <v>4300</v>
      </c>
      <c r="R180" t="s">
        <v>343</v>
      </c>
      <c r="S180">
        <v>1</v>
      </c>
      <c r="T180">
        <v>4</v>
      </c>
      <c r="U180" t="s">
        <v>38</v>
      </c>
      <c r="V180">
        <v>0</v>
      </c>
      <c r="W180">
        <v>4</v>
      </c>
      <c r="X180">
        <v>0</v>
      </c>
      <c r="Y180">
        <v>1</v>
      </c>
      <c r="Z180" t="s">
        <v>39</v>
      </c>
      <c r="AA180" t="s">
        <v>40</v>
      </c>
      <c r="AD180" t="s">
        <v>41</v>
      </c>
    </row>
    <row r="181" spans="1:30" hidden="1" x14ac:dyDescent="0.15">
      <c r="A181">
        <v>20049</v>
      </c>
      <c r="B181" t="s">
        <v>413</v>
      </c>
      <c r="C181" t="s">
        <v>101</v>
      </c>
      <c r="D181">
        <v>12</v>
      </c>
      <c r="E181">
        <v>12</v>
      </c>
      <c r="F181" t="s">
        <v>414</v>
      </c>
      <c r="G181">
        <v>39997</v>
      </c>
      <c r="H181" t="s">
        <v>318</v>
      </c>
      <c r="I181" t="s">
        <v>319</v>
      </c>
      <c r="J181" t="s">
        <v>320</v>
      </c>
      <c r="K181" t="s">
        <v>321</v>
      </c>
      <c r="L181" t="s">
        <v>801</v>
      </c>
      <c r="M181">
        <v>0</v>
      </c>
      <c r="N181" t="s">
        <v>36</v>
      </c>
      <c r="Q181">
        <v>4300</v>
      </c>
      <c r="R181" t="s">
        <v>343</v>
      </c>
      <c r="S181">
        <v>1</v>
      </c>
      <c r="T181">
        <v>4</v>
      </c>
      <c r="U181" t="s">
        <v>38</v>
      </c>
      <c r="V181">
        <v>0</v>
      </c>
      <c r="W181">
        <v>4</v>
      </c>
      <c r="X181">
        <v>0</v>
      </c>
      <c r="Y181">
        <v>1</v>
      </c>
      <c r="Z181" t="s">
        <v>39</v>
      </c>
      <c r="AA181" t="s">
        <v>40</v>
      </c>
      <c r="AD181" t="s">
        <v>41</v>
      </c>
    </row>
    <row r="182" spans="1:30" hidden="1" x14ac:dyDescent="0.15">
      <c r="A182">
        <v>20050</v>
      </c>
      <c r="B182" t="s">
        <v>436</v>
      </c>
      <c r="C182" t="s">
        <v>30</v>
      </c>
      <c r="D182">
        <v>20</v>
      </c>
      <c r="E182">
        <v>17</v>
      </c>
      <c r="F182" t="s">
        <v>437</v>
      </c>
      <c r="G182">
        <v>30573</v>
      </c>
      <c r="H182" t="s">
        <v>102</v>
      </c>
      <c r="I182" t="s">
        <v>438</v>
      </c>
      <c r="J182" t="s">
        <v>438</v>
      </c>
      <c r="K182" t="s">
        <v>439</v>
      </c>
      <c r="L182" t="s">
        <v>833</v>
      </c>
      <c r="M182">
        <v>0</v>
      </c>
      <c r="N182" t="s">
        <v>36</v>
      </c>
      <c r="Q182">
        <v>4300</v>
      </c>
      <c r="R182" t="s">
        <v>343</v>
      </c>
      <c r="S182">
        <v>1</v>
      </c>
      <c r="T182">
        <v>4</v>
      </c>
      <c r="U182" t="s">
        <v>38</v>
      </c>
      <c r="V182">
        <v>0</v>
      </c>
      <c r="W182">
        <v>4</v>
      </c>
      <c r="X182">
        <v>0</v>
      </c>
      <c r="Y182">
        <v>1</v>
      </c>
      <c r="Z182" t="s">
        <v>39</v>
      </c>
      <c r="AA182" t="s">
        <v>40</v>
      </c>
      <c r="AD182" t="s">
        <v>41</v>
      </c>
    </row>
    <row r="183" spans="1:30" hidden="1" x14ac:dyDescent="0.15">
      <c r="A183">
        <v>20050</v>
      </c>
      <c r="B183" t="s">
        <v>436</v>
      </c>
      <c r="C183" t="s">
        <v>134</v>
      </c>
      <c r="D183">
        <v>20</v>
      </c>
      <c r="E183">
        <v>17</v>
      </c>
      <c r="F183" t="s">
        <v>437</v>
      </c>
      <c r="G183">
        <v>30573</v>
      </c>
      <c r="H183" t="s">
        <v>102</v>
      </c>
      <c r="I183" t="s">
        <v>438</v>
      </c>
      <c r="J183" t="s">
        <v>438</v>
      </c>
      <c r="K183" t="s">
        <v>439</v>
      </c>
      <c r="L183" t="s">
        <v>833</v>
      </c>
      <c r="M183">
        <v>0</v>
      </c>
      <c r="N183" t="s">
        <v>36</v>
      </c>
      <c r="Q183">
        <v>4300</v>
      </c>
      <c r="R183" t="s">
        <v>343</v>
      </c>
      <c r="S183">
        <v>1</v>
      </c>
      <c r="T183">
        <v>4</v>
      </c>
      <c r="U183" t="s">
        <v>38</v>
      </c>
      <c r="V183">
        <v>0</v>
      </c>
      <c r="W183">
        <v>4</v>
      </c>
      <c r="X183">
        <v>0</v>
      </c>
      <c r="Y183">
        <v>1</v>
      </c>
      <c r="Z183" t="s">
        <v>39</v>
      </c>
      <c r="AA183" t="s">
        <v>40</v>
      </c>
      <c r="AD183" t="s">
        <v>41</v>
      </c>
    </row>
    <row r="184" spans="1:30" hidden="1" x14ac:dyDescent="0.15">
      <c r="A184">
        <v>20050</v>
      </c>
      <c r="B184" t="s">
        <v>436</v>
      </c>
      <c r="C184" t="s">
        <v>42</v>
      </c>
      <c r="D184">
        <v>20</v>
      </c>
      <c r="E184">
        <v>19</v>
      </c>
      <c r="F184" t="s">
        <v>437</v>
      </c>
      <c r="G184">
        <v>30573</v>
      </c>
      <c r="H184" t="s">
        <v>102</v>
      </c>
      <c r="I184" t="s">
        <v>438</v>
      </c>
      <c r="J184" t="s">
        <v>438</v>
      </c>
      <c r="K184" t="s">
        <v>439</v>
      </c>
      <c r="L184" t="s">
        <v>833</v>
      </c>
      <c r="M184">
        <v>0</v>
      </c>
      <c r="N184" t="s">
        <v>36</v>
      </c>
      <c r="Q184">
        <v>4300</v>
      </c>
      <c r="R184" t="s">
        <v>343</v>
      </c>
      <c r="S184">
        <v>1</v>
      </c>
      <c r="T184">
        <v>4</v>
      </c>
      <c r="U184" t="s">
        <v>38</v>
      </c>
      <c r="V184">
        <v>0</v>
      </c>
      <c r="W184">
        <v>4</v>
      </c>
      <c r="X184">
        <v>0</v>
      </c>
      <c r="Y184">
        <v>1</v>
      </c>
      <c r="Z184" t="s">
        <v>39</v>
      </c>
      <c r="AA184" t="s">
        <v>40</v>
      </c>
      <c r="AD184" t="s">
        <v>41</v>
      </c>
    </row>
    <row r="185" spans="1:30" hidden="1" x14ac:dyDescent="0.15">
      <c r="A185">
        <v>20050</v>
      </c>
      <c r="B185" t="s">
        <v>436</v>
      </c>
      <c r="C185" t="s">
        <v>86</v>
      </c>
      <c r="D185">
        <v>20</v>
      </c>
      <c r="E185">
        <v>19</v>
      </c>
      <c r="F185" t="s">
        <v>437</v>
      </c>
      <c r="G185">
        <v>23768</v>
      </c>
      <c r="H185" t="s">
        <v>347</v>
      </c>
      <c r="I185" t="s">
        <v>348</v>
      </c>
      <c r="J185" t="s">
        <v>349</v>
      </c>
      <c r="K185" t="s">
        <v>350</v>
      </c>
      <c r="L185" t="s">
        <v>807</v>
      </c>
      <c r="M185">
        <v>0</v>
      </c>
      <c r="N185" t="s">
        <v>36</v>
      </c>
      <c r="Q185">
        <v>4300</v>
      </c>
      <c r="R185" t="s">
        <v>343</v>
      </c>
      <c r="S185">
        <v>1</v>
      </c>
      <c r="T185">
        <v>4</v>
      </c>
      <c r="U185" t="s">
        <v>38</v>
      </c>
      <c r="V185">
        <v>0</v>
      </c>
      <c r="W185">
        <v>4</v>
      </c>
      <c r="X185">
        <v>0</v>
      </c>
      <c r="Y185">
        <v>1</v>
      </c>
      <c r="Z185" t="s">
        <v>39</v>
      </c>
      <c r="AA185" t="s">
        <v>40</v>
      </c>
      <c r="AD185" t="s">
        <v>41</v>
      </c>
    </row>
    <row r="186" spans="1:30" hidden="1" x14ac:dyDescent="0.15">
      <c r="A186">
        <v>20050</v>
      </c>
      <c r="B186" t="s">
        <v>436</v>
      </c>
      <c r="C186" t="s">
        <v>91</v>
      </c>
      <c r="D186">
        <v>20</v>
      </c>
      <c r="E186">
        <v>18</v>
      </c>
      <c r="F186" t="s">
        <v>437</v>
      </c>
      <c r="G186">
        <v>17389</v>
      </c>
      <c r="H186" t="s">
        <v>440</v>
      </c>
      <c r="I186" t="s">
        <v>441</v>
      </c>
      <c r="J186" t="s">
        <v>442</v>
      </c>
      <c r="K186" t="s">
        <v>443</v>
      </c>
      <c r="L186" t="s">
        <v>834</v>
      </c>
      <c r="M186">
        <v>0</v>
      </c>
      <c r="N186" t="s">
        <v>36</v>
      </c>
      <c r="Q186">
        <v>4300</v>
      </c>
      <c r="R186" t="s">
        <v>343</v>
      </c>
      <c r="S186">
        <v>1</v>
      </c>
      <c r="T186">
        <v>4</v>
      </c>
      <c r="U186" t="s">
        <v>38</v>
      </c>
      <c r="V186">
        <v>0</v>
      </c>
      <c r="W186">
        <v>4</v>
      </c>
      <c r="X186">
        <v>0</v>
      </c>
      <c r="Y186">
        <v>1</v>
      </c>
      <c r="Z186" t="s">
        <v>39</v>
      </c>
      <c r="AA186" t="s">
        <v>40</v>
      </c>
      <c r="AD186" t="s">
        <v>41</v>
      </c>
    </row>
    <row r="187" spans="1:30" hidden="1" x14ac:dyDescent="0.15">
      <c r="A187">
        <v>20050</v>
      </c>
      <c r="B187" t="s">
        <v>436</v>
      </c>
      <c r="C187" t="s">
        <v>92</v>
      </c>
      <c r="D187">
        <v>20</v>
      </c>
      <c r="E187">
        <v>18</v>
      </c>
      <c r="F187" t="s">
        <v>437</v>
      </c>
      <c r="G187">
        <v>17389</v>
      </c>
      <c r="H187" t="s">
        <v>440</v>
      </c>
      <c r="I187" t="s">
        <v>441</v>
      </c>
      <c r="J187" t="s">
        <v>442</v>
      </c>
      <c r="K187" t="s">
        <v>443</v>
      </c>
      <c r="L187" t="s">
        <v>834</v>
      </c>
      <c r="M187">
        <v>0</v>
      </c>
      <c r="N187" t="s">
        <v>36</v>
      </c>
      <c r="Q187">
        <v>4300</v>
      </c>
      <c r="R187" t="s">
        <v>343</v>
      </c>
      <c r="S187">
        <v>1</v>
      </c>
      <c r="T187">
        <v>4</v>
      </c>
      <c r="U187" t="s">
        <v>38</v>
      </c>
      <c r="V187">
        <v>0</v>
      </c>
      <c r="W187">
        <v>4</v>
      </c>
      <c r="X187">
        <v>0</v>
      </c>
      <c r="Y187">
        <v>1</v>
      </c>
      <c r="Z187" t="s">
        <v>39</v>
      </c>
      <c r="AA187" t="s">
        <v>40</v>
      </c>
      <c r="AD187" t="s">
        <v>41</v>
      </c>
    </row>
    <row r="188" spans="1:30" hidden="1" x14ac:dyDescent="0.15">
      <c r="A188">
        <v>20050</v>
      </c>
      <c r="B188" t="s">
        <v>436</v>
      </c>
      <c r="C188" t="s">
        <v>93</v>
      </c>
      <c r="D188">
        <v>20</v>
      </c>
      <c r="E188">
        <v>18</v>
      </c>
      <c r="F188" t="s">
        <v>437</v>
      </c>
      <c r="G188">
        <v>19943</v>
      </c>
      <c r="H188" t="s">
        <v>444</v>
      </c>
      <c r="I188" t="s">
        <v>202</v>
      </c>
      <c r="J188" t="s">
        <v>335</v>
      </c>
      <c r="K188" t="s">
        <v>445</v>
      </c>
      <c r="L188" t="s">
        <v>835</v>
      </c>
      <c r="M188">
        <v>0</v>
      </c>
      <c r="N188" t="s">
        <v>36</v>
      </c>
      <c r="Q188">
        <v>4300</v>
      </c>
      <c r="R188" t="s">
        <v>343</v>
      </c>
      <c r="S188">
        <v>1</v>
      </c>
      <c r="T188">
        <v>4</v>
      </c>
      <c r="U188" t="s">
        <v>38</v>
      </c>
      <c r="V188">
        <v>0</v>
      </c>
      <c r="W188">
        <v>4</v>
      </c>
      <c r="X188">
        <v>0</v>
      </c>
      <c r="Y188">
        <v>1</v>
      </c>
      <c r="Z188" t="s">
        <v>39</v>
      </c>
      <c r="AA188" t="s">
        <v>40</v>
      </c>
      <c r="AD188" t="s">
        <v>41</v>
      </c>
    </row>
    <row r="189" spans="1:30" hidden="1" x14ac:dyDescent="0.15">
      <c r="A189">
        <v>20050</v>
      </c>
      <c r="B189" t="s">
        <v>436</v>
      </c>
      <c r="C189" t="s">
        <v>94</v>
      </c>
      <c r="D189">
        <v>20</v>
      </c>
      <c r="E189">
        <v>17</v>
      </c>
      <c r="F189" t="s">
        <v>437</v>
      </c>
      <c r="G189">
        <v>19943</v>
      </c>
      <c r="H189" t="s">
        <v>444</v>
      </c>
      <c r="I189" t="s">
        <v>202</v>
      </c>
      <c r="J189" t="s">
        <v>335</v>
      </c>
      <c r="K189" t="s">
        <v>445</v>
      </c>
      <c r="L189" t="s">
        <v>835</v>
      </c>
      <c r="M189">
        <v>0</v>
      </c>
      <c r="N189" t="s">
        <v>36</v>
      </c>
      <c r="Q189">
        <v>4300</v>
      </c>
      <c r="R189" t="s">
        <v>343</v>
      </c>
      <c r="S189">
        <v>1</v>
      </c>
      <c r="T189">
        <v>4</v>
      </c>
      <c r="U189" t="s">
        <v>38</v>
      </c>
      <c r="V189">
        <v>0</v>
      </c>
      <c r="W189">
        <v>4</v>
      </c>
      <c r="X189">
        <v>0</v>
      </c>
      <c r="Y189">
        <v>1</v>
      </c>
      <c r="Z189" t="s">
        <v>39</v>
      </c>
      <c r="AA189" t="s">
        <v>40</v>
      </c>
      <c r="AD189" t="s">
        <v>41</v>
      </c>
    </row>
    <row r="190" spans="1:30" hidden="1" x14ac:dyDescent="0.15">
      <c r="A190">
        <v>20050</v>
      </c>
      <c r="B190" t="s">
        <v>436</v>
      </c>
      <c r="C190" t="s">
        <v>95</v>
      </c>
      <c r="D190">
        <v>20</v>
      </c>
      <c r="E190">
        <v>18</v>
      </c>
      <c r="F190" t="s">
        <v>437</v>
      </c>
      <c r="G190">
        <v>24030</v>
      </c>
      <c r="H190" t="s">
        <v>446</v>
      </c>
      <c r="I190" t="s">
        <v>447</v>
      </c>
      <c r="J190" t="s">
        <v>104</v>
      </c>
      <c r="K190" t="s">
        <v>448</v>
      </c>
      <c r="L190" t="s">
        <v>836</v>
      </c>
      <c r="M190">
        <v>0</v>
      </c>
      <c r="N190" t="s">
        <v>36</v>
      </c>
      <c r="Q190">
        <v>4300</v>
      </c>
      <c r="R190" t="s">
        <v>343</v>
      </c>
      <c r="S190">
        <v>1</v>
      </c>
      <c r="T190">
        <v>4</v>
      </c>
      <c r="U190" t="s">
        <v>38</v>
      </c>
      <c r="V190">
        <v>0</v>
      </c>
      <c r="W190">
        <v>4</v>
      </c>
      <c r="X190">
        <v>0</v>
      </c>
      <c r="Y190">
        <v>1</v>
      </c>
      <c r="Z190" t="s">
        <v>39</v>
      </c>
      <c r="AA190" t="s">
        <v>40</v>
      </c>
      <c r="AD190" t="s">
        <v>41</v>
      </c>
    </row>
    <row r="191" spans="1:30" hidden="1" x14ac:dyDescent="0.15">
      <c r="A191">
        <v>20050</v>
      </c>
      <c r="B191" t="s">
        <v>436</v>
      </c>
      <c r="C191" t="s">
        <v>96</v>
      </c>
      <c r="D191">
        <v>20</v>
      </c>
      <c r="E191">
        <v>19</v>
      </c>
      <c r="F191" t="s">
        <v>437</v>
      </c>
      <c r="G191">
        <v>27888</v>
      </c>
      <c r="H191" t="s">
        <v>449</v>
      </c>
      <c r="I191" t="s">
        <v>450</v>
      </c>
      <c r="J191" t="s">
        <v>339</v>
      </c>
      <c r="K191" t="s">
        <v>451</v>
      </c>
      <c r="L191" t="s">
        <v>837</v>
      </c>
      <c r="M191">
        <v>0</v>
      </c>
      <c r="N191" t="s">
        <v>36</v>
      </c>
      <c r="Q191">
        <v>4300</v>
      </c>
      <c r="R191" t="s">
        <v>343</v>
      </c>
      <c r="S191">
        <v>1</v>
      </c>
      <c r="T191">
        <v>4</v>
      </c>
      <c r="U191" t="s">
        <v>38</v>
      </c>
      <c r="V191">
        <v>0</v>
      </c>
      <c r="W191">
        <v>4</v>
      </c>
      <c r="X191">
        <v>0</v>
      </c>
      <c r="Y191">
        <v>1</v>
      </c>
      <c r="Z191" t="s">
        <v>39</v>
      </c>
      <c r="AA191" t="s">
        <v>40</v>
      </c>
      <c r="AD191" t="s">
        <v>41</v>
      </c>
    </row>
    <row r="192" spans="1:30" hidden="1" x14ac:dyDescent="0.15">
      <c r="A192">
        <v>20050</v>
      </c>
      <c r="B192" t="s">
        <v>436</v>
      </c>
      <c r="C192" t="s">
        <v>101</v>
      </c>
      <c r="D192">
        <v>20</v>
      </c>
      <c r="E192">
        <v>18</v>
      </c>
      <c r="F192" t="s">
        <v>437</v>
      </c>
      <c r="G192">
        <v>31747</v>
      </c>
      <c r="H192" t="s">
        <v>432</v>
      </c>
      <c r="I192" t="s">
        <v>433</v>
      </c>
      <c r="J192" t="s">
        <v>434</v>
      </c>
      <c r="K192" t="s">
        <v>435</v>
      </c>
      <c r="L192" t="s">
        <v>832</v>
      </c>
      <c r="M192">
        <v>0</v>
      </c>
      <c r="N192" t="s">
        <v>36</v>
      </c>
      <c r="Q192">
        <v>4300</v>
      </c>
      <c r="R192" t="s">
        <v>343</v>
      </c>
      <c r="S192">
        <v>1</v>
      </c>
      <c r="T192">
        <v>4</v>
      </c>
      <c r="U192" t="s">
        <v>38</v>
      </c>
      <c r="V192">
        <v>0</v>
      </c>
      <c r="W192">
        <v>4</v>
      </c>
      <c r="X192">
        <v>0</v>
      </c>
      <c r="Y192">
        <v>1</v>
      </c>
      <c r="Z192" t="s">
        <v>39</v>
      </c>
      <c r="AA192" t="s">
        <v>40</v>
      </c>
      <c r="AD192" t="s">
        <v>41</v>
      </c>
    </row>
    <row r="193" spans="1:30" hidden="1" x14ac:dyDescent="0.15">
      <c r="A193">
        <v>20050</v>
      </c>
      <c r="B193" t="s">
        <v>436</v>
      </c>
      <c r="C193" t="s">
        <v>38</v>
      </c>
      <c r="D193">
        <v>20</v>
      </c>
      <c r="E193">
        <v>19</v>
      </c>
      <c r="F193" t="s">
        <v>437</v>
      </c>
      <c r="G193">
        <v>31747</v>
      </c>
      <c r="H193" t="s">
        <v>432</v>
      </c>
      <c r="I193" t="s">
        <v>433</v>
      </c>
      <c r="J193" t="s">
        <v>434</v>
      </c>
      <c r="K193" t="s">
        <v>435</v>
      </c>
      <c r="L193" t="s">
        <v>832</v>
      </c>
      <c r="M193">
        <v>0</v>
      </c>
      <c r="N193" t="s">
        <v>36</v>
      </c>
      <c r="Q193">
        <v>4300</v>
      </c>
      <c r="R193" t="s">
        <v>343</v>
      </c>
      <c r="S193">
        <v>1</v>
      </c>
      <c r="T193">
        <v>4</v>
      </c>
      <c r="U193" t="s">
        <v>38</v>
      </c>
      <c r="V193">
        <v>0</v>
      </c>
      <c r="W193">
        <v>4</v>
      </c>
      <c r="X193">
        <v>0</v>
      </c>
      <c r="Y193">
        <v>1</v>
      </c>
      <c r="Z193" t="s">
        <v>39</v>
      </c>
      <c r="AA193" t="s">
        <v>40</v>
      </c>
      <c r="AD193" t="s">
        <v>41</v>
      </c>
    </row>
    <row r="194" spans="1:30" hidden="1" x14ac:dyDescent="0.15">
      <c r="A194">
        <v>20050</v>
      </c>
      <c r="B194" t="s">
        <v>436</v>
      </c>
      <c r="C194" t="s">
        <v>106</v>
      </c>
      <c r="D194">
        <v>20</v>
      </c>
      <c r="E194">
        <v>18</v>
      </c>
      <c r="F194" t="s">
        <v>437</v>
      </c>
      <c r="G194">
        <v>23415</v>
      </c>
      <c r="H194" t="s">
        <v>425</v>
      </c>
      <c r="I194" t="s">
        <v>155</v>
      </c>
      <c r="J194" t="s">
        <v>174</v>
      </c>
      <c r="K194" t="s">
        <v>426</v>
      </c>
      <c r="L194" t="s">
        <v>829</v>
      </c>
      <c r="M194">
        <v>0</v>
      </c>
      <c r="N194" t="s">
        <v>36</v>
      </c>
      <c r="Q194">
        <v>4300</v>
      </c>
      <c r="R194" t="s">
        <v>343</v>
      </c>
      <c r="S194">
        <v>1</v>
      </c>
      <c r="T194">
        <v>4</v>
      </c>
      <c r="U194" t="s">
        <v>38</v>
      </c>
      <c r="V194">
        <v>0</v>
      </c>
      <c r="W194">
        <v>4</v>
      </c>
      <c r="X194">
        <v>0</v>
      </c>
      <c r="Y194">
        <v>1</v>
      </c>
      <c r="Z194" t="s">
        <v>39</v>
      </c>
      <c r="AA194" t="s">
        <v>40</v>
      </c>
      <c r="AD194" t="s">
        <v>41</v>
      </c>
    </row>
    <row r="195" spans="1:30" hidden="1" x14ac:dyDescent="0.15">
      <c r="A195">
        <v>20050</v>
      </c>
      <c r="B195" t="s">
        <v>436</v>
      </c>
      <c r="C195" t="s">
        <v>39</v>
      </c>
      <c r="D195">
        <v>20</v>
      </c>
      <c r="E195">
        <v>20</v>
      </c>
      <c r="F195" t="s">
        <v>437</v>
      </c>
      <c r="G195">
        <v>19764</v>
      </c>
      <c r="H195" t="s">
        <v>344</v>
      </c>
      <c r="I195" t="s">
        <v>68</v>
      </c>
      <c r="J195" t="s">
        <v>345</v>
      </c>
      <c r="K195" t="s">
        <v>346</v>
      </c>
      <c r="L195" t="s">
        <v>806</v>
      </c>
      <c r="M195">
        <v>0</v>
      </c>
      <c r="N195" t="s">
        <v>36</v>
      </c>
      <c r="Q195">
        <v>4300</v>
      </c>
      <c r="R195" t="s">
        <v>343</v>
      </c>
      <c r="S195">
        <v>1</v>
      </c>
      <c r="T195">
        <v>4</v>
      </c>
      <c r="U195" t="s">
        <v>38</v>
      </c>
      <c r="V195">
        <v>0</v>
      </c>
      <c r="W195">
        <v>4</v>
      </c>
      <c r="X195">
        <v>0</v>
      </c>
      <c r="Y195">
        <v>1</v>
      </c>
      <c r="Z195" t="s">
        <v>39</v>
      </c>
      <c r="AA195" t="s">
        <v>40</v>
      </c>
      <c r="AD195" t="s">
        <v>41</v>
      </c>
    </row>
    <row r="196" spans="1:30" hidden="1" x14ac:dyDescent="0.15">
      <c r="A196">
        <v>20050</v>
      </c>
      <c r="B196" t="s">
        <v>436</v>
      </c>
      <c r="C196" t="s">
        <v>165</v>
      </c>
      <c r="D196">
        <v>20</v>
      </c>
      <c r="E196">
        <v>16</v>
      </c>
      <c r="F196" t="s">
        <v>437</v>
      </c>
      <c r="G196">
        <v>39173</v>
      </c>
      <c r="H196" t="s">
        <v>452</v>
      </c>
      <c r="I196" t="s">
        <v>453</v>
      </c>
      <c r="J196" t="s">
        <v>454</v>
      </c>
      <c r="K196" t="s">
        <v>455</v>
      </c>
      <c r="L196" t="s">
        <v>838</v>
      </c>
      <c r="M196">
        <v>0</v>
      </c>
      <c r="N196" t="s">
        <v>36</v>
      </c>
      <c r="Q196">
        <v>4300</v>
      </c>
      <c r="R196" t="s">
        <v>343</v>
      </c>
      <c r="S196">
        <v>1</v>
      </c>
      <c r="T196">
        <v>4</v>
      </c>
      <c r="U196" t="s">
        <v>38</v>
      </c>
      <c r="V196">
        <v>0</v>
      </c>
      <c r="W196">
        <v>4</v>
      </c>
      <c r="X196">
        <v>0</v>
      </c>
      <c r="Y196">
        <v>1</v>
      </c>
      <c r="Z196" t="s">
        <v>39</v>
      </c>
      <c r="AA196" t="s">
        <v>40</v>
      </c>
      <c r="AD196" t="s">
        <v>41</v>
      </c>
    </row>
    <row r="197" spans="1:30" hidden="1" x14ac:dyDescent="0.15">
      <c r="A197">
        <v>20050</v>
      </c>
      <c r="B197" t="s">
        <v>436</v>
      </c>
      <c r="C197" t="s">
        <v>170</v>
      </c>
      <c r="D197">
        <v>20</v>
      </c>
      <c r="E197">
        <v>19</v>
      </c>
      <c r="F197" t="s">
        <v>437</v>
      </c>
      <c r="G197">
        <v>24030</v>
      </c>
      <c r="H197" t="s">
        <v>446</v>
      </c>
      <c r="I197" t="s">
        <v>447</v>
      </c>
      <c r="J197" t="s">
        <v>104</v>
      </c>
      <c r="K197" t="s">
        <v>448</v>
      </c>
      <c r="L197" t="s">
        <v>836</v>
      </c>
      <c r="M197">
        <v>0</v>
      </c>
      <c r="N197" t="s">
        <v>36</v>
      </c>
      <c r="Q197">
        <v>4300</v>
      </c>
      <c r="R197" t="s">
        <v>343</v>
      </c>
      <c r="S197">
        <v>1</v>
      </c>
      <c r="T197">
        <v>4</v>
      </c>
      <c r="U197" t="s">
        <v>38</v>
      </c>
      <c r="V197">
        <v>0</v>
      </c>
      <c r="W197">
        <v>4</v>
      </c>
      <c r="X197">
        <v>0</v>
      </c>
      <c r="Y197">
        <v>1</v>
      </c>
      <c r="Z197" t="s">
        <v>39</v>
      </c>
      <c r="AA197" t="s">
        <v>40</v>
      </c>
      <c r="AD197" t="s">
        <v>41</v>
      </c>
    </row>
    <row r="198" spans="1:30" hidden="1" x14ac:dyDescent="0.15">
      <c r="A198">
        <v>20050</v>
      </c>
      <c r="B198" t="s">
        <v>436</v>
      </c>
      <c r="C198" t="s">
        <v>171</v>
      </c>
      <c r="D198">
        <v>20</v>
      </c>
      <c r="E198">
        <v>19</v>
      </c>
      <c r="F198" t="s">
        <v>437</v>
      </c>
      <c r="G198">
        <v>40021</v>
      </c>
      <c r="H198" t="s">
        <v>302</v>
      </c>
      <c r="I198" t="s">
        <v>303</v>
      </c>
      <c r="J198" t="s">
        <v>304</v>
      </c>
      <c r="K198" t="s">
        <v>305</v>
      </c>
      <c r="L198" t="s">
        <v>798</v>
      </c>
      <c r="M198">
        <v>0</v>
      </c>
      <c r="N198" t="s">
        <v>36</v>
      </c>
      <c r="Q198">
        <v>4300</v>
      </c>
      <c r="R198" t="s">
        <v>343</v>
      </c>
      <c r="S198">
        <v>1</v>
      </c>
      <c r="T198">
        <v>4</v>
      </c>
      <c r="U198" t="s">
        <v>38</v>
      </c>
      <c r="V198">
        <v>0</v>
      </c>
      <c r="W198">
        <v>4</v>
      </c>
      <c r="X198">
        <v>0</v>
      </c>
      <c r="Y198">
        <v>1</v>
      </c>
      <c r="Z198" t="s">
        <v>39</v>
      </c>
      <c r="AA198" t="s">
        <v>40</v>
      </c>
      <c r="AD198" t="s">
        <v>41</v>
      </c>
    </row>
    <row r="199" spans="1:30" hidden="1" x14ac:dyDescent="0.15">
      <c r="A199">
        <v>20050</v>
      </c>
      <c r="B199" t="s">
        <v>436</v>
      </c>
      <c r="C199" t="s">
        <v>330</v>
      </c>
      <c r="D199">
        <v>20</v>
      </c>
      <c r="E199">
        <v>18</v>
      </c>
      <c r="F199" t="s">
        <v>437</v>
      </c>
      <c r="G199">
        <v>19943</v>
      </c>
      <c r="H199" t="s">
        <v>444</v>
      </c>
      <c r="I199" t="s">
        <v>202</v>
      </c>
      <c r="J199" t="s">
        <v>335</v>
      </c>
      <c r="K199" t="s">
        <v>445</v>
      </c>
      <c r="L199" t="s">
        <v>835</v>
      </c>
      <c r="M199">
        <v>0</v>
      </c>
      <c r="N199" t="s">
        <v>36</v>
      </c>
      <c r="Q199">
        <v>4300</v>
      </c>
      <c r="R199" t="s">
        <v>343</v>
      </c>
      <c r="S199">
        <v>1</v>
      </c>
      <c r="T199">
        <v>4</v>
      </c>
      <c r="U199" t="s">
        <v>38</v>
      </c>
      <c r="V199">
        <v>0</v>
      </c>
      <c r="W199">
        <v>4</v>
      </c>
      <c r="X199">
        <v>0</v>
      </c>
      <c r="Y199">
        <v>1</v>
      </c>
      <c r="Z199" t="s">
        <v>39</v>
      </c>
      <c r="AA199" t="s">
        <v>40</v>
      </c>
      <c r="AD199" t="s">
        <v>41</v>
      </c>
    </row>
    <row r="200" spans="1:30" hidden="1" x14ac:dyDescent="0.15">
      <c r="A200">
        <v>20050</v>
      </c>
      <c r="B200" t="s">
        <v>436</v>
      </c>
      <c r="C200" t="s">
        <v>299</v>
      </c>
      <c r="D200">
        <v>20</v>
      </c>
      <c r="E200">
        <v>9</v>
      </c>
      <c r="F200" t="s">
        <v>437</v>
      </c>
      <c r="G200">
        <v>37095</v>
      </c>
      <c r="H200" t="s">
        <v>415</v>
      </c>
      <c r="I200" t="s">
        <v>416</v>
      </c>
      <c r="J200" t="s">
        <v>417</v>
      </c>
      <c r="K200" t="s">
        <v>418</v>
      </c>
      <c r="L200" t="s">
        <v>826</v>
      </c>
      <c r="M200">
        <v>0</v>
      </c>
      <c r="N200" t="s">
        <v>36</v>
      </c>
      <c r="Q200">
        <v>4300</v>
      </c>
      <c r="R200" t="s">
        <v>343</v>
      </c>
      <c r="S200">
        <v>1</v>
      </c>
      <c r="T200">
        <v>4</v>
      </c>
      <c r="U200" t="s">
        <v>38</v>
      </c>
      <c r="V200">
        <v>0</v>
      </c>
      <c r="W200">
        <v>4</v>
      </c>
      <c r="X200">
        <v>0</v>
      </c>
      <c r="Y200">
        <v>1</v>
      </c>
      <c r="Z200" t="s">
        <v>39</v>
      </c>
      <c r="AA200" t="s">
        <v>40</v>
      </c>
      <c r="AD200" t="s">
        <v>41</v>
      </c>
    </row>
    <row r="201" spans="1:30" x14ac:dyDescent="0.15">
      <c r="A201">
        <v>20051</v>
      </c>
      <c r="B201" t="s">
        <v>456</v>
      </c>
      <c r="C201" t="s">
        <v>30</v>
      </c>
      <c r="D201">
        <v>20</v>
      </c>
      <c r="E201">
        <v>17</v>
      </c>
      <c r="F201" t="s">
        <v>457</v>
      </c>
      <c r="G201">
        <v>7031</v>
      </c>
      <c r="H201" t="s">
        <v>153</v>
      </c>
      <c r="I201" t="s">
        <v>283</v>
      </c>
      <c r="J201" t="s">
        <v>150</v>
      </c>
      <c r="K201" t="s">
        <v>403</v>
      </c>
      <c r="L201" t="s">
        <v>823</v>
      </c>
      <c r="M201">
        <v>0</v>
      </c>
      <c r="N201" t="s">
        <v>36</v>
      </c>
      <c r="Q201">
        <v>4300</v>
      </c>
      <c r="R201" t="s">
        <v>343</v>
      </c>
      <c r="S201">
        <v>1</v>
      </c>
      <c r="T201">
        <v>6</v>
      </c>
      <c r="U201" t="s">
        <v>38</v>
      </c>
      <c r="V201">
        <v>0</v>
      </c>
      <c r="W201">
        <v>4</v>
      </c>
      <c r="X201">
        <v>0</v>
      </c>
      <c r="Y201">
        <v>1</v>
      </c>
      <c r="Z201" t="s">
        <v>39</v>
      </c>
      <c r="AA201" t="s">
        <v>40</v>
      </c>
      <c r="AD201" t="s">
        <v>41</v>
      </c>
    </row>
    <row r="202" spans="1:30" x14ac:dyDescent="0.15">
      <c r="A202">
        <v>20051</v>
      </c>
      <c r="B202" t="s">
        <v>456</v>
      </c>
      <c r="C202" t="s">
        <v>134</v>
      </c>
      <c r="D202">
        <v>20</v>
      </c>
      <c r="E202">
        <v>19</v>
      </c>
      <c r="F202" t="s">
        <v>457</v>
      </c>
      <c r="G202">
        <v>17782</v>
      </c>
      <c r="H202" t="s">
        <v>358</v>
      </c>
      <c r="I202" t="s">
        <v>115</v>
      </c>
      <c r="J202" t="s">
        <v>398</v>
      </c>
      <c r="K202" t="s">
        <v>399</v>
      </c>
      <c r="L202" t="s">
        <v>821</v>
      </c>
      <c r="M202">
        <v>0</v>
      </c>
      <c r="N202" t="s">
        <v>36</v>
      </c>
      <c r="Q202">
        <v>4300</v>
      </c>
      <c r="R202" t="s">
        <v>343</v>
      </c>
      <c r="S202">
        <v>1</v>
      </c>
      <c r="T202">
        <v>6</v>
      </c>
      <c r="U202" t="s">
        <v>38</v>
      </c>
      <c r="V202">
        <v>0</v>
      </c>
      <c r="W202">
        <v>4</v>
      </c>
      <c r="X202">
        <v>0</v>
      </c>
      <c r="Y202">
        <v>1</v>
      </c>
      <c r="Z202" t="s">
        <v>39</v>
      </c>
      <c r="AA202" t="s">
        <v>40</v>
      </c>
      <c r="AD202" t="s">
        <v>41</v>
      </c>
    </row>
    <row r="203" spans="1:30" x14ac:dyDescent="0.15">
      <c r="A203">
        <v>20051</v>
      </c>
      <c r="B203" t="s">
        <v>456</v>
      </c>
      <c r="C203" t="s">
        <v>42</v>
      </c>
      <c r="D203">
        <v>20</v>
      </c>
      <c r="E203">
        <v>15</v>
      </c>
      <c r="F203" t="s">
        <v>457</v>
      </c>
      <c r="G203">
        <v>15683</v>
      </c>
      <c r="H203" t="s">
        <v>458</v>
      </c>
      <c r="I203" t="s">
        <v>459</v>
      </c>
      <c r="J203" t="s">
        <v>255</v>
      </c>
      <c r="K203" t="s">
        <v>460</v>
      </c>
      <c r="L203" t="s">
        <v>839</v>
      </c>
      <c r="M203">
        <v>0</v>
      </c>
      <c r="N203" t="s">
        <v>36</v>
      </c>
      <c r="Q203">
        <v>4300</v>
      </c>
      <c r="R203" t="s">
        <v>343</v>
      </c>
      <c r="S203">
        <v>1</v>
      </c>
      <c r="T203">
        <v>6</v>
      </c>
      <c r="U203" t="s">
        <v>38</v>
      </c>
      <c r="V203">
        <v>0</v>
      </c>
      <c r="W203">
        <v>4</v>
      </c>
      <c r="X203">
        <v>0</v>
      </c>
      <c r="Y203">
        <v>1</v>
      </c>
      <c r="Z203" t="s">
        <v>39</v>
      </c>
      <c r="AA203" t="s">
        <v>40</v>
      </c>
      <c r="AD203" t="s">
        <v>41</v>
      </c>
    </row>
    <row r="204" spans="1:30" hidden="1" x14ac:dyDescent="0.15">
      <c r="A204">
        <v>20053</v>
      </c>
      <c r="B204" t="s">
        <v>461</v>
      </c>
      <c r="C204" t="s">
        <v>30</v>
      </c>
      <c r="D204">
        <v>15</v>
      </c>
      <c r="E204">
        <v>13</v>
      </c>
      <c r="F204" t="s">
        <v>462</v>
      </c>
      <c r="G204">
        <v>3514</v>
      </c>
      <c r="H204" t="s">
        <v>463</v>
      </c>
      <c r="I204" t="s">
        <v>464</v>
      </c>
      <c r="J204" t="s">
        <v>465</v>
      </c>
      <c r="K204" t="s">
        <v>466</v>
      </c>
      <c r="L204" t="s">
        <v>840</v>
      </c>
      <c r="M204">
        <v>0</v>
      </c>
      <c r="N204" t="s">
        <v>36</v>
      </c>
      <c r="Q204">
        <v>4300</v>
      </c>
      <c r="R204" t="s">
        <v>343</v>
      </c>
      <c r="S204">
        <v>1</v>
      </c>
      <c r="T204">
        <v>6</v>
      </c>
      <c r="U204" t="s">
        <v>38</v>
      </c>
      <c r="V204">
        <v>0</v>
      </c>
      <c r="W204">
        <v>3</v>
      </c>
      <c r="X204">
        <v>0</v>
      </c>
      <c r="Y204">
        <v>1</v>
      </c>
      <c r="Z204" t="s">
        <v>39</v>
      </c>
      <c r="AA204" t="s">
        <v>40</v>
      </c>
      <c r="AD204" t="s">
        <v>41</v>
      </c>
    </row>
    <row r="205" spans="1:30" hidden="1" x14ac:dyDescent="0.15">
      <c r="A205">
        <v>20053</v>
      </c>
      <c r="B205" t="s">
        <v>461</v>
      </c>
      <c r="C205" t="s">
        <v>134</v>
      </c>
      <c r="D205">
        <v>15</v>
      </c>
      <c r="E205">
        <v>13</v>
      </c>
      <c r="F205" t="s">
        <v>462</v>
      </c>
      <c r="G205">
        <v>24027</v>
      </c>
      <c r="H205" t="s">
        <v>467</v>
      </c>
      <c r="I205" t="s">
        <v>247</v>
      </c>
      <c r="J205" t="s">
        <v>468</v>
      </c>
      <c r="K205" t="s">
        <v>469</v>
      </c>
      <c r="L205" t="s">
        <v>841</v>
      </c>
      <c r="M205">
        <v>0</v>
      </c>
      <c r="N205" t="s">
        <v>36</v>
      </c>
      <c r="Q205">
        <v>4300</v>
      </c>
      <c r="R205" t="s">
        <v>343</v>
      </c>
      <c r="S205">
        <v>1</v>
      </c>
      <c r="T205">
        <v>6</v>
      </c>
      <c r="U205" t="s">
        <v>38</v>
      </c>
      <c r="V205">
        <v>0</v>
      </c>
      <c r="W205">
        <v>4</v>
      </c>
      <c r="X205">
        <v>0</v>
      </c>
      <c r="Y205">
        <v>1</v>
      </c>
      <c r="Z205" t="s">
        <v>39</v>
      </c>
      <c r="AA205" t="s">
        <v>40</v>
      </c>
      <c r="AD205" t="s">
        <v>41</v>
      </c>
    </row>
    <row r="206" spans="1:30" hidden="1" x14ac:dyDescent="0.15">
      <c r="A206">
        <v>20053</v>
      </c>
      <c r="B206" t="s">
        <v>461</v>
      </c>
      <c r="C206" t="s">
        <v>42</v>
      </c>
      <c r="D206">
        <v>15</v>
      </c>
      <c r="E206">
        <v>15</v>
      </c>
      <c r="F206" t="s">
        <v>462</v>
      </c>
      <c r="G206">
        <v>19737</v>
      </c>
      <c r="H206" t="s">
        <v>470</v>
      </c>
      <c r="I206" t="s">
        <v>104</v>
      </c>
      <c r="J206" t="s">
        <v>471</v>
      </c>
      <c r="K206" t="s">
        <v>472</v>
      </c>
      <c r="L206" t="s">
        <v>842</v>
      </c>
      <c r="M206">
        <v>0</v>
      </c>
      <c r="N206" t="s">
        <v>36</v>
      </c>
      <c r="Q206">
        <v>4300</v>
      </c>
      <c r="R206" t="s">
        <v>343</v>
      </c>
      <c r="S206">
        <v>1</v>
      </c>
      <c r="T206">
        <v>6</v>
      </c>
      <c r="U206" t="s">
        <v>38</v>
      </c>
      <c r="V206">
        <v>0</v>
      </c>
      <c r="W206">
        <v>4</v>
      </c>
      <c r="X206">
        <v>0</v>
      </c>
      <c r="Y206">
        <v>1</v>
      </c>
      <c r="Z206" t="s">
        <v>39</v>
      </c>
      <c r="AA206" t="s">
        <v>40</v>
      </c>
      <c r="AD206" t="s">
        <v>41</v>
      </c>
    </row>
    <row r="207" spans="1:30" hidden="1" x14ac:dyDescent="0.15">
      <c r="A207">
        <v>20053</v>
      </c>
      <c r="B207" t="s">
        <v>461</v>
      </c>
      <c r="C207" t="s">
        <v>86</v>
      </c>
      <c r="D207">
        <v>15</v>
      </c>
      <c r="E207">
        <v>15</v>
      </c>
      <c r="F207" t="s">
        <v>462</v>
      </c>
      <c r="G207">
        <v>33829</v>
      </c>
      <c r="H207" t="s">
        <v>473</v>
      </c>
      <c r="I207" t="s">
        <v>474</v>
      </c>
      <c r="J207" t="s">
        <v>475</v>
      </c>
      <c r="K207" t="s">
        <v>476</v>
      </c>
      <c r="L207" t="s">
        <v>843</v>
      </c>
      <c r="M207">
        <v>0</v>
      </c>
      <c r="N207" t="s">
        <v>36</v>
      </c>
      <c r="Q207">
        <v>4300</v>
      </c>
      <c r="R207" t="s">
        <v>343</v>
      </c>
      <c r="S207">
        <v>1</v>
      </c>
      <c r="T207">
        <v>6</v>
      </c>
      <c r="U207" t="s">
        <v>38</v>
      </c>
      <c r="V207">
        <v>0</v>
      </c>
      <c r="W207">
        <v>4</v>
      </c>
      <c r="X207">
        <v>0</v>
      </c>
      <c r="Y207">
        <v>1</v>
      </c>
      <c r="Z207" t="s">
        <v>39</v>
      </c>
      <c r="AA207" t="s">
        <v>40</v>
      </c>
      <c r="AD207" t="s">
        <v>41</v>
      </c>
    </row>
    <row r="208" spans="1:30" hidden="1" x14ac:dyDescent="0.15">
      <c r="A208">
        <v>20053</v>
      </c>
      <c r="B208" t="s">
        <v>461</v>
      </c>
      <c r="C208" t="s">
        <v>91</v>
      </c>
      <c r="D208">
        <v>15</v>
      </c>
      <c r="E208">
        <v>15</v>
      </c>
      <c r="F208" t="s">
        <v>462</v>
      </c>
      <c r="G208">
        <v>33829</v>
      </c>
      <c r="H208" t="s">
        <v>473</v>
      </c>
      <c r="I208" t="s">
        <v>474</v>
      </c>
      <c r="J208" t="s">
        <v>475</v>
      </c>
      <c r="K208" t="s">
        <v>476</v>
      </c>
      <c r="L208" t="s">
        <v>843</v>
      </c>
      <c r="M208">
        <v>0</v>
      </c>
      <c r="N208" t="s">
        <v>36</v>
      </c>
      <c r="Q208">
        <v>4300</v>
      </c>
      <c r="R208" t="s">
        <v>343</v>
      </c>
      <c r="S208">
        <v>1</v>
      </c>
      <c r="T208">
        <v>6</v>
      </c>
      <c r="U208" t="s">
        <v>38</v>
      </c>
      <c r="V208">
        <v>0</v>
      </c>
      <c r="W208">
        <v>4</v>
      </c>
      <c r="X208">
        <v>0</v>
      </c>
      <c r="Y208">
        <v>1</v>
      </c>
      <c r="Z208" t="s">
        <v>39</v>
      </c>
      <c r="AA208" t="s">
        <v>40</v>
      </c>
      <c r="AD208" t="s">
        <v>41</v>
      </c>
    </row>
    <row r="209" spans="1:30" hidden="1" x14ac:dyDescent="0.15">
      <c r="A209">
        <v>20053</v>
      </c>
      <c r="B209" t="s">
        <v>461</v>
      </c>
      <c r="C209" t="s">
        <v>92</v>
      </c>
      <c r="D209">
        <v>15</v>
      </c>
      <c r="E209">
        <v>15</v>
      </c>
      <c r="F209" t="s">
        <v>462</v>
      </c>
      <c r="G209">
        <v>36052</v>
      </c>
      <c r="H209" t="s">
        <v>404</v>
      </c>
      <c r="I209" t="s">
        <v>405</v>
      </c>
      <c r="J209" t="s">
        <v>406</v>
      </c>
      <c r="K209" t="s">
        <v>407</v>
      </c>
      <c r="L209" t="s">
        <v>824</v>
      </c>
      <c r="M209">
        <v>0</v>
      </c>
      <c r="N209" t="s">
        <v>36</v>
      </c>
      <c r="Q209">
        <v>4300</v>
      </c>
      <c r="R209" t="s">
        <v>343</v>
      </c>
      <c r="S209">
        <v>1</v>
      </c>
      <c r="T209">
        <v>6</v>
      </c>
      <c r="U209" t="s">
        <v>38</v>
      </c>
      <c r="V209">
        <v>0</v>
      </c>
      <c r="W209">
        <v>4</v>
      </c>
      <c r="X209">
        <v>0</v>
      </c>
      <c r="Y209">
        <v>1</v>
      </c>
      <c r="Z209" t="s">
        <v>39</v>
      </c>
      <c r="AA209" t="s">
        <v>40</v>
      </c>
      <c r="AD209" t="s">
        <v>41</v>
      </c>
    </row>
    <row r="210" spans="1:30" hidden="1" x14ac:dyDescent="0.15">
      <c r="A210">
        <v>20053</v>
      </c>
      <c r="B210" t="s">
        <v>461</v>
      </c>
      <c r="C210" t="s">
        <v>93</v>
      </c>
      <c r="D210">
        <v>15</v>
      </c>
      <c r="E210">
        <v>13</v>
      </c>
      <c r="F210" t="s">
        <v>462</v>
      </c>
      <c r="G210">
        <v>31619</v>
      </c>
      <c r="H210" t="s">
        <v>477</v>
      </c>
      <c r="I210" t="s">
        <v>478</v>
      </c>
      <c r="J210" t="s">
        <v>479</v>
      </c>
      <c r="K210" t="s">
        <v>480</v>
      </c>
      <c r="L210" t="s">
        <v>844</v>
      </c>
      <c r="M210">
        <v>0</v>
      </c>
      <c r="N210" t="s">
        <v>36</v>
      </c>
      <c r="Q210">
        <v>4300</v>
      </c>
      <c r="R210" t="s">
        <v>343</v>
      </c>
      <c r="S210">
        <v>1</v>
      </c>
      <c r="T210">
        <v>6</v>
      </c>
      <c r="U210" t="s">
        <v>38</v>
      </c>
      <c r="V210">
        <v>0</v>
      </c>
      <c r="W210">
        <v>4</v>
      </c>
      <c r="X210">
        <v>0</v>
      </c>
      <c r="Y210">
        <v>1</v>
      </c>
      <c r="Z210" t="s">
        <v>39</v>
      </c>
      <c r="AA210" t="s">
        <v>40</v>
      </c>
      <c r="AD210" t="s">
        <v>41</v>
      </c>
    </row>
    <row r="211" spans="1:30" hidden="1" x14ac:dyDescent="0.15">
      <c r="A211">
        <v>20053</v>
      </c>
      <c r="B211" t="s">
        <v>461</v>
      </c>
      <c r="C211" t="s">
        <v>94</v>
      </c>
      <c r="D211">
        <v>15</v>
      </c>
      <c r="E211">
        <v>12</v>
      </c>
      <c r="F211" t="s">
        <v>462</v>
      </c>
      <c r="G211">
        <v>20179</v>
      </c>
      <c r="H211" t="s">
        <v>481</v>
      </c>
      <c r="I211" t="s">
        <v>482</v>
      </c>
      <c r="J211" t="s">
        <v>483</v>
      </c>
      <c r="K211" t="s">
        <v>484</v>
      </c>
      <c r="L211" t="s">
        <v>845</v>
      </c>
      <c r="M211">
        <v>0</v>
      </c>
      <c r="N211" t="s">
        <v>36</v>
      </c>
      <c r="Q211">
        <v>4300</v>
      </c>
      <c r="R211" t="s">
        <v>343</v>
      </c>
      <c r="S211">
        <v>1</v>
      </c>
      <c r="T211">
        <v>6</v>
      </c>
      <c r="U211" t="s">
        <v>38</v>
      </c>
      <c r="V211">
        <v>0</v>
      </c>
      <c r="W211">
        <v>4</v>
      </c>
      <c r="X211">
        <v>0</v>
      </c>
      <c r="Y211">
        <v>1</v>
      </c>
      <c r="Z211" t="s">
        <v>39</v>
      </c>
      <c r="AA211" t="s">
        <v>40</v>
      </c>
      <c r="AD211" t="s">
        <v>41</v>
      </c>
    </row>
    <row r="212" spans="1:30" hidden="1" x14ac:dyDescent="0.15">
      <c r="A212">
        <v>20053</v>
      </c>
      <c r="B212" t="s">
        <v>461</v>
      </c>
      <c r="C212" t="s">
        <v>96</v>
      </c>
      <c r="D212">
        <v>15</v>
      </c>
      <c r="E212">
        <v>4</v>
      </c>
      <c r="F212" t="s">
        <v>462</v>
      </c>
      <c r="G212">
        <v>39593</v>
      </c>
      <c r="H212" t="s">
        <v>485</v>
      </c>
      <c r="I212" t="s">
        <v>486</v>
      </c>
      <c r="J212" t="s">
        <v>487</v>
      </c>
      <c r="K212" t="s">
        <v>488</v>
      </c>
      <c r="L212" t="s">
        <v>846</v>
      </c>
      <c r="M212">
        <v>0</v>
      </c>
      <c r="N212" t="s">
        <v>36</v>
      </c>
      <c r="Q212">
        <v>4300</v>
      </c>
      <c r="R212" t="s">
        <v>343</v>
      </c>
      <c r="S212">
        <v>1</v>
      </c>
      <c r="T212">
        <v>6</v>
      </c>
      <c r="U212" t="s">
        <v>38</v>
      </c>
      <c r="V212">
        <v>0</v>
      </c>
      <c r="W212">
        <v>4</v>
      </c>
      <c r="X212">
        <v>0</v>
      </c>
      <c r="Y212">
        <v>1</v>
      </c>
      <c r="Z212" t="s">
        <v>39</v>
      </c>
      <c r="AA212" t="s">
        <v>40</v>
      </c>
      <c r="AD212" t="s">
        <v>41</v>
      </c>
    </row>
    <row r="213" spans="1:30" hidden="1" x14ac:dyDescent="0.15">
      <c r="A213">
        <v>20053</v>
      </c>
      <c r="B213" t="s">
        <v>461</v>
      </c>
      <c r="C213" t="s">
        <v>101</v>
      </c>
      <c r="D213">
        <v>15</v>
      </c>
      <c r="E213">
        <v>10</v>
      </c>
      <c r="F213" t="s">
        <v>462</v>
      </c>
      <c r="G213">
        <v>27888</v>
      </c>
      <c r="H213" t="s">
        <v>449</v>
      </c>
      <c r="I213" t="s">
        <v>450</v>
      </c>
      <c r="J213" t="s">
        <v>339</v>
      </c>
      <c r="K213" t="s">
        <v>451</v>
      </c>
      <c r="L213" t="s">
        <v>837</v>
      </c>
      <c r="M213">
        <v>0</v>
      </c>
      <c r="N213" t="s">
        <v>36</v>
      </c>
      <c r="Q213">
        <v>4300</v>
      </c>
      <c r="R213" t="s">
        <v>343</v>
      </c>
      <c r="S213">
        <v>1</v>
      </c>
      <c r="T213">
        <v>6</v>
      </c>
      <c r="U213" t="s">
        <v>38</v>
      </c>
      <c r="V213">
        <v>0</v>
      </c>
      <c r="W213">
        <v>4</v>
      </c>
      <c r="X213">
        <v>0</v>
      </c>
      <c r="Y213">
        <v>1</v>
      </c>
      <c r="Z213" t="s">
        <v>39</v>
      </c>
      <c r="AA213" t="s">
        <v>40</v>
      </c>
      <c r="AD213" t="s">
        <v>41</v>
      </c>
    </row>
    <row r="214" spans="1:30" hidden="1" x14ac:dyDescent="0.15">
      <c r="A214">
        <v>20053</v>
      </c>
      <c r="B214" t="s">
        <v>461</v>
      </c>
      <c r="C214" t="s">
        <v>38</v>
      </c>
      <c r="D214">
        <v>15</v>
      </c>
      <c r="E214">
        <v>12</v>
      </c>
      <c r="F214" t="s">
        <v>462</v>
      </c>
      <c r="G214">
        <v>30706</v>
      </c>
      <c r="H214" t="s">
        <v>489</v>
      </c>
      <c r="I214" t="s">
        <v>130</v>
      </c>
      <c r="J214" t="s">
        <v>361</v>
      </c>
      <c r="K214" t="s">
        <v>490</v>
      </c>
      <c r="L214" t="s">
        <v>847</v>
      </c>
      <c r="M214">
        <v>0</v>
      </c>
      <c r="N214" t="s">
        <v>36</v>
      </c>
      <c r="Q214">
        <v>4300</v>
      </c>
      <c r="R214" t="s">
        <v>343</v>
      </c>
      <c r="S214">
        <v>1</v>
      </c>
      <c r="T214">
        <v>6</v>
      </c>
      <c r="U214" t="s">
        <v>38</v>
      </c>
      <c r="V214">
        <v>0</v>
      </c>
      <c r="W214">
        <v>3</v>
      </c>
      <c r="X214">
        <v>0</v>
      </c>
      <c r="Y214">
        <v>1</v>
      </c>
      <c r="Z214" t="s">
        <v>39</v>
      </c>
      <c r="AA214" t="s">
        <v>40</v>
      </c>
      <c r="AD214" t="s">
        <v>41</v>
      </c>
    </row>
    <row r="215" spans="1:30" hidden="1" x14ac:dyDescent="0.15">
      <c r="A215">
        <v>20053</v>
      </c>
      <c r="B215" t="s">
        <v>461</v>
      </c>
      <c r="C215" t="s">
        <v>106</v>
      </c>
      <c r="D215">
        <v>15</v>
      </c>
      <c r="E215">
        <v>7</v>
      </c>
      <c r="F215" t="s">
        <v>462</v>
      </c>
      <c r="G215">
        <v>39162</v>
      </c>
      <c r="H215" t="s">
        <v>491</v>
      </c>
      <c r="I215" t="s">
        <v>406</v>
      </c>
      <c r="J215" t="s">
        <v>492</v>
      </c>
      <c r="K215" t="s">
        <v>493</v>
      </c>
      <c r="L215" t="s">
        <v>848</v>
      </c>
      <c r="M215">
        <v>0</v>
      </c>
      <c r="N215" t="s">
        <v>36</v>
      </c>
      <c r="Q215">
        <v>4300</v>
      </c>
      <c r="R215" t="s">
        <v>343</v>
      </c>
      <c r="S215">
        <v>1</v>
      </c>
      <c r="T215">
        <v>6</v>
      </c>
      <c r="U215" t="s">
        <v>38</v>
      </c>
      <c r="V215">
        <v>0</v>
      </c>
      <c r="W215">
        <v>4</v>
      </c>
      <c r="X215">
        <v>0</v>
      </c>
      <c r="Y215">
        <v>1</v>
      </c>
      <c r="Z215" t="s">
        <v>39</v>
      </c>
      <c r="AA215" t="s">
        <v>40</v>
      </c>
      <c r="AD215" t="s">
        <v>41</v>
      </c>
    </row>
    <row r="216" spans="1:30" hidden="1" x14ac:dyDescent="0.15">
      <c r="A216">
        <v>20112</v>
      </c>
      <c r="B216" t="s">
        <v>494</v>
      </c>
      <c r="C216" t="s">
        <v>30</v>
      </c>
      <c r="D216">
        <v>15</v>
      </c>
      <c r="E216">
        <v>10</v>
      </c>
      <c r="F216" t="s">
        <v>495</v>
      </c>
      <c r="G216">
        <v>10768</v>
      </c>
      <c r="H216" t="s">
        <v>496</v>
      </c>
      <c r="I216" t="s">
        <v>199</v>
      </c>
      <c r="J216" t="s">
        <v>497</v>
      </c>
      <c r="K216" t="s">
        <v>498</v>
      </c>
      <c r="L216" t="s">
        <v>849</v>
      </c>
      <c r="M216">
        <v>0</v>
      </c>
      <c r="N216" t="s">
        <v>36</v>
      </c>
      <c r="Q216">
        <v>4300</v>
      </c>
      <c r="R216" t="s">
        <v>343</v>
      </c>
      <c r="S216">
        <v>1</v>
      </c>
      <c r="T216">
        <v>6</v>
      </c>
      <c r="U216" t="s">
        <v>38</v>
      </c>
      <c r="V216">
        <v>0</v>
      </c>
      <c r="W216">
        <v>4</v>
      </c>
      <c r="X216">
        <v>0</v>
      </c>
      <c r="Y216">
        <v>1</v>
      </c>
      <c r="Z216" t="s">
        <v>39</v>
      </c>
      <c r="AA216" t="s">
        <v>40</v>
      </c>
      <c r="AD216" t="s">
        <v>41</v>
      </c>
    </row>
    <row r="217" spans="1:30" hidden="1" x14ac:dyDescent="0.15">
      <c r="A217">
        <v>20112</v>
      </c>
      <c r="B217" t="s">
        <v>494</v>
      </c>
      <c r="C217" t="s">
        <v>134</v>
      </c>
      <c r="D217">
        <v>15</v>
      </c>
      <c r="E217">
        <v>9</v>
      </c>
      <c r="F217" t="s">
        <v>495</v>
      </c>
      <c r="G217">
        <v>35964</v>
      </c>
      <c r="H217" t="s">
        <v>499</v>
      </c>
      <c r="I217" t="s">
        <v>500</v>
      </c>
      <c r="J217" t="s">
        <v>155</v>
      </c>
      <c r="K217" t="s">
        <v>501</v>
      </c>
      <c r="L217" t="s">
        <v>850</v>
      </c>
      <c r="M217">
        <v>0</v>
      </c>
      <c r="N217" t="s">
        <v>36</v>
      </c>
      <c r="Q217">
        <v>4300</v>
      </c>
      <c r="R217" t="s">
        <v>343</v>
      </c>
      <c r="S217">
        <v>1</v>
      </c>
      <c r="T217">
        <v>6</v>
      </c>
      <c r="U217" t="s">
        <v>38</v>
      </c>
      <c r="V217">
        <v>0</v>
      </c>
      <c r="W217">
        <v>4</v>
      </c>
      <c r="X217">
        <v>0</v>
      </c>
      <c r="Y217">
        <v>1</v>
      </c>
      <c r="Z217" t="s">
        <v>39</v>
      </c>
      <c r="AA217" t="s">
        <v>40</v>
      </c>
      <c r="AD217" t="s">
        <v>41</v>
      </c>
    </row>
    <row r="218" spans="1:30" hidden="1" x14ac:dyDescent="0.15">
      <c r="A218">
        <v>20113</v>
      </c>
      <c r="B218" t="s">
        <v>502</v>
      </c>
      <c r="C218" t="s">
        <v>30</v>
      </c>
      <c r="D218">
        <v>15</v>
      </c>
      <c r="E218">
        <v>6</v>
      </c>
      <c r="F218" t="s">
        <v>503</v>
      </c>
      <c r="G218">
        <v>39843</v>
      </c>
      <c r="H218" t="s">
        <v>356</v>
      </c>
      <c r="I218" t="s">
        <v>260</v>
      </c>
      <c r="J218" t="s">
        <v>108</v>
      </c>
      <c r="K218" t="s">
        <v>504</v>
      </c>
      <c r="L218" t="s">
        <v>851</v>
      </c>
      <c r="M218">
        <v>0</v>
      </c>
      <c r="N218" t="s">
        <v>36</v>
      </c>
      <c r="Q218">
        <v>4300</v>
      </c>
      <c r="R218" t="s">
        <v>343</v>
      </c>
      <c r="S218">
        <v>1</v>
      </c>
      <c r="T218">
        <v>6</v>
      </c>
      <c r="U218" t="s">
        <v>38</v>
      </c>
      <c r="V218">
        <v>0</v>
      </c>
      <c r="W218">
        <v>3</v>
      </c>
      <c r="X218">
        <v>0</v>
      </c>
      <c r="Y218">
        <v>1</v>
      </c>
      <c r="Z218" t="s">
        <v>39</v>
      </c>
      <c r="AA218" t="s">
        <v>40</v>
      </c>
      <c r="AD218" t="s">
        <v>41</v>
      </c>
    </row>
    <row r="219" spans="1:30" hidden="1" x14ac:dyDescent="0.15">
      <c r="A219">
        <v>20113</v>
      </c>
      <c r="B219" t="s">
        <v>502</v>
      </c>
      <c r="C219" t="s">
        <v>134</v>
      </c>
      <c r="D219">
        <v>15</v>
      </c>
      <c r="E219">
        <v>8</v>
      </c>
      <c r="F219" t="s">
        <v>503</v>
      </c>
      <c r="G219">
        <v>39843</v>
      </c>
      <c r="H219" t="s">
        <v>356</v>
      </c>
      <c r="I219" t="s">
        <v>260</v>
      </c>
      <c r="J219" t="s">
        <v>108</v>
      </c>
      <c r="K219" t="s">
        <v>504</v>
      </c>
      <c r="L219" t="s">
        <v>851</v>
      </c>
      <c r="M219">
        <v>0</v>
      </c>
      <c r="N219" t="s">
        <v>36</v>
      </c>
      <c r="Q219">
        <v>4300</v>
      </c>
      <c r="R219" t="s">
        <v>343</v>
      </c>
      <c r="S219">
        <v>1</v>
      </c>
      <c r="T219">
        <v>6</v>
      </c>
      <c r="U219" t="s">
        <v>38</v>
      </c>
      <c r="V219">
        <v>0</v>
      </c>
      <c r="W219">
        <v>3</v>
      </c>
      <c r="X219">
        <v>0</v>
      </c>
      <c r="Y219">
        <v>1</v>
      </c>
      <c r="Z219" t="s">
        <v>39</v>
      </c>
      <c r="AA219" t="s">
        <v>40</v>
      </c>
      <c r="AD219" t="s">
        <v>41</v>
      </c>
    </row>
    <row r="220" spans="1:30" hidden="1" x14ac:dyDescent="0.15">
      <c r="A220">
        <v>20113</v>
      </c>
      <c r="B220" t="s">
        <v>502</v>
      </c>
      <c r="C220" t="s">
        <v>42</v>
      </c>
      <c r="D220">
        <v>15</v>
      </c>
      <c r="E220">
        <v>15</v>
      </c>
      <c r="F220" t="s">
        <v>503</v>
      </c>
      <c r="G220">
        <v>10768</v>
      </c>
      <c r="H220" t="s">
        <v>496</v>
      </c>
      <c r="I220" t="s">
        <v>199</v>
      </c>
      <c r="J220" t="s">
        <v>497</v>
      </c>
      <c r="K220" t="s">
        <v>498</v>
      </c>
      <c r="L220" t="s">
        <v>849</v>
      </c>
      <c r="M220">
        <v>0</v>
      </c>
      <c r="N220" t="s">
        <v>36</v>
      </c>
      <c r="Q220">
        <v>4300</v>
      </c>
      <c r="R220" t="s">
        <v>343</v>
      </c>
      <c r="S220">
        <v>1</v>
      </c>
      <c r="T220">
        <v>6</v>
      </c>
      <c r="U220" t="s">
        <v>38</v>
      </c>
      <c r="V220">
        <v>0</v>
      </c>
      <c r="W220">
        <v>4</v>
      </c>
      <c r="X220">
        <v>0</v>
      </c>
      <c r="Y220">
        <v>1</v>
      </c>
      <c r="Z220" t="s">
        <v>39</v>
      </c>
      <c r="AA220" t="s">
        <v>40</v>
      </c>
      <c r="AD220" t="s">
        <v>41</v>
      </c>
    </row>
    <row r="221" spans="1:30" hidden="1" x14ac:dyDescent="0.15">
      <c r="A221">
        <v>20113</v>
      </c>
      <c r="B221" t="s">
        <v>502</v>
      </c>
      <c r="C221" t="s">
        <v>86</v>
      </c>
      <c r="D221">
        <v>15</v>
      </c>
      <c r="E221">
        <v>15</v>
      </c>
      <c r="F221" t="s">
        <v>503</v>
      </c>
      <c r="G221">
        <v>35964</v>
      </c>
      <c r="H221" t="s">
        <v>499</v>
      </c>
      <c r="I221" t="s">
        <v>500</v>
      </c>
      <c r="J221" t="s">
        <v>155</v>
      </c>
      <c r="K221" t="s">
        <v>501</v>
      </c>
      <c r="L221" t="s">
        <v>850</v>
      </c>
      <c r="M221">
        <v>0</v>
      </c>
      <c r="N221" t="s">
        <v>36</v>
      </c>
      <c r="Q221">
        <v>4300</v>
      </c>
      <c r="R221" t="s">
        <v>343</v>
      </c>
      <c r="S221">
        <v>1</v>
      </c>
      <c r="T221">
        <v>6</v>
      </c>
      <c r="U221" t="s">
        <v>38</v>
      </c>
      <c r="V221">
        <v>0</v>
      </c>
      <c r="W221">
        <v>4</v>
      </c>
      <c r="X221">
        <v>0</v>
      </c>
      <c r="Y221">
        <v>1</v>
      </c>
      <c r="Z221" t="s">
        <v>39</v>
      </c>
      <c r="AA221" t="s">
        <v>40</v>
      </c>
      <c r="AD221" t="s">
        <v>41</v>
      </c>
    </row>
    <row r="222" spans="1:30" hidden="1" x14ac:dyDescent="0.15">
      <c r="A222">
        <v>20174</v>
      </c>
      <c r="B222" t="s">
        <v>505</v>
      </c>
      <c r="C222" t="s">
        <v>30</v>
      </c>
      <c r="D222">
        <v>18</v>
      </c>
      <c r="E222">
        <v>17</v>
      </c>
      <c r="F222" t="s">
        <v>506</v>
      </c>
      <c r="G222">
        <v>40022</v>
      </c>
      <c r="H222" t="s">
        <v>383</v>
      </c>
      <c r="I222" t="s">
        <v>384</v>
      </c>
      <c r="J222" t="s">
        <v>385</v>
      </c>
      <c r="K222" t="s">
        <v>386</v>
      </c>
      <c r="L222" t="s">
        <v>818</v>
      </c>
      <c r="M222">
        <v>0</v>
      </c>
      <c r="N222" t="s">
        <v>36</v>
      </c>
      <c r="Q222">
        <v>4300</v>
      </c>
      <c r="R222" t="s">
        <v>343</v>
      </c>
      <c r="S222">
        <v>1</v>
      </c>
      <c r="T222">
        <v>4</v>
      </c>
      <c r="U222" t="s">
        <v>38</v>
      </c>
      <c r="V222">
        <v>0</v>
      </c>
      <c r="W222">
        <v>4</v>
      </c>
      <c r="X222">
        <v>0</v>
      </c>
      <c r="Y222">
        <v>1</v>
      </c>
      <c r="Z222" t="s">
        <v>39</v>
      </c>
      <c r="AA222" t="s">
        <v>40</v>
      </c>
      <c r="AD222" t="s">
        <v>41</v>
      </c>
    </row>
    <row r="223" spans="1:30" hidden="1" x14ac:dyDescent="0.15">
      <c r="A223">
        <v>20174</v>
      </c>
      <c r="B223" t="s">
        <v>505</v>
      </c>
      <c r="C223" t="s">
        <v>134</v>
      </c>
      <c r="D223">
        <v>15</v>
      </c>
      <c r="E223">
        <v>15</v>
      </c>
      <c r="F223" t="s">
        <v>506</v>
      </c>
      <c r="G223">
        <v>39369</v>
      </c>
      <c r="H223" t="s">
        <v>370</v>
      </c>
      <c r="I223" t="s">
        <v>34</v>
      </c>
      <c r="J223" t="s">
        <v>371</v>
      </c>
      <c r="K223" t="s">
        <v>372</v>
      </c>
      <c r="L223" t="s">
        <v>814</v>
      </c>
      <c r="M223">
        <v>0</v>
      </c>
      <c r="N223" t="s">
        <v>36</v>
      </c>
      <c r="Q223">
        <v>4300</v>
      </c>
      <c r="R223" t="s">
        <v>343</v>
      </c>
      <c r="S223">
        <v>1</v>
      </c>
      <c r="T223">
        <v>4</v>
      </c>
      <c r="U223" t="s">
        <v>38</v>
      </c>
      <c r="V223">
        <v>0</v>
      </c>
      <c r="W223">
        <v>3</v>
      </c>
      <c r="X223">
        <v>0</v>
      </c>
      <c r="Y223">
        <v>1</v>
      </c>
      <c r="Z223" t="s">
        <v>39</v>
      </c>
      <c r="AA223" t="s">
        <v>40</v>
      </c>
      <c r="AD223" t="s">
        <v>41</v>
      </c>
    </row>
    <row r="224" spans="1:30" hidden="1" x14ac:dyDescent="0.15">
      <c r="A224">
        <v>20174</v>
      </c>
      <c r="B224" t="s">
        <v>505</v>
      </c>
      <c r="C224" t="s">
        <v>42</v>
      </c>
      <c r="D224">
        <v>15</v>
      </c>
      <c r="E224">
        <v>14</v>
      </c>
      <c r="F224" t="s">
        <v>506</v>
      </c>
      <c r="G224">
        <v>36046</v>
      </c>
      <c r="H224" t="s">
        <v>376</v>
      </c>
      <c r="I224" t="s">
        <v>108</v>
      </c>
      <c r="J224" t="s">
        <v>297</v>
      </c>
      <c r="K224" t="s">
        <v>377</v>
      </c>
      <c r="L224" t="s">
        <v>816</v>
      </c>
      <c r="M224">
        <v>0</v>
      </c>
      <c r="N224" t="s">
        <v>36</v>
      </c>
      <c r="Q224">
        <v>4300</v>
      </c>
      <c r="R224" t="s">
        <v>343</v>
      </c>
      <c r="S224">
        <v>1</v>
      </c>
      <c r="T224">
        <v>4</v>
      </c>
      <c r="U224" t="s">
        <v>38</v>
      </c>
      <c r="V224">
        <v>0</v>
      </c>
      <c r="W224">
        <v>4</v>
      </c>
      <c r="X224">
        <v>0</v>
      </c>
      <c r="Y224">
        <v>1</v>
      </c>
      <c r="Z224" t="s">
        <v>39</v>
      </c>
      <c r="AA224" t="s">
        <v>40</v>
      </c>
      <c r="AD224" t="s">
        <v>41</v>
      </c>
    </row>
    <row r="225" spans="1:30" hidden="1" x14ac:dyDescent="0.15">
      <c r="A225">
        <v>20174</v>
      </c>
      <c r="B225" t="s">
        <v>505</v>
      </c>
      <c r="C225" t="s">
        <v>86</v>
      </c>
      <c r="D225">
        <v>15</v>
      </c>
      <c r="E225">
        <v>15</v>
      </c>
      <c r="F225" t="s">
        <v>506</v>
      </c>
      <c r="G225">
        <v>1340</v>
      </c>
      <c r="H225" t="s">
        <v>507</v>
      </c>
      <c r="I225" t="s">
        <v>508</v>
      </c>
      <c r="J225" t="s">
        <v>509</v>
      </c>
      <c r="K225" t="s">
        <v>510</v>
      </c>
      <c r="L225" t="s">
        <v>852</v>
      </c>
      <c r="M225">
        <v>0</v>
      </c>
      <c r="N225" t="s">
        <v>36</v>
      </c>
      <c r="Q225">
        <v>4300</v>
      </c>
      <c r="R225" t="s">
        <v>343</v>
      </c>
      <c r="S225">
        <v>1</v>
      </c>
      <c r="T225">
        <v>4</v>
      </c>
      <c r="U225" t="s">
        <v>38</v>
      </c>
      <c r="V225">
        <v>0</v>
      </c>
      <c r="W225">
        <v>4</v>
      </c>
      <c r="X225">
        <v>0</v>
      </c>
      <c r="Y225">
        <v>1</v>
      </c>
      <c r="Z225" t="s">
        <v>39</v>
      </c>
      <c r="AA225" t="s">
        <v>40</v>
      </c>
      <c r="AD225" t="s">
        <v>41</v>
      </c>
    </row>
    <row r="226" spans="1:30" hidden="1" x14ac:dyDescent="0.15">
      <c r="A226">
        <v>20174</v>
      </c>
      <c r="B226" t="s">
        <v>505</v>
      </c>
      <c r="C226" t="s">
        <v>91</v>
      </c>
      <c r="D226">
        <v>15</v>
      </c>
      <c r="E226">
        <v>13</v>
      </c>
      <c r="F226" t="s">
        <v>506</v>
      </c>
      <c r="G226">
        <v>625</v>
      </c>
      <c r="H226" t="s">
        <v>511</v>
      </c>
      <c r="I226" t="s">
        <v>512</v>
      </c>
      <c r="J226" t="s">
        <v>303</v>
      </c>
      <c r="K226" t="s">
        <v>513</v>
      </c>
      <c r="L226" t="s">
        <v>853</v>
      </c>
      <c r="M226">
        <v>0</v>
      </c>
      <c r="N226" t="s">
        <v>36</v>
      </c>
      <c r="Q226">
        <v>4300</v>
      </c>
      <c r="R226" t="s">
        <v>343</v>
      </c>
      <c r="S226">
        <v>1</v>
      </c>
      <c r="T226">
        <v>4</v>
      </c>
      <c r="U226" t="s">
        <v>38</v>
      </c>
      <c r="V226">
        <v>0</v>
      </c>
      <c r="W226">
        <v>4</v>
      </c>
      <c r="X226">
        <v>0</v>
      </c>
      <c r="Y226">
        <v>1</v>
      </c>
      <c r="Z226" t="s">
        <v>39</v>
      </c>
      <c r="AA226" t="s">
        <v>40</v>
      </c>
      <c r="AD226" t="s">
        <v>41</v>
      </c>
    </row>
    <row r="227" spans="1:30" hidden="1" x14ac:dyDescent="0.15">
      <c r="A227">
        <v>20174</v>
      </c>
      <c r="B227" t="s">
        <v>505</v>
      </c>
      <c r="C227" t="s">
        <v>92</v>
      </c>
      <c r="D227">
        <v>15</v>
      </c>
      <c r="E227">
        <v>14</v>
      </c>
      <c r="F227" t="s">
        <v>506</v>
      </c>
      <c r="G227">
        <v>625</v>
      </c>
      <c r="H227" t="s">
        <v>511</v>
      </c>
      <c r="I227" t="s">
        <v>512</v>
      </c>
      <c r="J227" t="s">
        <v>303</v>
      </c>
      <c r="K227" t="s">
        <v>513</v>
      </c>
      <c r="L227" t="s">
        <v>853</v>
      </c>
      <c r="M227">
        <v>0</v>
      </c>
      <c r="N227" t="s">
        <v>36</v>
      </c>
      <c r="Q227">
        <v>4300</v>
      </c>
      <c r="R227" t="s">
        <v>343</v>
      </c>
      <c r="S227">
        <v>1</v>
      </c>
      <c r="T227">
        <v>4</v>
      </c>
      <c r="U227" t="s">
        <v>38</v>
      </c>
      <c r="V227">
        <v>0</v>
      </c>
      <c r="W227">
        <v>4</v>
      </c>
      <c r="X227">
        <v>0</v>
      </c>
      <c r="Y227">
        <v>1</v>
      </c>
      <c r="Z227" t="s">
        <v>39</v>
      </c>
      <c r="AA227" t="s">
        <v>40</v>
      </c>
      <c r="AD227" t="s">
        <v>41</v>
      </c>
    </row>
    <row r="228" spans="1:30" hidden="1" x14ac:dyDescent="0.15">
      <c r="A228">
        <v>20174</v>
      </c>
      <c r="B228" t="s">
        <v>505</v>
      </c>
      <c r="C228" t="s">
        <v>93</v>
      </c>
      <c r="D228">
        <v>15</v>
      </c>
      <c r="E228">
        <v>14</v>
      </c>
      <c r="F228" t="s">
        <v>506</v>
      </c>
      <c r="G228">
        <v>625</v>
      </c>
      <c r="H228" t="s">
        <v>511</v>
      </c>
      <c r="I228" t="s">
        <v>512</v>
      </c>
      <c r="J228" t="s">
        <v>303</v>
      </c>
      <c r="K228" t="s">
        <v>513</v>
      </c>
      <c r="L228" t="s">
        <v>853</v>
      </c>
      <c r="M228">
        <v>0</v>
      </c>
      <c r="N228" t="s">
        <v>36</v>
      </c>
      <c r="Q228">
        <v>4300</v>
      </c>
      <c r="R228" t="s">
        <v>343</v>
      </c>
      <c r="S228">
        <v>1</v>
      </c>
      <c r="T228">
        <v>4</v>
      </c>
      <c r="U228" t="s">
        <v>38</v>
      </c>
      <c r="V228">
        <v>0</v>
      </c>
      <c r="W228">
        <v>4</v>
      </c>
      <c r="X228">
        <v>0</v>
      </c>
      <c r="Y228">
        <v>1</v>
      </c>
      <c r="Z228" t="s">
        <v>39</v>
      </c>
      <c r="AA228" t="s">
        <v>40</v>
      </c>
      <c r="AD228" t="s">
        <v>41</v>
      </c>
    </row>
    <row r="229" spans="1:30" hidden="1" x14ac:dyDescent="0.15">
      <c r="A229">
        <v>20174</v>
      </c>
      <c r="B229" t="s">
        <v>505</v>
      </c>
      <c r="C229" t="s">
        <v>94</v>
      </c>
      <c r="D229">
        <v>15</v>
      </c>
      <c r="E229">
        <v>13</v>
      </c>
      <c r="F229" t="s">
        <v>506</v>
      </c>
      <c r="G229">
        <v>25034</v>
      </c>
      <c r="H229" t="s">
        <v>360</v>
      </c>
      <c r="I229" t="s">
        <v>361</v>
      </c>
      <c r="J229" t="s">
        <v>293</v>
      </c>
      <c r="K229" t="s">
        <v>362</v>
      </c>
      <c r="L229" t="s">
        <v>811</v>
      </c>
      <c r="M229">
        <v>0</v>
      </c>
      <c r="N229" t="s">
        <v>36</v>
      </c>
      <c r="Q229">
        <v>4300</v>
      </c>
      <c r="R229" t="s">
        <v>343</v>
      </c>
      <c r="S229">
        <v>1</v>
      </c>
      <c r="T229">
        <v>4</v>
      </c>
      <c r="U229" t="s">
        <v>38</v>
      </c>
      <c r="V229">
        <v>0</v>
      </c>
      <c r="W229">
        <v>4</v>
      </c>
      <c r="X229">
        <v>0</v>
      </c>
      <c r="Y229">
        <v>1</v>
      </c>
      <c r="Z229" t="s">
        <v>39</v>
      </c>
      <c r="AA229" t="s">
        <v>40</v>
      </c>
      <c r="AD229" t="s">
        <v>41</v>
      </c>
    </row>
    <row r="230" spans="1:30" hidden="1" x14ac:dyDescent="0.15">
      <c r="A230">
        <v>20174</v>
      </c>
      <c r="B230" t="s">
        <v>505</v>
      </c>
      <c r="C230" t="s">
        <v>95</v>
      </c>
      <c r="D230">
        <v>15</v>
      </c>
      <c r="E230">
        <v>13</v>
      </c>
      <c r="F230" t="s">
        <v>506</v>
      </c>
      <c r="G230">
        <v>19764</v>
      </c>
      <c r="H230" t="s">
        <v>344</v>
      </c>
      <c r="I230" t="s">
        <v>68</v>
      </c>
      <c r="J230" t="s">
        <v>345</v>
      </c>
      <c r="K230" t="s">
        <v>346</v>
      </c>
      <c r="L230" t="s">
        <v>806</v>
      </c>
      <c r="M230">
        <v>0</v>
      </c>
      <c r="N230" t="s">
        <v>36</v>
      </c>
      <c r="Q230">
        <v>4300</v>
      </c>
      <c r="R230" t="s">
        <v>343</v>
      </c>
      <c r="S230">
        <v>1</v>
      </c>
      <c r="T230">
        <v>4</v>
      </c>
      <c r="U230" t="s">
        <v>38</v>
      </c>
      <c r="V230">
        <v>0</v>
      </c>
      <c r="W230">
        <v>4</v>
      </c>
      <c r="X230">
        <v>0</v>
      </c>
      <c r="Y230">
        <v>1</v>
      </c>
      <c r="Z230" t="s">
        <v>39</v>
      </c>
      <c r="AA230" t="s">
        <v>40</v>
      </c>
      <c r="AD230" t="s">
        <v>41</v>
      </c>
    </row>
    <row r="231" spans="1:30" hidden="1" x14ac:dyDescent="0.15">
      <c r="A231">
        <v>20174</v>
      </c>
      <c r="B231" t="s">
        <v>505</v>
      </c>
      <c r="C231" t="s">
        <v>96</v>
      </c>
      <c r="D231">
        <v>15</v>
      </c>
      <c r="E231">
        <v>16</v>
      </c>
      <c r="F231" t="s">
        <v>506</v>
      </c>
      <c r="G231">
        <v>31818</v>
      </c>
      <c r="H231" t="s">
        <v>514</v>
      </c>
      <c r="I231" t="s">
        <v>174</v>
      </c>
      <c r="J231" t="s">
        <v>515</v>
      </c>
      <c r="K231" t="s">
        <v>516</v>
      </c>
      <c r="L231" t="s">
        <v>854</v>
      </c>
      <c r="M231">
        <v>0</v>
      </c>
      <c r="N231" t="s">
        <v>36</v>
      </c>
      <c r="Q231">
        <v>4300</v>
      </c>
      <c r="R231" t="s">
        <v>343</v>
      </c>
      <c r="S231">
        <v>1</v>
      </c>
      <c r="T231">
        <v>4</v>
      </c>
      <c r="U231" t="s">
        <v>38</v>
      </c>
      <c r="V231">
        <v>0</v>
      </c>
      <c r="W231">
        <v>4</v>
      </c>
      <c r="X231">
        <v>0</v>
      </c>
      <c r="Y231">
        <v>1</v>
      </c>
      <c r="Z231" t="s">
        <v>39</v>
      </c>
      <c r="AA231" t="s">
        <v>40</v>
      </c>
      <c r="AD231" t="s">
        <v>41</v>
      </c>
    </row>
    <row r="232" spans="1:30" hidden="1" x14ac:dyDescent="0.15">
      <c r="A232">
        <v>20174</v>
      </c>
      <c r="B232" t="s">
        <v>505</v>
      </c>
      <c r="C232" t="s">
        <v>101</v>
      </c>
      <c r="D232">
        <v>15</v>
      </c>
      <c r="E232">
        <v>15</v>
      </c>
      <c r="F232" t="s">
        <v>506</v>
      </c>
      <c r="G232">
        <v>31818</v>
      </c>
      <c r="H232" t="s">
        <v>514</v>
      </c>
      <c r="I232" t="s">
        <v>174</v>
      </c>
      <c r="J232" t="s">
        <v>515</v>
      </c>
      <c r="K232" t="s">
        <v>516</v>
      </c>
      <c r="L232" t="s">
        <v>854</v>
      </c>
      <c r="M232">
        <v>0</v>
      </c>
      <c r="N232" t="s">
        <v>36</v>
      </c>
      <c r="Q232">
        <v>4300</v>
      </c>
      <c r="R232" t="s">
        <v>343</v>
      </c>
      <c r="S232">
        <v>1</v>
      </c>
      <c r="T232">
        <v>4</v>
      </c>
      <c r="U232" t="s">
        <v>38</v>
      </c>
      <c r="V232">
        <v>0</v>
      </c>
      <c r="W232">
        <v>4</v>
      </c>
      <c r="X232">
        <v>0</v>
      </c>
      <c r="Y232">
        <v>1</v>
      </c>
      <c r="Z232" t="s">
        <v>39</v>
      </c>
      <c r="AA232" t="s">
        <v>40</v>
      </c>
      <c r="AD232" t="s">
        <v>41</v>
      </c>
    </row>
    <row r="233" spans="1:30" hidden="1" x14ac:dyDescent="0.15">
      <c r="A233">
        <v>20174</v>
      </c>
      <c r="B233" t="s">
        <v>505</v>
      </c>
      <c r="C233" t="s">
        <v>38</v>
      </c>
      <c r="D233">
        <v>16</v>
      </c>
      <c r="E233">
        <v>16</v>
      </c>
      <c r="F233" t="s">
        <v>506</v>
      </c>
      <c r="G233">
        <v>31818</v>
      </c>
      <c r="H233" t="s">
        <v>514</v>
      </c>
      <c r="I233" t="s">
        <v>174</v>
      </c>
      <c r="J233" t="s">
        <v>515</v>
      </c>
      <c r="K233" t="s">
        <v>516</v>
      </c>
      <c r="L233" t="s">
        <v>854</v>
      </c>
      <c r="M233">
        <v>0</v>
      </c>
      <c r="N233" t="s">
        <v>36</v>
      </c>
      <c r="Q233">
        <v>4300</v>
      </c>
      <c r="R233" t="s">
        <v>343</v>
      </c>
      <c r="S233">
        <v>1</v>
      </c>
      <c r="T233">
        <v>4</v>
      </c>
      <c r="U233" t="s">
        <v>38</v>
      </c>
      <c r="V233">
        <v>0</v>
      </c>
      <c r="W233">
        <v>4</v>
      </c>
      <c r="X233">
        <v>0</v>
      </c>
      <c r="Y233">
        <v>1</v>
      </c>
      <c r="Z233" t="s">
        <v>39</v>
      </c>
      <c r="AA233" t="s">
        <v>40</v>
      </c>
      <c r="AD233" t="s">
        <v>41</v>
      </c>
    </row>
    <row r="234" spans="1:30" hidden="1" x14ac:dyDescent="0.15">
      <c r="A234">
        <v>20174</v>
      </c>
      <c r="B234" t="s">
        <v>505</v>
      </c>
      <c r="C234" t="s">
        <v>106</v>
      </c>
      <c r="D234">
        <v>15</v>
      </c>
      <c r="E234">
        <v>14</v>
      </c>
      <c r="F234" t="s">
        <v>506</v>
      </c>
      <c r="G234">
        <v>33619</v>
      </c>
      <c r="H234" t="s">
        <v>378</v>
      </c>
      <c r="I234" t="s">
        <v>379</v>
      </c>
      <c r="J234" t="s">
        <v>348</v>
      </c>
      <c r="K234" t="s">
        <v>380</v>
      </c>
      <c r="L234" t="s">
        <v>817</v>
      </c>
      <c r="M234">
        <v>0</v>
      </c>
      <c r="N234" t="s">
        <v>36</v>
      </c>
      <c r="Q234">
        <v>4300</v>
      </c>
      <c r="R234" t="s">
        <v>343</v>
      </c>
      <c r="S234">
        <v>1</v>
      </c>
      <c r="T234">
        <v>4</v>
      </c>
      <c r="U234" t="s">
        <v>38</v>
      </c>
      <c r="V234">
        <v>0</v>
      </c>
      <c r="W234">
        <v>4</v>
      </c>
      <c r="X234">
        <v>0</v>
      </c>
      <c r="Y234">
        <v>1</v>
      </c>
      <c r="Z234" t="s">
        <v>39</v>
      </c>
      <c r="AA234" t="s">
        <v>40</v>
      </c>
      <c r="AD234" t="s">
        <v>41</v>
      </c>
    </row>
    <row r="235" spans="1:30" hidden="1" x14ac:dyDescent="0.15">
      <c r="A235">
        <v>20174</v>
      </c>
      <c r="B235" t="s">
        <v>505</v>
      </c>
      <c r="C235" t="s">
        <v>39</v>
      </c>
      <c r="D235">
        <v>15</v>
      </c>
      <c r="E235">
        <v>13</v>
      </c>
      <c r="F235" t="s">
        <v>506</v>
      </c>
      <c r="G235">
        <v>22508</v>
      </c>
      <c r="H235" t="s">
        <v>338</v>
      </c>
      <c r="I235" t="s">
        <v>243</v>
      </c>
      <c r="J235" t="s">
        <v>339</v>
      </c>
      <c r="K235" t="s">
        <v>340</v>
      </c>
      <c r="L235" t="s">
        <v>805</v>
      </c>
      <c r="M235">
        <v>0</v>
      </c>
      <c r="N235" t="s">
        <v>36</v>
      </c>
      <c r="Q235">
        <v>4300</v>
      </c>
      <c r="R235" t="s">
        <v>343</v>
      </c>
      <c r="S235">
        <v>1</v>
      </c>
      <c r="T235">
        <v>4</v>
      </c>
      <c r="U235" t="s">
        <v>38</v>
      </c>
      <c r="V235">
        <v>0</v>
      </c>
      <c r="W235">
        <v>4</v>
      </c>
      <c r="X235">
        <v>0</v>
      </c>
      <c r="Y235">
        <v>1</v>
      </c>
      <c r="Z235" t="s">
        <v>39</v>
      </c>
      <c r="AA235" t="s">
        <v>40</v>
      </c>
      <c r="AD235" t="s">
        <v>41</v>
      </c>
    </row>
    <row r="236" spans="1:30" hidden="1" x14ac:dyDescent="0.15">
      <c r="A236">
        <v>20174</v>
      </c>
      <c r="B236" t="s">
        <v>505</v>
      </c>
      <c r="C236" t="s">
        <v>165</v>
      </c>
      <c r="D236">
        <v>15</v>
      </c>
      <c r="E236">
        <v>15</v>
      </c>
      <c r="F236" t="s">
        <v>506</v>
      </c>
      <c r="G236">
        <v>40021</v>
      </c>
      <c r="H236" t="s">
        <v>302</v>
      </c>
      <c r="I236" t="s">
        <v>303</v>
      </c>
      <c r="J236" t="s">
        <v>304</v>
      </c>
      <c r="K236" t="s">
        <v>305</v>
      </c>
      <c r="L236" t="s">
        <v>798</v>
      </c>
      <c r="M236">
        <v>0</v>
      </c>
      <c r="N236" t="s">
        <v>36</v>
      </c>
      <c r="Q236">
        <v>4300</v>
      </c>
      <c r="R236" t="s">
        <v>343</v>
      </c>
      <c r="S236">
        <v>1</v>
      </c>
      <c r="T236">
        <v>4</v>
      </c>
      <c r="U236" t="s">
        <v>38</v>
      </c>
      <c r="V236">
        <v>0</v>
      </c>
      <c r="W236">
        <v>4</v>
      </c>
      <c r="X236">
        <v>0</v>
      </c>
      <c r="Y236">
        <v>1</v>
      </c>
      <c r="Z236" t="s">
        <v>39</v>
      </c>
      <c r="AA236" t="s">
        <v>40</v>
      </c>
      <c r="AD236" t="s">
        <v>41</v>
      </c>
    </row>
    <row r="237" spans="1:30" hidden="1" x14ac:dyDescent="0.15">
      <c r="A237">
        <v>20174</v>
      </c>
      <c r="B237" t="s">
        <v>505</v>
      </c>
      <c r="C237" t="s">
        <v>170</v>
      </c>
      <c r="D237">
        <v>15</v>
      </c>
      <c r="E237">
        <v>12</v>
      </c>
      <c r="F237" t="s">
        <v>506</v>
      </c>
      <c r="G237">
        <v>40110</v>
      </c>
      <c r="H237" t="s">
        <v>288</v>
      </c>
      <c r="I237" t="s">
        <v>199</v>
      </c>
      <c r="J237" t="s">
        <v>517</v>
      </c>
      <c r="K237" t="s">
        <v>518</v>
      </c>
      <c r="L237" t="s">
        <v>855</v>
      </c>
      <c r="M237">
        <v>0</v>
      </c>
      <c r="N237" t="s">
        <v>36</v>
      </c>
      <c r="Q237">
        <v>4300</v>
      </c>
      <c r="R237" t="s">
        <v>343</v>
      </c>
      <c r="S237">
        <v>1</v>
      </c>
      <c r="T237">
        <v>4</v>
      </c>
      <c r="U237" t="s">
        <v>38</v>
      </c>
      <c r="V237">
        <v>0</v>
      </c>
      <c r="W237">
        <v>3</v>
      </c>
      <c r="X237">
        <v>0</v>
      </c>
      <c r="Y237">
        <v>1</v>
      </c>
      <c r="Z237" t="s">
        <v>39</v>
      </c>
      <c r="AA237" t="s">
        <v>40</v>
      </c>
      <c r="AD237" t="s">
        <v>41</v>
      </c>
    </row>
    <row r="238" spans="1:30" hidden="1" x14ac:dyDescent="0.15">
      <c r="A238">
        <v>20174</v>
      </c>
      <c r="B238" t="s">
        <v>505</v>
      </c>
      <c r="C238" t="s">
        <v>330</v>
      </c>
      <c r="D238">
        <v>15</v>
      </c>
      <c r="E238">
        <v>7</v>
      </c>
      <c r="F238" t="s">
        <v>506</v>
      </c>
      <c r="G238">
        <v>3991</v>
      </c>
      <c r="H238" t="s">
        <v>519</v>
      </c>
      <c r="I238" t="s">
        <v>198</v>
      </c>
      <c r="J238" t="s">
        <v>68</v>
      </c>
      <c r="K238" t="s">
        <v>520</v>
      </c>
      <c r="L238" t="s">
        <v>856</v>
      </c>
      <c r="M238">
        <v>0</v>
      </c>
      <c r="N238" t="s">
        <v>36</v>
      </c>
      <c r="Q238">
        <v>4300</v>
      </c>
      <c r="R238" t="s">
        <v>343</v>
      </c>
      <c r="S238">
        <v>1</v>
      </c>
      <c r="T238">
        <v>4</v>
      </c>
      <c r="U238" t="s">
        <v>38</v>
      </c>
      <c r="V238">
        <v>0</v>
      </c>
      <c r="W238">
        <v>2</v>
      </c>
      <c r="X238">
        <v>0</v>
      </c>
      <c r="Y238">
        <v>1</v>
      </c>
      <c r="Z238" t="s">
        <v>39</v>
      </c>
      <c r="AA238" t="s">
        <v>40</v>
      </c>
      <c r="AD238" t="s">
        <v>41</v>
      </c>
    </row>
    <row r="239" spans="1:30" hidden="1" x14ac:dyDescent="0.15">
      <c r="A239">
        <v>20174</v>
      </c>
      <c r="B239" t="s">
        <v>505</v>
      </c>
      <c r="C239" t="s">
        <v>299</v>
      </c>
      <c r="D239">
        <v>15</v>
      </c>
      <c r="E239">
        <v>8</v>
      </c>
      <c r="F239" t="s">
        <v>506</v>
      </c>
      <c r="G239">
        <v>39972</v>
      </c>
      <c r="H239" t="s">
        <v>281</v>
      </c>
      <c r="I239" t="s">
        <v>282</v>
      </c>
      <c r="J239" t="s">
        <v>283</v>
      </c>
      <c r="K239" t="s">
        <v>284</v>
      </c>
      <c r="L239" t="s">
        <v>794</v>
      </c>
      <c r="M239">
        <v>0</v>
      </c>
      <c r="N239" t="s">
        <v>36</v>
      </c>
      <c r="Q239">
        <v>4300</v>
      </c>
      <c r="R239" t="s">
        <v>343</v>
      </c>
      <c r="S239">
        <v>1</v>
      </c>
      <c r="T239">
        <v>4</v>
      </c>
      <c r="U239" t="s">
        <v>38</v>
      </c>
      <c r="V239">
        <v>0</v>
      </c>
      <c r="W239">
        <v>4</v>
      </c>
      <c r="X239">
        <v>0</v>
      </c>
      <c r="Y239">
        <v>1</v>
      </c>
      <c r="Z239" t="s">
        <v>39</v>
      </c>
      <c r="AA239" t="s">
        <v>40</v>
      </c>
      <c r="AD239" t="s">
        <v>41</v>
      </c>
    </row>
    <row r="240" spans="1:30" hidden="1" x14ac:dyDescent="0.15">
      <c r="A240">
        <v>20192</v>
      </c>
      <c r="B240" t="s">
        <v>521</v>
      </c>
      <c r="C240" t="s">
        <v>30</v>
      </c>
      <c r="D240">
        <v>15</v>
      </c>
      <c r="E240">
        <v>15</v>
      </c>
      <c r="F240" t="s">
        <v>522</v>
      </c>
      <c r="G240">
        <v>29756</v>
      </c>
      <c r="H240" t="s">
        <v>55</v>
      </c>
      <c r="I240" t="s">
        <v>56</v>
      </c>
      <c r="J240" t="s">
        <v>57</v>
      </c>
      <c r="K240" t="s">
        <v>58</v>
      </c>
      <c r="L240" t="s">
        <v>756</v>
      </c>
      <c r="M240">
        <v>0</v>
      </c>
      <c r="N240" t="s">
        <v>36</v>
      </c>
      <c r="Q240">
        <v>4300</v>
      </c>
      <c r="R240" t="s">
        <v>343</v>
      </c>
      <c r="S240">
        <v>1</v>
      </c>
      <c r="T240">
        <v>6</v>
      </c>
      <c r="U240" t="s">
        <v>38</v>
      </c>
      <c r="V240">
        <v>0</v>
      </c>
      <c r="W240">
        <v>3</v>
      </c>
      <c r="X240">
        <v>0</v>
      </c>
      <c r="Y240">
        <v>1</v>
      </c>
      <c r="Z240" t="s">
        <v>39</v>
      </c>
      <c r="AA240" t="s">
        <v>40</v>
      </c>
      <c r="AD240" t="s">
        <v>41</v>
      </c>
    </row>
    <row r="241" spans="1:30" hidden="1" x14ac:dyDescent="0.15">
      <c r="A241">
        <v>20192</v>
      </c>
      <c r="B241" t="s">
        <v>521</v>
      </c>
      <c r="C241" t="s">
        <v>134</v>
      </c>
      <c r="D241">
        <v>15</v>
      </c>
      <c r="E241">
        <v>13</v>
      </c>
      <c r="F241" t="s">
        <v>522</v>
      </c>
      <c r="G241">
        <v>20612</v>
      </c>
      <c r="H241" t="s">
        <v>523</v>
      </c>
      <c r="I241" t="s">
        <v>524</v>
      </c>
      <c r="J241" t="s">
        <v>174</v>
      </c>
      <c r="K241" t="s">
        <v>525</v>
      </c>
      <c r="L241" t="s">
        <v>857</v>
      </c>
      <c r="M241">
        <v>0</v>
      </c>
      <c r="N241" t="s">
        <v>36</v>
      </c>
      <c r="Q241">
        <v>4300</v>
      </c>
      <c r="R241" t="s">
        <v>343</v>
      </c>
      <c r="S241">
        <v>1</v>
      </c>
      <c r="T241">
        <v>6</v>
      </c>
      <c r="U241" t="s">
        <v>38</v>
      </c>
      <c r="V241">
        <v>0</v>
      </c>
      <c r="W241">
        <v>4</v>
      </c>
      <c r="X241">
        <v>0</v>
      </c>
      <c r="Y241">
        <v>1</v>
      </c>
      <c r="Z241" t="s">
        <v>39</v>
      </c>
      <c r="AA241" t="s">
        <v>40</v>
      </c>
      <c r="AD241" t="s">
        <v>41</v>
      </c>
    </row>
    <row r="242" spans="1:30" hidden="1" x14ac:dyDescent="0.15">
      <c r="A242">
        <v>20192</v>
      </c>
      <c r="B242" t="s">
        <v>521</v>
      </c>
      <c r="C242" t="s">
        <v>42</v>
      </c>
      <c r="D242">
        <v>15</v>
      </c>
      <c r="E242">
        <v>15</v>
      </c>
      <c r="F242" t="s">
        <v>522</v>
      </c>
      <c r="G242">
        <v>20612</v>
      </c>
      <c r="H242" t="s">
        <v>523</v>
      </c>
      <c r="I242" t="s">
        <v>524</v>
      </c>
      <c r="J242" t="s">
        <v>174</v>
      </c>
      <c r="K242" t="s">
        <v>525</v>
      </c>
      <c r="L242" t="s">
        <v>857</v>
      </c>
      <c r="M242">
        <v>0</v>
      </c>
      <c r="N242" t="s">
        <v>36</v>
      </c>
      <c r="Q242">
        <v>4300</v>
      </c>
      <c r="R242" t="s">
        <v>343</v>
      </c>
      <c r="S242">
        <v>1</v>
      </c>
      <c r="T242">
        <v>6</v>
      </c>
      <c r="U242" t="s">
        <v>38</v>
      </c>
      <c r="V242">
        <v>0</v>
      </c>
      <c r="W242">
        <v>4</v>
      </c>
      <c r="X242">
        <v>0</v>
      </c>
      <c r="Y242">
        <v>1</v>
      </c>
      <c r="Z242" t="s">
        <v>39</v>
      </c>
      <c r="AA242" t="s">
        <v>40</v>
      </c>
      <c r="AD242" t="s">
        <v>41</v>
      </c>
    </row>
    <row r="243" spans="1:30" hidden="1" x14ac:dyDescent="0.15">
      <c r="A243">
        <v>20192</v>
      </c>
      <c r="B243" t="s">
        <v>521</v>
      </c>
      <c r="C243" t="s">
        <v>86</v>
      </c>
      <c r="D243">
        <v>15</v>
      </c>
      <c r="E243">
        <v>15</v>
      </c>
      <c r="F243" t="s">
        <v>522</v>
      </c>
      <c r="G243">
        <v>19737</v>
      </c>
      <c r="H243" t="s">
        <v>470</v>
      </c>
      <c r="I243" t="s">
        <v>104</v>
      </c>
      <c r="J243" t="s">
        <v>471</v>
      </c>
      <c r="K243" t="s">
        <v>472</v>
      </c>
      <c r="L243" t="s">
        <v>842</v>
      </c>
      <c r="M243">
        <v>0</v>
      </c>
      <c r="N243" t="s">
        <v>36</v>
      </c>
      <c r="Q243">
        <v>4300</v>
      </c>
      <c r="R243" t="s">
        <v>343</v>
      </c>
      <c r="S243">
        <v>1</v>
      </c>
      <c r="T243">
        <v>6</v>
      </c>
      <c r="U243" t="s">
        <v>38</v>
      </c>
      <c r="V243">
        <v>0</v>
      </c>
      <c r="W243">
        <v>4</v>
      </c>
      <c r="X243">
        <v>0</v>
      </c>
      <c r="Y243">
        <v>1</v>
      </c>
      <c r="Z243" t="s">
        <v>39</v>
      </c>
      <c r="AA243" t="s">
        <v>40</v>
      </c>
      <c r="AD243" t="s">
        <v>41</v>
      </c>
    </row>
    <row r="244" spans="1:30" hidden="1" x14ac:dyDescent="0.15">
      <c r="A244">
        <v>20192</v>
      </c>
      <c r="B244" t="s">
        <v>521</v>
      </c>
      <c r="C244" t="s">
        <v>91</v>
      </c>
      <c r="D244">
        <v>15</v>
      </c>
      <c r="E244">
        <v>8</v>
      </c>
      <c r="F244" t="s">
        <v>522</v>
      </c>
      <c r="G244">
        <v>17739</v>
      </c>
      <c r="H244" t="s">
        <v>526</v>
      </c>
      <c r="I244" t="s">
        <v>527</v>
      </c>
      <c r="J244" t="s">
        <v>528</v>
      </c>
      <c r="K244" t="s">
        <v>529</v>
      </c>
      <c r="L244" t="s">
        <v>858</v>
      </c>
      <c r="M244">
        <v>0</v>
      </c>
      <c r="N244" t="s">
        <v>36</v>
      </c>
      <c r="Q244">
        <v>4300</v>
      </c>
      <c r="R244" t="s">
        <v>343</v>
      </c>
      <c r="S244">
        <v>1</v>
      </c>
      <c r="T244">
        <v>6</v>
      </c>
      <c r="U244" t="s">
        <v>38</v>
      </c>
      <c r="V244">
        <v>0</v>
      </c>
      <c r="W244">
        <v>4</v>
      </c>
      <c r="X244">
        <v>0</v>
      </c>
      <c r="Y244">
        <v>1</v>
      </c>
      <c r="Z244" t="s">
        <v>39</v>
      </c>
      <c r="AA244" t="s">
        <v>40</v>
      </c>
      <c r="AD244" t="s">
        <v>41</v>
      </c>
    </row>
    <row r="245" spans="1:30" hidden="1" x14ac:dyDescent="0.15">
      <c r="A245">
        <v>20192</v>
      </c>
      <c r="B245" t="s">
        <v>521</v>
      </c>
      <c r="C245" t="s">
        <v>92</v>
      </c>
      <c r="D245">
        <v>15</v>
      </c>
      <c r="E245">
        <v>14</v>
      </c>
      <c r="F245" t="s">
        <v>522</v>
      </c>
      <c r="G245">
        <v>24027</v>
      </c>
      <c r="H245" t="s">
        <v>467</v>
      </c>
      <c r="I245" t="s">
        <v>247</v>
      </c>
      <c r="J245" t="s">
        <v>468</v>
      </c>
      <c r="K245" t="s">
        <v>469</v>
      </c>
      <c r="L245" t="s">
        <v>841</v>
      </c>
      <c r="M245">
        <v>0</v>
      </c>
      <c r="N245" t="s">
        <v>36</v>
      </c>
      <c r="Q245">
        <v>4300</v>
      </c>
      <c r="R245" t="s">
        <v>343</v>
      </c>
      <c r="S245">
        <v>1</v>
      </c>
      <c r="T245">
        <v>6</v>
      </c>
      <c r="U245" t="s">
        <v>38</v>
      </c>
      <c r="V245">
        <v>0</v>
      </c>
      <c r="W245">
        <v>4</v>
      </c>
      <c r="X245">
        <v>0</v>
      </c>
      <c r="Y245">
        <v>1</v>
      </c>
      <c r="Z245" t="s">
        <v>39</v>
      </c>
      <c r="AA245" t="s">
        <v>40</v>
      </c>
      <c r="AD245" t="s">
        <v>41</v>
      </c>
    </row>
    <row r="246" spans="1:30" hidden="1" x14ac:dyDescent="0.15">
      <c r="A246">
        <v>20192</v>
      </c>
      <c r="B246" t="s">
        <v>521</v>
      </c>
      <c r="C246" t="s">
        <v>93</v>
      </c>
      <c r="D246">
        <v>15</v>
      </c>
      <c r="E246">
        <v>15</v>
      </c>
      <c r="F246" t="s">
        <v>522</v>
      </c>
      <c r="G246">
        <v>39122</v>
      </c>
      <c r="H246" t="s">
        <v>530</v>
      </c>
      <c r="I246" t="s">
        <v>531</v>
      </c>
      <c r="J246" t="s">
        <v>532</v>
      </c>
      <c r="K246" t="s">
        <v>533</v>
      </c>
      <c r="L246" t="s">
        <v>859</v>
      </c>
      <c r="M246">
        <v>0</v>
      </c>
      <c r="N246" t="s">
        <v>36</v>
      </c>
      <c r="Q246">
        <v>4300</v>
      </c>
      <c r="R246" t="s">
        <v>343</v>
      </c>
      <c r="S246">
        <v>1</v>
      </c>
      <c r="T246">
        <v>6</v>
      </c>
      <c r="U246" t="s">
        <v>38</v>
      </c>
      <c r="V246">
        <v>0</v>
      </c>
      <c r="W246">
        <v>4</v>
      </c>
      <c r="X246">
        <v>0</v>
      </c>
      <c r="Y246">
        <v>1</v>
      </c>
      <c r="Z246" t="s">
        <v>39</v>
      </c>
      <c r="AA246" t="s">
        <v>40</v>
      </c>
      <c r="AD246" t="s">
        <v>41</v>
      </c>
    </row>
    <row r="247" spans="1:30" hidden="1" x14ac:dyDescent="0.15">
      <c r="A247">
        <v>20192</v>
      </c>
      <c r="B247" t="s">
        <v>521</v>
      </c>
      <c r="C247" t="s">
        <v>94</v>
      </c>
      <c r="D247">
        <v>15</v>
      </c>
      <c r="E247">
        <v>4</v>
      </c>
      <c r="F247" t="s">
        <v>522</v>
      </c>
      <c r="G247">
        <v>37078</v>
      </c>
      <c r="H247" t="s">
        <v>408</v>
      </c>
      <c r="I247" t="s">
        <v>409</v>
      </c>
      <c r="J247" t="s">
        <v>410</v>
      </c>
      <c r="K247" t="s">
        <v>411</v>
      </c>
      <c r="L247" t="s">
        <v>825</v>
      </c>
      <c r="M247">
        <v>0</v>
      </c>
      <c r="N247" t="s">
        <v>36</v>
      </c>
      <c r="Q247">
        <v>4300</v>
      </c>
      <c r="R247" t="s">
        <v>343</v>
      </c>
      <c r="S247">
        <v>1</v>
      </c>
      <c r="T247">
        <v>6</v>
      </c>
      <c r="U247" t="s">
        <v>38</v>
      </c>
      <c r="V247">
        <v>0</v>
      </c>
      <c r="W247">
        <v>4</v>
      </c>
      <c r="X247">
        <v>0</v>
      </c>
      <c r="Y247">
        <v>1</v>
      </c>
      <c r="Z247" t="s">
        <v>39</v>
      </c>
      <c r="AA247" t="s">
        <v>40</v>
      </c>
      <c r="AD247" t="s">
        <v>41</v>
      </c>
    </row>
    <row r="248" spans="1:30" x14ac:dyDescent="0.15">
      <c r="A248">
        <v>20194</v>
      </c>
      <c r="B248" t="s">
        <v>534</v>
      </c>
      <c r="C248" t="s">
        <v>30</v>
      </c>
      <c r="D248">
        <v>22</v>
      </c>
      <c r="E248">
        <v>19</v>
      </c>
      <c r="F248" t="s">
        <v>535</v>
      </c>
      <c r="G248">
        <v>25034</v>
      </c>
      <c r="H248" t="s">
        <v>360</v>
      </c>
      <c r="I248" t="s">
        <v>361</v>
      </c>
      <c r="J248" t="s">
        <v>293</v>
      </c>
      <c r="K248" t="s">
        <v>362</v>
      </c>
      <c r="L248" t="s">
        <v>811</v>
      </c>
      <c r="M248">
        <v>0</v>
      </c>
      <c r="N248" t="s">
        <v>36</v>
      </c>
      <c r="Q248">
        <v>4300</v>
      </c>
      <c r="R248" t="s">
        <v>343</v>
      </c>
      <c r="S248">
        <v>1</v>
      </c>
      <c r="T248">
        <v>4</v>
      </c>
      <c r="U248" t="s">
        <v>38</v>
      </c>
      <c r="V248">
        <v>0</v>
      </c>
      <c r="W248">
        <v>4</v>
      </c>
      <c r="X248">
        <v>0</v>
      </c>
      <c r="Y248">
        <v>1</v>
      </c>
      <c r="Z248" t="s">
        <v>39</v>
      </c>
      <c r="AA248" t="s">
        <v>40</v>
      </c>
      <c r="AD248" t="s">
        <v>41</v>
      </c>
    </row>
    <row r="249" spans="1:30" x14ac:dyDescent="0.15">
      <c r="A249">
        <v>20700</v>
      </c>
      <c r="B249" t="s">
        <v>536</v>
      </c>
      <c r="C249" t="s">
        <v>30</v>
      </c>
      <c r="D249">
        <v>15</v>
      </c>
      <c r="E249">
        <v>11</v>
      </c>
      <c r="F249" t="s">
        <v>537</v>
      </c>
      <c r="G249">
        <v>3467</v>
      </c>
      <c r="H249" t="s">
        <v>538</v>
      </c>
      <c r="I249" t="s">
        <v>539</v>
      </c>
      <c r="J249" t="s">
        <v>540</v>
      </c>
      <c r="K249" t="s">
        <v>541</v>
      </c>
      <c r="L249" t="s">
        <v>860</v>
      </c>
      <c r="M249">
        <v>0</v>
      </c>
      <c r="N249" t="s">
        <v>36</v>
      </c>
      <c r="Q249">
        <v>4300</v>
      </c>
      <c r="R249" t="s">
        <v>343</v>
      </c>
      <c r="S249">
        <v>1</v>
      </c>
      <c r="T249">
        <v>4</v>
      </c>
      <c r="U249" t="s">
        <v>38</v>
      </c>
      <c r="V249">
        <v>0</v>
      </c>
      <c r="W249">
        <v>3</v>
      </c>
      <c r="X249">
        <v>0</v>
      </c>
      <c r="Y249">
        <v>1</v>
      </c>
      <c r="Z249" t="s">
        <v>39</v>
      </c>
      <c r="AA249" t="s">
        <v>40</v>
      </c>
      <c r="AD249" t="s">
        <v>41</v>
      </c>
    </row>
    <row r="250" spans="1:30" hidden="1" x14ac:dyDescent="0.15">
      <c r="A250">
        <v>20701</v>
      </c>
      <c r="B250" t="s">
        <v>542</v>
      </c>
      <c r="C250" t="s">
        <v>30</v>
      </c>
      <c r="D250">
        <v>12</v>
      </c>
      <c r="E250">
        <v>11</v>
      </c>
      <c r="F250" t="s">
        <v>543</v>
      </c>
      <c r="G250">
        <v>36047</v>
      </c>
      <c r="H250" t="s">
        <v>544</v>
      </c>
      <c r="I250" t="s">
        <v>545</v>
      </c>
      <c r="J250" t="s">
        <v>546</v>
      </c>
      <c r="K250" t="s">
        <v>547</v>
      </c>
      <c r="L250" t="s">
        <v>861</v>
      </c>
      <c r="M250">
        <v>0</v>
      </c>
      <c r="N250" t="s">
        <v>36</v>
      </c>
      <c r="Q250">
        <v>4300</v>
      </c>
      <c r="R250" t="s">
        <v>343</v>
      </c>
      <c r="S250">
        <v>1</v>
      </c>
      <c r="T250">
        <v>4</v>
      </c>
      <c r="U250" t="s">
        <v>38</v>
      </c>
      <c r="V250">
        <v>0</v>
      </c>
      <c r="W250">
        <v>4</v>
      </c>
      <c r="X250">
        <v>0</v>
      </c>
      <c r="Y250">
        <v>1</v>
      </c>
      <c r="Z250" t="s">
        <v>39</v>
      </c>
      <c r="AA250" t="s">
        <v>40</v>
      </c>
      <c r="AD250" t="s">
        <v>41</v>
      </c>
    </row>
    <row r="251" spans="1:30" hidden="1" x14ac:dyDescent="0.15">
      <c r="A251">
        <v>20702</v>
      </c>
      <c r="B251" t="s">
        <v>548</v>
      </c>
      <c r="C251" t="s">
        <v>30</v>
      </c>
      <c r="D251">
        <v>20</v>
      </c>
      <c r="E251">
        <v>18</v>
      </c>
      <c r="F251" t="s">
        <v>549</v>
      </c>
      <c r="G251">
        <v>18806</v>
      </c>
      <c r="H251" t="s">
        <v>550</v>
      </c>
      <c r="I251" t="s">
        <v>223</v>
      </c>
      <c r="J251" t="s">
        <v>551</v>
      </c>
      <c r="K251" t="s">
        <v>552</v>
      </c>
      <c r="L251" t="s">
        <v>862</v>
      </c>
      <c r="M251">
        <v>0</v>
      </c>
      <c r="N251" t="s">
        <v>36</v>
      </c>
      <c r="Q251">
        <v>4300</v>
      </c>
      <c r="R251" t="s">
        <v>343</v>
      </c>
      <c r="S251">
        <v>1</v>
      </c>
      <c r="T251">
        <v>4</v>
      </c>
      <c r="U251" t="s">
        <v>38</v>
      </c>
      <c r="V251">
        <v>0</v>
      </c>
      <c r="W251">
        <v>3</v>
      </c>
      <c r="X251">
        <v>0</v>
      </c>
      <c r="Y251">
        <v>1</v>
      </c>
      <c r="Z251" t="s">
        <v>39</v>
      </c>
      <c r="AA251" t="s">
        <v>40</v>
      </c>
      <c r="AD251" t="s">
        <v>41</v>
      </c>
    </row>
    <row r="252" spans="1:30" hidden="1" x14ac:dyDescent="0.15">
      <c r="A252">
        <v>20738</v>
      </c>
      <c r="B252" t="s">
        <v>553</v>
      </c>
      <c r="C252" t="s">
        <v>30</v>
      </c>
      <c r="D252">
        <v>15</v>
      </c>
      <c r="E252">
        <v>17</v>
      </c>
      <c r="F252" t="s">
        <v>554</v>
      </c>
      <c r="G252">
        <v>38437</v>
      </c>
      <c r="H252" t="s">
        <v>354</v>
      </c>
      <c r="I252" t="s">
        <v>355</v>
      </c>
      <c r="J252" t="s">
        <v>356</v>
      </c>
      <c r="K252" t="s">
        <v>357</v>
      </c>
      <c r="L252" t="s">
        <v>809</v>
      </c>
      <c r="M252">
        <v>0</v>
      </c>
      <c r="N252" t="s">
        <v>36</v>
      </c>
      <c r="Q252">
        <v>4300</v>
      </c>
      <c r="R252" t="s">
        <v>343</v>
      </c>
      <c r="S252">
        <v>1</v>
      </c>
      <c r="T252">
        <v>4</v>
      </c>
      <c r="U252" t="s">
        <v>38</v>
      </c>
      <c r="V252">
        <v>0</v>
      </c>
      <c r="W252">
        <v>4</v>
      </c>
      <c r="X252">
        <v>0</v>
      </c>
      <c r="Y252">
        <v>1</v>
      </c>
      <c r="Z252" t="s">
        <v>39</v>
      </c>
      <c r="AA252" t="s">
        <v>40</v>
      </c>
      <c r="AD252" t="s">
        <v>41</v>
      </c>
    </row>
    <row r="253" spans="1:30" hidden="1" x14ac:dyDescent="0.15">
      <c r="A253">
        <v>20738</v>
      </c>
      <c r="B253" t="s">
        <v>553</v>
      </c>
      <c r="C253" t="s">
        <v>134</v>
      </c>
      <c r="D253">
        <v>15</v>
      </c>
      <c r="E253">
        <v>15</v>
      </c>
      <c r="F253" t="s">
        <v>554</v>
      </c>
      <c r="G253">
        <v>26287</v>
      </c>
      <c r="H253" t="s">
        <v>429</v>
      </c>
      <c r="I253" t="s">
        <v>260</v>
      </c>
      <c r="J253" t="s">
        <v>430</v>
      </c>
      <c r="K253" t="s">
        <v>431</v>
      </c>
      <c r="L253" t="s">
        <v>831</v>
      </c>
      <c r="M253">
        <v>0</v>
      </c>
      <c r="N253" t="s">
        <v>36</v>
      </c>
      <c r="Q253">
        <v>4300</v>
      </c>
      <c r="R253" t="s">
        <v>343</v>
      </c>
      <c r="S253">
        <v>1</v>
      </c>
      <c r="T253">
        <v>4</v>
      </c>
      <c r="U253" t="s">
        <v>38</v>
      </c>
      <c r="V253">
        <v>0</v>
      </c>
      <c r="W253">
        <v>4</v>
      </c>
      <c r="X253">
        <v>0</v>
      </c>
      <c r="Y253">
        <v>1</v>
      </c>
      <c r="Z253" t="s">
        <v>39</v>
      </c>
      <c r="AA253" t="s">
        <v>40</v>
      </c>
      <c r="AD253" t="s">
        <v>41</v>
      </c>
    </row>
    <row r="254" spans="1:30" x14ac:dyDescent="0.15">
      <c r="A254">
        <v>20816</v>
      </c>
      <c r="B254" t="s">
        <v>555</v>
      </c>
      <c r="C254" t="s">
        <v>30</v>
      </c>
      <c r="D254">
        <v>20</v>
      </c>
      <c r="E254">
        <v>17</v>
      </c>
      <c r="F254" t="s">
        <v>556</v>
      </c>
      <c r="G254">
        <v>32618</v>
      </c>
      <c r="H254" t="s">
        <v>557</v>
      </c>
      <c r="I254" t="s">
        <v>558</v>
      </c>
      <c r="J254" t="s">
        <v>130</v>
      </c>
      <c r="K254" t="s">
        <v>559</v>
      </c>
      <c r="L254" t="s">
        <v>863</v>
      </c>
      <c r="M254">
        <v>0</v>
      </c>
      <c r="N254" t="s">
        <v>36</v>
      </c>
      <c r="Q254">
        <v>4300</v>
      </c>
      <c r="R254" t="s">
        <v>343</v>
      </c>
      <c r="S254">
        <v>1</v>
      </c>
      <c r="T254">
        <v>4</v>
      </c>
      <c r="U254" t="s">
        <v>38</v>
      </c>
      <c r="V254">
        <v>0</v>
      </c>
      <c r="W254">
        <v>3</v>
      </c>
      <c r="X254">
        <v>0</v>
      </c>
      <c r="Y254">
        <v>1</v>
      </c>
      <c r="Z254" t="s">
        <v>39</v>
      </c>
      <c r="AA254" t="s">
        <v>40</v>
      </c>
      <c r="AD254" t="s">
        <v>41</v>
      </c>
    </row>
    <row r="255" spans="1:30" hidden="1" x14ac:dyDescent="0.15">
      <c r="A255">
        <v>20817</v>
      </c>
      <c r="B255" t="s">
        <v>560</v>
      </c>
      <c r="C255" t="s">
        <v>30</v>
      </c>
      <c r="D255">
        <v>20</v>
      </c>
      <c r="E255">
        <v>8</v>
      </c>
      <c r="F255" t="s">
        <v>561</v>
      </c>
      <c r="G255">
        <v>36047</v>
      </c>
      <c r="H255" t="s">
        <v>544</v>
      </c>
      <c r="I255" t="s">
        <v>545</v>
      </c>
      <c r="J255" t="s">
        <v>546</v>
      </c>
      <c r="K255" t="s">
        <v>547</v>
      </c>
      <c r="L255" t="s">
        <v>861</v>
      </c>
      <c r="M255">
        <v>0</v>
      </c>
      <c r="N255" t="s">
        <v>36</v>
      </c>
      <c r="Q255">
        <v>4300</v>
      </c>
      <c r="R255" t="s">
        <v>343</v>
      </c>
      <c r="S255">
        <v>1</v>
      </c>
      <c r="T255">
        <v>4</v>
      </c>
      <c r="U255" t="s">
        <v>38</v>
      </c>
      <c r="V255">
        <v>0</v>
      </c>
      <c r="W255">
        <v>4</v>
      </c>
      <c r="X255">
        <v>0</v>
      </c>
      <c r="Y255">
        <v>1</v>
      </c>
      <c r="Z255" t="s">
        <v>39</v>
      </c>
      <c r="AA255" t="s">
        <v>40</v>
      </c>
      <c r="AD255" t="s">
        <v>41</v>
      </c>
    </row>
    <row r="256" spans="1:30" hidden="1" x14ac:dyDescent="0.15">
      <c r="A256">
        <v>20899</v>
      </c>
      <c r="B256" t="s">
        <v>562</v>
      </c>
      <c r="C256" t="s">
        <v>30</v>
      </c>
      <c r="D256">
        <v>20</v>
      </c>
      <c r="E256">
        <v>17</v>
      </c>
      <c r="F256" t="s">
        <v>563</v>
      </c>
      <c r="G256">
        <v>6107</v>
      </c>
      <c r="H256" t="s">
        <v>564</v>
      </c>
      <c r="I256" t="s">
        <v>565</v>
      </c>
      <c r="J256" t="s">
        <v>336</v>
      </c>
      <c r="K256" t="s">
        <v>566</v>
      </c>
      <c r="L256" t="s">
        <v>864</v>
      </c>
      <c r="M256">
        <v>0</v>
      </c>
      <c r="N256" t="s">
        <v>36</v>
      </c>
      <c r="Q256">
        <v>4300</v>
      </c>
      <c r="R256" t="s">
        <v>343</v>
      </c>
      <c r="S256">
        <v>1</v>
      </c>
      <c r="T256">
        <v>4</v>
      </c>
      <c r="U256" t="s">
        <v>38</v>
      </c>
      <c r="V256">
        <v>0</v>
      </c>
      <c r="W256">
        <v>4</v>
      </c>
      <c r="X256">
        <v>0</v>
      </c>
      <c r="Y256">
        <v>1</v>
      </c>
      <c r="Z256" t="s">
        <v>39</v>
      </c>
      <c r="AA256" t="s">
        <v>40</v>
      </c>
      <c r="AD256" t="s">
        <v>41</v>
      </c>
    </row>
    <row r="257" spans="1:30" hidden="1" x14ac:dyDescent="0.15">
      <c r="A257">
        <v>20899</v>
      </c>
      <c r="B257" t="s">
        <v>562</v>
      </c>
      <c r="C257" t="s">
        <v>134</v>
      </c>
      <c r="D257">
        <v>20</v>
      </c>
      <c r="E257">
        <v>19</v>
      </c>
      <c r="F257" t="s">
        <v>563</v>
      </c>
      <c r="G257">
        <v>6107</v>
      </c>
      <c r="H257" t="s">
        <v>564</v>
      </c>
      <c r="I257" t="s">
        <v>565</v>
      </c>
      <c r="J257" t="s">
        <v>336</v>
      </c>
      <c r="K257" t="s">
        <v>566</v>
      </c>
      <c r="L257" t="s">
        <v>864</v>
      </c>
      <c r="M257">
        <v>0</v>
      </c>
      <c r="N257" t="s">
        <v>36</v>
      </c>
      <c r="Q257">
        <v>4300</v>
      </c>
      <c r="R257" t="s">
        <v>343</v>
      </c>
      <c r="S257">
        <v>1</v>
      </c>
      <c r="T257">
        <v>4</v>
      </c>
      <c r="U257" t="s">
        <v>38</v>
      </c>
      <c r="V257">
        <v>0</v>
      </c>
      <c r="W257">
        <v>4</v>
      </c>
      <c r="X257">
        <v>0</v>
      </c>
      <c r="Y257">
        <v>1</v>
      </c>
      <c r="Z257" t="s">
        <v>39</v>
      </c>
      <c r="AA257" t="s">
        <v>40</v>
      </c>
      <c r="AD257" t="s">
        <v>41</v>
      </c>
    </row>
    <row r="258" spans="1:30" hidden="1" x14ac:dyDescent="0.15">
      <c r="A258">
        <v>20899</v>
      </c>
      <c r="B258" t="s">
        <v>562</v>
      </c>
      <c r="C258" t="s">
        <v>42</v>
      </c>
      <c r="D258">
        <v>20</v>
      </c>
      <c r="E258">
        <v>19</v>
      </c>
      <c r="F258" t="s">
        <v>563</v>
      </c>
      <c r="G258">
        <v>39122</v>
      </c>
      <c r="H258" t="s">
        <v>530</v>
      </c>
      <c r="I258" t="s">
        <v>531</v>
      </c>
      <c r="J258" t="s">
        <v>532</v>
      </c>
      <c r="K258" t="s">
        <v>533</v>
      </c>
      <c r="L258" t="s">
        <v>859</v>
      </c>
      <c r="M258">
        <v>0</v>
      </c>
      <c r="N258" t="s">
        <v>36</v>
      </c>
      <c r="Q258">
        <v>4300</v>
      </c>
      <c r="R258" t="s">
        <v>343</v>
      </c>
      <c r="S258">
        <v>1</v>
      </c>
      <c r="T258">
        <v>4</v>
      </c>
      <c r="U258" t="s">
        <v>38</v>
      </c>
      <c r="V258">
        <v>0</v>
      </c>
      <c r="W258">
        <v>4</v>
      </c>
      <c r="X258">
        <v>0</v>
      </c>
      <c r="Y258">
        <v>1</v>
      </c>
      <c r="Z258" t="s">
        <v>39</v>
      </c>
      <c r="AA258" t="s">
        <v>40</v>
      </c>
      <c r="AD258" t="s">
        <v>41</v>
      </c>
    </row>
    <row r="259" spans="1:30" hidden="1" x14ac:dyDescent="0.15">
      <c r="A259">
        <v>20900</v>
      </c>
      <c r="B259" t="s">
        <v>567</v>
      </c>
      <c r="C259" t="s">
        <v>30</v>
      </c>
      <c r="D259">
        <v>20</v>
      </c>
      <c r="E259">
        <v>20</v>
      </c>
      <c r="F259" t="s">
        <v>568</v>
      </c>
      <c r="G259">
        <v>6107</v>
      </c>
      <c r="H259" t="s">
        <v>564</v>
      </c>
      <c r="I259" t="s">
        <v>565</v>
      </c>
      <c r="J259" t="s">
        <v>336</v>
      </c>
      <c r="K259" t="s">
        <v>566</v>
      </c>
      <c r="L259" t="s">
        <v>864</v>
      </c>
      <c r="M259">
        <v>0</v>
      </c>
      <c r="N259" t="s">
        <v>36</v>
      </c>
      <c r="Q259">
        <v>4300</v>
      </c>
      <c r="R259" t="s">
        <v>343</v>
      </c>
      <c r="S259">
        <v>1</v>
      </c>
      <c r="T259">
        <v>4</v>
      </c>
      <c r="U259" t="s">
        <v>38</v>
      </c>
      <c r="V259">
        <v>0</v>
      </c>
      <c r="W259">
        <v>4</v>
      </c>
      <c r="X259">
        <v>0</v>
      </c>
      <c r="Y259">
        <v>1</v>
      </c>
      <c r="Z259" t="s">
        <v>39</v>
      </c>
      <c r="AA259" t="s">
        <v>40</v>
      </c>
      <c r="AD259" t="s">
        <v>41</v>
      </c>
    </row>
    <row r="260" spans="1:30" hidden="1" x14ac:dyDescent="0.15">
      <c r="A260">
        <v>20900</v>
      </c>
      <c r="B260" t="s">
        <v>567</v>
      </c>
      <c r="C260" t="s">
        <v>134</v>
      </c>
      <c r="D260">
        <v>20</v>
      </c>
      <c r="E260">
        <v>5</v>
      </c>
      <c r="F260" t="s">
        <v>568</v>
      </c>
      <c r="G260">
        <v>32685</v>
      </c>
      <c r="H260" t="s">
        <v>569</v>
      </c>
      <c r="I260" t="s">
        <v>570</v>
      </c>
      <c r="J260" t="s">
        <v>571</v>
      </c>
      <c r="K260" t="s">
        <v>572</v>
      </c>
      <c r="L260" t="s">
        <v>865</v>
      </c>
      <c r="M260">
        <v>0</v>
      </c>
      <c r="N260" t="s">
        <v>36</v>
      </c>
      <c r="Q260">
        <v>4300</v>
      </c>
      <c r="R260" t="s">
        <v>343</v>
      </c>
      <c r="S260">
        <v>1</v>
      </c>
      <c r="T260">
        <v>4</v>
      </c>
      <c r="U260" t="s">
        <v>38</v>
      </c>
      <c r="V260">
        <v>0</v>
      </c>
      <c r="W260">
        <v>4</v>
      </c>
      <c r="X260">
        <v>0</v>
      </c>
      <c r="Y260">
        <v>1</v>
      </c>
      <c r="Z260" t="s">
        <v>39</v>
      </c>
      <c r="AA260" t="s">
        <v>40</v>
      </c>
      <c r="AD260" t="s">
        <v>41</v>
      </c>
    </row>
    <row r="261" spans="1:30" hidden="1" x14ac:dyDescent="0.15">
      <c r="A261">
        <v>20935</v>
      </c>
      <c r="B261" t="s">
        <v>573</v>
      </c>
      <c r="C261" t="s">
        <v>30</v>
      </c>
      <c r="D261">
        <v>20</v>
      </c>
      <c r="E261">
        <v>16</v>
      </c>
      <c r="F261" t="s">
        <v>574</v>
      </c>
      <c r="G261">
        <v>25017</v>
      </c>
      <c r="H261" t="s">
        <v>178</v>
      </c>
      <c r="I261" t="s">
        <v>274</v>
      </c>
      <c r="J261" t="s">
        <v>575</v>
      </c>
      <c r="K261" t="s">
        <v>576</v>
      </c>
      <c r="L261" t="s">
        <v>866</v>
      </c>
      <c r="M261">
        <v>0</v>
      </c>
      <c r="N261" t="s">
        <v>36</v>
      </c>
      <c r="Q261">
        <v>4300</v>
      </c>
      <c r="R261" t="s">
        <v>343</v>
      </c>
      <c r="S261">
        <v>1</v>
      </c>
      <c r="T261">
        <v>4</v>
      </c>
      <c r="U261" t="s">
        <v>38</v>
      </c>
      <c r="V261">
        <v>0</v>
      </c>
      <c r="W261">
        <v>4</v>
      </c>
      <c r="X261">
        <v>0</v>
      </c>
      <c r="Y261">
        <v>1</v>
      </c>
      <c r="Z261" t="s">
        <v>39</v>
      </c>
      <c r="AA261" t="s">
        <v>40</v>
      </c>
      <c r="AD261" t="s">
        <v>41</v>
      </c>
    </row>
    <row r="262" spans="1:30" hidden="1" x14ac:dyDescent="0.15">
      <c r="A262">
        <v>20935</v>
      </c>
      <c r="B262" t="s">
        <v>573</v>
      </c>
      <c r="C262" t="s">
        <v>134</v>
      </c>
      <c r="D262">
        <v>20</v>
      </c>
      <c r="E262">
        <v>17</v>
      </c>
      <c r="F262" t="s">
        <v>574</v>
      </c>
      <c r="G262">
        <v>25017</v>
      </c>
      <c r="H262" t="s">
        <v>178</v>
      </c>
      <c r="I262" t="s">
        <v>274</v>
      </c>
      <c r="J262" t="s">
        <v>575</v>
      </c>
      <c r="K262" t="s">
        <v>576</v>
      </c>
      <c r="L262" t="s">
        <v>866</v>
      </c>
      <c r="M262">
        <v>0</v>
      </c>
      <c r="N262" t="s">
        <v>36</v>
      </c>
      <c r="Q262">
        <v>4300</v>
      </c>
      <c r="R262" t="s">
        <v>343</v>
      </c>
      <c r="S262">
        <v>1</v>
      </c>
      <c r="T262">
        <v>4</v>
      </c>
      <c r="U262" t="s">
        <v>38</v>
      </c>
      <c r="V262">
        <v>0</v>
      </c>
      <c r="W262">
        <v>4</v>
      </c>
      <c r="X262">
        <v>0</v>
      </c>
      <c r="Y262">
        <v>1</v>
      </c>
      <c r="Z262" t="s">
        <v>39</v>
      </c>
      <c r="AA262" t="s">
        <v>40</v>
      </c>
      <c r="AD262" t="s">
        <v>41</v>
      </c>
    </row>
    <row r="263" spans="1:30" x14ac:dyDescent="0.15">
      <c r="A263">
        <v>20966</v>
      </c>
      <c r="B263" t="s">
        <v>577</v>
      </c>
      <c r="C263" t="s">
        <v>30</v>
      </c>
      <c r="D263">
        <v>15</v>
      </c>
      <c r="E263">
        <v>7</v>
      </c>
      <c r="F263" t="s">
        <v>578</v>
      </c>
      <c r="G263">
        <v>7045</v>
      </c>
      <c r="H263" t="s">
        <v>579</v>
      </c>
      <c r="I263" t="s">
        <v>580</v>
      </c>
      <c r="J263" t="s">
        <v>581</v>
      </c>
      <c r="K263" t="s">
        <v>582</v>
      </c>
      <c r="L263" t="e">
        <v>#N/A</v>
      </c>
      <c r="M263">
        <v>2</v>
      </c>
      <c r="N263" t="s">
        <v>133</v>
      </c>
      <c r="O263">
        <v>20576</v>
      </c>
      <c r="P263" t="s">
        <v>30</v>
      </c>
      <c r="Q263">
        <v>4300</v>
      </c>
      <c r="R263" t="s">
        <v>343</v>
      </c>
      <c r="S263">
        <v>1</v>
      </c>
      <c r="T263">
        <v>4</v>
      </c>
      <c r="U263" t="s">
        <v>38</v>
      </c>
      <c r="V263">
        <v>0</v>
      </c>
      <c r="W263">
        <v>3</v>
      </c>
      <c r="X263">
        <v>0</v>
      </c>
      <c r="Y263">
        <v>1</v>
      </c>
      <c r="Z263" t="s">
        <v>39</v>
      </c>
      <c r="AA263" t="s">
        <v>40</v>
      </c>
      <c r="AD263" t="s">
        <v>41</v>
      </c>
    </row>
    <row r="264" spans="1:30" hidden="1" x14ac:dyDescent="0.15">
      <c r="A264">
        <v>20968</v>
      </c>
      <c r="B264" t="s">
        <v>583</v>
      </c>
      <c r="C264" t="s">
        <v>30</v>
      </c>
      <c r="D264">
        <v>20</v>
      </c>
      <c r="E264">
        <v>18</v>
      </c>
      <c r="F264" t="s">
        <v>584</v>
      </c>
      <c r="G264">
        <v>35157</v>
      </c>
      <c r="H264" t="s">
        <v>585</v>
      </c>
      <c r="I264" t="s">
        <v>545</v>
      </c>
      <c r="J264" t="s">
        <v>586</v>
      </c>
      <c r="K264" t="s">
        <v>587</v>
      </c>
      <c r="L264" t="s">
        <v>867</v>
      </c>
      <c r="M264">
        <v>0</v>
      </c>
      <c r="N264" t="s">
        <v>36</v>
      </c>
      <c r="Q264">
        <v>4300</v>
      </c>
      <c r="R264" t="s">
        <v>343</v>
      </c>
      <c r="S264">
        <v>1</v>
      </c>
      <c r="T264">
        <v>4</v>
      </c>
      <c r="U264" t="s">
        <v>38</v>
      </c>
      <c r="V264">
        <v>0</v>
      </c>
      <c r="W264">
        <v>4</v>
      </c>
      <c r="X264">
        <v>0</v>
      </c>
      <c r="Y264">
        <v>1</v>
      </c>
      <c r="Z264" t="s">
        <v>39</v>
      </c>
      <c r="AA264" t="s">
        <v>40</v>
      </c>
      <c r="AD264" t="s">
        <v>41</v>
      </c>
    </row>
    <row r="265" spans="1:30" hidden="1" x14ac:dyDescent="0.15">
      <c r="A265">
        <v>20968</v>
      </c>
      <c r="B265" t="s">
        <v>583</v>
      </c>
      <c r="C265" t="s">
        <v>134</v>
      </c>
      <c r="D265">
        <v>20</v>
      </c>
      <c r="E265">
        <v>11</v>
      </c>
      <c r="F265" t="s">
        <v>584</v>
      </c>
      <c r="G265">
        <v>23565</v>
      </c>
      <c r="H265" t="s">
        <v>588</v>
      </c>
      <c r="I265" t="s">
        <v>589</v>
      </c>
      <c r="J265" t="s">
        <v>189</v>
      </c>
      <c r="K265" t="s">
        <v>590</v>
      </c>
      <c r="L265" t="s">
        <v>868</v>
      </c>
      <c r="M265">
        <v>0</v>
      </c>
      <c r="N265" t="s">
        <v>36</v>
      </c>
      <c r="Q265">
        <v>4300</v>
      </c>
      <c r="R265" t="s">
        <v>343</v>
      </c>
      <c r="S265">
        <v>1</v>
      </c>
      <c r="T265">
        <v>4</v>
      </c>
      <c r="U265" t="s">
        <v>38</v>
      </c>
      <c r="V265">
        <v>0</v>
      </c>
      <c r="W265">
        <v>4</v>
      </c>
      <c r="X265">
        <v>0</v>
      </c>
      <c r="Y265">
        <v>1</v>
      </c>
      <c r="Z265" t="s">
        <v>39</v>
      </c>
      <c r="AA265" t="s">
        <v>40</v>
      </c>
      <c r="AD265" t="s">
        <v>41</v>
      </c>
    </row>
    <row r="266" spans="1:30" hidden="1" x14ac:dyDescent="0.15">
      <c r="A266">
        <v>21634</v>
      </c>
      <c r="B266" t="s">
        <v>591</v>
      </c>
      <c r="C266" t="s">
        <v>30</v>
      </c>
      <c r="D266">
        <v>15</v>
      </c>
      <c r="E266">
        <v>11</v>
      </c>
      <c r="F266" t="s">
        <v>592</v>
      </c>
      <c r="G266">
        <v>34124</v>
      </c>
      <c r="H266" t="s">
        <v>593</v>
      </c>
      <c r="I266" t="s">
        <v>594</v>
      </c>
      <c r="J266" t="s">
        <v>595</v>
      </c>
      <c r="K266" t="s">
        <v>596</v>
      </c>
      <c r="L266" t="s">
        <v>869</v>
      </c>
      <c r="M266">
        <v>0</v>
      </c>
      <c r="N266" t="s">
        <v>36</v>
      </c>
      <c r="Q266">
        <v>4300</v>
      </c>
      <c r="R266" t="s">
        <v>343</v>
      </c>
      <c r="S266">
        <v>1</v>
      </c>
      <c r="T266">
        <v>4</v>
      </c>
      <c r="U266" t="s">
        <v>38</v>
      </c>
      <c r="V266">
        <v>0</v>
      </c>
      <c r="W266">
        <v>4</v>
      </c>
      <c r="X266">
        <v>0</v>
      </c>
      <c r="Y266">
        <v>1</v>
      </c>
      <c r="Z266" t="s">
        <v>39</v>
      </c>
      <c r="AA266" t="s">
        <v>40</v>
      </c>
      <c r="AD266" t="s">
        <v>41</v>
      </c>
    </row>
    <row r="267" spans="1:30" hidden="1" x14ac:dyDescent="0.15">
      <c r="A267">
        <v>21634</v>
      </c>
      <c r="B267" t="s">
        <v>591</v>
      </c>
      <c r="C267" t="s">
        <v>134</v>
      </c>
      <c r="D267">
        <v>15</v>
      </c>
      <c r="E267">
        <v>12</v>
      </c>
      <c r="F267" t="s">
        <v>592</v>
      </c>
      <c r="G267">
        <v>34124</v>
      </c>
      <c r="H267" t="s">
        <v>593</v>
      </c>
      <c r="I267" t="s">
        <v>594</v>
      </c>
      <c r="J267" t="s">
        <v>595</v>
      </c>
      <c r="K267" t="s">
        <v>596</v>
      </c>
      <c r="L267" t="s">
        <v>869</v>
      </c>
      <c r="M267">
        <v>0</v>
      </c>
      <c r="N267" t="s">
        <v>36</v>
      </c>
      <c r="Q267">
        <v>4300</v>
      </c>
      <c r="R267" t="s">
        <v>343</v>
      </c>
      <c r="S267">
        <v>1</v>
      </c>
      <c r="T267">
        <v>4</v>
      </c>
      <c r="U267" t="s">
        <v>38</v>
      </c>
      <c r="V267">
        <v>0</v>
      </c>
      <c r="W267">
        <v>4</v>
      </c>
      <c r="X267">
        <v>0</v>
      </c>
      <c r="Y267">
        <v>1</v>
      </c>
      <c r="Z267" t="s">
        <v>39</v>
      </c>
      <c r="AA267" t="s">
        <v>40</v>
      </c>
      <c r="AD267" t="s">
        <v>41</v>
      </c>
    </row>
    <row r="268" spans="1:30" hidden="1" x14ac:dyDescent="0.15">
      <c r="A268">
        <v>21634</v>
      </c>
      <c r="B268" t="s">
        <v>591</v>
      </c>
      <c r="C268" t="s">
        <v>42</v>
      </c>
      <c r="D268">
        <v>15</v>
      </c>
      <c r="E268">
        <v>12</v>
      </c>
      <c r="F268" t="s">
        <v>592</v>
      </c>
      <c r="G268">
        <v>39942</v>
      </c>
      <c r="H268" t="s">
        <v>597</v>
      </c>
      <c r="I268" t="s">
        <v>202</v>
      </c>
      <c r="J268" t="s">
        <v>598</v>
      </c>
      <c r="K268" t="s">
        <v>599</v>
      </c>
      <c r="L268" t="s">
        <v>870</v>
      </c>
      <c r="M268">
        <v>0</v>
      </c>
      <c r="N268" t="s">
        <v>36</v>
      </c>
      <c r="Q268">
        <v>4300</v>
      </c>
      <c r="R268" t="s">
        <v>343</v>
      </c>
      <c r="S268">
        <v>1</v>
      </c>
      <c r="T268">
        <v>4</v>
      </c>
      <c r="U268" t="s">
        <v>38</v>
      </c>
      <c r="V268">
        <v>0</v>
      </c>
      <c r="W268">
        <v>2</v>
      </c>
      <c r="X268">
        <v>0</v>
      </c>
      <c r="Y268">
        <v>1</v>
      </c>
      <c r="Z268" t="s">
        <v>39</v>
      </c>
      <c r="AA268" t="s">
        <v>40</v>
      </c>
      <c r="AD268" t="s">
        <v>41</v>
      </c>
    </row>
    <row r="269" spans="1:30" hidden="1" x14ac:dyDescent="0.15">
      <c r="A269">
        <v>22142</v>
      </c>
      <c r="B269" t="s">
        <v>600</v>
      </c>
      <c r="C269" t="s">
        <v>30</v>
      </c>
      <c r="D269">
        <v>15</v>
      </c>
      <c r="E269">
        <v>15</v>
      </c>
      <c r="F269" t="s">
        <v>601</v>
      </c>
      <c r="G269">
        <v>4133</v>
      </c>
      <c r="H269" t="s">
        <v>602</v>
      </c>
      <c r="I269" t="s">
        <v>199</v>
      </c>
      <c r="J269" t="s">
        <v>406</v>
      </c>
      <c r="K269" t="s">
        <v>603</v>
      </c>
      <c r="L269" t="s">
        <v>871</v>
      </c>
      <c r="M269">
        <v>0</v>
      </c>
      <c r="N269" t="s">
        <v>36</v>
      </c>
      <c r="Q269">
        <v>4300</v>
      </c>
      <c r="R269" t="s">
        <v>343</v>
      </c>
      <c r="S269">
        <v>1</v>
      </c>
      <c r="T269">
        <v>4</v>
      </c>
      <c r="U269" t="s">
        <v>38</v>
      </c>
      <c r="V269">
        <v>0</v>
      </c>
      <c r="W269">
        <v>4</v>
      </c>
      <c r="X269">
        <v>0</v>
      </c>
      <c r="Y269">
        <v>1</v>
      </c>
      <c r="Z269" t="s">
        <v>39</v>
      </c>
      <c r="AA269" t="s">
        <v>40</v>
      </c>
      <c r="AD269" t="s">
        <v>41</v>
      </c>
    </row>
    <row r="270" spans="1:30" hidden="1" x14ac:dyDescent="0.15">
      <c r="A270">
        <v>22142</v>
      </c>
      <c r="B270" t="s">
        <v>600</v>
      </c>
      <c r="C270" t="s">
        <v>134</v>
      </c>
      <c r="D270">
        <v>15</v>
      </c>
      <c r="E270">
        <v>7</v>
      </c>
      <c r="F270" t="s">
        <v>601</v>
      </c>
      <c r="G270">
        <v>25017</v>
      </c>
      <c r="H270" t="s">
        <v>178</v>
      </c>
      <c r="I270" t="s">
        <v>274</v>
      </c>
      <c r="J270" t="s">
        <v>575</v>
      </c>
      <c r="K270" t="s">
        <v>576</v>
      </c>
      <c r="L270" t="s">
        <v>866</v>
      </c>
      <c r="M270">
        <v>0</v>
      </c>
      <c r="N270" t="s">
        <v>36</v>
      </c>
      <c r="Q270">
        <v>4300</v>
      </c>
      <c r="R270" t="s">
        <v>343</v>
      </c>
      <c r="S270">
        <v>1</v>
      </c>
      <c r="T270">
        <v>4</v>
      </c>
      <c r="U270" t="s">
        <v>38</v>
      </c>
      <c r="V270">
        <v>0</v>
      </c>
      <c r="W270">
        <v>4</v>
      </c>
      <c r="X270">
        <v>0</v>
      </c>
      <c r="Y270">
        <v>1</v>
      </c>
      <c r="Z270" t="s">
        <v>39</v>
      </c>
      <c r="AA270" t="s">
        <v>40</v>
      </c>
      <c r="AD270" t="s">
        <v>41</v>
      </c>
    </row>
    <row r="271" spans="1:30" hidden="1" x14ac:dyDescent="0.15">
      <c r="A271">
        <v>22142</v>
      </c>
      <c r="B271" t="s">
        <v>600</v>
      </c>
      <c r="C271" t="s">
        <v>42</v>
      </c>
      <c r="D271">
        <v>15</v>
      </c>
      <c r="E271">
        <v>6</v>
      </c>
      <c r="F271" t="s">
        <v>601</v>
      </c>
      <c r="G271">
        <v>5824</v>
      </c>
      <c r="H271" t="s">
        <v>288</v>
      </c>
      <c r="I271" t="s">
        <v>336</v>
      </c>
      <c r="J271" t="s">
        <v>68</v>
      </c>
      <c r="K271" t="s">
        <v>604</v>
      </c>
      <c r="L271" t="s">
        <v>872</v>
      </c>
      <c r="M271">
        <v>0</v>
      </c>
      <c r="N271" t="s">
        <v>36</v>
      </c>
      <c r="Q271">
        <v>4300</v>
      </c>
      <c r="R271" t="s">
        <v>343</v>
      </c>
      <c r="S271">
        <v>1</v>
      </c>
      <c r="T271">
        <v>4</v>
      </c>
      <c r="U271" t="s">
        <v>38</v>
      </c>
      <c r="V271">
        <v>0</v>
      </c>
      <c r="W271">
        <v>4</v>
      </c>
      <c r="X271">
        <v>0</v>
      </c>
      <c r="Y271">
        <v>1</v>
      </c>
      <c r="Z271" t="s">
        <v>39</v>
      </c>
      <c r="AA271" t="s">
        <v>40</v>
      </c>
      <c r="AD271" t="s">
        <v>41</v>
      </c>
    </row>
    <row r="272" spans="1:30" hidden="1" x14ac:dyDescent="0.15">
      <c r="A272">
        <v>22142</v>
      </c>
      <c r="B272" t="s">
        <v>600</v>
      </c>
      <c r="C272" t="s">
        <v>86</v>
      </c>
      <c r="D272">
        <v>15</v>
      </c>
      <c r="E272">
        <v>4</v>
      </c>
      <c r="F272" t="s">
        <v>601</v>
      </c>
      <c r="G272">
        <v>5824</v>
      </c>
      <c r="H272" t="s">
        <v>288</v>
      </c>
      <c r="I272" t="s">
        <v>336</v>
      </c>
      <c r="J272" t="s">
        <v>68</v>
      </c>
      <c r="K272" t="s">
        <v>604</v>
      </c>
      <c r="L272" t="s">
        <v>872</v>
      </c>
      <c r="M272">
        <v>0</v>
      </c>
      <c r="N272" t="s">
        <v>36</v>
      </c>
      <c r="Q272">
        <v>4300</v>
      </c>
      <c r="R272" t="s">
        <v>343</v>
      </c>
      <c r="S272">
        <v>1</v>
      </c>
      <c r="T272">
        <v>4</v>
      </c>
      <c r="U272" t="s">
        <v>38</v>
      </c>
      <c r="V272">
        <v>0</v>
      </c>
      <c r="W272">
        <v>4</v>
      </c>
      <c r="X272">
        <v>0</v>
      </c>
      <c r="Y272">
        <v>1</v>
      </c>
      <c r="Z272" t="s">
        <v>39</v>
      </c>
      <c r="AA272" t="s">
        <v>40</v>
      </c>
      <c r="AD272" t="s">
        <v>41</v>
      </c>
    </row>
    <row r="273" spans="1:30" hidden="1" x14ac:dyDescent="0.15">
      <c r="A273">
        <v>22142</v>
      </c>
      <c r="B273" t="s">
        <v>600</v>
      </c>
      <c r="C273" t="s">
        <v>91</v>
      </c>
      <c r="D273">
        <v>15</v>
      </c>
      <c r="E273">
        <v>14</v>
      </c>
      <c r="F273" t="s">
        <v>601</v>
      </c>
      <c r="G273">
        <v>12343</v>
      </c>
      <c r="H273" t="s">
        <v>605</v>
      </c>
      <c r="I273" t="s">
        <v>606</v>
      </c>
      <c r="J273" t="s">
        <v>607</v>
      </c>
      <c r="K273" t="s">
        <v>608</v>
      </c>
      <c r="L273" t="s">
        <v>873</v>
      </c>
      <c r="M273">
        <v>0</v>
      </c>
      <c r="N273" t="s">
        <v>36</v>
      </c>
      <c r="Q273">
        <v>4300</v>
      </c>
      <c r="R273" t="s">
        <v>343</v>
      </c>
      <c r="S273">
        <v>1</v>
      </c>
      <c r="T273">
        <v>4</v>
      </c>
      <c r="U273" t="s">
        <v>38</v>
      </c>
      <c r="V273">
        <v>0</v>
      </c>
      <c r="W273">
        <v>4</v>
      </c>
      <c r="X273">
        <v>0</v>
      </c>
      <c r="Y273">
        <v>1</v>
      </c>
      <c r="Z273" t="s">
        <v>39</v>
      </c>
      <c r="AA273" t="s">
        <v>40</v>
      </c>
      <c r="AD273" t="s">
        <v>41</v>
      </c>
    </row>
    <row r="274" spans="1:30" hidden="1" x14ac:dyDescent="0.15">
      <c r="A274">
        <v>22142</v>
      </c>
      <c r="B274" t="s">
        <v>600</v>
      </c>
      <c r="C274" t="s">
        <v>92</v>
      </c>
      <c r="D274">
        <v>15</v>
      </c>
      <c r="E274">
        <v>14</v>
      </c>
      <c r="F274" t="s">
        <v>601</v>
      </c>
      <c r="G274">
        <v>12343</v>
      </c>
      <c r="H274" t="s">
        <v>605</v>
      </c>
      <c r="I274" t="s">
        <v>606</v>
      </c>
      <c r="J274" t="s">
        <v>607</v>
      </c>
      <c r="K274" t="s">
        <v>608</v>
      </c>
      <c r="L274" t="s">
        <v>873</v>
      </c>
      <c r="M274">
        <v>0</v>
      </c>
      <c r="N274" t="s">
        <v>36</v>
      </c>
      <c r="Q274">
        <v>4300</v>
      </c>
      <c r="R274" t="s">
        <v>343</v>
      </c>
      <c r="S274">
        <v>1</v>
      </c>
      <c r="T274">
        <v>4</v>
      </c>
      <c r="U274" t="s">
        <v>38</v>
      </c>
      <c r="V274">
        <v>0</v>
      </c>
      <c r="W274">
        <v>4</v>
      </c>
      <c r="X274">
        <v>0</v>
      </c>
      <c r="Y274">
        <v>1</v>
      </c>
      <c r="Z274" t="s">
        <v>39</v>
      </c>
      <c r="AA274" t="s">
        <v>40</v>
      </c>
      <c r="AD274" t="s">
        <v>41</v>
      </c>
    </row>
    <row r="275" spans="1:30" hidden="1" x14ac:dyDescent="0.15">
      <c r="A275">
        <v>22142</v>
      </c>
      <c r="B275" t="s">
        <v>600</v>
      </c>
      <c r="C275" t="s">
        <v>93</v>
      </c>
      <c r="D275">
        <v>15</v>
      </c>
      <c r="E275">
        <v>14</v>
      </c>
      <c r="F275" t="s">
        <v>601</v>
      </c>
      <c r="G275">
        <v>12343</v>
      </c>
      <c r="H275" t="s">
        <v>605</v>
      </c>
      <c r="I275" t="s">
        <v>606</v>
      </c>
      <c r="J275" t="s">
        <v>607</v>
      </c>
      <c r="K275" t="s">
        <v>608</v>
      </c>
      <c r="L275" t="s">
        <v>873</v>
      </c>
      <c r="M275">
        <v>0</v>
      </c>
      <c r="N275" t="s">
        <v>36</v>
      </c>
      <c r="Q275">
        <v>4300</v>
      </c>
      <c r="R275" t="s">
        <v>343</v>
      </c>
      <c r="S275">
        <v>1</v>
      </c>
      <c r="T275">
        <v>4</v>
      </c>
      <c r="U275" t="s">
        <v>38</v>
      </c>
      <c r="V275">
        <v>0</v>
      </c>
      <c r="W275">
        <v>4</v>
      </c>
      <c r="X275">
        <v>0</v>
      </c>
      <c r="Y275">
        <v>1</v>
      </c>
      <c r="Z275" t="s">
        <v>39</v>
      </c>
      <c r="AA275" t="s">
        <v>40</v>
      </c>
      <c r="AD275" t="s">
        <v>41</v>
      </c>
    </row>
    <row r="276" spans="1:30" hidden="1" x14ac:dyDescent="0.15">
      <c r="A276">
        <v>22142</v>
      </c>
      <c r="B276" t="s">
        <v>600</v>
      </c>
      <c r="C276" t="s">
        <v>94</v>
      </c>
      <c r="D276">
        <v>15</v>
      </c>
      <c r="E276">
        <v>14</v>
      </c>
      <c r="F276" t="s">
        <v>601</v>
      </c>
      <c r="G276">
        <v>4133</v>
      </c>
      <c r="H276" t="s">
        <v>602</v>
      </c>
      <c r="I276" t="s">
        <v>199</v>
      </c>
      <c r="J276" t="s">
        <v>406</v>
      </c>
      <c r="K276" t="s">
        <v>603</v>
      </c>
      <c r="L276" t="s">
        <v>871</v>
      </c>
      <c r="M276">
        <v>0</v>
      </c>
      <c r="N276" t="s">
        <v>36</v>
      </c>
      <c r="Q276">
        <v>4300</v>
      </c>
      <c r="R276" t="s">
        <v>343</v>
      </c>
      <c r="S276">
        <v>1</v>
      </c>
      <c r="T276">
        <v>4</v>
      </c>
      <c r="U276" t="s">
        <v>38</v>
      </c>
      <c r="V276">
        <v>0</v>
      </c>
      <c r="W276">
        <v>4</v>
      </c>
      <c r="X276">
        <v>0</v>
      </c>
      <c r="Y276">
        <v>1</v>
      </c>
      <c r="Z276" t="s">
        <v>39</v>
      </c>
      <c r="AA276" t="s">
        <v>40</v>
      </c>
      <c r="AD276" t="s">
        <v>41</v>
      </c>
    </row>
    <row r="277" spans="1:30" hidden="1" x14ac:dyDescent="0.15">
      <c r="A277">
        <v>22142</v>
      </c>
      <c r="B277" t="s">
        <v>600</v>
      </c>
      <c r="C277" t="s">
        <v>95</v>
      </c>
      <c r="D277">
        <v>15</v>
      </c>
      <c r="E277">
        <v>7</v>
      </c>
      <c r="F277" t="s">
        <v>601</v>
      </c>
      <c r="G277">
        <v>36136</v>
      </c>
      <c r="H277" t="s">
        <v>609</v>
      </c>
      <c r="I277" t="s">
        <v>610</v>
      </c>
      <c r="J277" t="s">
        <v>611</v>
      </c>
      <c r="K277" t="s">
        <v>612</v>
      </c>
      <c r="L277" t="s">
        <v>874</v>
      </c>
      <c r="M277">
        <v>0</v>
      </c>
      <c r="N277" t="s">
        <v>36</v>
      </c>
      <c r="Q277">
        <v>4300</v>
      </c>
      <c r="R277" t="s">
        <v>343</v>
      </c>
      <c r="S277">
        <v>1</v>
      </c>
      <c r="T277">
        <v>4</v>
      </c>
      <c r="U277" t="s">
        <v>38</v>
      </c>
      <c r="V277">
        <v>0</v>
      </c>
      <c r="W277">
        <v>4</v>
      </c>
      <c r="X277">
        <v>0</v>
      </c>
      <c r="Y277">
        <v>1</v>
      </c>
      <c r="Z277" t="s">
        <v>39</v>
      </c>
      <c r="AA277" t="s">
        <v>40</v>
      </c>
      <c r="AD277" t="s">
        <v>41</v>
      </c>
    </row>
    <row r="278" spans="1:30" hidden="1" x14ac:dyDescent="0.15">
      <c r="A278">
        <v>22142</v>
      </c>
      <c r="B278" t="s">
        <v>600</v>
      </c>
      <c r="C278" t="s">
        <v>96</v>
      </c>
      <c r="D278">
        <v>15</v>
      </c>
      <c r="E278">
        <v>10</v>
      </c>
      <c r="F278" t="s">
        <v>601</v>
      </c>
      <c r="G278">
        <v>18976</v>
      </c>
      <c r="H278" t="s">
        <v>452</v>
      </c>
      <c r="I278" t="s">
        <v>613</v>
      </c>
      <c r="J278" t="s">
        <v>614</v>
      </c>
      <c r="K278" t="s">
        <v>615</v>
      </c>
      <c r="L278" t="s">
        <v>875</v>
      </c>
      <c r="M278">
        <v>0</v>
      </c>
      <c r="N278" t="s">
        <v>36</v>
      </c>
      <c r="Q278">
        <v>4300</v>
      </c>
      <c r="R278" t="s">
        <v>343</v>
      </c>
      <c r="S278">
        <v>1</v>
      </c>
      <c r="T278">
        <v>4</v>
      </c>
      <c r="U278" t="s">
        <v>38</v>
      </c>
      <c r="V278">
        <v>0</v>
      </c>
      <c r="W278">
        <v>4</v>
      </c>
      <c r="X278">
        <v>0</v>
      </c>
      <c r="Y278">
        <v>1</v>
      </c>
      <c r="Z278" t="s">
        <v>39</v>
      </c>
      <c r="AA278" t="s">
        <v>40</v>
      </c>
      <c r="AD278" t="s">
        <v>41</v>
      </c>
    </row>
    <row r="279" spans="1:30" hidden="1" x14ac:dyDescent="0.15">
      <c r="A279">
        <v>22293</v>
      </c>
      <c r="B279" t="s">
        <v>616</v>
      </c>
      <c r="C279" t="s">
        <v>30</v>
      </c>
      <c r="D279">
        <v>0</v>
      </c>
      <c r="E279">
        <v>16</v>
      </c>
      <c r="F279" t="s">
        <v>617</v>
      </c>
      <c r="G279">
        <v>38429</v>
      </c>
      <c r="H279" t="s">
        <v>618</v>
      </c>
      <c r="I279" t="s">
        <v>406</v>
      </c>
      <c r="J279" t="s">
        <v>619</v>
      </c>
      <c r="K279" t="s">
        <v>620</v>
      </c>
      <c r="L279" t="s">
        <v>876</v>
      </c>
      <c r="M279">
        <v>0</v>
      </c>
      <c r="N279" t="s">
        <v>36</v>
      </c>
      <c r="Q279">
        <v>4300</v>
      </c>
      <c r="R279" t="s">
        <v>343</v>
      </c>
      <c r="S279">
        <v>1</v>
      </c>
      <c r="T279">
        <v>2</v>
      </c>
      <c r="U279" t="s">
        <v>38</v>
      </c>
      <c r="V279">
        <v>0</v>
      </c>
      <c r="W279">
        <v>4</v>
      </c>
      <c r="X279">
        <v>0</v>
      </c>
      <c r="Y279">
        <v>1</v>
      </c>
      <c r="Z279" t="s">
        <v>39</v>
      </c>
      <c r="AA279" t="s">
        <v>40</v>
      </c>
      <c r="AD279" t="s">
        <v>41</v>
      </c>
    </row>
    <row r="280" spans="1:30" hidden="1" x14ac:dyDescent="0.15">
      <c r="A280">
        <v>22293</v>
      </c>
      <c r="B280" t="s">
        <v>616</v>
      </c>
      <c r="C280" t="s">
        <v>134</v>
      </c>
      <c r="D280">
        <v>0</v>
      </c>
      <c r="E280">
        <v>15</v>
      </c>
      <c r="F280" t="s">
        <v>617</v>
      </c>
      <c r="G280">
        <v>36233</v>
      </c>
      <c r="H280" t="s">
        <v>259</v>
      </c>
      <c r="I280" t="s">
        <v>199</v>
      </c>
      <c r="J280" t="s">
        <v>260</v>
      </c>
      <c r="K280" t="s">
        <v>261</v>
      </c>
      <c r="L280" t="s">
        <v>789</v>
      </c>
      <c r="M280">
        <v>0</v>
      </c>
      <c r="N280" t="s">
        <v>36</v>
      </c>
      <c r="Q280">
        <v>4300</v>
      </c>
      <c r="R280" t="s">
        <v>343</v>
      </c>
      <c r="S280">
        <v>1</v>
      </c>
      <c r="T280">
        <v>2</v>
      </c>
      <c r="U280" t="s">
        <v>38</v>
      </c>
      <c r="V280">
        <v>0</v>
      </c>
      <c r="W280">
        <v>4</v>
      </c>
      <c r="X280">
        <v>0</v>
      </c>
      <c r="Y280">
        <v>1</v>
      </c>
      <c r="Z280" t="s">
        <v>39</v>
      </c>
      <c r="AA280" t="s">
        <v>40</v>
      </c>
      <c r="AD280" t="s">
        <v>41</v>
      </c>
    </row>
    <row r="281" spans="1:30" hidden="1" x14ac:dyDescent="0.15">
      <c r="A281">
        <v>22293</v>
      </c>
      <c r="B281" t="s">
        <v>616</v>
      </c>
      <c r="C281" t="s">
        <v>42</v>
      </c>
      <c r="D281">
        <v>0</v>
      </c>
      <c r="E281">
        <v>17</v>
      </c>
      <c r="F281" t="s">
        <v>617</v>
      </c>
      <c r="G281">
        <v>38429</v>
      </c>
      <c r="H281" t="s">
        <v>618</v>
      </c>
      <c r="I281" t="s">
        <v>406</v>
      </c>
      <c r="J281" t="s">
        <v>619</v>
      </c>
      <c r="K281" t="s">
        <v>620</v>
      </c>
      <c r="L281" t="s">
        <v>876</v>
      </c>
      <c r="M281">
        <v>0</v>
      </c>
      <c r="N281" t="s">
        <v>36</v>
      </c>
      <c r="Q281">
        <v>4300</v>
      </c>
      <c r="R281" t="s">
        <v>343</v>
      </c>
      <c r="S281">
        <v>1</v>
      </c>
      <c r="T281">
        <v>2</v>
      </c>
      <c r="U281" t="s">
        <v>38</v>
      </c>
      <c r="V281">
        <v>0</v>
      </c>
      <c r="W281">
        <v>4</v>
      </c>
      <c r="X281">
        <v>0</v>
      </c>
      <c r="Y281">
        <v>1</v>
      </c>
      <c r="Z281" t="s">
        <v>39</v>
      </c>
      <c r="AA281" t="s">
        <v>40</v>
      </c>
      <c r="AD281" t="s">
        <v>41</v>
      </c>
    </row>
    <row r="282" spans="1:30" hidden="1" x14ac:dyDescent="0.15">
      <c r="A282">
        <v>22293</v>
      </c>
      <c r="B282" t="s">
        <v>616</v>
      </c>
      <c r="C282" t="s">
        <v>86</v>
      </c>
      <c r="D282">
        <v>0</v>
      </c>
      <c r="E282">
        <v>16</v>
      </c>
      <c r="F282" t="s">
        <v>617</v>
      </c>
      <c r="G282">
        <v>38429</v>
      </c>
      <c r="H282" t="s">
        <v>618</v>
      </c>
      <c r="I282" t="s">
        <v>406</v>
      </c>
      <c r="J282" t="s">
        <v>619</v>
      </c>
      <c r="K282" t="s">
        <v>620</v>
      </c>
      <c r="L282" t="s">
        <v>876</v>
      </c>
      <c r="M282">
        <v>0</v>
      </c>
      <c r="N282" t="s">
        <v>36</v>
      </c>
      <c r="Q282">
        <v>4300</v>
      </c>
      <c r="R282" t="s">
        <v>343</v>
      </c>
      <c r="S282">
        <v>1</v>
      </c>
      <c r="T282">
        <v>2</v>
      </c>
      <c r="U282" t="s">
        <v>38</v>
      </c>
      <c r="V282">
        <v>0</v>
      </c>
      <c r="W282">
        <v>4</v>
      </c>
      <c r="X282">
        <v>0</v>
      </c>
      <c r="Y282">
        <v>1</v>
      </c>
      <c r="Z282" t="s">
        <v>39</v>
      </c>
      <c r="AA282" t="s">
        <v>40</v>
      </c>
      <c r="AD282" t="s">
        <v>41</v>
      </c>
    </row>
    <row r="283" spans="1:30" hidden="1" x14ac:dyDescent="0.15">
      <c r="A283">
        <v>22463</v>
      </c>
      <c r="B283" t="s">
        <v>621</v>
      </c>
      <c r="C283" t="s">
        <v>30</v>
      </c>
      <c r="D283">
        <v>20</v>
      </c>
      <c r="E283">
        <v>17</v>
      </c>
      <c r="F283" t="s">
        <v>622</v>
      </c>
      <c r="G283">
        <v>34143</v>
      </c>
      <c r="H283" t="s">
        <v>81</v>
      </c>
      <c r="I283" t="s">
        <v>82</v>
      </c>
      <c r="J283" t="s">
        <v>83</v>
      </c>
      <c r="K283" t="s">
        <v>84</v>
      </c>
      <c r="L283" t="s">
        <v>760</v>
      </c>
      <c r="M283">
        <v>0</v>
      </c>
      <c r="N283" t="s">
        <v>36</v>
      </c>
      <c r="Q283">
        <v>4300</v>
      </c>
      <c r="R283" t="s">
        <v>343</v>
      </c>
      <c r="S283">
        <v>1</v>
      </c>
      <c r="T283">
        <v>4</v>
      </c>
      <c r="U283" t="s">
        <v>38</v>
      </c>
      <c r="V283">
        <v>0</v>
      </c>
      <c r="W283">
        <v>3</v>
      </c>
      <c r="X283">
        <v>0</v>
      </c>
      <c r="Y283">
        <v>1</v>
      </c>
      <c r="Z283" t="s">
        <v>39</v>
      </c>
      <c r="AA283" t="s">
        <v>40</v>
      </c>
      <c r="AD283" t="s">
        <v>41</v>
      </c>
    </row>
    <row r="284" spans="1:30" hidden="1" x14ac:dyDescent="0.15">
      <c r="A284">
        <v>22498</v>
      </c>
      <c r="B284" t="s">
        <v>623</v>
      </c>
      <c r="C284" t="s">
        <v>134</v>
      </c>
      <c r="D284">
        <v>15</v>
      </c>
      <c r="E284">
        <v>11</v>
      </c>
      <c r="F284" t="s">
        <v>624</v>
      </c>
      <c r="G284">
        <v>38920</v>
      </c>
      <c r="H284" t="s">
        <v>625</v>
      </c>
      <c r="I284" t="s">
        <v>626</v>
      </c>
      <c r="J284" t="s">
        <v>482</v>
      </c>
      <c r="K284" t="s">
        <v>627</v>
      </c>
      <c r="L284" t="s">
        <v>877</v>
      </c>
      <c r="M284">
        <v>0</v>
      </c>
      <c r="N284" t="s">
        <v>36</v>
      </c>
      <c r="Q284">
        <v>4300</v>
      </c>
      <c r="R284" t="s">
        <v>343</v>
      </c>
      <c r="S284">
        <v>1</v>
      </c>
      <c r="T284">
        <v>4</v>
      </c>
      <c r="U284" t="s">
        <v>38</v>
      </c>
      <c r="V284">
        <v>0</v>
      </c>
      <c r="W284">
        <v>4</v>
      </c>
      <c r="X284">
        <v>0</v>
      </c>
      <c r="Y284">
        <v>1</v>
      </c>
      <c r="Z284" t="s">
        <v>39</v>
      </c>
      <c r="AA284" t="s">
        <v>40</v>
      </c>
      <c r="AD284" t="s">
        <v>41</v>
      </c>
    </row>
    <row r="285" spans="1:30" hidden="1" x14ac:dyDescent="0.15">
      <c r="A285">
        <v>22622</v>
      </c>
      <c r="B285" t="s">
        <v>628</v>
      </c>
      <c r="C285" t="s">
        <v>30</v>
      </c>
      <c r="D285">
        <v>12</v>
      </c>
      <c r="E285">
        <v>5</v>
      </c>
      <c r="F285" t="s">
        <v>629</v>
      </c>
      <c r="G285">
        <v>16653</v>
      </c>
      <c r="H285" t="s">
        <v>630</v>
      </c>
      <c r="I285" t="s">
        <v>631</v>
      </c>
      <c r="J285" t="s">
        <v>260</v>
      </c>
      <c r="K285" t="s">
        <v>632</v>
      </c>
      <c r="L285" t="s">
        <v>878</v>
      </c>
      <c r="M285">
        <v>0</v>
      </c>
      <c r="N285" t="s">
        <v>36</v>
      </c>
      <c r="Q285">
        <v>4300</v>
      </c>
      <c r="R285" t="s">
        <v>343</v>
      </c>
      <c r="S285">
        <v>1</v>
      </c>
      <c r="T285">
        <v>4</v>
      </c>
      <c r="U285" t="s">
        <v>38</v>
      </c>
      <c r="V285">
        <v>0</v>
      </c>
      <c r="W285">
        <v>4</v>
      </c>
      <c r="X285">
        <v>0</v>
      </c>
      <c r="Y285">
        <v>1</v>
      </c>
      <c r="Z285" t="s">
        <v>39</v>
      </c>
      <c r="AA285" t="s">
        <v>40</v>
      </c>
      <c r="AD285" t="s">
        <v>41</v>
      </c>
    </row>
    <row r="286" spans="1:30" hidden="1" x14ac:dyDescent="0.15">
      <c r="A286">
        <v>22713</v>
      </c>
      <c r="B286" t="s">
        <v>633</v>
      </c>
      <c r="C286" t="s">
        <v>30</v>
      </c>
      <c r="D286">
        <v>17</v>
      </c>
      <c r="E286">
        <v>17</v>
      </c>
      <c r="F286" t="s">
        <v>634</v>
      </c>
      <c r="G286">
        <v>38439</v>
      </c>
      <c r="H286" t="s">
        <v>635</v>
      </c>
      <c r="I286" t="s">
        <v>126</v>
      </c>
      <c r="J286" t="s">
        <v>636</v>
      </c>
      <c r="K286" t="s">
        <v>637</v>
      </c>
      <c r="L286" t="s">
        <v>879</v>
      </c>
      <c r="M286">
        <v>0</v>
      </c>
      <c r="N286" t="s">
        <v>36</v>
      </c>
      <c r="Q286">
        <v>4300</v>
      </c>
      <c r="R286" t="s">
        <v>343</v>
      </c>
      <c r="S286">
        <v>1</v>
      </c>
      <c r="T286">
        <v>4</v>
      </c>
      <c r="U286" t="s">
        <v>38</v>
      </c>
      <c r="V286">
        <v>0</v>
      </c>
      <c r="W286">
        <v>4</v>
      </c>
      <c r="X286">
        <v>0</v>
      </c>
      <c r="Y286">
        <v>1</v>
      </c>
      <c r="Z286" t="s">
        <v>39</v>
      </c>
      <c r="AA286" t="s">
        <v>40</v>
      </c>
      <c r="AD286" t="s">
        <v>41</v>
      </c>
    </row>
    <row r="287" spans="1:30" hidden="1" x14ac:dyDescent="0.15">
      <c r="A287">
        <v>22713</v>
      </c>
      <c r="B287" t="s">
        <v>633</v>
      </c>
      <c r="C287" t="s">
        <v>134</v>
      </c>
      <c r="D287">
        <v>17</v>
      </c>
      <c r="E287">
        <v>17</v>
      </c>
      <c r="F287" t="s">
        <v>634</v>
      </c>
      <c r="G287">
        <v>39957</v>
      </c>
      <c r="H287" t="s">
        <v>523</v>
      </c>
      <c r="I287" t="s">
        <v>297</v>
      </c>
      <c r="J287" t="s">
        <v>638</v>
      </c>
      <c r="K287" t="s">
        <v>639</v>
      </c>
      <c r="L287">
        <v>0</v>
      </c>
      <c r="M287">
        <v>0</v>
      </c>
      <c r="N287" t="s">
        <v>36</v>
      </c>
      <c r="Q287">
        <v>4300</v>
      </c>
      <c r="R287" t="s">
        <v>343</v>
      </c>
      <c r="S287">
        <v>1</v>
      </c>
      <c r="T287">
        <v>4</v>
      </c>
      <c r="U287" t="s">
        <v>38</v>
      </c>
      <c r="V287">
        <v>0</v>
      </c>
      <c r="W287">
        <v>4</v>
      </c>
      <c r="X287">
        <v>0</v>
      </c>
      <c r="Y287">
        <v>1</v>
      </c>
      <c r="Z287" t="s">
        <v>39</v>
      </c>
      <c r="AA287" t="s">
        <v>40</v>
      </c>
      <c r="AD287" t="s">
        <v>41</v>
      </c>
    </row>
    <row r="288" spans="1:30" hidden="1" x14ac:dyDescent="0.15">
      <c r="A288">
        <v>22713</v>
      </c>
      <c r="B288" t="s">
        <v>633</v>
      </c>
      <c r="C288" t="s">
        <v>91</v>
      </c>
      <c r="D288">
        <v>17</v>
      </c>
      <c r="E288">
        <v>18</v>
      </c>
      <c r="F288" t="s">
        <v>634</v>
      </c>
      <c r="G288">
        <v>6023</v>
      </c>
      <c r="H288" t="s">
        <v>640</v>
      </c>
      <c r="I288" t="s">
        <v>641</v>
      </c>
      <c r="J288" t="s">
        <v>642</v>
      </c>
      <c r="K288" t="s">
        <v>643</v>
      </c>
      <c r="L288" t="s">
        <v>880</v>
      </c>
      <c r="M288">
        <v>0</v>
      </c>
      <c r="N288" t="s">
        <v>36</v>
      </c>
      <c r="Q288">
        <v>4300</v>
      </c>
      <c r="R288" t="s">
        <v>343</v>
      </c>
      <c r="S288">
        <v>1</v>
      </c>
      <c r="T288">
        <v>4</v>
      </c>
      <c r="U288" t="s">
        <v>38</v>
      </c>
      <c r="V288">
        <v>0</v>
      </c>
      <c r="W288">
        <v>4</v>
      </c>
      <c r="X288">
        <v>0</v>
      </c>
      <c r="Y288">
        <v>1</v>
      </c>
      <c r="Z288" t="s">
        <v>39</v>
      </c>
      <c r="AA288" t="s">
        <v>40</v>
      </c>
      <c r="AD288" t="s">
        <v>41</v>
      </c>
    </row>
    <row r="289" spans="1:30" hidden="1" x14ac:dyDescent="0.15">
      <c r="A289">
        <v>22713</v>
      </c>
      <c r="B289" t="s">
        <v>633</v>
      </c>
      <c r="C289" t="s">
        <v>92</v>
      </c>
      <c r="D289">
        <v>17</v>
      </c>
      <c r="E289">
        <v>14</v>
      </c>
      <c r="F289" t="s">
        <v>634</v>
      </c>
      <c r="G289">
        <v>35419</v>
      </c>
      <c r="H289" t="s">
        <v>150</v>
      </c>
      <c r="I289" t="s">
        <v>610</v>
      </c>
      <c r="J289" t="s">
        <v>260</v>
      </c>
      <c r="K289" t="s">
        <v>644</v>
      </c>
      <c r="L289" t="s">
        <v>881</v>
      </c>
      <c r="M289">
        <v>0</v>
      </c>
      <c r="N289" t="s">
        <v>36</v>
      </c>
      <c r="Q289">
        <v>4300</v>
      </c>
      <c r="R289" t="s">
        <v>343</v>
      </c>
      <c r="S289">
        <v>1</v>
      </c>
      <c r="T289">
        <v>4</v>
      </c>
      <c r="U289" t="s">
        <v>38</v>
      </c>
      <c r="V289">
        <v>0</v>
      </c>
      <c r="W289">
        <v>4</v>
      </c>
      <c r="X289">
        <v>0</v>
      </c>
      <c r="Y289">
        <v>1</v>
      </c>
      <c r="Z289" t="s">
        <v>39</v>
      </c>
      <c r="AA289" t="s">
        <v>40</v>
      </c>
      <c r="AD289" t="s">
        <v>41</v>
      </c>
    </row>
    <row r="290" spans="1:30" hidden="1" x14ac:dyDescent="0.15">
      <c r="A290">
        <v>22747</v>
      </c>
      <c r="B290" t="s">
        <v>645</v>
      </c>
      <c r="C290" t="s">
        <v>30</v>
      </c>
      <c r="D290">
        <v>22</v>
      </c>
      <c r="E290">
        <v>21</v>
      </c>
      <c r="F290" t="s">
        <v>646</v>
      </c>
      <c r="G290">
        <v>30974</v>
      </c>
      <c r="H290" t="s">
        <v>647</v>
      </c>
      <c r="I290" t="s">
        <v>174</v>
      </c>
      <c r="J290" t="s">
        <v>103</v>
      </c>
      <c r="K290" t="s">
        <v>648</v>
      </c>
      <c r="L290" t="s">
        <v>882</v>
      </c>
      <c r="M290">
        <v>0</v>
      </c>
      <c r="N290" t="s">
        <v>36</v>
      </c>
      <c r="Q290">
        <v>4300</v>
      </c>
      <c r="R290" t="s">
        <v>343</v>
      </c>
      <c r="S290">
        <v>1</v>
      </c>
      <c r="T290">
        <v>4</v>
      </c>
      <c r="U290" t="s">
        <v>38</v>
      </c>
      <c r="V290">
        <v>0</v>
      </c>
      <c r="W290">
        <v>4</v>
      </c>
      <c r="X290">
        <v>0</v>
      </c>
      <c r="Y290">
        <v>1</v>
      </c>
      <c r="Z290" t="s">
        <v>39</v>
      </c>
      <c r="AA290" t="s">
        <v>40</v>
      </c>
      <c r="AD290" t="s">
        <v>41</v>
      </c>
    </row>
    <row r="291" spans="1:30" hidden="1" x14ac:dyDescent="0.15">
      <c r="A291">
        <v>22747</v>
      </c>
      <c r="B291" t="s">
        <v>645</v>
      </c>
      <c r="C291" t="s">
        <v>134</v>
      </c>
      <c r="D291">
        <v>22</v>
      </c>
      <c r="E291">
        <v>18</v>
      </c>
      <c r="F291" t="s">
        <v>646</v>
      </c>
      <c r="G291">
        <v>30974</v>
      </c>
      <c r="H291" t="s">
        <v>647</v>
      </c>
      <c r="I291" t="s">
        <v>174</v>
      </c>
      <c r="J291" t="s">
        <v>103</v>
      </c>
      <c r="K291" t="s">
        <v>648</v>
      </c>
      <c r="L291" t="s">
        <v>882</v>
      </c>
      <c r="M291">
        <v>0</v>
      </c>
      <c r="N291" t="s">
        <v>36</v>
      </c>
      <c r="Q291">
        <v>4300</v>
      </c>
      <c r="R291" t="s">
        <v>343</v>
      </c>
      <c r="S291">
        <v>1</v>
      </c>
      <c r="T291">
        <v>4</v>
      </c>
      <c r="U291" t="s">
        <v>38</v>
      </c>
      <c r="V291">
        <v>0</v>
      </c>
      <c r="W291">
        <v>4</v>
      </c>
      <c r="X291">
        <v>0</v>
      </c>
      <c r="Y291">
        <v>1</v>
      </c>
      <c r="Z291" t="s">
        <v>39</v>
      </c>
      <c r="AA291" t="s">
        <v>40</v>
      </c>
      <c r="AD291" t="s">
        <v>41</v>
      </c>
    </row>
    <row r="292" spans="1:30" hidden="1" x14ac:dyDescent="0.15">
      <c r="A292">
        <v>22748</v>
      </c>
      <c r="B292" t="s">
        <v>649</v>
      </c>
      <c r="C292" t="s">
        <v>30</v>
      </c>
      <c r="D292">
        <v>12</v>
      </c>
      <c r="E292">
        <v>10</v>
      </c>
      <c r="F292" t="s">
        <v>650</v>
      </c>
      <c r="G292">
        <v>39999</v>
      </c>
      <c r="H292" t="s">
        <v>651</v>
      </c>
      <c r="I292" t="s">
        <v>652</v>
      </c>
      <c r="J292" t="s">
        <v>653</v>
      </c>
      <c r="K292" t="s">
        <v>654</v>
      </c>
      <c r="L292" t="s">
        <v>883</v>
      </c>
      <c r="M292">
        <v>0</v>
      </c>
      <c r="N292" t="s">
        <v>36</v>
      </c>
      <c r="Q292">
        <v>4300</v>
      </c>
      <c r="R292" t="s">
        <v>343</v>
      </c>
      <c r="S292">
        <v>1</v>
      </c>
      <c r="T292">
        <v>4</v>
      </c>
      <c r="U292" t="s">
        <v>38</v>
      </c>
      <c r="V292">
        <v>0</v>
      </c>
      <c r="W292">
        <v>4</v>
      </c>
      <c r="X292">
        <v>0</v>
      </c>
      <c r="Y292">
        <v>1</v>
      </c>
      <c r="Z292" t="s">
        <v>39</v>
      </c>
      <c r="AA292" t="s">
        <v>40</v>
      </c>
      <c r="AD292" t="s">
        <v>41</v>
      </c>
    </row>
    <row r="293" spans="1:30" hidden="1" x14ac:dyDescent="0.15">
      <c r="A293">
        <v>22748</v>
      </c>
      <c r="B293" t="s">
        <v>649</v>
      </c>
      <c r="C293" t="s">
        <v>134</v>
      </c>
      <c r="D293">
        <v>12</v>
      </c>
      <c r="E293">
        <v>12</v>
      </c>
      <c r="F293" t="s">
        <v>650</v>
      </c>
      <c r="G293">
        <v>7715</v>
      </c>
      <c r="H293" t="s">
        <v>389</v>
      </c>
      <c r="I293" t="s">
        <v>390</v>
      </c>
      <c r="J293" t="s">
        <v>391</v>
      </c>
      <c r="K293" t="s">
        <v>392</v>
      </c>
      <c r="L293" t="s">
        <v>819</v>
      </c>
      <c r="M293">
        <v>0</v>
      </c>
      <c r="N293" t="s">
        <v>36</v>
      </c>
      <c r="Q293">
        <v>4300</v>
      </c>
      <c r="R293" t="s">
        <v>343</v>
      </c>
      <c r="S293">
        <v>1</v>
      </c>
      <c r="T293">
        <v>4</v>
      </c>
      <c r="U293" t="s">
        <v>38</v>
      </c>
      <c r="V293">
        <v>0</v>
      </c>
      <c r="W293">
        <v>4</v>
      </c>
      <c r="X293">
        <v>0</v>
      </c>
      <c r="Y293">
        <v>1</v>
      </c>
      <c r="Z293" t="s">
        <v>39</v>
      </c>
      <c r="AA293" t="s">
        <v>40</v>
      </c>
      <c r="AD293" t="s">
        <v>41</v>
      </c>
    </row>
    <row r="294" spans="1:30" hidden="1" x14ac:dyDescent="0.15">
      <c r="A294">
        <v>22748</v>
      </c>
      <c r="B294" t="s">
        <v>649</v>
      </c>
      <c r="C294" t="s">
        <v>42</v>
      </c>
      <c r="D294">
        <v>12</v>
      </c>
      <c r="E294">
        <v>10</v>
      </c>
      <c r="F294" t="s">
        <v>650</v>
      </c>
      <c r="G294">
        <v>33256</v>
      </c>
      <c r="H294" t="s">
        <v>358</v>
      </c>
      <c r="I294" t="s">
        <v>103</v>
      </c>
      <c r="J294" t="s">
        <v>655</v>
      </c>
      <c r="K294" t="s">
        <v>656</v>
      </c>
      <c r="L294" t="s">
        <v>884</v>
      </c>
      <c r="M294">
        <v>0</v>
      </c>
      <c r="N294" t="s">
        <v>36</v>
      </c>
      <c r="Q294">
        <v>4300</v>
      </c>
      <c r="R294" t="s">
        <v>343</v>
      </c>
      <c r="S294">
        <v>1</v>
      </c>
      <c r="T294">
        <v>4</v>
      </c>
      <c r="U294" t="s">
        <v>38</v>
      </c>
      <c r="V294">
        <v>0</v>
      </c>
      <c r="W294">
        <v>3</v>
      </c>
      <c r="X294">
        <v>0</v>
      </c>
      <c r="Y294">
        <v>1</v>
      </c>
      <c r="Z294" t="s">
        <v>39</v>
      </c>
      <c r="AA294" t="s">
        <v>40</v>
      </c>
      <c r="AD294" t="s">
        <v>41</v>
      </c>
    </row>
    <row r="295" spans="1:30" hidden="1" x14ac:dyDescent="0.15">
      <c r="A295">
        <v>22749</v>
      </c>
      <c r="B295" t="s">
        <v>657</v>
      </c>
      <c r="C295" t="s">
        <v>30</v>
      </c>
      <c r="D295">
        <v>15</v>
      </c>
      <c r="E295">
        <v>14</v>
      </c>
      <c r="F295" t="s">
        <v>658</v>
      </c>
      <c r="G295">
        <v>7715</v>
      </c>
      <c r="H295" t="s">
        <v>389</v>
      </c>
      <c r="I295" t="s">
        <v>390</v>
      </c>
      <c r="J295" t="s">
        <v>391</v>
      </c>
      <c r="K295" t="s">
        <v>392</v>
      </c>
      <c r="L295" t="s">
        <v>819</v>
      </c>
      <c r="M295">
        <v>0</v>
      </c>
      <c r="N295" t="s">
        <v>36</v>
      </c>
      <c r="Q295">
        <v>4300</v>
      </c>
      <c r="R295" t="s">
        <v>343</v>
      </c>
      <c r="S295">
        <v>1</v>
      </c>
      <c r="T295">
        <v>4</v>
      </c>
      <c r="U295" t="s">
        <v>38</v>
      </c>
      <c r="V295">
        <v>0</v>
      </c>
      <c r="W295">
        <v>4</v>
      </c>
      <c r="X295">
        <v>0</v>
      </c>
      <c r="Y295">
        <v>1</v>
      </c>
      <c r="Z295" t="s">
        <v>39</v>
      </c>
      <c r="AA295" t="s">
        <v>40</v>
      </c>
      <c r="AD295" t="s">
        <v>41</v>
      </c>
    </row>
    <row r="296" spans="1:30" hidden="1" x14ac:dyDescent="0.15">
      <c r="A296">
        <v>22749</v>
      </c>
      <c r="B296" t="s">
        <v>657</v>
      </c>
      <c r="C296" t="s">
        <v>134</v>
      </c>
      <c r="D296">
        <v>15</v>
      </c>
      <c r="E296">
        <v>5</v>
      </c>
      <c r="F296" t="s">
        <v>658</v>
      </c>
      <c r="G296">
        <v>18545</v>
      </c>
      <c r="H296" t="s">
        <v>659</v>
      </c>
      <c r="I296" t="s">
        <v>247</v>
      </c>
      <c r="J296" t="s">
        <v>660</v>
      </c>
      <c r="K296" t="s">
        <v>661</v>
      </c>
      <c r="L296" t="s">
        <v>885</v>
      </c>
      <c r="M296">
        <v>0</v>
      </c>
      <c r="N296" t="s">
        <v>36</v>
      </c>
      <c r="Q296">
        <v>4300</v>
      </c>
      <c r="R296" t="s">
        <v>343</v>
      </c>
      <c r="S296">
        <v>1</v>
      </c>
      <c r="T296">
        <v>4</v>
      </c>
      <c r="U296" t="s">
        <v>38</v>
      </c>
      <c r="V296">
        <v>0</v>
      </c>
      <c r="W296">
        <v>4</v>
      </c>
      <c r="X296">
        <v>0</v>
      </c>
      <c r="Y296">
        <v>1</v>
      </c>
      <c r="Z296" t="s">
        <v>39</v>
      </c>
      <c r="AA296" t="s">
        <v>40</v>
      </c>
      <c r="AD296" t="s">
        <v>41</v>
      </c>
    </row>
    <row r="297" spans="1:30" x14ac:dyDescent="0.15">
      <c r="A297">
        <v>23175</v>
      </c>
      <c r="B297" t="s">
        <v>662</v>
      </c>
      <c r="C297" t="s">
        <v>30</v>
      </c>
      <c r="D297">
        <v>10</v>
      </c>
      <c r="E297">
        <v>7</v>
      </c>
      <c r="F297" t="s">
        <v>663</v>
      </c>
      <c r="G297">
        <v>15683</v>
      </c>
      <c r="H297" t="s">
        <v>458</v>
      </c>
      <c r="I297" t="s">
        <v>459</v>
      </c>
      <c r="J297" t="s">
        <v>255</v>
      </c>
      <c r="K297" t="s">
        <v>460</v>
      </c>
      <c r="L297" t="s">
        <v>839</v>
      </c>
      <c r="M297">
        <v>0</v>
      </c>
      <c r="N297" t="s">
        <v>36</v>
      </c>
      <c r="Q297">
        <v>4300</v>
      </c>
      <c r="R297" t="s">
        <v>343</v>
      </c>
      <c r="S297">
        <v>1</v>
      </c>
      <c r="T297">
        <v>6</v>
      </c>
      <c r="U297" t="s">
        <v>38</v>
      </c>
      <c r="V297">
        <v>0</v>
      </c>
      <c r="W297">
        <v>4</v>
      </c>
      <c r="X297">
        <v>0</v>
      </c>
      <c r="Y297">
        <v>1</v>
      </c>
      <c r="Z297" t="s">
        <v>39</v>
      </c>
      <c r="AA297" t="s">
        <v>40</v>
      </c>
      <c r="AD297" t="s">
        <v>41</v>
      </c>
    </row>
    <row r="298" spans="1:30" hidden="1" x14ac:dyDescent="0.15">
      <c r="A298">
        <v>23176</v>
      </c>
      <c r="B298" t="s">
        <v>664</v>
      </c>
      <c r="C298" t="s">
        <v>30</v>
      </c>
      <c r="D298">
        <v>20</v>
      </c>
      <c r="E298">
        <v>8</v>
      </c>
      <c r="F298" t="s">
        <v>665</v>
      </c>
      <c r="G298">
        <v>39999</v>
      </c>
      <c r="H298" t="s">
        <v>651</v>
      </c>
      <c r="I298" t="s">
        <v>652</v>
      </c>
      <c r="J298" t="s">
        <v>653</v>
      </c>
      <c r="K298" t="s">
        <v>654</v>
      </c>
      <c r="L298" t="s">
        <v>883</v>
      </c>
      <c r="M298">
        <v>0</v>
      </c>
      <c r="N298" t="s">
        <v>36</v>
      </c>
      <c r="Q298">
        <v>4300</v>
      </c>
      <c r="R298" t="s">
        <v>343</v>
      </c>
      <c r="S298">
        <v>1</v>
      </c>
      <c r="T298">
        <v>5</v>
      </c>
      <c r="U298" t="s">
        <v>38</v>
      </c>
      <c r="V298">
        <v>0</v>
      </c>
      <c r="W298">
        <v>4</v>
      </c>
      <c r="X298">
        <v>0</v>
      </c>
      <c r="Y298">
        <v>1</v>
      </c>
      <c r="Z298" t="s">
        <v>39</v>
      </c>
      <c r="AA298" t="s">
        <v>40</v>
      </c>
      <c r="AD298" t="s">
        <v>41</v>
      </c>
    </row>
    <row r="299" spans="1:30" hidden="1" x14ac:dyDescent="0.15">
      <c r="A299">
        <v>23178</v>
      </c>
      <c r="B299" t="s">
        <v>666</v>
      </c>
      <c r="C299" t="s">
        <v>30</v>
      </c>
      <c r="D299">
        <v>20</v>
      </c>
      <c r="E299">
        <v>12</v>
      </c>
      <c r="F299" t="s">
        <v>667</v>
      </c>
      <c r="G299">
        <v>39119</v>
      </c>
      <c r="H299" t="s">
        <v>668</v>
      </c>
      <c r="I299" t="s">
        <v>669</v>
      </c>
      <c r="J299" t="s">
        <v>670</v>
      </c>
      <c r="K299" t="s">
        <v>671</v>
      </c>
      <c r="L299" t="s">
        <v>886</v>
      </c>
      <c r="M299">
        <v>0</v>
      </c>
      <c r="N299" t="s">
        <v>36</v>
      </c>
      <c r="Q299">
        <v>4300</v>
      </c>
      <c r="R299" t="s">
        <v>343</v>
      </c>
      <c r="S299">
        <v>1</v>
      </c>
      <c r="T299">
        <v>4</v>
      </c>
      <c r="U299" t="s">
        <v>38</v>
      </c>
      <c r="V299">
        <v>0</v>
      </c>
      <c r="W299">
        <v>4</v>
      </c>
      <c r="X299">
        <v>0</v>
      </c>
      <c r="Y299">
        <v>1</v>
      </c>
      <c r="Z299" t="s">
        <v>39</v>
      </c>
      <c r="AA299" t="s">
        <v>40</v>
      </c>
      <c r="AD299" t="s">
        <v>41</v>
      </c>
    </row>
    <row r="300" spans="1:30" hidden="1" x14ac:dyDescent="0.15">
      <c r="A300">
        <v>23179</v>
      </c>
      <c r="B300" t="s">
        <v>672</v>
      </c>
      <c r="C300" t="s">
        <v>30</v>
      </c>
      <c r="D300">
        <v>20</v>
      </c>
      <c r="E300">
        <v>6</v>
      </c>
      <c r="F300" t="s">
        <v>673</v>
      </c>
      <c r="G300">
        <v>39978</v>
      </c>
      <c r="H300" t="s">
        <v>153</v>
      </c>
      <c r="I300" t="s">
        <v>674</v>
      </c>
      <c r="J300" t="s">
        <v>675</v>
      </c>
      <c r="K300" t="s">
        <v>676</v>
      </c>
      <c r="L300" t="s">
        <v>887</v>
      </c>
      <c r="M300">
        <v>0</v>
      </c>
      <c r="N300" t="s">
        <v>36</v>
      </c>
      <c r="Q300">
        <v>4300</v>
      </c>
      <c r="R300" t="s">
        <v>343</v>
      </c>
      <c r="S300">
        <v>1</v>
      </c>
      <c r="T300">
        <v>6</v>
      </c>
      <c r="U300" t="s">
        <v>38</v>
      </c>
      <c r="V300">
        <v>0</v>
      </c>
      <c r="W300">
        <v>4</v>
      </c>
      <c r="X300">
        <v>0</v>
      </c>
      <c r="Y300">
        <v>1</v>
      </c>
      <c r="Z300" t="s">
        <v>39</v>
      </c>
      <c r="AA300" t="s">
        <v>40</v>
      </c>
      <c r="AD300" t="s">
        <v>41</v>
      </c>
    </row>
    <row r="301" spans="1:30" hidden="1" x14ac:dyDescent="0.15">
      <c r="A301">
        <v>23180</v>
      </c>
      <c r="B301" t="s">
        <v>677</v>
      </c>
      <c r="C301" t="s">
        <v>30</v>
      </c>
      <c r="D301">
        <v>20</v>
      </c>
      <c r="E301">
        <v>4</v>
      </c>
      <c r="F301" t="s">
        <v>678</v>
      </c>
      <c r="G301">
        <v>39978</v>
      </c>
      <c r="H301" t="s">
        <v>153</v>
      </c>
      <c r="I301" t="s">
        <v>674</v>
      </c>
      <c r="J301" t="s">
        <v>675</v>
      </c>
      <c r="K301" t="s">
        <v>676</v>
      </c>
      <c r="L301" t="s">
        <v>887</v>
      </c>
      <c r="M301">
        <v>0</v>
      </c>
      <c r="N301" t="s">
        <v>36</v>
      </c>
      <c r="Q301">
        <v>4300</v>
      </c>
      <c r="R301" t="s">
        <v>343</v>
      </c>
      <c r="S301">
        <v>1</v>
      </c>
      <c r="T301">
        <v>5</v>
      </c>
      <c r="U301" t="s">
        <v>38</v>
      </c>
      <c r="V301">
        <v>0</v>
      </c>
      <c r="W301">
        <v>4</v>
      </c>
      <c r="X301">
        <v>0</v>
      </c>
      <c r="Y301">
        <v>1</v>
      </c>
      <c r="Z301" t="s">
        <v>39</v>
      </c>
      <c r="AA301" t="s">
        <v>40</v>
      </c>
      <c r="AD301" t="s">
        <v>41</v>
      </c>
    </row>
    <row r="302" spans="1:30" x14ac:dyDescent="0.15">
      <c r="A302">
        <v>23182</v>
      </c>
      <c r="B302" t="s">
        <v>679</v>
      </c>
      <c r="C302" t="s">
        <v>30</v>
      </c>
      <c r="D302">
        <v>15</v>
      </c>
      <c r="E302">
        <v>4</v>
      </c>
      <c r="F302" t="s">
        <v>680</v>
      </c>
      <c r="G302">
        <v>39341</v>
      </c>
      <c r="H302" t="s">
        <v>681</v>
      </c>
      <c r="I302" t="s">
        <v>682</v>
      </c>
      <c r="J302" t="s">
        <v>683</v>
      </c>
      <c r="K302" t="s">
        <v>684</v>
      </c>
      <c r="L302" t="s">
        <v>888</v>
      </c>
      <c r="M302">
        <v>0</v>
      </c>
      <c r="N302" t="s">
        <v>36</v>
      </c>
      <c r="Q302">
        <v>4300</v>
      </c>
      <c r="R302" t="s">
        <v>343</v>
      </c>
      <c r="S302">
        <v>1</v>
      </c>
      <c r="T302">
        <v>6</v>
      </c>
      <c r="U302" t="s">
        <v>38</v>
      </c>
      <c r="V302">
        <v>0</v>
      </c>
      <c r="W302">
        <v>3</v>
      </c>
      <c r="X302">
        <v>0</v>
      </c>
      <c r="Y302">
        <v>1</v>
      </c>
      <c r="Z302" t="s">
        <v>39</v>
      </c>
      <c r="AA302" t="s">
        <v>40</v>
      </c>
      <c r="AD302" t="s">
        <v>41</v>
      </c>
    </row>
    <row r="303" spans="1:30" hidden="1" x14ac:dyDescent="0.15">
      <c r="A303">
        <v>23187</v>
      </c>
      <c r="B303" t="s">
        <v>685</v>
      </c>
      <c r="C303" t="s">
        <v>30</v>
      </c>
      <c r="D303">
        <v>15</v>
      </c>
      <c r="E303">
        <v>10</v>
      </c>
      <c r="F303" t="s">
        <v>686</v>
      </c>
      <c r="G303">
        <v>39204</v>
      </c>
      <c r="H303" t="s">
        <v>687</v>
      </c>
      <c r="I303" t="s">
        <v>422</v>
      </c>
      <c r="J303" t="s">
        <v>688</v>
      </c>
      <c r="K303" t="s">
        <v>689</v>
      </c>
      <c r="L303" t="s">
        <v>889</v>
      </c>
      <c r="M303">
        <v>0</v>
      </c>
      <c r="N303" t="s">
        <v>36</v>
      </c>
      <c r="Q303">
        <v>4300</v>
      </c>
      <c r="R303" t="s">
        <v>343</v>
      </c>
      <c r="S303">
        <v>1</v>
      </c>
      <c r="T303">
        <v>4</v>
      </c>
      <c r="U303" t="s">
        <v>38</v>
      </c>
      <c r="V303">
        <v>0</v>
      </c>
      <c r="W303">
        <v>4</v>
      </c>
      <c r="X303">
        <v>0</v>
      </c>
      <c r="Y303">
        <v>1</v>
      </c>
      <c r="Z303" t="s">
        <v>39</v>
      </c>
      <c r="AA303" t="s">
        <v>40</v>
      </c>
      <c r="AD303" t="s">
        <v>41</v>
      </c>
    </row>
    <row r="304" spans="1:30" x14ac:dyDescent="0.15">
      <c r="A304">
        <v>23188</v>
      </c>
      <c r="B304" t="s">
        <v>690</v>
      </c>
      <c r="C304" t="s">
        <v>30</v>
      </c>
      <c r="D304">
        <v>20</v>
      </c>
      <c r="E304">
        <v>13</v>
      </c>
      <c r="F304" t="s">
        <v>691</v>
      </c>
      <c r="G304">
        <v>39181</v>
      </c>
      <c r="H304" t="s">
        <v>395</v>
      </c>
      <c r="I304" t="s">
        <v>243</v>
      </c>
      <c r="J304" t="s">
        <v>396</v>
      </c>
      <c r="K304" t="s">
        <v>397</v>
      </c>
      <c r="L304" t="s">
        <v>820</v>
      </c>
      <c r="M304">
        <v>0</v>
      </c>
      <c r="N304" t="s">
        <v>36</v>
      </c>
      <c r="Q304">
        <v>4300</v>
      </c>
      <c r="R304" t="s">
        <v>343</v>
      </c>
      <c r="S304">
        <v>1</v>
      </c>
      <c r="T304">
        <v>6</v>
      </c>
      <c r="U304" t="s">
        <v>38</v>
      </c>
      <c r="V304">
        <v>0</v>
      </c>
      <c r="W304">
        <v>4</v>
      </c>
      <c r="X304">
        <v>0</v>
      </c>
      <c r="Y304">
        <v>1</v>
      </c>
      <c r="Z304" t="s">
        <v>39</v>
      </c>
      <c r="AA304" t="s">
        <v>40</v>
      </c>
      <c r="AD304" t="s">
        <v>41</v>
      </c>
    </row>
    <row r="305" spans="1:30" hidden="1" x14ac:dyDescent="0.15">
      <c r="A305">
        <v>23189</v>
      </c>
      <c r="B305" t="s">
        <v>692</v>
      </c>
      <c r="C305" t="s">
        <v>134</v>
      </c>
      <c r="D305">
        <v>15</v>
      </c>
      <c r="E305">
        <v>12</v>
      </c>
      <c r="F305" t="s">
        <v>693</v>
      </c>
      <c r="G305">
        <v>39204</v>
      </c>
      <c r="H305" t="s">
        <v>687</v>
      </c>
      <c r="I305" t="s">
        <v>422</v>
      </c>
      <c r="J305" t="s">
        <v>688</v>
      </c>
      <c r="K305" t="s">
        <v>689</v>
      </c>
      <c r="L305" t="s">
        <v>889</v>
      </c>
      <c r="M305">
        <v>0</v>
      </c>
      <c r="N305" t="s">
        <v>36</v>
      </c>
      <c r="Q305">
        <v>4300</v>
      </c>
      <c r="R305" t="s">
        <v>343</v>
      </c>
      <c r="S305">
        <v>1</v>
      </c>
      <c r="T305">
        <v>3</v>
      </c>
      <c r="U305" t="s">
        <v>38</v>
      </c>
      <c r="V305">
        <v>0</v>
      </c>
      <c r="W305">
        <v>4</v>
      </c>
      <c r="X305">
        <v>0</v>
      </c>
      <c r="Y305">
        <v>1</v>
      </c>
      <c r="Z305" t="s">
        <v>39</v>
      </c>
      <c r="AA305" t="s">
        <v>40</v>
      </c>
      <c r="AD305" t="s">
        <v>41</v>
      </c>
    </row>
    <row r="306" spans="1:30" hidden="1" x14ac:dyDescent="0.15">
      <c r="A306">
        <v>23190</v>
      </c>
      <c r="B306" t="s">
        <v>694</v>
      </c>
      <c r="C306" t="s">
        <v>30</v>
      </c>
      <c r="D306">
        <v>20</v>
      </c>
      <c r="E306">
        <v>5</v>
      </c>
      <c r="F306" t="s">
        <v>695</v>
      </c>
      <c r="G306">
        <v>3028</v>
      </c>
      <c r="H306" t="s">
        <v>87</v>
      </c>
      <c r="I306" t="s">
        <v>88</v>
      </c>
      <c r="J306" t="s">
        <v>89</v>
      </c>
      <c r="K306" t="s">
        <v>90</v>
      </c>
      <c r="L306" t="s">
        <v>761</v>
      </c>
      <c r="M306">
        <v>0</v>
      </c>
      <c r="N306" t="s">
        <v>36</v>
      </c>
      <c r="Q306">
        <v>4300</v>
      </c>
      <c r="R306" t="s">
        <v>343</v>
      </c>
      <c r="S306">
        <v>1</v>
      </c>
      <c r="T306">
        <v>4</v>
      </c>
      <c r="U306" t="s">
        <v>38</v>
      </c>
      <c r="V306">
        <v>0</v>
      </c>
      <c r="W306">
        <v>3</v>
      </c>
      <c r="X306">
        <v>0</v>
      </c>
      <c r="Y306">
        <v>1</v>
      </c>
      <c r="Z306" t="s">
        <v>39</v>
      </c>
      <c r="AA306" t="s">
        <v>40</v>
      </c>
      <c r="AD306" t="s">
        <v>41</v>
      </c>
    </row>
    <row r="307" spans="1:30" hidden="1" x14ac:dyDescent="0.15">
      <c r="A307">
        <v>23248</v>
      </c>
      <c r="B307" t="s">
        <v>696</v>
      </c>
      <c r="C307" t="s">
        <v>30</v>
      </c>
      <c r="D307">
        <v>20</v>
      </c>
      <c r="E307">
        <v>11</v>
      </c>
      <c r="F307" t="s">
        <v>697</v>
      </c>
      <c r="G307">
        <v>36047</v>
      </c>
      <c r="H307" t="s">
        <v>544</v>
      </c>
      <c r="I307" t="s">
        <v>545</v>
      </c>
      <c r="J307" t="s">
        <v>546</v>
      </c>
      <c r="K307" t="s">
        <v>547</v>
      </c>
      <c r="L307" t="s">
        <v>861</v>
      </c>
      <c r="M307">
        <v>0</v>
      </c>
      <c r="N307" t="s">
        <v>36</v>
      </c>
      <c r="Q307">
        <v>4300</v>
      </c>
      <c r="R307" t="s">
        <v>343</v>
      </c>
      <c r="S307">
        <v>1</v>
      </c>
      <c r="T307">
        <v>4</v>
      </c>
      <c r="U307" t="s">
        <v>38</v>
      </c>
      <c r="V307">
        <v>0</v>
      </c>
      <c r="W307">
        <v>4</v>
      </c>
      <c r="X307">
        <v>0</v>
      </c>
      <c r="Y307">
        <v>1</v>
      </c>
      <c r="Z307" t="s">
        <v>39</v>
      </c>
      <c r="AA307" t="s">
        <v>40</v>
      </c>
      <c r="AD307" t="s">
        <v>41</v>
      </c>
    </row>
    <row r="308" spans="1:30" hidden="1" x14ac:dyDescent="0.15">
      <c r="A308">
        <v>23345</v>
      </c>
      <c r="B308" t="s">
        <v>698</v>
      </c>
      <c r="C308" t="s">
        <v>30</v>
      </c>
      <c r="D308">
        <v>20</v>
      </c>
      <c r="E308">
        <v>8</v>
      </c>
      <c r="F308" t="s">
        <v>699</v>
      </c>
      <c r="G308">
        <v>2709</v>
      </c>
      <c r="H308" t="s">
        <v>700</v>
      </c>
      <c r="I308" t="s">
        <v>626</v>
      </c>
      <c r="J308" t="s">
        <v>422</v>
      </c>
      <c r="K308" t="s">
        <v>701</v>
      </c>
      <c r="L308" t="s">
        <v>890</v>
      </c>
      <c r="M308">
        <v>0</v>
      </c>
      <c r="N308" t="s">
        <v>36</v>
      </c>
      <c r="Q308">
        <v>4300</v>
      </c>
      <c r="R308" t="s">
        <v>343</v>
      </c>
      <c r="S308">
        <v>1</v>
      </c>
      <c r="T308">
        <v>4</v>
      </c>
      <c r="U308" t="s">
        <v>38</v>
      </c>
      <c r="V308">
        <v>0</v>
      </c>
      <c r="W308">
        <v>3</v>
      </c>
      <c r="X308">
        <v>0</v>
      </c>
      <c r="Y308">
        <v>1</v>
      </c>
      <c r="Z308" t="s">
        <v>39</v>
      </c>
      <c r="AA308" t="s">
        <v>40</v>
      </c>
      <c r="AD308" t="s">
        <v>41</v>
      </c>
    </row>
    <row r="309" spans="1:30" hidden="1" x14ac:dyDescent="0.15">
      <c r="A309">
        <v>90210</v>
      </c>
      <c r="B309" t="s">
        <v>702</v>
      </c>
      <c r="C309" t="s">
        <v>30</v>
      </c>
      <c r="D309">
        <v>15</v>
      </c>
      <c r="E309">
        <v>12</v>
      </c>
      <c r="F309" t="s">
        <v>703</v>
      </c>
      <c r="G309">
        <v>31619</v>
      </c>
      <c r="H309" t="s">
        <v>477</v>
      </c>
      <c r="I309" t="s">
        <v>478</v>
      </c>
      <c r="J309" t="s">
        <v>479</v>
      </c>
      <c r="K309" t="s">
        <v>480</v>
      </c>
      <c r="L309" t="s">
        <v>844</v>
      </c>
      <c r="M309">
        <v>0</v>
      </c>
      <c r="N309" t="s">
        <v>36</v>
      </c>
      <c r="Q309">
        <v>4300</v>
      </c>
      <c r="R309" t="s">
        <v>343</v>
      </c>
      <c r="S309">
        <v>1</v>
      </c>
      <c r="T309">
        <v>6</v>
      </c>
      <c r="U309" t="s">
        <v>38</v>
      </c>
      <c r="V309">
        <v>0</v>
      </c>
      <c r="W309">
        <v>4</v>
      </c>
      <c r="X309">
        <v>0</v>
      </c>
      <c r="Y309">
        <v>1</v>
      </c>
      <c r="Z309" t="s">
        <v>39</v>
      </c>
      <c r="AA309" t="s">
        <v>40</v>
      </c>
      <c r="AD309" t="s">
        <v>41</v>
      </c>
    </row>
    <row r="310" spans="1:30" hidden="1" x14ac:dyDescent="0.15">
      <c r="A310">
        <v>90210</v>
      </c>
      <c r="B310" t="s">
        <v>702</v>
      </c>
      <c r="C310" t="s">
        <v>134</v>
      </c>
      <c r="D310">
        <v>15</v>
      </c>
      <c r="E310">
        <v>12</v>
      </c>
      <c r="F310" t="s">
        <v>703</v>
      </c>
      <c r="G310">
        <v>17739</v>
      </c>
      <c r="H310" t="s">
        <v>526</v>
      </c>
      <c r="I310" t="s">
        <v>527</v>
      </c>
      <c r="J310" t="s">
        <v>528</v>
      </c>
      <c r="K310" t="s">
        <v>529</v>
      </c>
      <c r="L310" t="s">
        <v>858</v>
      </c>
      <c r="M310">
        <v>0</v>
      </c>
      <c r="N310" t="s">
        <v>36</v>
      </c>
      <c r="Q310">
        <v>4300</v>
      </c>
      <c r="R310" t="s">
        <v>343</v>
      </c>
      <c r="S310">
        <v>1</v>
      </c>
      <c r="T310">
        <v>6</v>
      </c>
      <c r="U310" t="s">
        <v>38</v>
      </c>
      <c r="V310">
        <v>0</v>
      </c>
      <c r="W310">
        <v>4</v>
      </c>
      <c r="X310">
        <v>0</v>
      </c>
      <c r="Y310">
        <v>1</v>
      </c>
      <c r="Z310" t="s">
        <v>39</v>
      </c>
      <c r="AA310" t="s">
        <v>40</v>
      </c>
      <c r="AD310" t="s">
        <v>41</v>
      </c>
    </row>
    <row r="311" spans="1:30" hidden="1" x14ac:dyDescent="0.15">
      <c r="A311">
        <v>90210</v>
      </c>
      <c r="B311" t="s">
        <v>702</v>
      </c>
      <c r="C311" t="s">
        <v>42</v>
      </c>
      <c r="D311">
        <v>15</v>
      </c>
      <c r="E311">
        <v>9</v>
      </c>
      <c r="F311" t="s">
        <v>703</v>
      </c>
      <c r="G311">
        <v>23565</v>
      </c>
      <c r="H311" t="s">
        <v>588</v>
      </c>
      <c r="I311" t="s">
        <v>589</v>
      </c>
      <c r="J311" t="s">
        <v>189</v>
      </c>
      <c r="K311" t="s">
        <v>590</v>
      </c>
      <c r="L311" t="s">
        <v>868</v>
      </c>
      <c r="M311">
        <v>0</v>
      </c>
      <c r="N311" t="s">
        <v>36</v>
      </c>
      <c r="Q311">
        <v>4300</v>
      </c>
      <c r="R311" t="s">
        <v>343</v>
      </c>
      <c r="S311">
        <v>1</v>
      </c>
      <c r="T311">
        <v>6</v>
      </c>
      <c r="U311" t="s">
        <v>38</v>
      </c>
      <c r="V311">
        <v>0</v>
      </c>
      <c r="W311">
        <v>4</v>
      </c>
      <c r="X311">
        <v>0</v>
      </c>
      <c r="Y311">
        <v>1</v>
      </c>
      <c r="Z311" t="s">
        <v>39</v>
      </c>
      <c r="AA311" t="s">
        <v>40</v>
      </c>
      <c r="AD311" t="s">
        <v>41</v>
      </c>
    </row>
    <row r="312" spans="1:30" hidden="1" x14ac:dyDescent="0.15">
      <c r="A312">
        <v>90210</v>
      </c>
      <c r="B312" t="s">
        <v>702</v>
      </c>
      <c r="C312" t="s">
        <v>86</v>
      </c>
      <c r="D312">
        <v>15</v>
      </c>
      <c r="E312">
        <v>9</v>
      </c>
      <c r="F312" t="s">
        <v>703</v>
      </c>
      <c r="G312">
        <v>39184</v>
      </c>
      <c r="H312" t="s">
        <v>254</v>
      </c>
      <c r="I312" t="s">
        <v>255</v>
      </c>
      <c r="J312" t="s">
        <v>256</v>
      </c>
      <c r="K312" t="s">
        <v>257</v>
      </c>
      <c r="L312" t="s">
        <v>788</v>
      </c>
      <c r="M312">
        <v>0</v>
      </c>
      <c r="N312" t="s">
        <v>36</v>
      </c>
      <c r="Q312">
        <v>4300</v>
      </c>
      <c r="R312" t="s">
        <v>343</v>
      </c>
      <c r="S312">
        <v>1</v>
      </c>
      <c r="T312">
        <v>6</v>
      </c>
      <c r="U312" t="s">
        <v>38</v>
      </c>
      <c r="V312">
        <v>0</v>
      </c>
      <c r="W312">
        <v>4</v>
      </c>
      <c r="X312">
        <v>0</v>
      </c>
      <c r="Y312">
        <v>1</v>
      </c>
      <c r="Z312" t="s">
        <v>39</v>
      </c>
      <c r="AA312" t="s">
        <v>40</v>
      </c>
      <c r="AD312" t="s">
        <v>41</v>
      </c>
    </row>
    <row r="313" spans="1:30" hidden="1" x14ac:dyDescent="0.15">
      <c r="A313">
        <v>90210</v>
      </c>
      <c r="B313" t="s">
        <v>702</v>
      </c>
      <c r="C313" t="s">
        <v>91</v>
      </c>
      <c r="D313">
        <v>15</v>
      </c>
      <c r="E313">
        <v>13</v>
      </c>
      <c r="F313" t="s">
        <v>703</v>
      </c>
      <c r="G313">
        <v>38920</v>
      </c>
      <c r="H313" t="s">
        <v>625</v>
      </c>
      <c r="I313" t="s">
        <v>626</v>
      </c>
      <c r="J313" t="s">
        <v>482</v>
      </c>
      <c r="K313" t="s">
        <v>627</v>
      </c>
      <c r="L313" t="s">
        <v>877</v>
      </c>
      <c r="M313">
        <v>0</v>
      </c>
      <c r="N313" t="s">
        <v>36</v>
      </c>
      <c r="Q313">
        <v>4300</v>
      </c>
      <c r="R313" t="s">
        <v>343</v>
      </c>
      <c r="S313">
        <v>1</v>
      </c>
      <c r="T313">
        <v>6</v>
      </c>
      <c r="U313" t="s">
        <v>38</v>
      </c>
      <c r="V313">
        <v>0</v>
      </c>
      <c r="W313">
        <v>4</v>
      </c>
      <c r="X313">
        <v>0</v>
      </c>
      <c r="Y313">
        <v>1</v>
      </c>
      <c r="Z313" t="s">
        <v>39</v>
      </c>
      <c r="AA313" t="s">
        <v>40</v>
      </c>
      <c r="AD313" t="s">
        <v>41</v>
      </c>
    </row>
    <row r="314" spans="1:30" hidden="1" x14ac:dyDescent="0.15">
      <c r="A314">
        <v>90210</v>
      </c>
      <c r="B314" t="s">
        <v>702</v>
      </c>
      <c r="C314" t="s">
        <v>92</v>
      </c>
      <c r="D314">
        <v>15</v>
      </c>
      <c r="E314">
        <v>8</v>
      </c>
      <c r="F314" t="s">
        <v>703</v>
      </c>
      <c r="G314">
        <v>20384</v>
      </c>
      <c r="H314" t="s">
        <v>400</v>
      </c>
      <c r="I314" t="s">
        <v>297</v>
      </c>
      <c r="J314" t="s">
        <v>401</v>
      </c>
      <c r="K314" t="s">
        <v>402</v>
      </c>
      <c r="L314" t="s">
        <v>822</v>
      </c>
      <c r="M314">
        <v>0</v>
      </c>
      <c r="N314" t="s">
        <v>36</v>
      </c>
      <c r="Q314">
        <v>4300</v>
      </c>
      <c r="R314" t="s">
        <v>343</v>
      </c>
      <c r="S314">
        <v>1</v>
      </c>
      <c r="T314">
        <v>6</v>
      </c>
      <c r="U314" t="s">
        <v>38</v>
      </c>
      <c r="V314">
        <v>0</v>
      </c>
      <c r="W314">
        <v>4</v>
      </c>
      <c r="X314">
        <v>0</v>
      </c>
      <c r="Y314">
        <v>1</v>
      </c>
      <c r="Z314" t="s">
        <v>39</v>
      </c>
      <c r="AA314" t="s">
        <v>40</v>
      </c>
      <c r="AD314" t="s">
        <v>41</v>
      </c>
    </row>
    <row r="315" spans="1:30" hidden="1" x14ac:dyDescent="0.15">
      <c r="A315">
        <v>90211</v>
      </c>
      <c r="B315" t="s">
        <v>704</v>
      </c>
      <c r="C315" t="s">
        <v>30</v>
      </c>
      <c r="D315">
        <v>17</v>
      </c>
      <c r="E315">
        <v>16</v>
      </c>
      <c r="F315" t="s">
        <v>703</v>
      </c>
      <c r="G315">
        <v>36233</v>
      </c>
      <c r="H315" t="s">
        <v>259</v>
      </c>
      <c r="I315" t="s">
        <v>199</v>
      </c>
      <c r="J315" t="s">
        <v>260</v>
      </c>
      <c r="K315" t="s">
        <v>261</v>
      </c>
      <c r="L315" t="s">
        <v>789</v>
      </c>
      <c r="M315">
        <v>0</v>
      </c>
      <c r="N315" t="s">
        <v>36</v>
      </c>
      <c r="Q315">
        <v>4300</v>
      </c>
      <c r="R315" t="s">
        <v>343</v>
      </c>
      <c r="S315">
        <v>1</v>
      </c>
      <c r="T315">
        <v>4</v>
      </c>
      <c r="U315" t="s">
        <v>38</v>
      </c>
      <c r="V315">
        <v>0</v>
      </c>
      <c r="W315">
        <v>4</v>
      </c>
      <c r="X315">
        <v>0</v>
      </c>
      <c r="Y315">
        <v>1</v>
      </c>
      <c r="Z315" t="s">
        <v>39</v>
      </c>
      <c r="AA315" t="s">
        <v>40</v>
      </c>
      <c r="AD315" t="s">
        <v>41</v>
      </c>
    </row>
    <row r="316" spans="1:30" hidden="1" x14ac:dyDescent="0.15">
      <c r="A316">
        <v>90211</v>
      </c>
      <c r="B316" t="s">
        <v>704</v>
      </c>
      <c r="C316" t="s">
        <v>134</v>
      </c>
      <c r="D316">
        <v>18</v>
      </c>
      <c r="E316">
        <v>17</v>
      </c>
      <c r="F316" t="s">
        <v>703</v>
      </c>
      <c r="G316">
        <v>31811</v>
      </c>
      <c r="H316" t="s">
        <v>250</v>
      </c>
      <c r="I316" t="s">
        <v>199</v>
      </c>
      <c r="J316" t="s">
        <v>251</v>
      </c>
      <c r="K316" t="s">
        <v>252</v>
      </c>
      <c r="L316" t="s">
        <v>787</v>
      </c>
      <c r="M316">
        <v>0</v>
      </c>
      <c r="N316" t="s">
        <v>36</v>
      </c>
      <c r="Q316">
        <v>4300</v>
      </c>
      <c r="R316" t="s">
        <v>343</v>
      </c>
      <c r="S316">
        <v>1</v>
      </c>
      <c r="T316">
        <v>4</v>
      </c>
      <c r="U316" t="s">
        <v>38</v>
      </c>
      <c r="V316">
        <v>0</v>
      </c>
      <c r="W316">
        <v>4</v>
      </c>
      <c r="X316">
        <v>0</v>
      </c>
      <c r="Y316">
        <v>1</v>
      </c>
      <c r="Z316" t="s">
        <v>39</v>
      </c>
      <c r="AA316" t="s">
        <v>40</v>
      </c>
      <c r="AD316" t="s">
        <v>41</v>
      </c>
    </row>
    <row r="317" spans="1:30" hidden="1" x14ac:dyDescent="0.15">
      <c r="A317">
        <v>90211</v>
      </c>
      <c r="B317" t="s">
        <v>704</v>
      </c>
      <c r="C317" t="s">
        <v>42</v>
      </c>
      <c r="D317">
        <v>18</v>
      </c>
      <c r="E317">
        <v>16</v>
      </c>
      <c r="F317" t="s">
        <v>703</v>
      </c>
      <c r="G317">
        <v>24030</v>
      </c>
      <c r="H317" t="s">
        <v>446</v>
      </c>
      <c r="I317" t="s">
        <v>447</v>
      </c>
      <c r="J317" t="s">
        <v>104</v>
      </c>
      <c r="K317" t="s">
        <v>448</v>
      </c>
      <c r="L317" t="s">
        <v>836</v>
      </c>
      <c r="M317">
        <v>0</v>
      </c>
      <c r="N317" t="s">
        <v>36</v>
      </c>
      <c r="Q317">
        <v>4300</v>
      </c>
      <c r="R317" t="s">
        <v>343</v>
      </c>
      <c r="S317">
        <v>1</v>
      </c>
      <c r="T317">
        <v>4</v>
      </c>
      <c r="U317" t="s">
        <v>38</v>
      </c>
      <c r="V317">
        <v>0</v>
      </c>
      <c r="W317">
        <v>4</v>
      </c>
      <c r="X317">
        <v>0</v>
      </c>
      <c r="Y317">
        <v>1</v>
      </c>
      <c r="Z317" t="s">
        <v>39</v>
      </c>
      <c r="AA317" t="s">
        <v>40</v>
      </c>
      <c r="AD317" t="s">
        <v>41</v>
      </c>
    </row>
    <row r="318" spans="1:30" hidden="1" x14ac:dyDescent="0.15">
      <c r="A318">
        <v>90211</v>
      </c>
      <c r="B318" t="s">
        <v>704</v>
      </c>
      <c r="C318" t="s">
        <v>86</v>
      </c>
      <c r="D318">
        <v>18</v>
      </c>
      <c r="E318">
        <v>15</v>
      </c>
      <c r="F318" t="s">
        <v>703</v>
      </c>
      <c r="G318">
        <v>5824</v>
      </c>
      <c r="H318" t="s">
        <v>288</v>
      </c>
      <c r="I318" t="s">
        <v>336</v>
      </c>
      <c r="J318" t="s">
        <v>68</v>
      </c>
      <c r="K318" t="s">
        <v>604</v>
      </c>
      <c r="L318" t="s">
        <v>872</v>
      </c>
      <c r="M318">
        <v>0</v>
      </c>
      <c r="N318" t="s">
        <v>36</v>
      </c>
      <c r="Q318">
        <v>4300</v>
      </c>
      <c r="R318" t="s">
        <v>343</v>
      </c>
      <c r="S318">
        <v>1</v>
      </c>
      <c r="T318">
        <v>4</v>
      </c>
      <c r="U318" t="s">
        <v>38</v>
      </c>
      <c r="V318">
        <v>0</v>
      </c>
      <c r="W318">
        <v>4</v>
      </c>
      <c r="X318">
        <v>0</v>
      </c>
      <c r="Y318">
        <v>1</v>
      </c>
      <c r="Z318" t="s">
        <v>39</v>
      </c>
      <c r="AA318" t="s">
        <v>40</v>
      </c>
      <c r="AD318" t="s">
        <v>41</v>
      </c>
    </row>
    <row r="319" spans="1:30" hidden="1" x14ac:dyDescent="0.15">
      <c r="A319">
        <v>90211</v>
      </c>
      <c r="B319" t="s">
        <v>704</v>
      </c>
      <c r="C319" t="s">
        <v>91</v>
      </c>
      <c r="D319">
        <v>18</v>
      </c>
      <c r="E319">
        <v>16</v>
      </c>
      <c r="F319" t="s">
        <v>703</v>
      </c>
      <c r="G319">
        <v>39592</v>
      </c>
      <c r="H319" t="s">
        <v>705</v>
      </c>
      <c r="I319" t="s">
        <v>174</v>
      </c>
      <c r="J319" t="s">
        <v>174</v>
      </c>
      <c r="K319" t="s">
        <v>706</v>
      </c>
      <c r="L319" t="s">
        <v>891</v>
      </c>
      <c r="M319">
        <v>0</v>
      </c>
      <c r="N319" t="s">
        <v>36</v>
      </c>
      <c r="Q319">
        <v>4300</v>
      </c>
      <c r="R319" t="s">
        <v>343</v>
      </c>
      <c r="S319">
        <v>1</v>
      </c>
      <c r="T319">
        <v>4</v>
      </c>
      <c r="U319" t="s">
        <v>38</v>
      </c>
      <c r="V319">
        <v>0</v>
      </c>
      <c r="W319">
        <v>4</v>
      </c>
      <c r="X319">
        <v>0</v>
      </c>
      <c r="Y319">
        <v>1</v>
      </c>
      <c r="Z319" t="s">
        <v>39</v>
      </c>
      <c r="AA319" t="s">
        <v>40</v>
      </c>
      <c r="AD319" t="s">
        <v>41</v>
      </c>
    </row>
    <row r="320" spans="1:30" x14ac:dyDescent="0.15">
      <c r="A320">
        <v>23177</v>
      </c>
      <c r="B320" t="s">
        <v>707</v>
      </c>
      <c r="C320" t="s">
        <v>30</v>
      </c>
      <c r="D320">
        <v>10</v>
      </c>
      <c r="E320">
        <v>5</v>
      </c>
      <c r="F320" t="s">
        <v>708</v>
      </c>
      <c r="G320">
        <v>16666</v>
      </c>
      <c r="H320" t="s">
        <v>709</v>
      </c>
      <c r="I320" t="s">
        <v>710</v>
      </c>
      <c r="J320" t="s">
        <v>711</v>
      </c>
      <c r="K320" t="s">
        <v>712</v>
      </c>
      <c r="L320" t="s">
        <v>892</v>
      </c>
      <c r="M320">
        <v>0</v>
      </c>
      <c r="N320" t="s">
        <v>36</v>
      </c>
      <c r="Q320">
        <v>4310</v>
      </c>
      <c r="R320" t="s">
        <v>713</v>
      </c>
      <c r="S320">
        <v>1</v>
      </c>
      <c r="T320">
        <v>4</v>
      </c>
      <c r="U320" t="s">
        <v>38</v>
      </c>
      <c r="V320">
        <v>0</v>
      </c>
      <c r="W320">
        <v>3</v>
      </c>
      <c r="X320">
        <v>0</v>
      </c>
      <c r="Y320">
        <v>1</v>
      </c>
      <c r="Z320" t="s">
        <v>39</v>
      </c>
      <c r="AA320" t="s">
        <v>40</v>
      </c>
      <c r="AD320" t="s">
        <v>41</v>
      </c>
    </row>
    <row r="321" spans="1:30" x14ac:dyDescent="0.15">
      <c r="A321">
        <v>23183</v>
      </c>
      <c r="B321" t="s">
        <v>714</v>
      </c>
      <c r="C321" t="s">
        <v>30</v>
      </c>
      <c r="D321">
        <v>15</v>
      </c>
      <c r="E321">
        <v>7</v>
      </c>
      <c r="F321" t="s">
        <v>715</v>
      </c>
      <c r="G321">
        <v>33256</v>
      </c>
      <c r="H321" t="s">
        <v>358</v>
      </c>
      <c r="I321" t="s">
        <v>103</v>
      </c>
      <c r="J321" t="s">
        <v>655</v>
      </c>
      <c r="K321" t="s">
        <v>656</v>
      </c>
      <c r="L321" t="s">
        <v>884</v>
      </c>
      <c r="M321">
        <v>0</v>
      </c>
      <c r="N321" t="s">
        <v>36</v>
      </c>
      <c r="Q321">
        <v>4310</v>
      </c>
      <c r="R321" t="s">
        <v>713</v>
      </c>
      <c r="S321">
        <v>1</v>
      </c>
      <c r="T321">
        <v>4</v>
      </c>
      <c r="U321" t="s">
        <v>38</v>
      </c>
      <c r="V321">
        <v>0</v>
      </c>
      <c r="W321">
        <v>3</v>
      </c>
      <c r="X321">
        <v>0</v>
      </c>
      <c r="Y321">
        <v>1</v>
      </c>
      <c r="Z321" t="s">
        <v>39</v>
      </c>
      <c r="AA321" t="s">
        <v>40</v>
      </c>
      <c r="AD321" t="s">
        <v>41</v>
      </c>
    </row>
    <row r="322" spans="1:30" x14ac:dyDescent="0.15">
      <c r="A322">
        <v>23191</v>
      </c>
      <c r="B322" t="s">
        <v>716</v>
      </c>
      <c r="C322" t="s">
        <v>30</v>
      </c>
      <c r="D322">
        <v>20</v>
      </c>
      <c r="E322">
        <v>8</v>
      </c>
      <c r="F322" t="s">
        <v>717</v>
      </c>
      <c r="G322">
        <v>39441</v>
      </c>
      <c r="H322" t="s">
        <v>718</v>
      </c>
      <c r="I322" t="s">
        <v>719</v>
      </c>
      <c r="J322" t="s">
        <v>173</v>
      </c>
      <c r="K322" t="s">
        <v>720</v>
      </c>
      <c r="L322" t="s">
        <v>893</v>
      </c>
      <c r="M322">
        <v>0</v>
      </c>
      <c r="N322" t="s">
        <v>36</v>
      </c>
      <c r="Q322">
        <v>4310</v>
      </c>
      <c r="R322" t="s">
        <v>713</v>
      </c>
      <c r="S322">
        <v>1</v>
      </c>
      <c r="T322">
        <v>6</v>
      </c>
      <c r="U322" t="s">
        <v>38</v>
      </c>
      <c r="V322">
        <v>0</v>
      </c>
      <c r="W322">
        <v>4</v>
      </c>
      <c r="X322">
        <v>0</v>
      </c>
      <c r="Y322">
        <v>1</v>
      </c>
      <c r="Z322" t="s">
        <v>39</v>
      </c>
      <c r="AA322" t="s">
        <v>40</v>
      </c>
      <c r="AB322">
        <v>1</v>
      </c>
      <c r="AC322" t="s">
        <v>721</v>
      </c>
      <c r="AD322" t="s">
        <v>41</v>
      </c>
    </row>
    <row r="323" spans="1:30" x14ac:dyDescent="0.15">
      <c r="A323">
        <v>23192</v>
      </c>
      <c r="B323" t="s">
        <v>722</v>
      </c>
      <c r="C323" t="s">
        <v>134</v>
      </c>
      <c r="D323">
        <v>20</v>
      </c>
      <c r="E323">
        <v>8</v>
      </c>
      <c r="F323" t="s">
        <v>723</v>
      </c>
      <c r="G323">
        <v>39441</v>
      </c>
      <c r="H323" t="s">
        <v>718</v>
      </c>
      <c r="I323" t="s">
        <v>719</v>
      </c>
      <c r="J323" t="s">
        <v>173</v>
      </c>
      <c r="K323" t="s">
        <v>720</v>
      </c>
      <c r="L323" t="s">
        <v>893</v>
      </c>
      <c r="M323">
        <v>0</v>
      </c>
      <c r="N323" t="s">
        <v>36</v>
      </c>
      <c r="Q323">
        <v>4310</v>
      </c>
      <c r="R323" t="s">
        <v>713</v>
      </c>
      <c r="S323">
        <v>1</v>
      </c>
      <c r="T323">
        <v>6</v>
      </c>
      <c r="U323" t="s">
        <v>38</v>
      </c>
      <c r="V323">
        <v>0</v>
      </c>
      <c r="W323">
        <v>4</v>
      </c>
      <c r="X323">
        <v>0</v>
      </c>
      <c r="Y323">
        <v>1</v>
      </c>
      <c r="Z323" t="s">
        <v>39</v>
      </c>
      <c r="AA323" t="s">
        <v>40</v>
      </c>
      <c r="AD323" t="s">
        <v>41</v>
      </c>
    </row>
    <row r="324" spans="1:30" hidden="1" x14ac:dyDescent="0.15">
      <c r="A324">
        <v>23194</v>
      </c>
      <c r="B324" t="s">
        <v>724</v>
      </c>
      <c r="C324" t="s">
        <v>42</v>
      </c>
      <c r="D324">
        <v>15</v>
      </c>
      <c r="E324">
        <v>5</v>
      </c>
      <c r="F324" t="s">
        <v>725</v>
      </c>
      <c r="G324">
        <v>40182</v>
      </c>
      <c r="H324" t="s">
        <v>593</v>
      </c>
      <c r="I324" t="s">
        <v>726</v>
      </c>
      <c r="J324" t="s">
        <v>727</v>
      </c>
      <c r="K324" t="s">
        <v>728</v>
      </c>
      <c r="L324" t="s">
        <v>894</v>
      </c>
      <c r="M324">
        <v>0</v>
      </c>
      <c r="N324" t="s">
        <v>36</v>
      </c>
      <c r="Q324">
        <v>4310</v>
      </c>
      <c r="R324" t="s">
        <v>713</v>
      </c>
      <c r="S324">
        <v>1</v>
      </c>
      <c r="T324">
        <v>6</v>
      </c>
      <c r="U324" t="s">
        <v>38</v>
      </c>
      <c r="V324">
        <v>0</v>
      </c>
      <c r="W324">
        <v>4</v>
      </c>
      <c r="X324">
        <v>0</v>
      </c>
      <c r="Y324">
        <v>1</v>
      </c>
      <c r="Z324" t="s">
        <v>39</v>
      </c>
      <c r="AA324" t="s">
        <v>40</v>
      </c>
      <c r="AD324" t="s">
        <v>41</v>
      </c>
    </row>
    <row r="325" spans="1:30" x14ac:dyDescent="0.15">
      <c r="A325">
        <v>23199</v>
      </c>
      <c r="B325" t="s">
        <v>729</v>
      </c>
      <c r="C325" t="s">
        <v>30</v>
      </c>
      <c r="D325">
        <v>20</v>
      </c>
      <c r="E325">
        <v>11</v>
      </c>
      <c r="F325" t="s">
        <v>730</v>
      </c>
      <c r="G325">
        <v>38453</v>
      </c>
      <c r="H325" t="s">
        <v>292</v>
      </c>
      <c r="I325" t="s">
        <v>731</v>
      </c>
      <c r="J325" t="s">
        <v>732</v>
      </c>
      <c r="K325" t="s">
        <v>733</v>
      </c>
      <c r="L325" t="s">
        <v>895</v>
      </c>
      <c r="M325">
        <v>0</v>
      </c>
      <c r="N325" t="s">
        <v>36</v>
      </c>
      <c r="Q325">
        <v>4310</v>
      </c>
      <c r="R325" t="s">
        <v>713</v>
      </c>
      <c r="S325">
        <v>1</v>
      </c>
      <c r="T325">
        <v>4</v>
      </c>
      <c r="U325" t="s">
        <v>38</v>
      </c>
      <c r="V325">
        <v>0</v>
      </c>
      <c r="W325">
        <v>4</v>
      </c>
      <c r="X325">
        <v>0</v>
      </c>
      <c r="Y325">
        <v>1</v>
      </c>
      <c r="Z325" t="s">
        <v>39</v>
      </c>
      <c r="AA325" t="s">
        <v>40</v>
      </c>
      <c r="AB325">
        <v>1</v>
      </c>
      <c r="AC325" t="s">
        <v>721</v>
      </c>
      <c r="AD325" t="s">
        <v>41</v>
      </c>
    </row>
    <row r="326" spans="1:30" x14ac:dyDescent="0.15">
      <c r="A326">
        <v>23200</v>
      </c>
      <c r="B326" t="s">
        <v>734</v>
      </c>
      <c r="C326" t="s">
        <v>30</v>
      </c>
      <c r="D326">
        <v>20</v>
      </c>
      <c r="E326">
        <v>4</v>
      </c>
      <c r="F326" t="s">
        <v>735</v>
      </c>
      <c r="G326">
        <v>38453</v>
      </c>
      <c r="H326" t="s">
        <v>292</v>
      </c>
      <c r="I326" t="s">
        <v>731</v>
      </c>
      <c r="J326" t="s">
        <v>732</v>
      </c>
      <c r="K326" t="s">
        <v>733</v>
      </c>
      <c r="L326" t="s">
        <v>895</v>
      </c>
      <c r="M326">
        <v>0</v>
      </c>
      <c r="N326" t="s">
        <v>36</v>
      </c>
      <c r="Q326">
        <v>4310</v>
      </c>
      <c r="R326" t="s">
        <v>713</v>
      </c>
      <c r="S326">
        <v>1</v>
      </c>
      <c r="T326">
        <v>4</v>
      </c>
      <c r="U326" t="s">
        <v>38</v>
      </c>
      <c r="V326">
        <v>0</v>
      </c>
      <c r="W326">
        <v>4</v>
      </c>
      <c r="X326">
        <v>0</v>
      </c>
      <c r="Y326">
        <v>1</v>
      </c>
      <c r="Z326" t="s">
        <v>39</v>
      </c>
      <c r="AA326" t="s">
        <v>40</v>
      </c>
      <c r="AD326" t="s">
        <v>41</v>
      </c>
    </row>
    <row r="327" spans="1:30" hidden="1" x14ac:dyDescent="0.15">
      <c r="A327">
        <v>23205</v>
      </c>
      <c r="B327" t="s">
        <v>736</v>
      </c>
      <c r="C327" t="s">
        <v>30</v>
      </c>
      <c r="D327">
        <v>20</v>
      </c>
      <c r="E327">
        <v>8</v>
      </c>
      <c r="F327" t="s">
        <v>737</v>
      </c>
      <c r="G327">
        <v>30295</v>
      </c>
      <c r="H327" t="s">
        <v>738</v>
      </c>
      <c r="I327" t="s">
        <v>739</v>
      </c>
      <c r="J327" t="s">
        <v>740</v>
      </c>
      <c r="K327" t="s">
        <v>741</v>
      </c>
      <c r="L327" t="s">
        <v>896</v>
      </c>
      <c r="M327">
        <v>0</v>
      </c>
      <c r="N327" t="s">
        <v>36</v>
      </c>
      <c r="Q327">
        <v>4310</v>
      </c>
      <c r="R327" t="s">
        <v>713</v>
      </c>
      <c r="S327">
        <v>1</v>
      </c>
      <c r="T327">
        <v>3</v>
      </c>
      <c r="U327" t="s">
        <v>38</v>
      </c>
      <c r="V327">
        <v>0</v>
      </c>
      <c r="W327">
        <v>4</v>
      </c>
      <c r="X327">
        <v>0</v>
      </c>
      <c r="Y327">
        <v>1</v>
      </c>
      <c r="Z327" t="s">
        <v>39</v>
      </c>
      <c r="AA327" t="s">
        <v>40</v>
      </c>
      <c r="AD327" t="s">
        <v>41</v>
      </c>
    </row>
    <row r="328" spans="1:30" x14ac:dyDescent="0.15">
      <c r="A328">
        <v>23213</v>
      </c>
      <c r="B328" t="s">
        <v>742</v>
      </c>
      <c r="C328" t="s">
        <v>30</v>
      </c>
      <c r="D328">
        <v>20</v>
      </c>
      <c r="E328">
        <v>19</v>
      </c>
      <c r="F328" t="s">
        <v>743</v>
      </c>
      <c r="G328">
        <v>38453</v>
      </c>
      <c r="H328" t="s">
        <v>292</v>
      </c>
      <c r="I328" t="s">
        <v>731</v>
      </c>
      <c r="J328" t="s">
        <v>732</v>
      </c>
      <c r="K328" t="s">
        <v>733</v>
      </c>
      <c r="L328" t="s">
        <v>895</v>
      </c>
      <c r="M328">
        <v>0</v>
      </c>
      <c r="N328" t="s">
        <v>36</v>
      </c>
      <c r="Q328">
        <v>4310</v>
      </c>
      <c r="R328" t="s">
        <v>713</v>
      </c>
      <c r="S328">
        <v>1</v>
      </c>
      <c r="T328">
        <v>3</v>
      </c>
      <c r="U328" t="s">
        <v>38</v>
      </c>
      <c r="V328">
        <v>0</v>
      </c>
      <c r="W328">
        <v>4</v>
      </c>
      <c r="X328">
        <v>0</v>
      </c>
      <c r="Y328">
        <v>1</v>
      </c>
      <c r="Z328" t="s">
        <v>39</v>
      </c>
      <c r="AA328" t="s">
        <v>40</v>
      </c>
      <c r="AD328" t="s">
        <v>41</v>
      </c>
    </row>
  </sheetData>
  <autoFilter ref="A1:AD328" xr:uid="{49F5DCAA-293F-413E-886B-B1EF1414066C}">
    <filterColumn colId="1">
      <filters>
        <filter val="ANÁLISIS VECTORIAL Y TENSORIAL"/>
        <filter val="CÁLCULO AVANZADO"/>
        <filter val="CÁLCULO I Y TALLER"/>
        <filter val="CÁLCULO II"/>
        <filter val="CÁLCULO II Y TALLER"/>
        <filter val="CÁLCULO III"/>
        <filter val="CÁLCULO MULTIVARIADO"/>
        <filter val="CÁLCULO UNIVARIADO"/>
        <filter val="ECUACIONES DIFERENCIALES PARCIALES"/>
        <filter val="FÍSICA COMPUTACIONAL"/>
        <filter val="FÍSICA CUÁNTICA"/>
        <filter val="FÍSICA DE ALTAS ENERGÍAS"/>
        <filter val="FÍSICA DEL ESTADO SÓLIDO"/>
        <filter val="FÍSICA EN MEDICINA"/>
        <filter val="FÍSICA UNIVERSITARIA 1 Y TALLER"/>
        <filter val="FÍSICA UNIVERSITARIA 2"/>
        <filter val="FÍSICA UNIVERSITARIA 3 Y LABORATORIO"/>
        <filter val="FÍSICA Y COGNICIÓN"/>
        <filter val="MECÁNICA DEL MEDIO CONTINUO"/>
        <filter val="MECÁNICA ESTADÍSTICA I"/>
        <filter val="MECÁNICA TEÓRICA"/>
        <filter val="MÉTODOS MATEMÁTICOS DE LA FÍSICA I"/>
        <filter val="MODELOS ACTUARIALES I"/>
        <filter val="MODELOS ACTUARIALES II"/>
        <filter val="MODELOS MULTIVARIADOS"/>
        <filter val="ÓPTICA 1"/>
        <filter val="PENSIONES"/>
        <filter val="REGRESIÓN"/>
        <filter val="SEGUROS I"/>
        <filter val="SEGUROS II"/>
        <filter val="SEMINARIO DE INGENIERÍA FÍSICA I"/>
        <filter val="SEMINARIO DE INGENIERÍA FÍSICA II"/>
        <filter val="TEMAS SELECTOS DE INGENIERÍA FÍSICA"/>
        <filter val="TEMAS SELECTOS DE INVESTIGACIÓN"/>
        <filter val="TEMAS SELECTOS DE MATEMÁTICAS"/>
        <filter val="TEORÍA DEL INTERÉS"/>
        <filter val="TEORÍA DEL RIESGO"/>
        <filter val="TERMODINÁMICA 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7644-22D7-44BE-9FEE-74178CD679DA}">
  <dimension ref="A1:B89"/>
  <sheetViews>
    <sheetView workbookViewId="0">
      <selection activeCell="B2" sqref="B2:B89"/>
    </sheetView>
  </sheetViews>
  <sheetFormatPr baseColWidth="10" defaultRowHeight="13" x14ac:dyDescent="0.15"/>
  <cols>
    <col min="2" max="2" width="47.8320312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20738</v>
      </c>
      <c r="B2" t="s">
        <v>553</v>
      </c>
    </row>
    <row r="3" spans="1:2" x14ac:dyDescent="0.15">
      <c r="A3">
        <v>20174</v>
      </c>
      <c r="B3" t="s">
        <v>505</v>
      </c>
    </row>
    <row r="4" spans="1:2" x14ac:dyDescent="0.15">
      <c r="A4">
        <v>23248</v>
      </c>
      <c r="B4" t="s">
        <v>696</v>
      </c>
    </row>
    <row r="5" spans="1:2" x14ac:dyDescent="0.15">
      <c r="A5">
        <v>22622</v>
      </c>
      <c r="B5" t="s">
        <v>628</v>
      </c>
    </row>
    <row r="6" spans="1:2" x14ac:dyDescent="0.15">
      <c r="A6">
        <v>23187</v>
      </c>
      <c r="B6" t="s">
        <v>685</v>
      </c>
    </row>
    <row r="7" spans="1:2" x14ac:dyDescent="0.15">
      <c r="A7">
        <v>22749</v>
      </c>
      <c r="B7" t="s">
        <v>657</v>
      </c>
    </row>
    <row r="8" spans="1:2" x14ac:dyDescent="0.15">
      <c r="A8">
        <v>23190</v>
      </c>
      <c r="B8" t="s">
        <v>694</v>
      </c>
    </row>
    <row r="9" spans="1:2" x14ac:dyDescent="0.15">
      <c r="A9">
        <v>22747</v>
      </c>
      <c r="B9" t="s">
        <v>645</v>
      </c>
    </row>
    <row r="10" spans="1:2" x14ac:dyDescent="0.15">
      <c r="A10">
        <v>20700</v>
      </c>
      <c r="B10" t="s">
        <v>536</v>
      </c>
    </row>
    <row r="11" spans="1:2" x14ac:dyDescent="0.15">
      <c r="B11" s="1" t="s">
        <v>744</v>
      </c>
    </row>
    <row r="12" spans="1:2" x14ac:dyDescent="0.15">
      <c r="A12">
        <v>20194</v>
      </c>
      <c r="B12" t="s">
        <v>534</v>
      </c>
    </row>
    <row r="13" spans="1:2" x14ac:dyDescent="0.15">
      <c r="A13">
        <v>20048</v>
      </c>
      <c r="B13" t="s">
        <v>393</v>
      </c>
    </row>
    <row r="14" spans="1:2" x14ac:dyDescent="0.15">
      <c r="A14">
        <v>2201</v>
      </c>
      <c r="B14" t="s">
        <v>341</v>
      </c>
    </row>
    <row r="15" spans="1:2" x14ac:dyDescent="0.15">
      <c r="A15">
        <v>20051</v>
      </c>
      <c r="B15" t="s">
        <v>456</v>
      </c>
    </row>
    <row r="16" spans="1:2" x14ac:dyDescent="0.15">
      <c r="A16">
        <v>2202</v>
      </c>
      <c r="B16" t="s">
        <v>368</v>
      </c>
    </row>
    <row r="17" spans="1:2" x14ac:dyDescent="0.15">
      <c r="A17">
        <v>23188</v>
      </c>
      <c r="B17" t="s">
        <v>690</v>
      </c>
    </row>
    <row r="18" spans="1:2" x14ac:dyDescent="0.15">
      <c r="A18">
        <v>23175</v>
      </c>
      <c r="B18" t="s">
        <v>662</v>
      </c>
    </row>
    <row r="19" spans="1:2" x14ac:dyDescent="0.15">
      <c r="B19" s="1" t="s">
        <v>752</v>
      </c>
    </row>
    <row r="20" spans="1:2" x14ac:dyDescent="0.15">
      <c r="A20">
        <v>22537</v>
      </c>
      <c r="B20" t="s">
        <v>121</v>
      </c>
    </row>
    <row r="21" spans="1:2" x14ac:dyDescent="0.15">
      <c r="A21">
        <v>90211</v>
      </c>
      <c r="B21" t="s">
        <v>704</v>
      </c>
    </row>
    <row r="22" spans="1:2" x14ac:dyDescent="0.15">
      <c r="A22">
        <v>23205</v>
      </c>
      <c r="B22" t="s">
        <v>736</v>
      </c>
    </row>
    <row r="23" spans="1:2" x14ac:dyDescent="0.15">
      <c r="A23">
        <v>4726</v>
      </c>
      <c r="B23" t="s">
        <v>381</v>
      </c>
    </row>
    <row r="24" spans="1:2" x14ac:dyDescent="0.15">
      <c r="A24">
        <v>20811</v>
      </c>
      <c r="B24" t="s">
        <v>77</v>
      </c>
    </row>
    <row r="25" spans="1:2" x14ac:dyDescent="0.15">
      <c r="A25">
        <v>6991</v>
      </c>
      <c r="B25" t="s">
        <v>387</v>
      </c>
    </row>
    <row r="26" spans="1:2" x14ac:dyDescent="0.15">
      <c r="A26">
        <v>20053</v>
      </c>
      <c r="B26" t="s">
        <v>461</v>
      </c>
    </row>
    <row r="27" spans="1:2" x14ac:dyDescent="0.15">
      <c r="A27">
        <v>22656</v>
      </c>
      <c r="B27" t="s">
        <v>332</v>
      </c>
    </row>
    <row r="28" spans="1:2" x14ac:dyDescent="0.15">
      <c r="A28">
        <v>22293</v>
      </c>
      <c r="B28" t="s">
        <v>616</v>
      </c>
    </row>
    <row r="29" spans="1:2" x14ac:dyDescent="0.15">
      <c r="A29">
        <v>23209</v>
      </c>
      <c r="B29" s="1" t="s">
        <v>750</v>
      </c>
    </row>
    <row r="30" spans="1:2" x14ac:dyDescent="0.15">
      <c r="A30">
        <v>22380</v>
      </c>
      <c r="B30" t="s">
        <v>119</v>
      </c>
    </row>
    <row r="31" spans="1:2" x14ac:dyDescent="0.15">
      <c r="A31">
        <v>1427</v>
      </c>
      <c r="B31" t="s">
        <v>29</v>
      </c>
    </row>
    <row r="32" spans="1:2" x14ac:dyDescent="0.15">
      <c r="A32">
        <v>20973</v>
      </c>
      <c r="B32" t="s">
        <v>307</v>
      </c>
    </row>
    <row r="33" spans="1:2" x14ac:dyDescent="0.15">
      <c r="A33">
        <v>1441</v>
      </c>
      <c r="B33" t="s">
        <v>47</v>
      </c>
    </row>
    <row r="34" spans="1:2" x14ac:dyDescent="0.15">
      <c r="A34">
        <v>22549</v>
      </c>
      <c r="B34" t="s">
        <v>123</v>
      </c>
    </row>
    <row r="35" spans="1:2" x14ac:dyDescent="0.15">
      <c r="A35">
        <v>20035</v>
      </c>
      <c r="B35" t="s">
        <v>219</v>
      </c>
    </row>
    <row r="36" spans="1:2" x14ac:dyDescent="0.15">
      <c r="A36">
        <v>22059</v>
      </c>
      <c r="B36" t="s">
        <v>309</v>
      </c>
    </row>
    <row r="37" spans="1:2" x14ac:dyDescent="0.15">
      <c r="A37">
        <v>20037</v>
      </c>
      <c r="B37" t="s">
        <v>262</v>
      </c>
    </row>
    <row r="38" spans="1:2" x14ac:dyDescent="0.15">
      <c r="A38">
        <v>21660</v>
      </c>
      <c r="B38" t="s">
        <v>111</v>
      </c>
    </row>
    <row r="39" spans="1:2" x14ac:dyDescent="0.15">
      <c r="A39">
        <v>90210</v>
      </c>
      <c r="B39" t="s">
        <v>702</v>
      </c>
    </row>
    <row r="40" spans="1:2" x14ac:dyDescent="0.15">
      <c r="A40">
        <v>23179</v>
      </c>
      <c r="B40" t="s">
        <v>672</v>
      </c>
    </row>
    <row r="41" spans="1:2" x14ac:dyDescent="0.15">
      <c r="A41">
        <v>23180</v>
      </c>
      <c r="B41" t="s">
        <v>677</v>
      </c>
    </row>
    <row r="42" spans="1:2" x14ac:dyDescent="0.15">
      <c r="A42">
        <v>22713</v>
      </c>
      <c r="B42" t="s">
        <v>633</v>
      </c>
    </row>
    <row r="43" spans="1:2" x14ac:dyDescent="0.15">
      <c r="A43">
        <v>20317</v>
      </c>
      <c r="B43" t="s">
        <v>267</v>
      </c>
    </row>
    <row r="44" spans="1:2" x14ac:dyDescent="0.15">
      <c r="A44">
        <v>20318</v>
      </c>
      <c r="B44" t="s">
        <v>285</v>
      </c>
    </row>
    <row r="45" spans="1:2" x14ac:dyDescent="0.15">
      <c r="A45">
        <v>5220</v>
      </c>
      <c r="B45" t="s">
        <v>195</v>
      </c>
    </row>
    <row r="46" spans="1:2" x14ac:dyDescent="0.15">
      <c r="A46">
        <v>22463</v>
      </c>
      <c r="B46" t="s">
        <v>621</v>
      </c>
    </row>
    <row r="47" spans="1:2" x14ac:dyDescent="0.15">
      <c r="A47">
        <v>23189</v>
      </c>
      <c r="B47" t="s">
        <v>692</v>
      </c>
    </row>
    <row r="48" spans="1:2" x14ac:dyDescent="0.15">
      <c r="A48">
        <v>20968</v>
      </c>
      <c r="B48" t="s">
        <v>583</v>
      </c>
    </row>
    <row r="49" spans="1:2" x14ac:dyDescent="0.15">
      <c r="A49">
        <v>4739</v>
      </c>
      <c r="B49" t="s">
        <v>59</v>
      </c>
    </row>
    <row r="50" spans="1:2" x14ac:dyDescent="0.15">
      <c r="A50">
        <v>7603</v>
      </c>
      <c r="B50" t="s">
        <v>71</v>
      </c>
    </row>
    <row r="51" spans="1:2" x14ac:dyDescent="0.15">
      <c r="A51">
        <v>4738</v>
      </c>
      <c r="B51" t="s">
        <v>53</v>
      </c>
    </row>
    <row r="52" spans="1:2" x14ac:dyDescent="0.15">
      <c r="A52">
        <v>22379</v>
      </c>
      <c r="B52" t="s">
        <v>117</v>
      </c>
    </row>
    <row r="53" spans="1:2" x14ac:dyDescent="0.15">
      <c r="A53">
        <v>20701</v>
      </c>
      <c r="B53" t="s">
        <v>542</v>
      </c>
    </row>
    <row r="54" spans="1:2" x14ac:dyDescent="0.15">
      <c r="A54">
        <v>20702</v>
      </c>
      <c r="B54" t="s">
        <v>548</v>
      </c>
    </row>
    <row r="55" spans="1:2" x14ac:dyDescent="0.15">
      <c r="A55">
        <v>20049</v>
      </c>
      <c r="B55" t="s">
        <v>413</v>
      </c>
    </row>
    <row r="56" spans="1:2" x14ac:dyDescent="0.15">
      <c r="A56">
        <v>20050</v>
      </c>
      <c r="B56" t="s">
        <v>436</v>
      </c>
    </row>
    <row r="57" spans="1:2" x14ac:dyDescent="0.15">
      <c r="A57">
        <v>22498</v>
      </c>
      <c r="B57" t="s">
        <v>623</v>
      </c>
    </row>
    <row r="58" spans="1:2" x14ac:dyDescent="0.15">
      <c r="A58">
        <v>20935</v>
      </c>
      <c r="B58" t="s">
        <v>573</v>
      </c>
    </row>
    <row r="59" spans="1:2" x14ac:dyDescent="0.15">
      <c r="A59">
        <v>20817</v>
      </c>
      <c r="B59" t="s">
        <v>560</v>
      </c>
    </row>
    <row r="60" spans="1:2" x14ac:dyDescent="0.15">
      <c r="A60">
        <v>4744</v>
      </c>
      <c r="B60" t="s">
        <v>65</v>
      </c>
    </row>
    <row r="61" spans="1:2" x14ac:dyDescent="0.15">
      <c r="A61">
        <v>23345</v>
      </c>
      <c r="B61" t="s">
        <v>698</v>
      </c>
    </row>
    <row r="62" spans="1:2" x14ac:dyDescent="0.15">
      <c r="A62">
        <v>23191</v>
      </c>
      <c r="B62" t="s">
        <v>716</v>
      </c>
    </row>
    <row r="63" spans="1:2" x14ac:dyDescent="0.15">
      <c r="A63">
        <v>23192</v>
      </c>
      <c r="B63" t="s">
        <v>722</v>
      </c>
    </row>
    <row r="64" spans="1:2" x14ac:dyDescent="0.15">
      <c r="A64">
        <v>20816</v>
      </c>
      <c r="B64" t="s">
        <v>555</v>
      </c>
    </row>
    <row r="65" spans="1:2" x14ac:dyDescent="0.15">
      <c r="A65">
        <v>22645</v>
      </c>
      <c r="B65" t="s">
        <v>139</v>
      </c>
    </row>
    <row r="66" spans="1:2" x14ac:dyDescent="0.15">
      <c r="A66">
        <v>23213</v>
      </c>
      <c r="B66" t="s">
        <v>742</v>
      </c>
    </row>
    <row r="67" spans="1:2" x14ac:dyDescent="0.15">
      <c r="A67">
        <v>23194</v>
      </c>
      <c r="B67" t="s">
        <v>724</v>
      </c>
    </row>
    <row r="68" spans="1:2" x14ac:dyDescent="0.15">
      <c r="A68">
        <v>20899</v>
      </c>
      <c r="B68" t="s">
        <v>562</v>
      </c>
    </row>
    <row r="69" spans="1:2" x14ac:dyDescent="0.15">
      <c r="A69">
        <v>20900</v>
      </c>
      <c r="B69" t="s">
        <v>567</v>
      </c>
    </row>
    <row r="70" spans="1:2" x14ac:dyDescent="0.15">
      <c r="A70">
        <v>23176</v>
      </c>
      <c r="B70" t="s">
        <v>664</v>
      </c>
    </row>
    <row r="71" spans="1:2" x14ac:dyDescent="0.15">
      <c r="A71">
        <v>23178</v>
      </c>
      <c r="B71" t="s">
        <v>666</v>
      </c>
    </row>
    <row r="72" spans="1:2" x14ac:dyDescent="0.15">
      <c r="A72">
        <v>20192</v>
      </c>
      <c r="B72" t="s">
        <v>521</v>
      </c>
    </row>
    <row r="73" spans="1:2" x14ac:dyDescent="0.15">
      <c r="A73">
        <v>22748</v>
      </c>
      <c r="B73" t="s">
        <v>649</v>
      </c>
    </row>
    <row r="74" spans="1:2" x14ac:dyDescent="0.15">
      <c r="A74">
        <v>22142</v>
      </c>
      <c r="B74" t="s">
        <v>600</v>
      </c>
    </row>
    <row r="75" spans="1:2" x14ac:dyDescent="0.15">
      <c r="A75">
        <v>23182</v>
      </c>
      <c r="B75" t="s">
        <v>679</v>
      </c>
    </row>
    <row r="76" spans="1:2" x14ac:dyDescent="0.15">
      <c r="A76">
        <v>23199</v>
      </c>
      <c r="B76" t="s">
        <v>729</v>
      </c>
    </row>
    <row r="77" spans="1:2" x14ac:dyDescent="0.15">
      <c r="A77">
        <v>23200</v>
      </c>
      <c r="B77" t="s">
        <v>734</v>
      </c>
    </row>
    <row r="78" spans="1:2" x14ac:dyDescent="0.15">
      <c r="A78">
        <v>22729</v>
      </c>
      <c r="B78" t="s">
        <v>145</v>
      </c>
    </row>
    <row r="79" spans="1:2" x14ac:dyDescent="0.15">
      <c r="A79">
        <v>22730</v>
      </c>
      <c r="B79" t="s">
        <v>147</v>
      </c>
    </row>
    <row r="80" spans="1:2" x14ac:dyDescent="0.15">
      <c r="A80">
        <v>20112</v>
      </c>
      <c r="B80" t="s">
        <v>494</v>
      </c>
    </row>
    <row r="81" spans="1:2" x14ac:dyDescent="0.15">
      <c r="B81" s="1" t="s">
        <v>751</v>
      </c>
    </row>
    <row r="82" spans="1:2" x14ac:dyDescent="0.15">
      <c r="A82">
        <v>20113</v>
      </c>
      <c r="B82" t="s">
        <v>502</v>
      </c>
    </row>
    <row r="83" spans="1:2" x14ac:dyDescent="0.15">
      <c r="A83">
        <v>21634</v>
      </c>
      <c r="B83" t="s">
        <v>591</v>
      </c>
    </row>
    <row r="84" spans="1:2" x14ac:dyDescent="0.15">
      <c r="A84">
        <v>22598</v>
      </c>
      <c r="B84" t="s">
        <v>128</v>
      </c>
    </row>
    <row r="85" spans="1:2" x14ac:dyDescent="0.15">
      <c r="A85">
        <v>21632</v>
      </c>
      <c r="B85" t="s">
        <v>79</v>
      </c>
    </row>
    <row r="86" spans="1:2" x14ac:dyDescent="0.15">
      <c r="A86">
        <v>20966</v>
      </c>
      <c r="B86" t="s">
        <v>577</v>
      </c>
    </row>
    <row r="87" spans="1:2" x14ac:dyDescent="0.15">
      <c r="A87">
        <v>23177</v>
      </c>
      <c r="B87" t="s">
        <v>707</v>
      </c>
    </row>
    <row r="88" spans="1:2" x14ac:dyDescent="0.15">
      <c r="A88">
        <v>23183</v>
      </c>
      <c r="B88" t="s">
        <v>714</v>
      </c>
    </row>
    <row r="89" spans="1:2" x14ac:dyDescent="0.15">
      <c r="A89">
        <v>2230</v>
      </c>
      <c r="B89" t="s">
        <v>176</v>
      </c>
    </row>
  </sheetData>
  <sortState xmlns:xlrd2="http://schemas.microsoft.com/office/spreadsheetml/2017/richdata2" ref="A2:B332">
    <sortCondition ref="B2:B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02B4-3F6D-4EDC-A477-144E82825ADE}">
  <dimension ref="A1:M328"/>
  <sheetViews>
    <sheetView workbookViewId="0">
      <selection activeCell="G330" sqref="G330"/>
    </sheetView>
  </sheetViews>
  <sheetFormatPr baseColWidth="10" defaultRowHeight="13" x14ac:dyDescent="0.15"/>
  <cols>
    <col min="1" max="1" width="7.5" bestFit="1" customWidth="1"/>
    <col min="2" max="2" width="47.83203125" bestFit="1" customWidth="1"/>
    <col min="4" max="6" width="0" hidden="1" customWidth="1"/>
    <col min="8" max="10" width="0" hidden="1" customWidth="1"/>
    <col min="11" max="11" width="42.6640625" bestFit="1" customWidth="1"/>
    <col min="12" max="12" width="13.5" bestFit="1" customWidth="1"/>
    <col min="13" max="13" width="16.33203125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745</v>
      </c>
      <c r="M1" s="1" t="s">
        <v>746</v>
      </c>
    </row>
    <row r="2" spans="1:13" x14ac:dyDescent="0.15">
      <c r="A2">
        <v>1427</v>
      </c>
      <c r="B2" t="s">
        <v>29</v>
      </c>
      <c r="C2" t="s">
        <v>30</v>
      </c>
      <c r="D2">
        <v>10</v>
      </c>
      <c r="E2">
        <v>10</v>
      </c>
      <c r="F2" t="s">
        <v>31</v>
      </c>
      <c r="G2">
        <v>38701</v>
      </c>
      <c r="H2" t="s">
        <v>32</v>
      </c>
      <c r="I2" t="s">
        <v>33</v>
      </c>
      <c r="J2" t="s">
        <v>34</v>
      </c>
      <c r="K2" t="s">
        <v>35</v>
      </c>
      <c r="L2" t="e">
        <f>VLOOKUP(A2,'[1]Responsables de materia'!$A:$C,3,FALSE)</f>
        <v>#N/A</v>
      </c>
      <c r="M2" t="e">
        <f>VLOOKUP(L2,[1]!Tabla1[[cve_resp]:[Nom_responsable]],2,FALSE)</f>
        <v>#N/A</v>
      </c>
    </row>
    <row r="3" spans="1:13" x14ac:dyDescent="0.15">
      <c r="A3">
        <v>1427</v>
      </c>
      <c r="B3" t="s">
        <v>29</v>
      </c>
      <c r="C3" t="s">
        <v>42</v>
      </c>
      <c r="D3">
        <v>10</v>
      </c>
      <c r="E3">
        <v>5</v>
      </c>
      <c r="F3" t="s">
        <v>31</v>
      </c>
      <c r="G3">
        <v>14304</v>
      </c>
      <c r="H3" t="s">
        <v>43</v>
      </c>
      <c r="I3" t="s">
        <v>44</v>
      </c>
      <c r="J3" t="s">
        <v>45</v>
      </c>
      <c r="K3" t="s">
        <v>46</v>
      </c>
      <c r="L3" t="e">
        <f>VLOOKUP(A3,'[1]Responsables de materia'!$A:$C,3,FALSE)</f>
        <v>#N/A</v>
      </c>
      <c r="M3" t="e">
        <f>VLOOKUP(L3,[1]!Tabla1[[cve_resp]:[Nom_responsable]],2,FALSE)</f>
        <v>#N/A</v>
      </c>
    </row>
    <row r="4" spans="1:13" x14ac:dyDescent="0.15">
      <c r="A4">
        <v>1441</v>
      </c>
      <c r="B4" t="s">
        <v>47</v>
      </c>
      <c r="C4" t="s">
        <v>30</v>
      </c>
      <c r="D4">
        <v>15</v>
      </c>
      <c r="E4">
        <v>12</v>
      </c>
      <c r="F4" t="s">
        <v>48</v>
      </c>
      <c r="G4">
        <v>29531</v>
      </c>
      <c r="H4" t="s">
        <v>49</v>
      </c>
      <c r="I4" t="s">
        <v>50</v>
      </c>
      <c r="J4" t="s">
        <v>51</v>
      </c>
      <c r="K4" t="s">
        <v>52</v>
      </c>
      <c r="L4" t="e">
        <f>VLOOKUP(A4,'[1]Responsables de materia'!$A:$C,3,FALSE)</f>
        <v>#N/A</v>
      </c>
      <c r="M4" t="e">
        <f>VLOOKUP(L4,[1]!Tabla1[[cve_resp]:[Nom_responsable]],2,FALSE)</f>
        <v>#N/A</v>
      </c>
    </row>
    <row r="5" spans="1:13" x14ac:dyDescent="0.15">
      <c r="A5">
        <v>4738</v>
      </c>
      <c r="B5" t="s">
        <v>53</v>
      </c>
      <c r="C5" t="s">
        <v>30</v>
      </c>
      <c r="D5">
        <v>20</v>
      </c>
      <c r="E5">
        <v>15</v>
      </c>
      <c r="F5" t="s">
        <v>54</v>
      </c>
      <c r="G5">
        <v>29756</v>
      </c>
      <c r="H5" t="s">
        <v>55</v>
      </c>
      <c r="I5" t="s">
        <v>56</v>
      </c>
      <c r="J5" t="s">
        <v>57</v>
      </c>
      <c r="K5" t="s">
        <v>58</v>
      </c>
      <c r="L5" t="e">
        <f>VLOOKUP(A5,'[1]Responsables de materia'!$A:$C,3,FALSE)</f>
        <v>#N/A</v>
      </c>
      <c r="M5" t="e">
        <f>VLOOKUP(L5,[1]!Tabla1[[cve_resp]:[Nom_responsable]],2,FALSE)</f>
        <v>#N/A</v>
      </c>
    </row>
    <row r="6" spans="1:13" x14ac:dyDescent="0.15">
      <c r="A6">
        <v>4739</v>
      </c>
      <c r="B6" t="s">
        <v>59</v>
      </c>
      <c r="C6" t="s">
        <v>30</v>
      </c>
      <c r="D6">
        <v>20</v>
      </c>
      <c r="E6">
        <v>15</v>
      </c>
      <c r="F6" t="s">
        <v>60</v>
      </c>
      <c r="G6">
        <v>7718</v>
      </c>
      <c r="H6" t="s">
        <v>61</v>
      </c>
      <c r="I6" t="s">
        <v>62</v>
      </c>
      <c r="J6" t="s">
        <v>63</v>
      </c>
      <c r="K6" t="s">
        <v>64</v>
      </c>
      <c r="L6" t="e">
        <f>VLOOKUP(A6,'[1]Responsables de materia'!$A:$C,3,FALSE)</f>
        <v>#N/A</v>
      </c>
      <c r="M6" t="e">
        <f>VLOOKUP(L6,[1]!Tabla1[[cve_resp]:[Nom_responsable]],2,FALSE)</f>
        <v>#N/A</v>
      </c>
    </row>
    <row r="7" spans="1:13" x14ac:dyDescent="0.15">
      <c r="A7">
        <v>4744</v>
      </c>
      <c r="B7" t="s">
        <v>65</v>
      </c>
      <c r="C7" t="s">
        <v>30</v>
      </c>
      <c r="D7">
        <v>25</v>
      </c>
      <c r="E7">
        <v>24</v>
      </c>
      <c r="F7" t="s">
        <v>66</v>
      </c>
      <c r="G7">
        <v>3633</v>
      </c>
      <c r="H7" t="s">
        <v>67</v>
      </c>
      <c r="I7" t="s">
        <v>68</v>
      </c>
      <c r="J7" t="s">
        <v>69</v>
      </c>
      <c r="K7" t="s">
        <v>70</v>
      </c>
      <c r="L7" t="e">
        <f>VLOOKUP(A7,'[1]Responsables de materia'!$A:$C,3,FALSE)</f>
        <v>#N/A</v>
      </c>
      <c r="M7" t="e">
        <f>VLOOKUP(L7,[1]!Tabla1[[cve_resp]:[Nom_responsable]],2,FALSE)</f>
        <v>#N/A</v>
      </c>
    </row>
    <row r="8" spans="1:13" x14ac:dyDescent="0.15">
      <c r="A8">
        <v>7603</v>
      </c>
      <c r="B8" t="s">
        <v>71</v>
      </c>
      <c r="C8" t="s">
        <v>30</v>
      </c>
      <c r="D8">
        <v>10</v>
      </c>
      <c r="E8">
        <v>9</v>
      </c>
      <c r="F8" t="s">
        <v>72</v>
      </c>
      <c r="G8">
        <v>38810</v>
      </c>
      <c r="H8" t="s">
        <v>73</v>
      </c>
      <c r="I8" t="s">
        <v>74</v>
      </c>
      <c r="J8" t="s">
        <v>75</v>
      </c>
      <c r="K8" t="s">
        <v>76</v>
      </c>
      <c r="L8" t="e">
        <f>VLOOKUP(A8,'[1]Responsables de materia'!$A:$C,3,FALSE)</f>
        <v>#N/A</v>
      </c>
      <c r="M8" t="e">
        <f>VLOOKUP(L8,[1]!Tabla1[[cve_resp]:[Nom_responsable]],2,FALSE)</f>
        <v>#N/A</v>
      </c>
    </row>
    <row r="9" spans="1:13" x14ac:dyDescent="0.15">
      <c r="A9">
        <v>20811</v>
      </c>
      <c r="B9" t="s">
        <v>77</v>
      </c>
      <c r="C9" t="s">
        <v>30</v>
      </c>
      <c r="D9">
        <v>10</v>
      </c>
      <c r="E9">
        <v>10</v>
      </c>
      <c r="F9" t="s">
        <v>78</v>
      </c>
      <c r="G9">
        <v>38701</v>
      </c>
      <c r="H9" t="s">
        <v>32</v>
      </c>
      <c r="I9" t="s">
        <v>33</v>
      </c>
      <c r="J9" t="s">
        <v>34</v>
      </c>
      <c r="K9" t="s">
        <v>35</v>
      </c>
      <c r="L9" t="e">
        <f>VLOOKUP(A9,'[1]Responsables de materia'!$A:$C,3,FALSE)</f>
        <v>#N/A</v>
      </c>
      <c r="M9" t="e">
        <f>VLOOKUP(L9,[1]!Tabla1[[cve_resp]:[Nom_responsable]],2,FALSE)</f>
        <v>#N/A</v>
      </c>
    </row>
    <row r="10" spans="1:13" x14ac:dyDescent="0.15">
      <c r="A10">
        <v>21632</v>
      </c>
      <c r="B10" t="s">
        <v>79</v>
      </c>
      <c r="C10" t="s">
        <v>30</v>
      </c>
      <c r="D10">
        <v>1</v>
      </c>
      <c r="E10">
        <v>1</v>
      </c>
      <c r="F10" t="s">
        <v>80</v>
      </c>
      <c r="G10">
        <v>34143</v>
      </c>
      <c r="H10" t="s">
        <v>81</v>
      </c>
      <c r="I10" t="s">
        <v>82</v>
      </c>
      <c r="J10" t="s">
        <v>83</v>
      </c>
      <c r="K10" t="s">
        <v>84</v>
      </c>
      <c r="L10" t="e">
        <f>VLOOKUP(A10,'[1]Responsables de materia'!$A:$C,3,FALSE)</f>
        <v>#N/A</v>
      </c>
      <c r="M10" t="e">
        <f>VLOOKUP(L10,[1]!Tabla1[[cve_resp]:[Nom_responsable]],2,FALSE)</f>
        <v>#N/A</v>
      </c>
    </row>
    <row r="11" spans="1:13" x14ac:dyDescent="0.15">
      <c r="A11">
        <v>21632</v>
      </c>
      <c r="B11" t="s">
        <v>79</v>
      </c>
      <c r="C11" t="s">
        <v>42</v>
      </c>
      <c r="D11">
        <v>2</v>
      </c>
      <c r="E11">
        <v>2</v>
      </c>
      <c r="F11" t="s">
        <v>80</v>
      </c>
      <c r="G11">
        <v>38810</v>
      </c>
      <c r="H11" t="s">
        <v>73</v>
      </c>
      <c r="I11" t="s">
        <v>74</v>
      </c>
      <c r="J11" t="s">
        <v>75</v>
      </c>
      <c r="K11" t="s">
        <v>76</v>
      </c>
      <c r="L11" t="e">
        <f>VLOOKUP(A11,'[1]Responsables de materia'!$A:$C,3,FALSE)</f>
        <v>#N/A</v>
      </c>
      <c r="M11" t="e">
        <f>VLOOKUP(L11,[1]!Tabla1[[cve_resp]:[Nom_responsable]],2,FALSE)</f>
        <v>#N/A</v>
      </c>
    </row>
    <row r="12" spans="1:13" x14ac:dyDescent="0.15">
      <c r="A12">
        <v>21632</v>
      </c>
      <c r="B12" t="s">
        <v>79</v>
      </c>
      <c r="C12" t="s">
        <v>86</v>
      </c>
      <c r="D12">
        <v>1</v>
      </c>
      <c r="E12">
        <v>1</v>
      </c>
      <c r="F12" t="s">
        <v>80</v>
      </c>
      <c r="G12">
        <v>3028</v>
      </c>
      <c r="H12" t="s">
        <v>87</v>
      </c>
      <c r="I12" t="s">
        <v>88</v>
      </c>
      <c r="J12" t="s">
        <v>89</v>
      </c>
      <c r="K12" t="s">
        <v>90</v>
      </c>
      <c r="L12" t="e">
        <f>VLOOKUP(A12,'[1]Responsables de materia'!$A:$C,3,FALSE)</f>
        <v>#N/A</v>
      </c>
      <c r="M12" t="e">
        <f>VLOOKUP(L12,[1]!Tabla1[[cve_resp]:[Nom_responsable]],2,FALSE)</f>
        <v>#N/A</v>
      </c>
    </row>
    <row r="13" spans="1:13" x14ac:dyDescent="0.15">
      <c r="A13">
        <v>21632</v>
      </c>
      <c r="B13" t="s">
        <v>79</v>
      </c>
      <c r="C13" t="s">
        <v>91</v>
      </c>
      <c r="D13">
        <v>1</v>
      </c>
      <c r="E13">
        <v>1</v>
      </c>
      <c r="F13" t="s">
        <v>80</v>
      </c>
      <c r="G13">
        <v>3028</v>
      </c>
      <c r="H13" t="s">
        <v>87</v>
      </c>
      <c r="I13" t="s">
        <v>88</v>
      </c>
      <c r="J13" t="s">
        <v>89</v>
      </c>
      <c r="K13" t="s">
        <v>90</v>
      </c>
      <c r="L13" t="e">
        <f>VLOOKUP(A13,'[1]Responsables de materia'!$A:$C,3,FALSE)</f>
        <v>#N/A</v>
      </c>
      <c r="M13" t="e">
        <f>VLOOKUP(L13,[1]!Tabla1[[cve_resp]:[Nom_responsable]],2,FALSE)</f>
        <v>#N/A</v>
      </c>
    </row>
    <row r="14" spans="1:13" x14ac:dyDescent="0.15">
      <c r="A14">
        <v>21632</v>
      </c>
      <c r="B14" t="s">
        <v>79</v>
      </c>
      <c r="C14" t="s">
        <v>92</v>
      </c>
      <c r="D14">
        <v>1</v>
      </c>
      <c r="E14">
        <v>1</v>
      </c>
      <c r="F14" t="s">
        <v>80</v>
      </c>
      <c r="G14">
        <v>3028</v>
      </c>
      <c r="H14" t="s">
        <v>87</v>
      </c>
      <c r="I14" t="s">
        <v>88</v>
      </c>
      <c r="J14" t="s">
        <v>89</v>
      </c>
      <c r="K14" t="s">
        <v>90</v>
      </c>
      <c r="L14" t="e">
        <f>VLOOKUP(A14,'[1]Responsables de materia'!$A:$C,3,FALSE)</f>
        <v>#N/A</v>
      </c>
      <c r="M14" t="e">
        <f>VLOOKUP(L14,[1]!Tabla1[[cve_resp]:[Nom_responsable]],2,FALSE)</f>
        <v>#N/A</v>
      </c>
    </row>
    <row r="15" spans="1:13" x14ac:dyDescent="0.15">
      <c r="A15">
        <v>21632</v>
      </c>
      <c r="B15" t="s">
        <v>79</v>
      </c>
      <c r="C15" t="s">
        <v>93</v>
      </c>
      <c r="D15">
        <v>1</v>
      </c>
      <c r="E15">
        <v>1</v>
      </c>
      <c r="F15" t="s">
        <v>80</v>
      </c>
      <c r="G15">
        <v>29531</v>
      </c>
      <c r="H15" t="s">
        <v>49</v>
      </c>
      <c r="I15" t="s">
        <v>50</v>
      </c>
      <c r="J15" t="s">
        <v>51</v>
      </c>
      <c r="K15" t="s">
        <v>52</v>
      </c>
      <c r="L15" t="e">
        <f>VLOOKUP(A15,'[1]Responsables de materia'!$A:$C,3,FALSE)</f>
        <v>#N/A</v>
      </c>
      <c r="M15" t="e">
        <f>VLOOKUP(L15,[1]!Tabla1[[cve_resp]:[Nom_responsable]],2,FALSE)</f>
        <v>#N/A</v>
      </c>
    </row>
    <row r="16" spans="1:13" x14ac:dyDescent="0.15">
      <c r="A16">
        <v>21632</v>
      </c>
      <c r="B16" t="s">
        <v>79</v>
      </c>
      <c r="C16" t="s">
        <v>94</v>
      </c>
      <c r="D16">
        <v>1</v>
      </c>
      <c r="E16">
        <v>1</v>
      </c>
      <c r="F16" t="s">
        <v>80</v>
      </c>
      <c r="G16">
        <v>3028</v>
      </c>
      <c r="H16" t="s">
        <v>87</v>
      </c>
      <c r="I16" t="s">
        <v>88</v>
      </c>
      <c r="J16" t="s">
        <v>89</v>
      </c>
      <c r="K16" t="s">
        <v>90</v>
      </c>
      <c r="L16" t="e">
        <f>VLOOKUP(A16,'[1]Responsables de materia'!$A:$C,3,FALSE)</f>
        <v>#N/A</v>
      </c>
      <c r="M16" t="e">
        <f>VLOOKUP(L16,[1]!Tabla1[[cve_resp]:[Nom_responsable]],2,FALSE)</f>
        <v>#N/A</v>
      </c>
    </row>
    <row r="17" spans="1:13" x14ac:dyDescent="0.15">
      <c r="A17">
        <v>21632</v>
      </c>
      <c r="B17" t="s">
        <v>79</v>
      </c>
      <c r="C17" t="s">
        <v>95</v>
      </c>
      <c r="D17">
        <v>1</v>
      </c>
      <c r="E17">
        <v>1</v>
      </c>
      <c r="F17" t="s">
        <v>80</v>
      </c>
      <c r="G17">
        <v>29756</v>
      </c>
      <c r="H17" t="s">
        <v>55</v>
      </c>
      <c r="I17" t="s">
        <v>56</v>
      </c>
      <c r="J17" t="s">
        <v>57</v>
      </c>
      <c r="K17" t="s">
        <v>58</v>
      </c>
      <c r="L17" t="e">
        <f>VLOOKUP(A17,'[1]Responsables de materia'!$A:$C,3,FALSE)</f>
        <v>#N/A</v>
      </c>
      <c r="M17" t="e">
        <f>VLOOKUP(L17,[1]!Tabla1[[cve_resp]:[Nom_responsable]],2,FALSE)</f>
        <v>#N/A</v>
      </c>
    </row>
    <row r="18" spans="1:13" x14ac:dyDescent="0.15">
      <c r="A18">
        <v>21632</v>
      </c>
      <c r="B18" t="s">
        <v>79</v>
      </c>
      <c r="C18" t="s">
        <v>96</v>
      </c>
      <c r="D18">
        <v>1</v>
      </c>
      <c r="E18">
        <v>1</v>
      </c>
      <c r="F18" t="s">
        <v>80</v>
      </c>
      <c r="G18">
        <v>7729</v>
      </c>
      <c r="H18" t="s">
        <v>97</v>
      </c>
      <c r="I18" t="s">
        <v>98</v>
      </c>
      <c r="J18" t="s">
        <v>99</v>
      </c>
      <c r="K18" t="s">
        <v>100</v>
      </c>
      <c r="L18" t="e">
        <f>VLOOKUP(A18,'[1]Responsables de materia'!$A:$C,3,FALSE)</f>
        <v>#N/A</v>
      </c>
      <c r="M18" t="e">
        <f>VLOOKUP(L18,[1]!Tabla1[[cve_resp]:[Nom_responsable]],2,FALSE)</f>
        <v>#N/A</v>
      </c>
    </row>
    <row r="19" spans="1:13" x14ac:dyDescent="0.15">
      <c r="A19">
        <v>21632</v>
      </c>
      <c r="B19" t="s">
        <v>79</v>
      </c>
      <c r="C19" t="s">
        <v>101</v>
      </c>
      <c r="D19">
        <v>1</v>
      </c>
      <c r="E19">
        <v>1</v>
      </c>
      <c r="F19" t="s">
        <v>80</v>
      </c>
      <c r="G19">
        <v>4228</v>
      </c>
      <c r="H19" t="s">
        <v>102</v>
      </c>
      <c r="I19" t="s">
        <v>103</v>
      </c>
      <c r="J19" t="s">
        <v>104</v>
      </c>
      <c r="K19" t="s">
        <v>105</v>
      </c>
      <c r="L19" t="e">
        <f>VLOOKUP(A19,'[1]Responsables de materia'!$A:$C,3,FALSE)</f>
        <v>#N/A</v>
      </c>
      <c r="M19" t="e">
        <f>VLOOKUP(L19,[1]!Tabla1[[cve_resp]:[Nom_responsable]],2,FALSE)</f>
        <v>#N/A</v>
      </c>
    </row>
    <row r="20" spans="1:13" x14ac:dyDescent="0.15">
      <c r="A20">
        <v>21632</v>
      </c>
      <c r="B20" t="s">
        <v>79</v>
      </c>
      <c r="C20" t="s">
        <v>106</v>
      </c>
      <c r="D20">
        <v>1</v>
      </c>
      <c r="E20">
        <v>1</v>
      </c>
      <c r="F20" t="s">
        <v>80</v>
      </c>
      <c r="G20">
        <v>2680</v>
      </c>
      <c r="H20" t="s">
        <v>107</v>
      </c>
      <c r="I20" t="s">
        <v>108</v>
      </c>
      <c r="J20" t="s">
        <v>109</v>
      </c>
      <c r="K20" t="s">
        <v>110</v>
      </c>
      <c r="L20" t="e">
        <f>VLOOKUP(A20,'[1]Responsables de materia'!$A:$C,3,FALSE)</f>
        <v>#N/A</v>
      </c>
      <c r="M20" t="e">
        <f>VLOOKUP(L20,[1]!Tabla1[[cve_resp]:[Nom_responsable]],2,FALSE)</f>
        <v>#N/A</v>
      </c>
    </row>
    <row r="21" spans="1:13" x14ac:dyDescent="0.15">
      <c r="A21">
        <v>21660</v>
      </c>
      <c r="B21" t="s">
        <v>111</v>
      </c>
      <c r="C21" t="s">
        <v>30</v>
      </c>
      <c r="D21">
        <v>15</v>
      </c>
      <c r="E21">
        <v>15</v>
      </c>
      <c r="F21" t="s">
        <v>112</v>
      </c>
      <c r="G21">
        <v>3028</v>
      </c>
      <c r="H21" t="s">
        <v>87</v>
      </c>
      <c r="I21" t="s">
        <v>88</v>
      </c>
      <c r="J21" t="s">
        <v>89</v>
      </c>
      <c r="K21" t="s">
        <v>90</v>
      </c>
      <c r="L21" t="e">
        <f>VLOOKUP(A21,'[1]Responsables de materia'!$A:$C,3,FALSE)</f>
        <v>#N/A</v>
      </c>
      <c r="M21" t="e">
        <f>VLOOKUP(L21,[1]!Tabla1[[cve_resp]:[Nom_responsable]],2,FALSE)</f>
        <v>#N/A</v>
      </c>
    </row>
    <row r="22" spans="1:13" x14ac:dyDescent="0.15">
      <c r="A22">
        <v>21660</v>
      </c>
      <c r="B22" t="s">
        <v>111</v>
      </c>
      <c r="C22" t="s">
        <v>42</v>
      </c>
      <c r="D22">
        <v>15</v>
      </c>
      <c r="E22">
        <v>6</v>
      </c>
      <c r="F22" t="s">
        <v>112</v>
      </c>
      <c r="G22">
        <v>39178</v>
      </c>
      <c r="H22" t="s">
        <v>113</v>
      </c>
      <c r="I22" t="s">
        <v>114</v>
      </c>
      <c r="J22" t="s">
        <v>115</v>
      </c>
      <c r="K22" t="s">
        <v>116</v>
      </c>
      <c r="L22" t="e">
        <f>VLOOKUP(A22,'[1]Responsables de materia'!$A:$C,3,FALSE)</f>
        <v>#N/A</v>
      </c>
      <c r="M22" t="e">
        <f>VLOOKUP(L22,[1]!Tabla1[[cve_resp]:[Nom_responsable]],2,FALSE)</f>
        <v>#N/A</v>
      </c>
    </row>
    <row r="23" spans="1:13" x14ac:dyDescent="0.15">
      <c r="A23">
        <v>22379</v>
      </c>
      <c r="B23" t="s">
        <v>117</v>
      </c>
      <c r="C23" t="s">
        <v>42</v>
      </c>
      <c r="D23">
        <v>25</v>
      </c>
      <c r="E23">
        <v>13</v>
      </c>
      <c r="F23" t="s">
        <v>118</v>
      </c>
      <c r="G23">
        <v>39178</v>
      </c>
      <c r="H23" t="s">
        <v>113</v>
      </c>
      <c r="I23" t="s">
        <v>114</v>
      </c>
      <c r="J23" t="s">
        <v>115</v>
      </c>
      <c r="K23" t="s">
        <v>116</v>
      </c>
      <c r="L23" t="e">
        <f>VLOOKUP(A23,'[1]Responsables de materia'!$A:$C,3,FALSE)</f>
        <v>#N/A</v>
      </c>
      <c r="M23" t="e">
        <f>VLOOKUP(L23,[1]!Tabla1[[cve_resp]:[Nom_responsable]],2,FALSE)</f>
        <v>#N/A</v>
      </c>
    </row>
    <row r="24" spans="1:13" x14ac:dyDescent="0.15">
      <c r="A24">
        <v>22380</v>
      </c>
      <c r="B24" t="s">
        <v>119</v>
      </c>
      <c r="C24" t="s">
        <v>30</v>
      </c>
      <c r="D24">
        <v>15</v>
      </c>
      <c r="E24">
        <v>11</v>
      </c>
      <c r="F24" t="s">
        <v>120</v>
      </c>
      <c r="G24">
        <v>29531</v>
      </c>
      <c r="H24" t="s">
        <v>49</v>
      </c>
      <c r="I24" t="s">
        <v>50</v>
      </c>
      <c r="J24" t="s">
        <v>51</v>
      </c>
      <c r="K24" t="s">
        <v>52</v>
      </c>
      <c r="L24" t="e">
        <f>VLOOKUP(A24,'[1]Responsables de materia'!$A:$C,3,FALSE)</f>
        <v>#N/A</v>
      </c>
      <c r="M24" t="e">
        <f>VLOOKUP(L24,[1]!Tabla1[[cve_resp]:[Nom_responsable]],2,FALSE)</f>
        <v>#N/A</v>
      </c>
    </row>
    <row r="25" spans="1:13" x14ac:dyDescent="0.15">
      <c r="A25">
        <v>22537</v>
      </c>
      <c r="B25" t="s">
        <v>121</v>
      </c>
      <c r="C25" t="s">
        <v>30</v>
      </c>
      <c r="D25">
        <v>15</v>
      </c>
      <c r="E25">
        <v>15</v>
      </c>
      <c r="F25" t="s">
        <v>122</v>
      </c>
      <c r="G25">
        <v>7729</v>
      </c>
      <c r="H25" t="s">
        <v>97</v>
      </c>
      <c r="I25" t="s">
        <v>98</v>
      </c>
      <c r="J25" t="s">
        <v>99</v>
      </c>
      <c r="K25" t="s">
        <v>100</v>
      </c>
      <c r="L25" t="e">
        <f>VLOOKUP(A25,'[1]Responsables de materia'!$A:$C,3,FALSE)</f>
        <v>#N/A</v>
      </c>
      <c r="M25" t="e">
        <f>VLOOKUP(L25,[1]!Tabla1[[cve_resp]:[Nom_responsable]],2,FALSE)</f>
        <v>#N/A</v>
      </c>
    </row>
    <row r="26" spans="1:13" x14ac:dyDescent="0.15">
      <c r="A26">
        <v>22549</v>
      </c>
      <c r="B26" t="s">
        <v>123</v>
      </c>
      <c r="C26" t="s">
        <v>30</v>
      </c>
      <c r="D26">
        <v>10</v>
      </c>
      <c r="E26">
        <v>7</v>
      </c>
      <c r="F26" t="s">
        <v>124</v>
      </c>
      <c r="G26">
        <v>5243</v>
      </c>
      <c r="H26" t="s">
        <v>125</v>
      </c>
      <c r="I26" t="s">
        <v>34</v>
      </c>
      <c r="J26" t="s">
        <v>126</v>
      </c>
      <c r="K26" t="s">
        <v>127</v>
      </c>
      <c r="L26" t="e">
        <f>VLOOKUP(A26,'[1]Responsables de materia'!$A:$C,3,FALSE)</f>
        <v>#N/A</v>
      </c>
      <c r="M26" t="e">
        <f>VLOOKUP(L26,[1]!Tabla1[[cve_resp]:[Nom_responsable]],2,FALSE)</f>
        <v>#N/A</v>
      </c>
    </row>
    <row r="27" spans="1:13" x14ac:dyDescent="0.15">
      <c r="A27">
        <v>22598</v>
      </c>
      <c r="B27" t="s">
        <v>128</v>
      </c>
      <c r="C27" t="s">
        <v>30</v>
      </c>
      <c r="D27">
        <v>20</v>
      </c>
      <c r="E27">
        <v>19</v>
      </c>
      <c r="F27" t="s">
        <v>129</v>
      </c>
      <c r="G27">
        <v>3160</v>
      </c>
      <c r="H27" t="s">
        <v>107</v>
      </c>
      <c r="I27" t="s">
        <v>130</v>
      </c>
      <c r="J27" t="s">
        <v>131</v>
      </c>
      <c r="K27" t="s">
        <v>132</v>
      </c>
      <c r="L27" t="e">
        <f>VLOOKUP(A27,'[1]Responsables de materia'!$A:$C,3,FALSE)</f>
        <v>#N/A</v>
      </c>
      <c r="M27" t="e">
        <f>VLOOKUP(L27,[1]!Tabla1[[cve_resp]:[Nom_responsable]],2,FALSE)</f>
        <v>#N/A</v>
      </c>
    </row>
    <row r="28" spans="1:13" x14ac:dyDescent="0.15">
      <c r="A28">
        <v>22598</v>
      </c>
      <c r="B28" t="s">
        <v>128</v>
      </c>
      <c r="C28" t="s">
        <v>134</v>
      </c>
      <c r="D28">
        <v>15</v>
      </c>
      <c r="E28">
        <v>12</v>
      </c>
      <c r="F28" t="s">
        <v>129</v>
      </c>
      <c r="G28">
        <v>34143</v>
      </c>
      <c r="H28" t="s">
        <v>81</v>
      </c>
      <c r="I28" t="s">
        <v>82</v>
      </c>
      <c r="J28" t="s">
        <v>83</v>
      </c>
      <c r="K28" t="s">
        <v>84</v>
      </c>
      <c r="L28" t="e">
        <f>VLOOKUP(A28,'[1]Responsables de materia'!$A:$C,3,FALSE)</f>
        <v>#N/A</v>
      </c>
      <c r="M28" t="e">
        <f>VLOOKUP(L28,[1]!Tabla1[[cve_resp]:[Nom_responsable]],2,FALSE)</f>
        <v>#N/A</v>
      </c>
    </row>
    <row r="29" spans="1:13" x14ac:dyDescent="0.15">
      <c r="A29">
        <v>22598</v>
      </c>
      <c r="B29" t="s">
        <v>128</v>
      </c>
      <c r="C29" t="s">
        <v>42</v>
      </c>
      <c r="D29">
        <v>21</v>
      </c>
      <c r="E29">
        <v>12</v>
      </c>
      <c r="F29" t="s">
        <v>129</v>
      </c>
      <c r="G29">
        <v>2403</v>
      </c>
      <c r="H29" t="s">
        <v>135</v>
      </c>
      <c r="I29" t="s">
        <v>136</v>
      </c>
      <c r="J29" t="s">
        <v>137</v>
      </c>
      <c r="K29" t="s">
        <v>138</v>
      </c>
      <c r="L29" t="e">
        <f>VLOOKUP(A29,'[1]Responsables de materia'!$A:$C,3,FALSE)</f>
        <v>#N/A</v>
      </c>
      <c r="M29" t="e">
        <f>VLOOKUP(L29,[1]!Tabla1[[cve_resp]:[Nom_responsable]],2,FALSE)</f>
        <v>#N/A</v>
      </c>
    </row>
    <row r="30" spans="1:13" x14ac:dyDescent="0.15">
      <c r="A30">
        <v>22645</v>
      </c>
      <c r="B30" t="s">
        <v>139</v>
      </c>
      <c r="C30" t="s">
        <v>30</v>
      </c>
      <c r="D30">
        <v>10</v>
      </c>
      <c r="E30">
        <v>8</v>
      </c>
      <c r="F30" t="s">
        <v>140</v>
      </c>
      <c r="G30">
        <v>39968</v>
      </c>
      <c r="H30" t="s">
        <v>141</v>
      </c>
      <c r="I30" t="s">
        <v>142</v>
      </c>
      <c r="J30" t="s">
        <v>143</v>
      </c>
      <c r="K30" t="s">
        <v>144</v>
      </c>
      <c r="L30" t="e">
        <f>VLOOKUP(A30,'[1]Responsables de materia'!$A:$C,3,FALSE)</f>
        <v>#N/A</v>
      </c>
      <c r="M30" t="e">
        <f>VLOOKUP(L30,[1]!Tabla1[[cve_resp]:[Nom_responsable]],2,FALSE)</f>
        <v>#N/A</v>
      </c>
    </row>
    <row r="31" spans="1:13" x14ac:dyDescent="0.15">
      <c r="A31">
        <v>22729</v>
      </c>
      <c r="B31" t="s">
        <v>145</v>
      </c>
      <c r="C31" t="s">
        <v>30</v>
      </c>
      <c r="D31">
        <v>20</v>
      </c>
      <c r="E31">
        <v>11</v>
      </c>
      <c r="F31" t="s">
        <v>146</v>
      </c>
      <c r="G31">
        <v>7729</v>
      </c>
      <c r="H31" t="s">
        <v>97</v>
      </c>
      <c r="I31" t="s">
        <v>98</v>
      </c>
      <c r="J31" t="s">
        <v>99</v>
      </c>
      <c r="K31" t="s">
        <v>100</v>
      </c>
      <c r="L31" t="e">
        <f>VLOOKUP(A31,'[1]Responsables de materia'!$A:$C,3,FALSE)</f>
        <v>#N/A</v>
      </c>
      <c r="M31" t="e">
        <f>VLOOKUP(L31,[1]!Tabla1[[cve_resp]:[Nom_responsable]],2,FALSE)</f>
        <v>#N/A</v>
      </c>
    </row>
    <row r="32" spans="1:13" x14ac:dyDescent="0.15">
      <c r="A32">
        <v>22730</v>
      </c>
      <c r="B32" t="s">
        <v>147</v>
      </c>
      <c r="C32" t="s">
        <v>30</v>
      </c>
      <c r="D32">
        <v>1</v>
      </c>
      <c r="E32">
        <v>1</v>
      </c>
      <c r="F32" t="s">
        <v>148</v>
      </c>
      <c r="G32">
        <v>7729</v>
      </c>
      <c r="H32" t="s">
        <v>97</v>
      </c>
      <c r="I32" t="s">
        <v>98</v>
      </c>
      <c r="J32" t="s">
        <v>99</v>
      </c>
      <c r="K32" t="s">
        <v>100</v>
      </c>
      <c r="L32" t="e">
        <f>VLOOKUP(A32,'[1]Responsables de materia'!$A:$C,3,FALSE)</f>
        <v>#N/A</v>
      </c>
      <c r="M32" t="e">
        <f>VLOOKUP(L32,[1]!Tabla1[[cve_resp]:[Nom_responsable]],2,FALSE)</f>
        <v>#N/A</v>
      </c>
    </row>
    <row r="33" spans="1:13" x14ac:dyDescent="0.15">
      <c r="A33">
        <v>22730</v>
      </c>
      <c r="B33" t="s">
        <v>147</v>
      </c>
      <c r="C33" t="s">
        <v>134</v>
      </c>
      <c r="D33">
        <v>1</v>
      </c>
      <c r="E33">
        <v>1</v>
      </c>
      <c r="F33" t="s">
        <v>148</v>
      </c>
      <c r="G33">
        <v>2403</v>
      </c>
      <c r="H33" t="s">
        <v>135</v>
      </c>
      <c r="I33" t="s">
        <v>136</v>
      </c>
      <c r="J33" t="s">
        <v>137</v>
      </c>
      <c r="K33" t="s">
        <v>138</v>
      </c>
      <c r="L33" t="e">
        <f>VLOOKUP(A33,'[1]Responsables de materia'!$A:$C,3,FALSE)</f>
        <v>#N/A</v>
      </c>
      <c r="M33" t="e">
        <f>VLOOKUP(L33,[1]!Tabla1[[cve_resp]:[Nom_responsable]],2,FALSE)</f>
        <v>#N/A</v>
      </c>
    </row>
    <row r="34" spans="1:13" x14ac:dyDescent="0.15">
      <c r="A34">
        <v>22730</v>
      </c>
      <c r="B34" t="s">
        <v>147</v>
      </c>
      <c r="C34" t="s">
        <v>86</v>
      </c>
      <c r="D34">
        <v>1</v>
      </c>
      <c r="E34">
        <v>1</v>
      </c>
      <c r="F34" t="s">
        <v>148</v>
      </c>
      <c r="G34">
        <v>14304</v>
      </c>
      <c r="H34" t="s">
        <v>43</v>
      </c>
      <c r="I34" t="s">
        <v>44</v>
      </c>
      <c r="J34" t="s">
        <v>45</v>
      </c>
      <c r="K34" t="s">
        <v>46</v>
      </c>
      <c r="L34" t="e">
        <f>VLOOKUP(A34,'[1]Responsables de materia'!$A:$C,3,FALSE)</f>
        <v>#N/A</v>
      </c>
      <c r="M34" t="e">
        <f>VLOOKUP(L34,[1]!Tabla1[[cve_resp]:[Nom_responsable]],2,FALSE)</f>
        <v>#N/A</v>
      </c>
    </row>
    <row r="35" spans="1:13" x14ac:dyDescent="0.15">
      <c r="A35">
        <v>22730</v>
      </c>
      <c r="B35" t="s">
        <v>147</v>
      </c>
      <c r="C35" t="s">
        <v>91</v>
      </c>
      <c r="D35">
        <v>1</v>
      </c>
      <c r="E35">
        <v>1</v>
      </c>
      <c r="F35" t="s">
        <v>148</v>
      </c>
      <c r="G35">
        <v>8796</v>
      </c>
      <c r="H35" t="s">
        <v>149</v>
      </c>
      <c r="I35" t="s">
        <v>150</v>
      </c>
      <c r="J35" t="s">
        <v>151</v>
      </c>
      <c r="K35" t="s">
        <v>152</v>
      </c>
      <c r="L35" t="e">
        <f>VLOOKUP(A35,'[1]Responsables de materia'!$A:$C,3,FALSE)</f>
        <v>#N/A</v>
      </c>
      <c r="M35" t="e">
        <f>VLOOKUP(L35,[1]!Tabla1[[cve_resp]:[Nom_responsable]],2,FALSE)</f>
        <v>#N/A</v>
      </c>
    </row>
    <row r="36" spans="1:13" x14ac:dyDescent="0.15">
      <c r="A36">
        <v>22730</v>
      </c>
      <c r="B36" t="s">
        <v>147</v>
      </c>
      <c r="C36" t="s">
        <v>92</v>
      </c>
      <c r="D36">
        <v>2</v>
      </c>
      <c r="E36">
        <v>2</v>
      </c>
      <c r="F36" t="s">
        <v>148</v>
      </c>
      <c r="G36">
        <v>35741</v>
      </c>
      <c r="H36" t="s">
        <v>153</v>
      </c>
      <c r="I36" t="s">
        <v>154</v>
      </c>
      <c r="J36" t="s">
        <v>155</v>
      </c>
      <c r="K36" t="s">
        <v>156</v>
      </c>
      <c r="L36" t="e">
        <f>VLOOKUP(A36,'[1]Responsables de materia'!$A:$C,3,FALSE)</f>
        <v>#N/A</v>
      </c>
      <c r="M36" t="e">
        <f>VLOOKUP(L36,[1]!Tabla1[[cve_resp]:[Nom_responsable]],2,FALSE)</f>
        <v>#N/A</v>
      </c>
    </row>
    <row r="37" spans="1:13" x14ac:dyDescent="0.15">
      <c r="A37">
        <v>22730</v>
      </c>
      <c r="B37" t="s">
        <v>147</v>
      </c>
      <c r="C37" t="s">
        <v>93</v>
      </c>
      <c r="D37">
        <v>1</v>
      </c>
      <c r="E37">
        <v>1</v>
      </c>
      <c r="F37" t="s">
        <v>148</v>
      </c>
      <c r="G37">
        <v>32934</v>
      </c>
      <c r="H37" t="s">
        <v>157</v>
      </c>
      <c r="I37" t="s">
        <v>158</v>
      </c>
      <c r="J37" t="s">
        <v>159</v>
      </c>
      <c r="K37" t="s">
        <v>160</v>
      </c>
      <c r="L37" t="e">
        <f>VLOOKUP(A37,'[1]Responsables de materia'!$A:$C,3,FALSE)</f>
        <v>#N/A</v>
      </c>
      <c r="M37" t="e">
        <f>VLOOKUP(L37,[1]!Tabla1[[cve_resp]:[Nom_responsable]],2,FALSE)</f>
        <v>#N/A</v>
      </c>
    </row>
    <row r="38" spans="1:13" x14ac:dyDescent="0.15">
      <c r="A38">
        <v>22730</v>
      </c>
      <c r="B38" t="s">
        <v>147</v>
      </c>
      <c r="C38" t="s">
        <v>38</v>
      </c>
      <c r="D38">
        <v>1</v>
      </c>
      <c r="E38">
        <v>1</v>
      </c>
      <c r="F38" t="s">
        <v>148</v>
      </c>
      <c r="G38">
        <v>3028</v>
      </c>
      <c r="H38" t="s">
        <v>87</v>
      </c>
      <c r="I38" t="s">
        <v>88</v>
      </c>
      <c r="J38" t="s">
        <v>89</v>
      </c>
      <c r="K38" t="s">
        <v>90</v>
      </c>
      <c r="L38" t="e">
        <f>VLOOKUP(A38,'[1]Responsables de materia'!$A:$C,3,FALSE)</f>
        <v>#N/A</v>
      </c>
      <c r="M38" t="e">
        <f>VLOOKUP(L38,[1]!Tabla1[[cve_resp]:[Nom_responsable]],2,FALSE)</f>
        <v>#N/A</v>
      </c>
    </row>
    <row r="39" spans="1:13" x14ac:dyDescent="0.15">
      <c r="A39">
        <v>22730</v>
      </c>
      <c r="B39" t="s">
        <v>147</v>
      </c>
      <c r="C39" t="s">
        <v>106</v>
      </c>
      <c r="D39">
        <v>2</v>
      </c>
      <c r="E39">
        <v>2</v>
      </c>
      <c r="F39" t="s">
        <v>148</v>
      </c>
      <c r="G39">
        <v>3330</v>
      </c>
      <c r="H39" t="s">
        <v>161</v>
      </c>
      <c r="I39" t="s">
        <v>162</v>
      </c>
      <c r="J39" t="s">
        <v>163</v>
      </c>
      <c r="K39" t="s">
        <v>164</v>
      </c>
      <c r="L39" t="e">
        <f>VLOOKUP(A39,'[1]Responsables de materia'!$A:$C,3,FALSE)</f>
        <v>#N/A</v>
      </c>
      <c r="M39" t="e">
        <f>VLOOKUP(L39,[1]!Tabla1[[cve_resp]:[Nom_responsable]],2,FALSE)</f>
        <v>#N/A</v>
      </c>
    </row>
    <row r="40" spans="1:13" x14ac:dyDescent="0.15">
      <c r="A40">
        <v>22730</v>
      </c>
      <c r="B40" t="s">
        <v>147</v>
      </c>
      <c r="C40" t="s">
        <v>39</v>
      </c>
      <c r="D40">
        <v>1</v>
      </c>
      <c r="E40">
        <v>1</v>
      </c>
      <c r="F40" t="s">
        <v>148</v>
      </c>
      <c r="G40">
        <v>3633</v>
      </c>
      <c r="H40" t="s">
        <v>67</v>
      </c>
      <c r="I40" t="s">
        <v>68</v>
      </c>
      <c r="J40" t="s">
        <v>69</v>
      </c>
      <c r="K40" t="s">
        <v>70</v>
      </c>
      <c r="L40" t="e">
        <f>VLOOKUP(A40,'[1]Responsables de materia'!$A:$C,3,FALSE)</f>
        <v>#N/A</v>
      </c>
      <c r="M40" t="e">
        <f>VLOOKUP(L40,[1]!Tabla1[[cve_resp]:[Nom_responsable]],2,FALSE)</f>
        <v>#N/A</v>
      </c>
    </row>
    <row r="41" spans="1:13" x14ac:dyDescent="0.15">
      <c r="A41">
        <v>22730</v>
      </c>
      <c r="B41" t="s">
        <v>147</v>
      </c>
      <c r="C41" t="s">
        <v>165</v>
      </c>
      <c r="D41">
        <v>1</v>
      </c>
      <c r="E41">
        <v>1</v>
      </c>
      <c r="F41" t="s">
        <v>148</v>
      </c>
      <c r="G41">
        <v>38300</v>
      </c>
      <c r="H41" t="s">
        <v>166</v>
      </c>
      <c r="I41" t="s">
        <v>167</v>
      </c>
      <c r="J41" t="s">
        <v>168</v>
      </c>
      <c r="K41" t="s">
        <v>169</v>
      </c>
      <c r="L41" t="e">
        <f>VLOOKUP(A41,'[1]Responsables de materia'!$A:$C,3,FALSE)</f>
        <v>#N/A</v>
      </c>
      <c r="M41" t="e">
        <f>VLOOKUP(L41,[1]!Tabla1[[cve_resp]:[Nom_responsable]],2,FALSE)</f>
        <v>#N/A</v>
      </c>
    </row>
    <row r="42" spans="1:13" x14ac:dyDescent="0.15">
      <c r="A42">
        <v>22730</v>
      </c>
      <c r="B42" t="s">
        <v>147</v>
      </c>
      <c r="C42" t="s">
        <v>170</v>
      </c>
      <c r="D42">
        <v>1</v>
      </c>
      <c r="E42">
        <v>1</v>
      </c>
      <c r="F42" t="s">
        <v>148</v>
      </c>
      <c r="G42">
        <v>14304</v>
      </c>
      <c r="H42" t="s">
        <v>43</v>
      </c>
      <c r="I42" t="s">
        <v>44</v>
      </c>
      <c r="J42" t="s">
        <v>45</v>
      </c>
      <c r="K42" t="s">
        <v>46</v>
      </c>
      <c r="L42" t="e">
        <f>VLOOKUP(A42,'[1]Responsables de materia'!$A:$C,3,FALSE)</f>
        <v>#N/A</v>
      </c>
      <c r="M42" t="e">
        <f>VLOOKUP(L42,[1]!Tabla1[[cve_resp]:[Nom_responsable]],2,FALSE)</f>
        <v>#N/A</v>
      </c>
    </row>
    <row r="43" spans="1:13" x14ac:dyDescent="0.15">
      <c r="A43">
        <v>22730</v>
      </c>
      <c r="B43" t="s">
        <v>147</v>
      </c>
      <c r="C43" t="s">
        <v>171</v>
      </c>
      <c r="D43">
        <v>1</v>
      </c>
      <c r="E43">
        <v>1</v>
      </c>
      <c r="F43" t="s">
        <v>148</v>
      </c>
      <c r="G43">
        <v>38451</v>
      </c>
      <c r="H43" t="s">
        <v>172</v>
      </c>
      <c r="I43" t="s">
        <v>173</v>
      </c>
      <c r="J43" t="s">
        <v>174</v>
      </c>
      <c r="K43" t="s">
        <v>175</v>
      </c>
      <c r="L43" t="e">
        <f>VLOOKUP(A43,'[1]Responsables de materia'!$A:$C,3,FALSE)</f>
        <v>#N/A</v>
      </c>
      <c r="M43" t="e">
        <f>VLOOKUP(L43,[1]!Tabla1[[cve_resp]:[Nom_responsable]],2,FALSE)</f>
        <v>#N/A</v>
      </c>
    </row>
    <row r="44" spans="1:13" x14ac:dyDescent="0.15">
      <c r="A44">
        <v>2230</v>
      </c>
      <c r="B44" t="s">
        <v>176</v>
      </c>
      <c r="C44" t="s">
        <v>30</v>
      </c>
      <c r="D44">
        <v>15</v>
      </c>
      <c r="E44">
        <v>13</v>
      </c>
      <c r="F44" t="s">
        <v>177</v>
      </c>
      <c r="G44">
        <v>20495</v>
      </c>
      <c r="H44" t="s">
        <v>178</v>
      </c>
      <c r="I44" t="s">
        <v>179</v>
      </c>
      <c r="J44" t="s">
        <v>180</v>
      </c>
      <c r="K44" t="s">
        <v>181</v>
      </c>
      <c r="L44" t="e">
        <f>VLOOKUP(A44,'[1]Responsables de materia'!$A:$C,3,FALSE)</f>
        <v>#N/A</v>
      </c>
      <c r="M44" t="e">
        <f>VLOOKUP(L44,[1]!Tabla1[[cve_resp]:[Nom_responsable]],2,FALSE)</f>
        <v>#N/A</v>
      </c>
    </row>
    <row r="45" spans="1:13" x14ac:dyDescent="0.15">
      <c r="A45">
        <v>2230</v>
      </c>
      <c r="B45" t="s">
        <v>176</v>
      </c>
      <c r="C45" t="s">
        <v>134</v>
      </c>
      <c r="D45">
        <v>15</v>
      </c>
      <c r="E45">
        <v>13</v>
      </c>
      <c r="F45" t="s">
        <v>177</v>
      </c>
      <c r="G45">
        <v>33952</v>
      </c>
      <c r="H45" t="s">
        <v>183</v>
      </c>
      <c r="I45" t="s">
        <v>184</v>
      </c>
      <c r="J45" t="s">
        <v>185</v>
      </c>
      <c r="K45" t="s">
        <v>186</v>
      </c>
      <c r="L45" t="e">
        <f>VLOOKUP(A45,'[1]Responsables de materia'!$A:$C,3,FALSE)</f>
        <v>#N/A</v>
      </c>
      <c r="M45" t="e">
        <f>VLOOKUP(L45,[1]!Tabla1[[cve_resp]:[Nom_responsable]],2,FALSE)</f>
        <v>#N/A</v>
      </c>
    </row>
    <row r="46" spans="1:13" x14ac:dyDescent="0.15">
      <c r="A46">
        <v>2230</v>
      </c>
      <c r="B46" t="s">
        <v>176</v>
      </c>
      <c r="C46" t="s">
        <v>42</v>
      </c>
      <c r="D46">
        <v>16</v>
      </c>
      <c r="E46">
        <v>16</v>
      </c>
      <c r="F46" t="s">
        <v>177</v>
      </c>
      <c r="G46">
        <v>3633</v>
      </c>
      <c r="H46" t="s">
        <v>67</v>
      </c>
      <c r="I46" t="s">
        <v>68</v>
      </c>
      <c r="J46" t="s">
        <v>69</v>
      </c>
      <c r="K46" t="s">
        <v>70</v>
      </c>
      <c r="L46" t="e">
        <f>VLOOKUP(A46,'[1]Responsables de materia'!$A:$C,3,FALSE)</f>
        <v>#N/A</v>
      </c>
      <c r="M46" t="e">
        <f>VLOOKUP(L46,[1]!Tabla1[[cve_resp]:[Nom_responsable]],2,FALSE)</f>
        <v>#N/A</v>
      </c>
    </row>
    <row r="47" spans="1:13" x14ac:dyDescent="0.15">
      <c r="A47">
        <v>2230</v>
      </c>
      <c r="B47" t="s">
        <v>176</v>
      </c>
      <c r="C47" t="s">
        <v>86</v>
      </c>
      <c r="D47">
        <v>15</v>
      </c>
      <c r="E47">
        <v>9</v>
      </c>
      <c r="F47" t="s">
        <v>177</v>
      </c>
      <c r="G47">
        <v>33952</v>
      </c>
      <c r="H47" t="s">
        <v>183</v>
      </c>
      <c r="I47" t="s">
        <v>184</v>
      </c>
      <c r="J47" t="s">
        <v>185</v>
      </c>
      <c r="K47" t="s">
        <v>186</v>
      </c>
      <c r="L47" t="e">
        <f>VLOOKUP(A47,'[1]Responsables de materia'!$A:$C,3,FALSE)</f>
        <v>#N/A</v>
      </c>
      <c r="M47" t="e">
        <f>VLOOKUP(L47,[1]!Tabla1[[cve_resp]:[Nom_responsable]],2,FALSE)</f>
        <v>#N/A</v>
      </c>
    </row>
    <row r="48" spans="1:13" x14ac:dyDescent="0.15">
      <c r="A48">
        <v>2230</v>
      </c>
      <c r="B48" t="s">
        <v>176</v>
      </c>
      <c r="C48" t="s">
        <v>91</v>
      </c>
      <c r="D48">
        <v>15</v>
      </c>
      <c r="E48">
        <v>14</v>
      </c>
      <c r="F48" t="s">
        <v>177</v>
      </c>
      <c r="G48">
        <v>3633</v>
      </c>
      <c r="H48" t="s">
        <v>67</v>
      </c>
      <c r="I48" t="s">
        <v>68</v>
      </c>
      <c r="J48" t="s">
        <v>69</v>
      </c>
      <c r="K48" t="s">
        <v>70</v>
      </c>
      <c r="L48" t="e">
        <f>VLOOKUP(A48,'[1]Responsables de materia'!$A:$C,3,FALSE)</f>
        <v>#N/A</v>
      </c>
      <c r="M48" t="e">
        <f>VLOOKUP(L48,[1]!Tabla1[[cve_resp]:[Nom_responsable]],2,FALSE)</f>
        <v>#N/A</v>
      </c>
    </row>
    <row r="49" spans="1:13" x14ac:dyDescent="0.15">
      <c r="A49">
        <v>2230</v>
      </c>
      <c r="B49" t="s">
        <v>176</v>
      </c>
      <c r="C49" t="s">
        <v>92</v>
      </c>
      <c r="D49">
        <v>15</v>
      </c>
      <c r="E49">
        <v>11</v>
      </c>
      <c r="F49" t="s">
        <v>177</v>
      </c>
      <c r="G49">
        <v>31604</v>
      </c>
      <c r="H49" t="s">
        <v>187</v>
      </c>
      <c r="I49" t="s">
        <v>188</v>
      </c>
      <c r="J49" t="s">
        <v>189</v>
      </c>
      <c r="K49" t="s">
        <v>190</v>
      </c>
      <c r="L49" t="e">
        <f>VLOOKUP(A49,'[1]Responsables de materia'!$A:$C,3,FALSE)</f>
        <v>#N/A</v>
      </c>
      <c r="M49" t="e">
        <f>VLOOKUP(L49,[1]!Tabla1[[cve_resp]:[Nom_responsable]],2,FALSE)</f>
        <v>#N/A</v>
      </c>
    </row>
    <row r="50" spans="1:13" x14ac:dyDescent="0.15">
      <c r="A50">
        <v>2230</v>
      </c>
      <c r="B50" t="s">
        <v>176</v>
      </c>
      <c r="C50" t="s">
        <v>94</v>
      </c>
      <c r="D50">
        <v>15</v>
      </c>
      <c r="E50">
        <v>12</v>
      </c>
      <c r="F50" t="s">
        <v>177</v>
      </c>
      <c r="G50">
        <v>39170</v>
      </c>
      <c r="H50" t="s">
        <v>191</v>
      </c>
      <c r="I50" t="s">
        <v>192</v>
      </c>
      <c r="J50" t="s">
        <v>193</v>
      </c>
      <c r="K50" t="s">
        <v>194</v>
      </c>
      <c r="L50" t="e">
        <f>VLOOKUP(A50,'[1]Responsables de materia'!$A:$C,3,FALSE)</f>
        <v>#N/A</v>
      </c>
      <c r="M50" t="e">
        <f>VLOOKUP(L50,[1]!Tabla1[[cve_resp]:[Nom_responsable]],2,FALSE)</f>
        <v>#N/A</v>
      </c>
    </row>
    <row r="51" spans="1:13" x14ac:dyDescent="0.15">
      <c r="A51">
        <v>5220</v>
      </c>
      <c r="B51" t="s">
        <v>195</v>
      </c>
      <c r="C51" t="s">
        <v>134</v>
      </c>
      <c r="D51">
        <v>10</v>
      </c>
      <c r="E51">
        <v>10</v>
      </c>
      <c r="F51" t="s">
        <v>196</v>
      </c>
      <c r="G51">
        <v>18514</v>
      </c>
      <c r="H51" t="s">
        <v>197</v>
      </c>
      <c r="I51" t="s">
        <v>198</v>
      </c>
      <c r="J51" t="s">
        <v>199</v>
      </c>
      <c r="K51" t="s">
        <v>200</v>
      </c>
      <c r="L51" t="e">
        <f>VLOOKUP(A51,'[1]Responsables de materia'!$A:$C,3,FALSE)</f>
        <v>#N/A</v>
      </c>
      <c r="M51" t="e">
        <f>VLOOKUP(L51,[1]!Tabla1[[cve_resp]:[Nom_responsable]],2,FALSE)</f>
        <v>#N/A</v>
      </c>
    </row>
    <row r="52" spans="1:13" x14ac:dyDescent="0.15">
      <c r="A52">
        <v>5220</v>
      </c>
      <c r="B52" t="s">
        <v>195</v>
      </c>
      <c r="C52" t="s">
        <v>42</v>
      </c>
      <c r="D52">
        <v>10</v>
      </c>
      <c r="E52">
        <v>10</v>
      </c>
      <c r="F52" t="s">
        <v>196</v>
      </c>
      <c r="G52">
        <v>24641</v>
      </c>
      <c r="H52" t="s">
        <v>201</v>
      </c>
      <c r="I52" t="s">
        <v>202</v>
      </c>
      <c r="J52" t="s">
        <v>203</v>
      </c>
      <c r="K52" t="s">
        <v>204</v>
      </c>
      <c r="L52" t="e">
        <f>VLOOKUP(A52,'[1]Responsables de materia'!$A:$C,3,FALSE)</f>
        <v>#N/A</v>
      </c>
      <c r="M52" t="e">
        <f>VLOOKUP(L52,[1]!Tabla1[[cve_resp]:[Nom_responsable]],2,FALSE)</f>
        <v>#N/A</v>
      </c>
    </row>
    <row r="53" spans="1:13" x14ac:dyDescent="0.15">
      <c r="A53">
        <v>5220</v>
      </c>
      <c r="B53" t="s">
        <v>195</v>
      </c>
      <c r="C53" t="s">
        <v>86</v>
      </c>
      <c r="D53">
        <v>10</v>
      </c>
      <c r="E53">
        <v>10</v>
      </c>
      <c r="F53" t="s">
        <v>196</v>
      </c>
      <c r="G53">
        <v>24641</v>
      </c>
      <c r="H53" t="s">
        <v>201</v>
      </c>
      <c r="I53" t="s">
        <v>202</v>
      </c>
      <c r="J53" t="s">
        <v>203</v>
      </c>
      <c r="K53" t="s">
        <v>204</v>
      </c>
      <c r="L53" t="e">
        <f>VLOOKUP(A53,'[1]Responsables de materia'!$A:$C,3,FALSE)</f>
        <v>#N/A</v>
      </c>
      <c r="M53" t="e">
        <f>VLOOKUP(L53,[1]!Tabla1[[cve_resp]:[Nom_responsable]],2,FALSE)</f>
        <v>#N/A</v>
      </c>
    </row>
    <row r="54" spans="1:13" x14ac:dyDescent="0.15">
      <c r="A54">
        <v>5220</v>
      </c>
      <c r="B54" t="s">
        <v>195</v>
      </c>
      <c r="C54" t="s">
        <v>91</v>
      </c>
      <c r="D54">
        <v>10</v>
      </c>
      <c r="E54">
        <v>10</v>
      </c>
      <c r="F54" t="s">
        <v>196</v>
      </c>
      <c r="G54">
        <v>17238</v>
      </c>
      <c r="H54" t="s">
        <v>205</v>
      </c>
      <c r="I54" t="s">
        <v>206</v>
      </c>
      <c r="J54" t="s">
        <v>207</v>
      </c>
      <c r="K54" t="s">
        <v>208</v>
      </c>
      <c r="L54" t="e">
        <f>VLOOKUP(A54,'[1]Responsables de materia'!$A:$C,3,FALSE)</f>
        <v>#N/A</v>
      </c>
      <c r="M54" t="e">
        <f>VLOOKUP(L54,[1]!Tabla1[[cve_resp]:[Nom_responsable]],2,FALSE)</f>
        <v>#N/A</v>
      </c>
    </row>
    <row r="55" spans="1:13" x14ac:dyDescent="0.15">
      <c r="A55">
        <v>5220</v>
      </c>
      <c r="B55" t="s">
        <v>195</v>
      </c>
      <c r="C55" t="s">
        <v>93</v>
      </c>
      <c r="D55">
        <v>10</v>
      </c>
      <c r="E55">
        <v>9</v>
      </c>
      <c r="F55" t="s">
        <v>196</v>
      </c>
      <c r="G55">
        <v>35017</v>
      </c>
      <c r="H55" t="s">
        <v>209</v>
      </c>
      <c r="I55" t="s">
        <v>210</v>
      </c>
      <c r="J55" t="s">
        <v>211</v>
      </c>
      <c r="K55" t="s">
        <v>212</v>
      </c>
      <c r="L55" t="e">
        <f>VLOOKUP(A55,'[1]Responsables de materia'!$A:$C,3,FALSE)</f>
        <v>#N/A</v>
      </c>
      <c r="M55" t="e">
        <f>VLOOKUP(L55,[1]!Tabla1[[cve_resp]:[Nom_responsable]],2,FALSE)</f>
        <v>#N/A</v>
      </c>
    </row>
    <row r="56" spans="1:13" x14ac:dyDescent="0.15">
      <c r="A56">
        <v>5220</v>
      </c>
      <c r="B56" t="s">
        <v>195</v>
      </c>
      <c r="C56" t="s">
        <v>95</v>
      </c>
      <c r="D56">
        <v>10</v>
      </c>
      <c r="E56">
        <v>10</v>
      </c>
      <c r="F56" t="s">
        <v>196</v>
      </c>
      <c r="G56">
        <v>16615</v>
      </c>
      <c r="H56" t="s">
        <v>213</v>
      </c>
      <c r="I56" t="s">
        <v>214</v>
      </c>
      <c r="J56" t="s">
        <v>215</v>
      </c>
      <c r="K56" t="s">
        <v>216</v>
      </c>
      <c r="L56" t="e">
        <f>VLOOKUP(A56,'[1]Responsables de materia'!$A:$C,3,FALSE)</f>
        <v>#N/A</v>
      </c>
      <c r="M56" t="e">
        <f>VLOOKUP(L56,[1]!Tabla1[[cve_resp]:[Nom_responsable]],2,FALSE)</f>
        <v>#N/A</v>
      </c>
    </row>
    <row r="57" spans="1:13" x14ac:dyDescent="0.15">
      <c r="A57">
        <v>5220</v>
      </c>
      <c r="B57" t="s">
        <v>195</v>
      </c>
      <c r="C57" t="s">
        <v>96</v>
      </c>
      <c r="D57">
        <v>10</v>
      </c>
      <c r="E57">
        <v>10</v>
      </c>
      <c r="F57" t="s">
        <v>196</v>
      </c>
      <c r="G57">
        <v>39970</v>
      </c>
      <c r="H57" t="s">
        <v>217</v>
      </c>
      <c r="I57" t="s">
        <v>130</v>
      </c>
      <c r="J57" t="s">
        <v>189</v>
      </c>
      <c r="K57" t="s">
        <v>218</v>
      </c>
      <c r="L57" t="e">
        <f>VLOOKUP(A57,'[1]Responsables de materia'!$A:$C,3,FALSE)</f>
        <v>#N/A</v>
      </c>
      <c r="M57" t="e">
        <f>VLOOKUP(L57,[1]!Tabla1[[cve_resp]:[Nom_responsable]],2,FALSE)</f>
        <v>#N/A</v>
      </c>
    </row>
    <row r="58" spans="1:13" x14ac:dyDescent="0.15">
      <c r="A58">
        <v>5220</v>
      </c>
      <c r="B58" t="s">
        <v>195</v>
      </c>
      <c r="C58" t="s">
        <v>101</v>
      </c>
      <c r="D58">
        <v>10</v>
      </c>
      <c r="E58">
        <v>5</v>
      </c>
      <c r="F58" t="s">
        <v>196</v>
      </c>
      <c r="G58">
        <v>39970</v>
      </c>
      <c r="H58" t="s">
        <v>217</v>
      </c>
      <c r="I58" t="s">
        <v>130</v>
      </c>
      <c r="J58" t="s">
        <v>189</v>
      </c>
      <c r="K58" t="s">
        <v>218</v>
      </c>
      <c r="L58" t="e">
        <f>VLOOKUP(A58,'[1]Responsables de materia'!$A:$C,3,FALSE)</f>
        <v>#N/A</v>
      </c>
      <c r="M58" t="e">
        <f>VLOOKUP(L58,[1]!Tabla1[[cve_resp]:[Nom_responsable]],2,FALSE)</f>
        <v>#N/A</v>
      </c>
    </row>
    <row r="59" spans="1:13" x14ac:dyDescent="0.15">
      <c r="A59">
        <v>20035</v>
      </c>
      <c r="B59" t="s">
        <v>219</v>
      </c>
      <c r="C59" t="s">
        <v>30</v>
      </c>
      <c r="D59">
        <v>20</v>
      </c>
      <c r="E59">
        <v>20</v>
      </c>
      <c r="F59" t="s">
        <v>220</v>
      </c>
      <c r="G59">
        <v>7718</v>
      </c>
      <c r="H59" t="s">
        <v>61</v>
      </c>
      <c r="I59" t="s">
        <v>62</v>
      </c>
      <c r="J59" t="s">
        <v>63</v>
      </c>
      <c r="K59" t="s">
        <v>64</v>
      </c>
      <c r="L59" t="e">
        <f>VLOOKUP(A59,'[1]Responsables de materia'!$A:$C,3,FALSE)</f>
        <v>#N/A</v>
      </c>
      <c r="M59" t="e">
        <f>VLOOKUP(L59,[1]!Tabla1[[cve_resp]:[Nom_responsable]],2,FALSE)</f>
        <v>#N/A</v>
      </c>
    </row>
    <row r="60" spans="1:13" x14ac:dyDescent="0.15">
      <c r="A60">
        <v>20035</v>
      </c>
      <c r="B60" t="s">
        <v>219</v>
      </c>
      <c r="C60" t="s">
        <v>42</v>
      </c>
      <c r="D60">
        <v>10</v>
      </c>
      <c r="E60">
        <v>9</v>
      </c>
      <c r="F60" t="s">
        <v>220</v>
      </c>
      <c r="G60">
        <v>36237</v>
      </c>
      <c r="H60" t="s">
        <v>221</v>
      </c>
      <c r="I60" t="s">
        <v>222</v>
      </c>
      <c r="J60" t="s">
        <v>223</v>
      </c>
      <c r="K60" t="s">
        <v>224</v>
      </c>
      <c r="L60" t="e">
        <f>VLOOKUP(A60,'[1]Responsables de materia'!$A:$C,3,FALSE)</f>
        <v>#N/A</v>
      </c>
      <c r="M60" t="e">
        <f>VLOOKUP(L60,[1]!Tabla1[[cve_resp]:[Nom_responsable]],2,FALSE)</f>
        <v>#N/A</v>
      </c>
    </row>
    <row r="61" spans="1:13" x14ac:dyDescent="0.15">
      <c r="A61">
        <v>20035</v>
      </c>
      <c r="B61" t="s">
        <v>219</v>
      </c>
      <c r="C61" t="s">
        <v>225</v>
      </c>
      <c r="D61">
        <v>10</v>
      </c>
      <c r="E61">
        <v>10</v>
      </c>
      <c r="F61" t="s">
        <v>220</v>
      </c>
      <c r="G61">
        <v>39180</v>
      </c>
      <c r="H61" t="s">
        <v>226</v>
      </c>
      <c r="I61" t="s">
        <v>88</v>
      </c>
      <c r="J61" t="s">
        <v>227</v>
      </c>
      <c r="K61" t="s">
        <v>228</v>
      </c>
      <c r="L61" t="e">
        <f>VLOOKUP(A61,'[1]Responsables de materia'!$A:$C,3,FALSE)</f>
        <v>#N/A</v>
      </c>
      <c r="M61" t="e">
        <f>VLOOKUP(L61,[1]!Tabla1[[cve_resp]:[Nom_responsable]],2,FALSE)</f>
        <v>#N/A</v>
      </c>
    </row>
    <row r="62" spans="1:13" x14ac:dyDescent="0.15">
      <c r="A62">
        <v>20035</v>
      </c>
      <c r="B62" t="s">
        <v>219</v>
      </c>
      <c r="C62" t="s">
        <v>93</v>
      </c>
      <c r="D62">
        <v>10</v>
      </c>
      <c r="E62">
        <v>9</v>
      </c>
      <c r="F62" t="s">
        <v>220</v>
      </c>
      <c r="G62">
        <v>1248</v>
      </c>
      <c r="H62" t="s">
        <v>229</v>
      </c>
      <c r="I62" t="s">
        <v>230</v>
      </c>
      <c r="J62" t="s">
        <v>231</v>
      </c>
      <c r="K62" t="s">
        <v>232</v>
      </c>
      <c r="L62" t="e">
        <f>VLOOKUP(A62,'[1]Responsables de materia'!$A:$C,3,FALSE)</f>
        <v>#N/A</v>
      </c>
      <c r="M62" t="e">
        <f>VLOOKUP(L62,[1]!Tabla1[[cve_resp]:[Nom_responsable]],2,FALSE)</f>
        <v>#N/A</v>
      </c>
    </row>
    <row r="63" spans="1:13" x14ac:dyDescent="0.15">
      <c r="A63">
        <v>20035</v>
      </c>
      <c r="B63" t="s">
        <v>219</v>
      </c>
      <c r="C63" t="s">
        <v>94</v>
      </c>
      <c r="D63">
        <v>10</v>
      </c>
      <c r="E63">
        <v>10</v>
      </c>
      <c r="F63" t="s">
        <v>220</v>
      </c>
      <c r="G63">
        <v>39535</v>
      </c>
      <c r="H63" t="s">
        <v>233</v>
      </c>
      <c r="I63" t="s">
        <v>234</v>
      </c>
      <c r="J63" t="s">
        <v>235</v>
      </c>
      <c r="K63" t="s">
        <v>236</v>
      </c>
      <c r="L63" t="e">
        <f>VLOOKUP(A63,'[1]Responsables de materia'!$A:$C,3,FALSE)</f>
        <v>#N/A</v>
      </c>
      <c r="M63" t="e">
        <f>VLOOKUP(L63,[1]!Tabla1[[cve_resp]:[Nom_responsable]],2,FALSE)</f>
        <v>#N/A</v>
      </c>
    </row>
    <row r="64" spans="1:13" x14ac:dyDescent="0.15">
      <c r="A64">
        <v>20035</v>
      </c>
      <c r="B64" t="s">
        <v>219</v>
      </c>
      <c r="C64" t="s">
        <v>95</v>
      </c>
      <c r="D64">
        <v>10</v>
      </c>
      <c r="E64">
        <v>10</v>
      </c>
      <c r="F64" t="s">
        <v>220</v>
      </c>
      <c r="G64">
        <v>7573</v>
      </c>
      <c r="H64" t="s">
        <v>237</v>
      </c>
      <c r="I64" t="s">
        <v>238</v>
      </c>
      <c r="J64" t="s">
        <v>239</v>
      </c>
      <c r="K64" t="s">
        <v>240</v>
      </c>
      <c r="L64" t="e">
        <f>VLOOKUP(A64,'[1]Responsables de materia'!$A:$C,3,FALSE)</f>
        <v>#N/A</v>
      </c>
      <c r="M64" t="e">
        <f>VLOOKUP(L64,[1]!Tabla1[[cve_resp]:[Nom_responsable]],2,FALSE)</f>
        <v>#N/A</v>
      </c>
    </row>
    <row r="65" spans="1:13" x14ac:dyDescent="0.15">
      <c r="A65">
        <v>20035</v>
      </c>
      <c r="B65" t="s">
        <v>219</v>
      </c>
      <c r="C65" t="s">
        <v>241</v>
      </c>
      <c r="D65">
        <v>10</v>
      </c>
      <c r="E65">
        <v>8</v>
      </c>
      <c r="F65" t="s">
        <v>220</v>
      </c>
      <c r="G65">
        <v>38487</v>
      </c>
      <c r="H65" t="s">
        <v>242</v>
      </c>
      <c r="I65" t="s">
        <v>75</v>
      </c>
      <c r="J65" t="s">
        <v>243</v>
      </c>
      <c r="K65" t="s">
        <v>244</v>
      </c>
      <c r="L65" t="e">
        <f>VLOOKUP(A65,'[1]Responsables de materia'!$A:$C,3,FALSE)</f>
        <v>#N/A</v>
      </c>
      <c r="M65" t="e">
        <f>VLOOKUP(L65,[1]!Tabla1[[cve_resp]:[Nom_responsable]],2,FALSE)</f>
        <v>#N/A</v>
      </c>
    </row>
    <row r="66" spans="1:13" x14ac:dyDescent="0.15">
      <c r="A66">
        <v>20035</v>
      </c>
      <c r="B66" t="s">
        <v>219</v>
      </c>
      <c r="C66" t="s">
        <v>245</v>
      </c>
      <c r="D66">
        <v>10</v>
      </c>
      <c r="E66">
        <v>7</v>
      </c>
      <c r="F66" t="s">
        <v>220</v>
      </c>
      <c r="G66">
        <v>3870</v>
      </c>
      <c r="H66" t="s">
        <v>246</v>
      </c>
      <c r="I66" t="s">
        <v>167</v>
      </c>
      <c r="J66" t="s">
        <v>247</v>
      </c>
      <c r="K66" t="s">
        <v>248</v>
      </c>
      <c r="L66" t="e">
        <f>VLOOKUP(A66,'[1]Responsables de materia'!$A:$C,3,FALSE)</f>
        <v>#N/A</v>
      </c>
      <c r="M66" t="e">
        <f>VLOOKUP(L66,[1]!Tabla1[[cve_resp]:[Nom_responsable]],2,FALSE)</f>
        <v>#N/A</v>
      </c>
    </row>
    <row r="67" spans="1:13" x14ac:dyDescent="0.15">
      <c r="A67">
        <v>20035</v>
      </c>
      <c r="B67" t="s">
        <v>219</v>
      </c>
      <c r="C67" t="s">
        <v>249</v>
      </c>
      <c r="D67">
        <v>10</v>
      </c>
      <c r="E67">
        <v>8</v>
      </c>
      <c r="F67" t="s">
        <v>220</v>
      </c>
      <c r="G67">
        <v>31811</v>
      </c>
      <c r="H67" t="s">
        <v>250</v>
      </c>
      <c r="I67" t="s">
        <v>199</v>
      </c>
      <c r="J67" t="s">
        <v>251</v>
      </c>
      <c r="K67" t="s">
        <v>252</v>
      </c>
      <c r="L67" t="e">
        <f>VLOOKUP(A67,'[1]Responsables de materia'!$A:$C,3,FALSE)</f>
        <v>#N/A</v>
      </c>
      <c r="M67" t="e">
        <f>VLOOKUP(L67,[1]!Tabla1[[cve_resp]:[Nom_responsable]],2,FALSE)</f>
        <v>#N/A</v>
      </c>
    </row>
    <row r="68" spans="1:13" x14ac:dyDescent="0.15">
      <c r="A68">
        <v>20035</v>
      </c>
      <c r="B68" t="s">
        <v>219</v>
      </c>
      <c r="C68" t="s">
        <v>253</v>
      </c>
      <c r="D68">
        <v>10</v>
      </c>
      <c r="E68">
        <v>9</v>
      </c>
      <c r="F68" t="s">
        <v>220</v>
      </c>
      <c r="G68">
        <v>39184</v>
      </c>
      <c r="H68" t="s">
        <v>254</v>
      </c>
      <c r="I68" t="s">
        <v>255</v>
      </c>
      <c r="J68" t="s">
        <v>256</v>
      </c>
      <c r="K68" t="s">
        <v>257</v>
      </c>
      <c r="L68" t="e">
        <f>VLOOKUP(A68,'[1]Responsables de materia'!$A:$C,3,FALSE)</f>
        <v>#N/A</v>
      </c>
      <c r="M68" t="e">
        <f>VLOOKUP(L68,[1]!Tabla1[[cve_resp]:[Nom_responsable]],2,FALSE)</f>
        <v>#N/A</v>
      </c>
    </row>
    <row r="69" spans="1:13" x14ac:dyDescent="0.15">
      <c r="A69">
        <v>20035</v>
      </c>
      <c r="B69" t="s">
        <v>219</v>
      </c>
      <c r="C69" t="s">
        <v>258</v>
      </c>
      <c r="D69">
        <v>10</v>
      </c>
      <c r="E69">
        <v>9</v>
      </c>
      <c r="F69" t="s">
        <v>220</v>
      </c>
      <c r="G69">
        <v>36233</v>
      </c>
      <c r="H69" t="s">
        <v>259</v>
      </c>
      <c r="I69" t="s">
        <v>199</v>
      </c>
      <c r="J69" t="s">
        <v>260</v>
      </c>
      <c r="K69" t="s">
        <v>261</v>
      </c>
      <c r="L69" t="e">
        <f>VLOOKUP(A69,'[1]Responsables de materia'!$A:$C,3,FALSE)</f>
        <v>#N/A</v>
      </c>
      <c r="M69" t="e">
        <f>VLOOKUP(L69,[1]!Tabla1[[cve_resp]:[Nom_responsable]],2,FALSE)</f>
        <v>#N/A</v>
      </c>
    </row>
    <row r="70" spans="1:13" x14ac:dyDescent="0.15">
      <c r="A70">
        <v>20037</v>
      </c>
      <c r="B70" t="s">
        <v>262</v>
      </c>
      <c r="C70" t="s">
        <v>30</v>
      </c>
      <c r="D70">
        <v>10</v>
      </c>
      <c r="E70">
        <v>7</v>
      </c>
      <c r="F70" t="s">
        <v>263</v>
      </c>
      <c r="G70">
        <v>18795</v>
      </c>
      <c r="H70" t="s">
        <v>264</v>
      </c>
      <c r="I70" t="s">
        <v>265</v>
      </c>
      <c r="J70" t="s">
        <v>34</v>
      </c>
      <c r="K70" t="s">
        <v>266</v>
      </c>
      <c r="L70" t="e">
        <f>VLOOKUP(A70,'[1]Responsables de materia'!$A:$C,3,FALSE)</f>
        <v>#N/A</v>
      </c>
      <c r="M70" t="e">
        <f>VLOOKUP(L70,[1]!Tabla1[[cve_resp]:[Nom_responsable]],2,FALSE)</f>
        <v>#N/A</v>
      </c>
    </row>
    <row r="71" spans="1:13" x14ac:dyDescent="0.15">
      <c r="A71">
        <v>20317</v>
      </c>
      <c r="B71" t="s">
        <v>267</v>
      </c>
      <c r="C71" t="s">
        <v>30</v>
      </c>
      <c r="D71">
        <v>10</v>
      </c>
      <c r="E71">
        <v>6</v>
      </c>
      <c r="F71" t="s">
        <v>268</v>
      </c>
      <c r="G71">
        <v>16615</v>
      </c>
      <c r="H71" t="s">
        <v>213</v>
      </c>
      <c r="I71" t="s">
        <v>214</v>
      </c>
      <c r="J71" t="s">
        <v>215</v>
      </c>
      <c r="K71" t="s">
        <v>216</v>
      </c>
      <c r="L71" t="e">
        <f>VLOOKUP(A71,'[1]Responsables de materia'!$A:$C,3,FALSE)</f>
        <v>#N/A</v>
      </c>
      <c r="M71" t="e">
        <f>VLOOKUP(L71,[1]!Tabla1[[cve_resp]:[Nom_responsable]],2,FALSE)</f>
        <v>#N/A</v>
      </c>
    </row>
    <row r="72" spans="1:13" x14ac:dyDescent="0.15">
      <c r="A72">
        <v>20317</v>
      </c>
      <c r="B72" t="s">
        <v>267</v>
      </c>
      <c r="C72" t="s">
        <v>134</v>
      </c>
      <c r="D72">
        <v>10</v>
      </c>
      <c r="E72">
        <v>9</v>
      </c>
      <c r="F72" t="s">
        <v>268</v>
      </c>
      <c r="G72">
        <v>18514</v>
      </c>
      <c r="H72" t="s">
        <v>197</v>
      </c>
      <c r="I72" t="s">
        <v>198</v>
      </c>
      <c r="J72" t="s">
        <v>199</v>
      </c>
      <c r="K72" t="s">
        <v>200</v>
      </c>
      <c r="L72" t="e">
        <f>VLOOKUP(A72,'[1]Responsables de materia'!$A:$C,3,FALSE)</f>
        <v>#N/A</v>
      </c>
      <c r="M72" t="e">
        <f>VLOOKUP(L72,[1]!Tabla1[[cve_resp]:[Nom_responsable]],2,FALSE)</f>
        <v>#N/A</v>
      </c>
    </row>
    <row r="73" spans="1:13" x14ac:dyDescent="0.15">
      <c r="A73">
        <v>20317</v>
      </c>
      <c r="B73" t="s">
        <v>267</v>
      </c>
      <c r="C73" t="s">
        <v>42</v>
      </c>
      <c r="D73">
        <v>10</v>
      </c>
      <c r="E73">
        <v>6</v>
      </c>
      <c r="F73" t="s">
        <v>268</v>
      </c>
      <c r="G73">
        <v>37116</v>
      </c>
      <c r="H73" t="s">
        <v>269</v>
      </c>
      <c r="I73" t="s">
        <v>270</v>
      </c>
      <c r="J73" t="s">
        <v>260</v>
      </c>
      <c r="K73" t="s">
        <v>271</v>
      </c>
      <c r="L73" t="e">
        <f>VLOOKUP(A73,'[1]Responsables de materia'!$A:$C,3,FALSE)</f>
        <v>#N/A</v>
      </c>
      <c r="M73" t="e">
        <f>VLOOKUP(L73,[1]!Tabla1[[cve_resp]:[Nom_responsable]],2,FALSE)</f>
        <v>#N/A</v>
      </c>
    </row>
    <row r="74" spans="1:13" x14ac:dyDescent="0.15">
      <c r="A74">
        <v>20317</v>
      </c>
      <c r="B74" t="s">
        <v>267</v>
      </c>
      <c r="C74" t="s">
        <v>86</v>
      </c>
      <c r="D74">
        <v>10</v>
      </c>
      <c r="E74">
        <v>4</v>
      </c>
      <c r="F74" t="s">
        <v>268</v>
      </c>
      <c r="G74">
        <v>39034</v>
      </c>
      <c r="H74" t="s">
        <v>272</v>
      </c>
      <c r="I74" t="s">
        <v>273</v>
      </c>
      <c r="J74" t="s">
        <v>274</v>
      </c>
      <c r="K74" t="s">
        <v>275</v>
      </c>
      <c r="L74" t="e">
        <f>VLOOKUP(A74,'[1]Responsables de materia'!$A:$C,3,FALSE)</f>
        <v>#N/A</v>
      </c>
      <c r="M74" t="e">
        <f>VLOOKUP(L74,[1]!Tabla1[[cve_resp]:[Nom_responsable]],2,FALSE)</f>
        <v>#N/A</v>
      </c>
    </row>
    <row r="75" spans="1:13" x14ac:dyDescent="0.15">
      <c r="A75">
        <v>20317</v>
      </c>
      <c r="B75" t="s">
        <v>267</v>
      </c>
      <c r="C75" t="s">
        <v>91</v>
      </c>
      <c r="D75">
        <v>10</v>
      </c>
      <c r="E75">
        <v>8</v>
      </c>
      <c r="F75" t="s">
        <v>268</v>
      </c>
      <c r="G75">
        <v>24641</v>
      </c>
      <c r="H75" t="s">
        <v>201</v>
      </c>
      <c r="I75" t="s">
        <v>202</v>
      </c>
      <c r="J75" t="s">
        <v>203</v>
      </c>
      <c r="K75" t="s">
        <v>204</v>
      </c>
      <c r="L75" t="e">
        <f>VLOOKUP(A75,'[1]Responsables de materia'!$A:$C,3,FALSE)</f>
        <v>#N/A</v>
      </c>
      <c r="M75" t="e">
        <f>VLOOKUP(L75,[1]!Tabla1[[cve_resp]:[Nom_responsable]],2,FALSE)</f>
        <v>#N/A</v>
      </c>
    </row>
    <row r="76" spans="1:13" x14ac:dyDescent="0.15">
      <c r="A76">
        <v>20317</v>
      </c>
      <c r="B76" t="s">
        <v>267</v>
      </c>
      <c r="C76" t="s">
        <v>92</v>
      </c>
      <c r="D76">
        <v>10</v>
      </c>
      <c r="E76">
        <v>5</v>
      </c>
      <c r="F76" t="s">
        <v>268</v>
      </c>
      <c r="G76">
        <v>39883</v>
      </c>
      <c r="H76" t="s">
        <v>276</v>
      </c>
      <c r="I76" t="s">
        <v>69</v>
      </c>
      <c r="J76" t="s">
        <v>277</v>
      </c>
      <c r="K76" t="s">
        <v>278</v>
      </c>
      <c r="L76" t="e">
        <f>VLOOKUP(A76,'[1]Responsables de materia'!$A:$C,3,FALSE)</f>
        <v>#N/A</v>
      </c>
      <c r="M76" t="e">
        <f>VLOOKUP(L76,[1]!Tabla1[[cve_resp]:[Nom_responsable]],2,FALSE)</f>
        <v>#N/A</v>
      </c>
    </row>
    <row r="77" spans="1:13" x14ac:dyDescent="0.15">
      <c r="A77">
        <v>20317</v>
      </c>
      <c r="B77" t="s">
        <v>267</v>
      </c>
      <c r="C77" t="s">
        <v>93</v>
      </c>
      <c r="D77">
        <v>10</v>
      </c>
      <c r="E77">
        <v>5</v>
      </c>
      <c r="F77" t="s">
        <v>268</v>
      </c>
      <c r="G77">
        <v>18514</v>
      </c>
      <c r="H77" t="s">
        <v>197</v>
      </c>
      <c r="I77" t="s">
        <v>198</v>
      </c>
      <c r="J77" t="s">
        <v>199</v>
      </c>
      <c r="K77" t="s">
        <v>200</v>
      </c>
      <c r="L77" t="e">
        <f>VLOOKUP(A77,'[1]Responsables de materia'!$A:$C,3,FALSE)</f>
        <v>#N/A</v>
      </c>
      <c r="M77" t="e">
        <f>VLOOKUP(L77,[1]!Tabla1[[cve_resp]:[Nom_responsable]],2,FALSE)</f>
        <v>#N/A</v>
      </c>
    </row>
    <row r="78" spans="1:13" x14ac:dyDescent="0.15">
      <c r="A78">
        <v>20317</v>
      </c>
      <c r="B78" t="s">
        <v>267</v>
      </c>
      <c r="C78" t="s">
        <v>94</v>
      </c>
      <c r="D78">
        <v>10</v>
      </c>
      <c r="E78">
        <v>4</v>
      </c>
      <c r="F78" t="s">
        <v>268</v>
      </c>
      <c r="G78">
        <v>39034</v>
      </c>
      <c r="H78" t="s">
        <v>272</v>
      </c>
      <c r="I78" t="s">
        <v>273</v>
      </c>
      <c r="J78" t="s">
        <v>274</v>
      </c>
      <c r="K78" t="s">
        <v>275</v>
      </c>
      <c r="L78" t="e">
        <f>VLOOKUP(A78,'[1]Responsables de materia'!$A:$C,3,FALSE)</f>
        <v>#N/A</v>
      </c>
      <c r="M78" t="e">
        <f>VLOOKUP(L78,[1]!Tabla1[[cve_resp]:[Nom_responsable]],2,FALSE)</f>
        <v>#N/A</v>
      </c>
    </row>
    <row r="79" spans="1:13" x14ac:dyDescent="0.15">
      <c r="A79">
        <v>20317</v>
      </c>
      <c r="B79" t="s">
        <v>267</v>
      </c>
      <c r="C79" t="s">
        <v>95</v>
      </c>
      <c r="D79">
        <v>10</v>
      </c>
      <c r="E79">
        <v>9</v>
      </c>
      <c r="F79" t="s">
        <v>268</v>
      </c>
      <c r="G79">
        <v>18514</v>
      </c>
      <c r="H79" t="s">
        <v>197</v>
      </c>
      <c r="I79" t="s">
        <v>198</v>
      </c>
      <c r="J79" t="s">
        <v>199</v>
      </c>
      <c r="K79" t="s">
        <v>200</v>
      </c>
      <c r="L79" t="e">
        <f>VLOOKUP(A79,'[1]Responsables de materia'!$A:$C,3,FALSE)</f>
        <v>#N/A</v>
      </c>
      <c r="M79" t="e">
        <f>VLOOKUP(L79,[1]!Tabla1[[cve_resp]:[Nom_responsable]],2,FALSE)</f>
        <v>#N/A</v>
      </c>
    </row>
    <row r="80" spans="1:13" x14ac:dyDescent="0.15">
      <c r="A80">
        <v>20317</v>
      </c>
      <c r="B80" t="s">
        <v>267</v>
      </c>
      <c r="C80" t="s">
        <v>96</v>
      </c>
      <c r="D80">
        <v>10</v>
      </c>
      <c r="E80">
        <v>10</v>
      </c>
      <c r="F80" t="s">
        <v>268</v>
      </c>
      <c r="G80">
        <v>39970</v>
      </c>
      <c r="H80" t="s">
        <v>217</v>
      </c>
      <c r="I80" t="s">
        <v>130</v>
      </c>
      <c r="J80" t="s">
        <v>189</v>
      </c>
      <c r="K80" t="s">
        <v>218</v>
      </c>
      <c r="L80" t="e">
        <f>VLOOKUP(A80,'[1]Responsables de materia'!$A:$C,3,FALSE)</f>
        <v>#N/A</v>
      </c>
      <c r="M80" t="e">
        <f>VLOOKUP(L80,[1]!Tabla1[[cve_resp]:[Nom_responsable]],2,FALSE)</f>
        <v>#N/A</v>
      </c>
    </row>
    <row r="81" spans="1:13" x14ac:dyDescent="0.15">
      <c r="A81">
        <v>20317</v>
      </c>
      <c r="B81" t="s">
        <v>267</v>
      </c>
      <c r="C81" t="s">
        <v>101</v>
      </c>
      <c r="D81">
        <v>10</v>
      </c>
      <c r="E81">
        <v>8</v>
      </c>
      <c r="F81" t="s">
        <v>268</v>
      </c>
      <c r="G81">
        <v>24641</v>
      </c>
      <c r="H81" t="s">
        <v>201</v>
      </c>
      <c r="I81" t="s">
        <v>202</v>
      </c>
      <c r="J81" t="s">
        <v>203</v>
      </c>
      <c r="K81" t="s">
        <v>204</v>
      </c>
      <c r="L81" t="e">
        <f>VLOOKUP(A81,'[1]Responsables de materia'!$A:$C,3,FALSE)</f>
        <v>#N/A</v>
      </c>
      <c r="M81" t="e">
        <f>VLOOKUP(L81,[1]!Tabla1[[cve_resp]:[Nom_responsable]],2,FALSE)</f>
        <v>#N/A</v>
      </c>
    </row>
    <row r="82" spans="1:13" x14ac:dyDescent="0.15">
      <c r="A82">
        <v>20317</v>
      </c>
      <c r="B82" t="s">
        <v>267</v>
      </c>
      <c r="C82" t="s">
        <v>279</v>
      </c>
      <c r="D82">
        <v>10</v>
      </c>
      <c r="E82">
        <v>4</v>
      </c>
      <c r="F82" t="s">
        <v>268</v>
      </c>
      <c r="G82">
        <v>16615</v>
      </c>
      <c r="H82" t="s">
        <v>213</v>
      </c>
      <c r="I82" t="s">
        <v>214</v>
      </c>
      <c r="J82" t="s">
        <v>215</v>
      </c>
      <c r="K82" t="s">
        <v>216</v>
      </c>
      <c r="L82" t="e">
        <f>VLOOKUP(A82,'[1]Responsables de materia'!$A:$C,3,FALSE)</f>
        <v>#N/A</v>
      </c>
      <c r="M82" t="e">
        <f>VLOOKUP(L82,[1]!Tabla1[[cve_resp]:[Nom_responsable]],2,FALSE)</f>
        <v>#N/A</v>
      </c>
    </row>
    <row r="83" spans="1:13" x14ac:dyDescent="0.15">
      <c r="A83">
        <v>20317</v>
      </c>
      <c r="B83" t="s">
        <v>267</v>
      </c>
      <c r="C83" t="s">
        <v>280</v>
      </c>
      <c r="D83">
        <v>10</v>
      </c>
      <c r="E83">
        <v>10</v>
      </c>
      <c r="F83" t="s">
        <v>268</v>
      </c>
      <c r="G83">
        <v>7718</v>
      </c>
      <c r="H83" t="s">
        <v>61</v>
      </c>
      <c r="I83" t="s">
        <v>62</v>
      </c>
      <c r="J83" t="s">
        <v>63</v>
      </c>
      <c r="K83" t="s">
        <v>64</v>
      </c>
      <c r="L83" t="e">
        <f>VLOOKUP(A83,'[1]Responsables de materia'!$A:$C,3,FALSE)</f>
        <v>#N/A</v>
      </c>
      <c r="M83" t="e">
        <f>VLOOKUP(L83,[1]!Tabla1[[cve_resp]:[Nom_responsable]],2,FALSE)</f>
        <v>#N/A</v>
      </c>
    </row>
    <row r="84" spans="1:13" x14ac:dyDescent="0.15">
      <c r="A84">
        <v>20317</v>
      </c>
      <c r="B84" t="s">
        <v>267</v>
      </c>
      <c r="C84" t="s">
        <v>39</v>
      </c>
      <c r="D84">
        <v>10</v>
      </c>
      <c r="E84">
        <v>8</v>
      </c>
      <c r="F84" t="s">
        <v>268</v>
      </c>
      <c r="G84">
        <v>16615</v>
      </c>
      <c r="H84" t="s">
        <v>213</v>
      </c>
      <c r="I84" t="s">
        <v>214</v>
      </c>
      <c r="J84" t="s">
        <v>215</v>
      </c>
      <c r="K84" t="s">
        <v>216</v>
      </c>
      <c r="L84" t="e">
        <f>VLOOKUP(A84,'[1]Responsables de materia'!$A:$C,3,FALSE)</f>
        <v>#N/A</v>
      </c>
      <c r="M84" t="e">
        <f>VLOOKUP(L84,[1]!Tabla1[[cve_resp]:[Nom_responsable]],2,FALSE)</f>
        <v>#N/A</v>
      </c>
    </row>
    <row r="85" spans="1:13" x14ac:dyDescent="0.15">
      <c r="A85">
        <v>20317</v>
      </c>
      <c r="B85" t="s">
        <v>267</v>
      </c>
      <c r="C85" t="s">
        <v>165</v>
      </c>
      <c r="D85">
        <v>10</v>
      </c>
      <c r="E85">
        <v>6</v>
      </c>
      <c r="F85" t="s">
        <v>268</v>
      </c>
      <c r="G85">
        <v>39972</v>
      </c>
      <c r="H85" t="s">
        <v>281</v>
      </c>
      <c r="I85" t="s">
        <v>282</v>
      </c>
      <c r="J85" t="s">
        <v>283</v>
      </c>
      <c r="K85" t="s">
        <v>284</v>
      </c>
      <c r="L85" t="e">
        <f>VLOOKUP(A85,'[1]Responsables de materia'!$A:$C,3,FALSE)</f>
        <v>#N/A</v>
      </c>
      <c r="M85" t="e">
        <f>VLOOKUP(L85,[1]!Tabla1[[cve_resp]:[Nom_responsable]],2,FALSE)</f>
        <v>#N/A</v>
      </c>
    </row>
    <row r="86" spans="1:13" x14ac:dyDescent="0.15">
      <c r="A86">
        <v>20318</v>
      </c>
      <c r="B86" t="s">
        <v>285</v>
      </c>
      <c r="C86" t="s">
        <v>30</v>
      </c>
      <c r="D86">
        <v>10</v>
      </c>
      <c r="E86">
        <v>10</v>
      </c>
      <c r="F86" t="s">
        <v>286</v>
      </c>
      <c r="G86">
        <v>20495</v>
      </c>
      <c r="H86" t="s">
        <v>178</v>
      </c>
      <c r="I86" t="s">
        <v>179</v>
      </c>
      <c r="J86" t="s">
        <v>180</v>
      </c>
      <c r="K86" t="s">
        <v>181</v>
      </c>
      <c r="L86" t="e">
        <f>VLOOKUP(A86,'[1]Responsables de materia'!$A:$C,3,FALSE)</f>
        <v>#N/A</v>
      </c>
      <c r="M86" t="e">
        <f>VLOOKUP(L86,[1]!Tabla1[[cve_resp]:[Nom_responsable]],2,FALSE)</f>
        <v>#N/A</v>
      </c>
    </row>
    <row r="87" spans="1:13" x14ac:dyDescent="0.15">
      <c r="A87">
        <v>20318</v>
      </c>
      <c r="B87" t="s">
        <v>285</v>
      </c>
      <c r="C87" t="s">
        <v>287</v>
      </c>
      <c r="D87">
        <v>10</v>
      </c>
      <c r="E87">
        <v>10</v>
      </c>
      <c r="F87" t="s">
        <v>286</v>
      </c>
      <c r="G87">
        <v>39969</v>
      </c>
      <c r="H87" t="s">
        <v>288</v>
      </c>
      <c r="I87" t="s">
        <v>199</v>
      </c>
      <c r="J87" t="s">
        <v>289</v>
      </c>
      <c r="K87" t="s">
        <v>290</v>
      </c>
      <c r="L87" t="e">
        <f>VLOOKUP(A87,'[1]Responsables de materia'!$A:$C,3,FALSE)</f>
        <v>#N/A</v>
      </c>
      <c r="M87" t="e">
        <f>VLOOKUP(L87,[1]!Tabla1[[cve_resp]:[Nom_responsable]],2,FALSE)</f>
        <v>#N/A</v>
      </c>
    </row>
    <row r="88" spans="1:13" x14ac:dyDescent="0.15">
      <c r="A88">
        <v>20318</v>
      </c>
      <c r="B88" t="s">
        <v>285</v>
      </c>
      <c r="C88" t="s">
        <v>134</v>
      </c>
      <c r="D88">
        <v>10</v>
      </c>
      <c r="E88">
        <v>5</v>
      </c>
      <c r="F88" t="s">
        <v>286</v>
      </c>
      <c r="G88">
        <v>20495</v>
      </c>
      <c r="H88" t="s">
        <v>178</v>
      </c>
      <c r="I88" t="s">
        <v>179</v>
      </c>
      <c r="J88" t="s">
        <v>180</v>
      </c>
      <c r="K88" t="s">
        <v>181</v>
      </c>
      <c r="L88" t="e">
        <f>VLOOKUP(A88,'[1]Responsables de materia'!$A:$C,3,FALSE)</f>
        <v>#N/A</v>
      </c>
      <c r="M88" t="e">
        <f>VLOOKUP(L88,[1]!Tabla1[[cve_resp]:[Nom_responsable]],2,FALSE)</f>
        <v>#N/A</v>
      </c>
    </row>
    <row r="89" spans="1:13" x14ac:dyDescent="0.15">
      <c r="A89">
        <v>20318</v>
      </c>
      <c r="B89" t="s">
        <v>285</v>
      </c>
      <c r="C89" t="s">
        <v>291</v>
      </c>
      <c r="D89">
        <v>10</v>
      </c>
      <c r="E89">
        <v>10</v>
      </c>
      <c r="F89" t="s">
        <v>286</v>
      </c>
      <c r="G89">
        <v>38520</v>
      </c>
      <c r="H89" t="s">
        <v>292</v>
      </c>
      <c r="I89" t="s">
        <v>293</v>
      </c>
      <c r="J89" t="s">
        <v>294</v>
      </c>
      <c r="K89" t="s">
        <v>295</v>
      </c>
      <c r="L89" t="e">
        <f>VLOOKUP(A89,'[1]Responsables de materia'!$A:$C,3,FALSE)</f>
        <v>#N/A</v>
      </c>
      <c r="M89" t="e">
        <f>VLOOKUP(L89,[1]!Tabla1[[cve_resp]:[Nom_responsable]],2,FALSE)</f>
        <v>#N/A</v>
      </c>
    </row>
    <row r="90" spans="1:13" x14ac:dyDescent="0.15">
      <c r="A90">
        <v>20318</v>
      </c>
      <c r="B90" t="s">
        <v>285</v>
      </c>
      <c r="C90" t="s">
        <v>42</v>
      </c>
      <c r="D90">
        <v>10</v>
      </c>
      <c r="E90">
        <v>5</v>
      </c>
      <c r="F90" t="s">
        <v>286</v>
      </c>
      <c r="G90">
        <v>39969</v>
      </c>
      <c r="H90" t="s">
        <v>288</v>
      </c>
      <c r="I90" t="s">
        <v>199</v>
      </c>
      <c r="J90" t="s">
        <v>289</v>
      </c>
      <c r="K90" t="s">
        <v>290</v>
      </c>
      <c r="L90" t="e">
        <f>VLOOKUP(A90,'[1]Responsables de materia'!$A:$C,3,FALSE)</f>
        <v>#N/A</v>
      </c>
      <c r="M90" t="e">
        <f>VLOOKUP(L90,[1]!Tabla1[[cve_resp]:[Nom_responsable]],2,FALSE)</f>
        <v>#N/A</v>
      </c>
    </row>
    <row r="91" spans="1:13" x14ac:dyDescent="0.15">
      <c r="A91">
        <v>20318</v>
      </c>
      <c r="B91" t="s">
        <v>285</v>
      </c>
      <c r="C91" t="s">
        <v>91</v>
      </c>
      <c r="D91">
        <v>10</v>
      </c>
      <c r="E91">
        <v>9</v>
      </c>
      <c r="F91" t="s">
        <v>286</v>
      </c>
      <c r="G91">
        <v>24641</v>
      </c>
      <c r="H91" t="s">
        <v>201</v>
      </c>
      <c r="I91" t="s">
        <v>202</v>
      </c>
      <c r="J91" t="s">
        <v>203</v>
      </c>
      <c r="K91" t="s">
        <v>204</v>
      </c>
      <c r="L91" t="e">
        <f>VLOOKUP(A91,'[1]Responsables de materia'!$A:$C,3,FALSE)</f>
        <v>#N/A</v>
      </c>
      <c r="M91" t="e">
        <f>VLOOKUP(L91,[1]!Tabla1[[cve_resp]:[Nom_responsable]],2,FALSE)</f>
        <v>#N/A</v>
      </c>
    </row>
    <row r="92" spans="1:13" x14ac:dyDescent="0.15">
      <c r="A92">
        <v>20318</v>
      </c>
      <c r="B92" t="s">
        <v>285</v>
      </c>
      <c r="C92" t="s">
        <v>92</v>
      </c>
      <c r="D92">
        <v>10</v>
      </c>
      <c r="E92">
        <v>10</v>
      </c>
      <c r="F92" t="s">
        <v>286</v>
      </c>
      <c r="G92">
        <v>24641</v>
      </c>
      <c r="H92" t="s">
        <v>201</v>
      </c>
      <c r="I92" t="s">
        <v>202</v>
      </c>
      <c r="J92" t="s">
        <v>203</v>
      </c>
      <c r="K92" t="s">
        <v>204</v>
      </c>
      <c r="L92" t="e">
        <f>VLOOKUP(A92,'[1]Responsables de materia'!$A:$C,3,FALSE)</f>
        <v>#N/A</v>
      </c>
      <c r="M92" t="e">
        <f>VLOOKUP(L92,[1]!Tabla1[[cve_resp]:[Nom_responsable]],2,FALSE)</f>
        <v>#N/A</v>
      </c>
    </row>
    <row r="93" spans="1:13" x14ac:dyDescent="0.15">
      <c r="A93">
        <v>20318</v>
      </c>
      <c r="B93" t="s">
        <v>285</v>
      </c>
      <c r="C93" t="s">
        <v>93</v>
      </c>
      <c r="D93">
        <v>10</v>
      </c>
      <c r="E93">
        <v>9</v>
      </c>
      <c r="F93" t="s">
        <v>286</v>
      </c>
      <c r="G93">
        <v>39034</v>
      </c>
      <c r="H93" t="s">
        <v>272</v>
      </c>
      <c r="I93" t="s">
        <v>273</v>
      </c>
      <c r="J93" t="s">
        <v>274</v>
      </c>
      <c r="K93" t="s">
        <v>275</v>
      </c>
      <c r="L93" t="e">
        <f>VLOOKUP(A93,'[1]Responsables de materia'!$A:$C,3,FALSE)</f>
        <v>#N/A</v>
      </c>
      <c r="M93" t="e">
        <f>VLOOKUP(L93,[1]!Tabla1[[cve_resp]:[Nom_responsable]],2,FALSE)</f>
        <v>#N/A</v>
      </c>
    </row>
    <row r="94" spans="1:13" x14ac:dyDescent="0.15">
      <c r="A94">
        <v>20318</v>
      </c>
      <c r="B94" t="s">
        <v>285</v>
      </c>
      <c r="C94" t="s">
        <v>94</v>
      </c>
      <c r="D94">
        <v>10</v>
      </c>
      <c r="E94">
        <v>10</v>
      </c>
      <c r="F94" t="s">
        <v>286</v>
      </c>
      <c r="G94">
        <v>37116</v>
      </c>
      <c r="H94" t="s">
        <v>269</v>
      </c>
      <c r="I94" t="s">
        <v>270</v>
      </c>
      <c r="J94" t="s">
        <v>260</v>
      </c>
      <c r="K94" t="s">
        <v>271</v>
      </c>
      <c r="L94" t="e">
        <f>VLOOKUP(A94,'[1]Responsables de materia'!$A:$C,3,FALSE)</f>
        <v>#N/A</v>
      </c>
      <c r="M94" t="e">
        <f>VLOOKUP(L94,[1]!Tabla1[[cve_resp]:[Nom_responsable]],2,FALSE)</f>
        <v>#N/A</v>
      </c>
    </row>
    <row r="95" spans="1:13" x14ac:dyDescent="0.15">
      <c r="A95">
        <v>20318</v>
      </c>
      <c r="B95" t="s">
        <v>285</v>
      </c>
      <c r="C95" t="s">
        <v>95</v>
      </c>
      <c r="D95">
        <v>10</v>
      </c>
      <c r="E95">
        <v>4</v>
      </c>
      <c r="F95" t="s">
        <v>286</v>
      </c>
      <c r="G95">
        <v>18514</v>
      </c>
      <c r="H95" t="s">
        <v>197</v>
      </c>
      <c r="I95" t="s">
        <v>198</v>
      </c>
      <c r="J95" t="s">
        <v>199</v>
      </c>
      <c r="K95" t="s">
        <v>200</v>
      </c>
      <c r="L95" t="e">
        <f>VLOOKUP(A95,'[1]Responsables de materia'!$A:$C,3,FALSE)</f>
        <v>#N/A</v>
      </c>
      <c r="M95" t="e">
        <f>VLOOKUP(L95,[1]!Tabla1[[cve_resp]:[Nom_responsable]],2,FALSE)</f>
        <v>#N/A</v>
      </c>
    </row>
    <row r="96" spans="1:13" x14ac:dyDescent="0.15">
      <c r="A96">
        <v>20318</v>
      </c>
      <c r="B96" t="s">
        <v>285</v>
      </c>
      <c r="C96" t="s">
        <v>96</v>
      </c>
      <c r="D96">
        <v>10</v>
      </c>
      <c r="E96">
        <v>10</v>
      </c>
      <c r="F96" t="s">
        <v>286</v>
      </c>
      <c r="G96">
        <v>35017</v>
      </c>
      <c r="H96" t="s">
        <v>209</v>
      </c>
      <c r="I96" t="s">
        <v>210</v>
      </c>
      <c r="J96" t="s">
        <v>211</v>
      </c>
      <c r="K96" t="s">
        <v>212</v>
      </c>
      <c r="L96" t="e">
        <f>VLOOKUP(A96,'[1]Responsables de materia'!$A:$C,3,FALSE)</f>
        <v>#N/A</v>
      </c>
      <c r="M96" t="e">
        <f>VLOOKUP(L96,[1]!Tabla1[[cve_resp]:[Nom_responsable]],2,FALSE)</f>
        <v>#N/A</v>
      </c>
    </row>
    <row r="97" spans="1:13" x14ac:dyDescent="0.15">
      <c r="A97">
        <v>20318</v>
      </c>
      <c r="B97" t="s">
        <v>285</v>
      </c>
      <c r="C97" t="s">
        <v>101</v>
      </c>
      <c r="D97">
        <v>10</v>
      </c>
      <c r="E97">
        <v>10</v>
      </c>
      <c r="F97" t="s">
        <v>286</v>
      </c>
      <c r="G97">
        <v>38190</v>
      </c>
      <c r="H97" t="s">
        <v>296</v>
      </c>
      <c r="I97" t="s">
        <v>104</v>
      </c>
      <c r="J97" t="s">
        <v>297</v>
      </c>
      <c r="K97" t="s">
        <v>298</v>
      </c>
      <c r="L97" t="e">
        <f>VLOOKUP(A97,'[1]Responsables de materia'!$A:$C,3,FALSE)</f>
        <v>#N/A</v>
      </c>
      <c r="M97" t="e">
        <f>VLOOKUP(L97,[1]!Tabla1[[cve_resp]:[Nom_responsable]],2,FALSE)</f>
        <v>#N/A</v>
      </c>
    </row>
    <row r="98" spans="1:13" x14ac:dyDescent="0.15">
      <c r="A98">
        <v>20318</v>
      </c>
      <c r="B98" t="s">
        <v>285</v>
      </c>
      <c r="C98" t="s">
        <v>38</v>
      </c>
      <c r="D98">
        <v>10</v>
      </c>
      <c r="E98">
        <v>8</v>
      </c>
      <c r="F98" t="s">
        <v>286</v>
      </c>
      <c r="G98">
        <v>32934</v>
      </c>
      <c r="H98" t="s">
        <v>157</v>
      </c>
      <c r="I98" t="s">
        <v>158</v>
      </c>
      <c r="J98" t="s">
        <v>159</v>
      </c>
      <c r="K98" t="s">
        <v>160</v>
      </c>
      <c r="L98" t="e">
        <f>VLOOKUP(A98,'[1]Responsables de materia'!$A:$C,3,FALSE)</f>
        <v>#N/A</v>
      </c>
      <c r="M98" t="e">
        <f>VLOOKUP(L98,[1]!Tabla1[[cve_resp]:[Nom_responsable]],2,FALSE)</f>
        <v>#N/A</v>
      </c>
    </row>
    <row r="99" spans="1:13" x14ac:dyDescent="0.15">
      <c r="A99">
        <v>20318</v>
      </c>
      <c r="B99" t="s">
        <v>285</v>
      </c>
      <c r="C99" t="s">
        <v>106</v>
      </c>
      <c r="D99">
        <v>10</v>
      </c>
      <c r="E99">
        <v>8</v>
      </c>
      <c r="F99" t="s">
        <v>286</v>
      </c>
      <c r="G99">
        <v>37116</v>
      </c>
      <c r="H99" t="s">
        <v>269</v>
      </c>
      <c r="I99" t="s">
        <v>270</v>
      </c>
      <c r="J99" t="s">
        <v>260</v>
      </c>
      <c r="K99" t="s">
        <v>271</v>
      </c>
      <c r="L99" t="e">
        <f>VLOOKUP(A99,'[1]Responsables de materia'!$A:$C,3,FALSE)</f>
        <v>#N/A</v>
      </c>
      <c r="M99" t="e">
        <f>VLOOKUP(L99,[1]!Tabla1[[cve_resp]:[Nom_responsable]],2,FALSE)</f>
        <v>#N/A</v>
      </c>
    </row>
    <row r="100" spans="1:13" x14ac:dyDescent="0.15">
      <c r="A100">
        <v>20318</v>
      </c>
      <c r="B100" t="s">
        <v>285</v>
      </c>
      <c r="C100" t="s">
        <v>39</v>
      </c>
      <c r="D100">
        <v>10</v>
      </c>
      <c r="E100">
        <v>9</v>
      </c>
      <c r="F100" t="s">
        <v>286</v>
      </c>
      <c r="G100">
        <v>37116</v>
      </c>
      <c r="H100" t="s">
        <v>269</v>
      </c>
      <c r="I100" t="s">
        <v>270</v>
      </c>
      <c r="J100" t="s">
        <v>260</v>
      </c>
      <c r="K100" t="s">
        <v>271</v>
      </c>
      <c r="L100" t="e">
        <f>VLOOKUP(A100,'[1]Responsables de materia'!$A:$C,3,FALSE)</f>
        <v>#N/A</v>
      </c>
      <c r="M100" t="e">
        <f>VLOOKUP(L100,[1]!Tabla1[[cve_resp]:[Nom_responsable]],2,FALSE)</f>
        <v>#N/A</v>
      </c>
    </row>
    <row r="101" spans="1:13" x14ac:dyDescent="0.15">
      <c r="A101">
        <v>20318</v>
      </c>
      <c r="B101" t="s">
        <v>285</v>
      </c>
      <c r="C101" t="s">
        <v>165</v>
      </c>
      <c r="D101">
        <v>10</v>
      </c>
      <c r="E101">
        <v>9</v>
      </c>
      <c r="F101" t="s">
        <v>286</v>
      </c>
      <c r="G101">
        <v>35017</v>
      </c>
      <c r="H101" t="s">
        <v>209</v>
      </c>
      <c r="I101" t="s">
        <v>210</v>
      </c>
      <c r="J101" t="s">
        <v>211</v>
      </c>
      <c r="K101" t="s">
        <v>212</v>
      </c>
      <c r="L101" t="e">
        <f>VLOOKUP(A101,'[1]Responsables de materia'!$A:$C,3,FALSE)</f>
        <v>#N/A</v>
      </c>
      <c r="M101" t="e">
        <f>VLOOKUP(L101,[1]!Tabla1[[cve_resp]:[Nom_responsable]],2,FALSE)</f>
        <v>#N/A</v>
      </c>
    </row>
    <row r="102" spans="1:13" x14ac:dyDescent="0.15">
      <c r="A102">
        <v>20318</v>
      </c>
      <c r="B102" t="s">
        <v>285</v>
      </c>
      <c r="C102" t="s">
        <v>170</v>
      </c>
      <c r="D102">
        <v>10</v>
      </c>
      <c r="E102">
        <v>3</v>
      </c>
      <c r="F102" t="s">
        <v>286</v>
      </c>
      <c r="G102">
        <v>38190</v>
      </c>
      <c r="H102" t="s">
        <v>296</v>
      </c>
      <c r="I102" t="s">
        <v>104</v>
      </c>
      <c r="J102" t="s">
        <v>297</v>
      </c>
      <c r="K102" t="s">
        <v>298</v>
      </c>
      <c r="L102" t="e">
        <f>VLOOKUP(A102,'[1]Responsables de materia'!$A:$C,3,FALSE)</f>
        <v>#N/A</v>
      </c>
      <c r="M102" t="e">
        <f>VLOOKUP(L102,[1]!Tabla1[[cve_resp]:[Nom_responsable]],2,FALSE)</f>
        <v>#N/A</v>
      </c>
    </row>
    <row r="103" spans="1:13" x14ac:dyDescent="0.15">
      <c r="A103">
        <v>20318</v>
      </c>
      <c r="B103" t="s">
        <v>285</v>
      </c>
      <c r="C103" t="s">
        <v>171</v>
      </c>
      <c r="D103">
        <v>10</v>
      </c>
      <c r="E103">
        <v>4</v>
      </c>
      <c r="F103" t="s">
        <v>286</v>
      </c>
      <c r="G103">
        <v>38520</v>
      </c>
      <c r="H103" t="s">
        <v>292</v>
      </c>
      <c r="I103" t="s">
        <v>293</v>
      </c>
      <c r="J103" t="s">
        <v>294</v>
      </c>
      <c r="K103" t="s">
        <v>295</v>
      </c>
      <c r="L103" t="e">
        <f>VLOOKUP(A103,'[1]Responsables de materia'!$A:$C,3,FALSE)</f>
        <v>#N/A</v>
      </c>
      <c r="M103" t="e">
        <f>VLOOKUP(L103,[1]!Tabla1[[cve_resp]:[Nom_responsable]],2,FALSE)</f>
        <v>#N/A</v>
      </c>
    </row>
    <row r="104" spans="1:13" x14ac:dyDescent="0.15">
      <c r="A104">
        <v>20318</v>
      </c>
      <c r="B104" t="s">
        <v>285</v>
      </c>
      <c r="C104" t="s">
        <v>299</v>
      </c>
      <c r="D104">
        <v>10</v>
      </c>
      <c r="E104">
        <v>10</v>
      </c>
      <c r="F104" t="s">
        <v>286</v>
      </c>
      <c r="G104">
        <v>17238</v>
      </c>
      <c r="H104" t="s">
        <v>205</v>
      </c>
      <c r="I104" t="s">
        <v>206</v>
      </c>
      <c r="J104" t="s">
        <v>207</v>
      </c>
      <c r="K104" t="s">
        <v>208</v>
      </c>
      <c r="L104" t="e">
        <f>VLOOKUP(A104,'[1]Responsables de materia'!$A:$C,3,FALSE)</f>
        <v>#N/A</v>
      </c>
      <c r="M104" t="e">
        <f>VLOOKUP(L104,[1]!Tabla1[[cve_resp]:[Nom_responsable]],2,FALSE)</f>
        <v>#N/A</v>
      </c>
    </row>
    <row r="105" spans="1:13" x14ac:dyDescent="0.15">
      <c r="A105">
        <v>20318</v>
      </c>
      <c r="B105" t="s">
        <v>285</v>
      </c>
      <c r="C105" t="s">
        <v>300</v>
      </c>
      <c r="D105">
        <v>10</v>
      </c>
      <c r="E105">
        <v>6</v>
      </c>
      <c r="F105" t="s">
        <v>286</v>
      </c>
      <c r="G105">
        <v>39970</v>
      </c>
      <c r="H105" t="s">
        <v>217</v>
      </c>
      <c r="I105" t="s">
        <v>130</v>
      </c>
      <c r="J105" t="s">
        <v>189</v>
      </c>
      <c r="K105" t="s">
        <v>218</v>
      </c>
      <c r="L105" t="e">
        <f>VLOOKUP(A105,'[1]Responsables de materia'!$A:$C,3,FALSE)</f>
        <v>#N/A</v>
      </c>
      <c r="M105" t="e">
        <f>VLOOKUP(L105,[1]!Tabla1[[cve_resp]:[Nom_responsable]],2,FALSE)</f>
        <v>#N/A</v>
      </c>
    </row>
    <row r="106" spans="1:13" x14ac:dyDescent="0.15">
      <c r="A106">
        <v>20318</v>
      </c>
      <c r="B106" t="s">
        <v>285</v>
      </c>
      <c r="C106" t="s">
        <v>301</v>
      </c>
      <c r="D106">
        <v>10</v>
      </c>
      <c r="E106">
        <v>5</v>
      </c>
      <c r="F106" t="s">
        <v>286</v>
      </c>
      <c r="G106">
        <v>40021</v>
      </c>
      <c r="H106" t="s">
        <v>302</v>
      </c>
      <c r="I106" t="s">
        <v>303</v>
      </c>
      <c r="J106" t="s">
        <v>304</v>
      </c>
      <c r="K106" t="s">
        <v>305</v>
      </c>
      <c r="L106" t="e">
        <f>VLOOKUP(A106,'[1]Responsables de materia'!$A:$C,3,FALSE)</f>
        <v>#N/A</v>
      </c>
      <c r="M106" t="e">
        <f>VLOOKUP(L106,[1]!Tabla1[[cve_resp]:[Nom_responsable]],2,FALSE)</f>
        <v>#N/A</v>
      </c>
    </row>
    <row r="107" spans="1:13" x14ac:dyDescent="0.15">
      <c r="A107">
        <v>20318</v>
      </c>
      <c r="B107" t="s">
        <v>285</v>
      </c>
      <c r="C107" t="s">
        <v>306</v>
      </c>
      <c r="D107">
        <v>10</v>
      </c>
      <c r="E107">
        <v>8</v>
      </c>
      <c r="F107" t="s">
        <v>286</v>
      </c>
      <c r="G107">
        <v>39969</v>
      </c>
      <c r="H107" t="s">
        <v>288</v>
      </c>
      <c r="I107" t="s">
        <v>199</v>
      </c>
      <c r="J107" t="s">
        <v>289</v>
      </c>
      <c r="K107" t="s">
        <v>290</v>
      </c>
      <c r="L107" t="e">
        <f>VLOOKUP(A107,'[1]Responsables de materia'!$A:$C,3,FALSE)</f>
        <v>#N/A</v>
      </c>
      <c r="M107" t="e">
        <f>VLOOKUP(L107,[1]!Tabla1[[cve_resp]:[Nom_responsable]],2,FALSE)</f>
        <v>#N/A</v>
      </c>
    </row>
    <row r="108" spans="1:13" x14ac:dyDescent="0.15">
      <c r="A108">
        <v>20973</v>
      </c>
      <c r="B108" t="s">
        <v>307</v>
      </c>
      <c r="C108" t="s">
        <v>30</v>
      </c>
      <c r="D108">
        <v>10</v>
      </c>
      <c r="E108">
        <v>8</v>
      </c>
      <c r="F108" t="s">
        <v>308</v>
      </c>
      <c r="G108">
        <v>32934</v>
      </c>
      <c r="H108" t="s">
        <v>157</v>
      </c>
      <c r="I108" t="s">
        <v>158</v>
      </c>
      <c r="J108" t="s">
        <v>159</v>
      </c>
      <c r="K108" t="s">
        <v>160</v>
      </c>
      <c r="L108" t="e">
        <f>VLOOKUP(A108,'[1]Responsables de materia'!$A:$C,3,FALSE)</f>
        <v>#N/A</v>
      </c>
      <c r="M108" t="e">
        <f>VLOOKUP(L108,[1]!Tabla1[[cve_resp]:[Nom_responsable]],2,FALSE)</f>
        <v>#N/A</v>
      </c>
    </row>
    <row r="109" spans="1:13" x14ac:dyDescent="0.15">
      <c r="A109">
        <v>22059</v>
      </c>
      <c r="B109" t="s">
        <v>309</v>
      </c>
      <c r="C109" t="s">
        <v>30</v>
      </c>
      <c r="D109">
        <v>15</v>
      </c>
      <c r="E109">
        <v>15</v>
      </c>
      <c r="F109" t="s">
        <v>310</v>
      </c>
      <c r="G109">
        <v>3870</v>
      </c>
      <c r="H109" t="s">
        <v>246</v>
      </c>
      <c r="I109" t="s">
        <v>167</v>
      </c>
      <c r="J109" t="s">
        <v>247</v>
      </c>
      <c r="K109" t="s">
        <v>248</v>
      </c>
      <c r="L109" t="e">
        <f>VLOOKUP(A109,'[1]Responsables de materia'!$A:$C,3,FALSE)</f>
        <v>#N/A</v>
      </c>
      <c r="M109" t="e">
        <f>VLOOKUP(L109,[1]!Tabla1[[cve_resp]:[Nom_responsable]],2,FALSE)</f>
        <v>#N/A</v>
      </c>
    </row>
    <row r="110" spans="1:13" x14ac:dyDescent="0.15">
      <c r="A110">
        <v>22059</v>
      </c>
      <c r="B110" t="s">
        <v>309</v>
      </c>
      <c r="C110" t="s">
        <v>134</v>
      </c>
      <c r="D110">
        <v>15</v>
      </c>
      <c r="E110">
        <v>15</v>
      </c>
      <c r="F110" t="s">
        <v>310</v>
      </c>
      <c r="G110">
        <v>20495</v>
      </c>
      <c r="H110" t="s">
        <v>178</v>
      </c>
      <c r="I110" t="s">
        <v>179</v>
      </c>
      <c r="J110" t="s">
        <v>180</v>
      </c>
      <c r="K110" t="s">
        <v>181</v>
      </c>
      <c r="L110" t="e">
        <f>VLOOKUP(A110,'[1]Responsables de materia'!$A:$C,3,FALSE)</f>
        <v>#N/A</v>
      </c>
      <c r="M110" t="e">
        <f>VLOOKUP(L110,[1]!Tabla1[[cve_resp]:[Nom_responsable]],2,FALSE)</f>
        <v>#N/A</v>
      </c>
    </row>
    <row r="111" spans="1:13" x14ac:dyDescent="0.15">
      <c r="A111">
        <v>22059</v>
      </c>
      <c r="B111" t="s">
        <v>309</v>
      </c>
      <c r="C111" t="s">
        <v>42</v>
      </c>
      <c r="D111">
        <v>15</v>
      </c>
      <c r="E111">
        <v>15</v>
      </c>
      <c r="F111" t="s">
        <v>310</v>
      </c>
      <c r="G111">
        <v>18651</v>
      </c>
      <c r="H111" t="s">
        <v>311</v>
      </c>
      <c r="I111" t="s">
        <v>312</v>
      </c>
      <c r="J111" t="s">
        <v>313</v>
      </c>
      <c r="K111" t="s">
        <v>314</v>
      </c>
      <c r="L111" t="e">
        <f>VLOOKUP(A111,'[1]Responsables de materia'!$A:$C,3,FALSE)</f>
        <v>#N/A</v>
      </c>
      <c r="M111" t="e">
        <f>VLOOKUP(L111,[1]!Tabla1[[cve_resp]:[Nom_responsable]],2,FALSE)</f>
        <v>#N/A</v>
      </c>
    </row>
    <row r="112" spans="1:13" x14ac:dyDescent="0.15">
      <c r="A112">
        <v>22059</v>
      </c>
      <c r="B112" t="s">
        <v>309</v>
      </c>
      <c r="C112" t="s">
        <v>86</v>
      </c>
      <c r="D112">
        <v>15</v>
      </c>
      <c r="E112">
        <v>14</v>
      </c>
      <c r="F112" t="s">
        <v>310</v>
      </c>
      <c r="G112">
        <v>33952</v>
      </c>
      <c r="H112" t="s">
        <v>183</v>
      </c>
      <c r="I112" t="s">
        <v>184</v>
      </c>
      <c r="J112" t="s">
        <v>185</v>
      </c>
      <c r="K112" t="s">
        <v>186</v>
      </c>
      <c r="L112" t="e">
        <f>VLOOKUP(A112,'[1]Responsables de materia'!$A:$C,3,FALSE)</f>
        <v>#N/A</v>
      </c>
      <c r="M112" t="e">
        <f>VLOOKUP(L112,[1]!Tabla1[[cve_resp]:[Nom_responsable]],2,FALSE)</f>
        <v>#N/A</v>
      </c>
    </row>
    <row r="113" spans="1:13" x14ac:dyDescent="0.15">
      <c r="A113">
        <v>22059</v>
      </c>
      <c r="B113" t="s">
        <v>309</v>
      </c>
      <c r="C113" t="s">
        <v>91</v>
      </c>
      <c r="D113">
        <v>15</v>
      </c>
      <c r="E113">
        <v>8</v>
      </c>
      <c r="F113" t="s">
        <v>310</v>
      </c>
      <c r="G113">
        <v>38451</v>
      </c>
      <c r="H113" t="s">
        <v>172</v>
      </c>
      <c r="I113" t="s">
        <v>173</v>
      </c>
      <c r="J113" t="s">
        <v>174</v>
      </c>
      <c r="K113" t="s">
        <v>175</v>
      </c>
      <c r="L113" t="e">
        <f>VLOOKUP(A113,'[1]Responsables de materia'!$A:$C,3,FALSE)</f>
        <v>#N/A</v>
      </c>
      <c r="M113" t="e">
        <f>VLOOKUP(L113,[1]!Tabla1[[cve_resp]:[Nom_responsable]],2,FALSE)</f>
        <v>#N/A</v>
      </c>
    </row>
    <row r="114" spans="1:13" x14ac:dyDescent="0.15">
      <c r="A114">
        <v>22059</v>
      </c>
      <c r="B114" t="s">
        <v>309</v>
      </c>
      <c r="C114" t="s">
        <v>92</v>
      </c>
      <c r="D114">
        <v>15</v>
      </c>
      <c r="E114">
        <v>13</v>
      </c>
      <c r="F114" t="s">
        <v>310</v>
      </c>
      <c r="G114">
        <v>38451</v>
      </c>
      <c r="H114" t="s">
        <v>172</v>
      </c>
      <c r="I114" t="s">
        <v>173</v>
      </c>
      <c r="J114" t="s">
        <v>174</v>
      </c>
      <c r="K114" t="s">
        <v>175</v>
      </c>
      <c r="L114" t="e">
        <f>VLOOKUP(A114,'[1]Responsables de materia'!$A:$C,3,FALSE)</f>
        <v>#N/A</v>
      </c>
      <c r="M114" t="e">
        <f>VLOOKUP(L114,[1]!Tabla1[[cve_resp]:[Nom_responsable]],2,FALSE)</f>
        <v>#N/A</v>
      </c>
    </row>
    <row r="115" spans="1:13" x14ac:dyDescent="0.15">
      <c r="A115">
        <v>22059</v>
      </c>
      <c r="B115" t="s">
        <v>309</v>
      </c>
      <c r="C115" t="s">
        <v>93</v>
      </c>
      <c r="D115">
        <v>15</v>
      </c>
      <c r="E115">
        <v>8</v>
      </c>
      <c r="F115" t="s">
        <v>310</v>
      </c>
      <c r="G115">
        <v>38451</v>
      </c>
      <c r="H115" t="s">
        <v>172</v>
      </c>
      <c r="I115" t="s">
        <v>173</v>
      </c>
      <c r="J115" t="s">
        <v>174</v>
      </c>
      <c r="K115" t="s">
        <v>175</v>
      </c>
      <c r="L115" t="e">
        <f>VLOOKUP(A115,'[1]Responsables de materia'!$A:$C,3,FALSE)</f>
        <v>#N/A</v>
      </c>
      <c r="M115" t="e">
        <f>VLOOKUP(L115,[1]!Tabla1[[cve_resp]:[Nom_responsable]],2,FALSE)</f>
        <v>#N/A</v>
      </c>
    </row>
    <row r="116" spans="1:13" x14ac:dyDescent="0.15">
      <c r="A116">
        <v>22059</v>
      </c>
      <c r="B116" t="s">
        <v>309</v>
      </c>
      <c r="C116" t="s">
        <v>94</v>
      </c>
      <c r="D116">
        <v>15</v>
      </c>
      <c r="E116">
        <v>15</v>
      </c>
      <c r="F116" t="s">
        <v>310</v>
      </c>
      <c r="G116">
        <v>36083</v>
      </c>
      <c r="H116" t="s">
        <v>315</v>
      </c>
      <c r="I116" t="s">
        <v>260</v>
      </c>
      <c r="J116" t="s">
        <v>316</v>
      </c>
      <c r="K116" t="s">
        <v>317</v>
      </c>
      <c r="L116" t="e">
        <f>VLOOKUP(A116,'[1]Responsables de materia'!$A:$C,3,FALSE)</f>
        <v>#N/A</v>
      </c>
      <c r="M116" t="e">
        <f>VLOOKUP(L116,[1]!Tabla1[[cve_resp]:[Nom_responsable]],2,FALSE)</f>
        <v>#N/A</v>
      </c>
    </row>
    <row r="117" spans="1:13" x14ac:dyDescent="0.15">
      <c r="A117">
        <v>22059</v>
      </c>
      <c r="B117" t="s">
        <v>309</v>
      </c>
      <c r="C117" t="s">
        <v>95</v>
      </c>
      <c r="D117">
        <v>15</v>
      </c>
      <c r="E117">
        <v>14</v>
      </c>
      <c r="F117" t="s">
        <v>310</v>
      </c>
      <c r="G117">
        <v>39535</v>
      </c>
      <c r="H117" t="s">
        <v>233</v>
      </c>
      <c r="I117" t="s">
        <v>234</v>
      </c>
      <c r="J117" t="s">
        <v>235</v>
      </c>
      <c r="K117" t="s">
        <v>236</v>
      </c>
      <c r="L117" t="e">
        <f>VLOOKUP(A117,'[1]Responsables de materia'!$A:$C,3,FALSE)</f>
        <v>#N/A</v>
      </c>
      <c r="M117" t="e">
        <f>VLOOKUP(L117,[1]!Tabla1[[cve_resp]:[Nom_responsable]],2,FALSE)</f>
        <v>#N/A</v>
      </c>
    </row>
    <row r="118" spans="1:13" x14ac:dyDescent="0.15">
      <c r="A118">
        <v>22059</v>
      </c>
      <c r="B118" t="s">
        <v>309</v>
      </c>
      <c r="C118" t="s">
        <v>96</v>
      </c>
      <c r="D118">
        <v>15</v>
      </c>
      <c r="E118">
        <v>15</v>
      </c>
      <c r="F118" t="s">
        <v>310</v>
      </c>
      <c r="G118">
        <v>39997</v>
      </c>
      <c r="H118" t="s">
        <v>318</v>
      </c>
      <c r="I118" t="s">
        <v>319</v>
      </c>
      <c r="J118" t="s">
        <v>320</v>
      </c>
      <c r="K118" t="s">
        <v>321</v>
      </c>
      <c r="L118" t="e">
        <f>VLOOKUP(A118,'[1]Responsables de materia'!$A:$C,3,FALSE)</f>
        <v>#N/A</v>
      </c>
      <c r="M118" t="e">
        <f>VLOOKUP(L118,[1]!Tabla1[[cve_resp]:[Nom_responsable]],2,FALSE)</f>
        <v>#N/A</v>
      </c>
    </row>
    <row r="119" spans="1:13" x14ac:dyDescent="0.15">
      <c r="A119">
        <v>22059</v>
      </c>
      <c r="B119" t="s">
        <v>309</v>
      </c>
      <c r="C119" t="s">
        <v>101</v>
      </c>
      <c r="D119">
        <v>15</v>
      </c>
      <c r="E119">
        <v>15</v>
      </c>
      <c r="F119" t="s">
        <v>310</v>
      </c>
      <c r="G119">
        <v>17238</v>
      </c>
      <c r="H119" t="s">
        <v>205</v>
      </c>
      <c r="I119" t="s">
        <v>206</v>
      </c>
      <c r="J119" t="s">
        <v>207</v>
      </c>
      <c r="K119" t="s">
        <v>208</v>
      </c>
      <c r="L119" t="e">
        <f>VLOOKUP(A119,'[1]Responsables de materia'!$A:$C,3,FALSE)</f>
        <v>#N/A</v>
      </c>
      <c r="M119" t="e">
        <f>VLOOKUP(L119,[1]!Tabla1[[cve_resp]:[Nom_responsable]],2,FALSE)</f>
        <v>#N/A</v>
      </c>
    </row>
    <row r="120" spans="1:13" x14ac:dyDescent="0.15">
      <c r="A120">
        <v>22059</v>
      </c>
      <c r="B120" t="s">
        <v>309</v>
      </c>
      <c r="C120" t="s">
        <v>38</v>
      </c>
      <c r="D120">
        <v>15</v>
      </c>
      <c r="E120">
        <v>14</v>
      </c>
      <c r="F120" t="s">
        <v>310</v>
      </c>
      <c r="G120">
        <v>39968</v>
      </c>
      <c r="H120" t="s">
        <v>141</v>
      </c>
      <c r="I120" t="s">
        <v>142</v>
      </c>
      <c r="J120" t="s">
        <v>143</v>
      </c>
      <c r="K120" t="s">
        <v>144</v>
      </c>
      <c r="L120" t="e">
        <f>VLOOKUP(A120,'[1]Responsables de materia'!$A:$C,3,FALSE)</f>
        <v>#N/A</v>
      </c>
      <c r="M120" t="e">
        <f>VLOOKUP(L120,[1]!Tabla1[[cve_resp]:[Nom_responsable]],2,FALSE)</f>
        <v>#N/A</v>
      </c>
    </row>
    <row r="121" spans="1:13" x14ac:dyDescent="0.15">
      <c r="A121">
        <v>22059</v>
      </c>
      <c r="B121" t="s">
        <v>309</v>
      </c>
      <c r="C121" t="s">
        <v>106</v>
      </c>
      <c r="D121">
        <v>16</v>
      </c>
      <c r="E121">
        <v>15</v>
      </c>
      <c r="F121" t="s">
        <v>310</v>
      </c>
      <c r="G121">
        <v>38509</v>
      </c>
      <c r="H121" t="s">
        <v>322</v>
      </c>
      <c r="I121" t="s">
        <v>323</v>
      </c>
      <c r="J121" t="s">
        <v>324</v>
      </c>
      <c r="K121" t="s">
        <v>325</v>
      </c>
      <c r="L121" t="e">
        <f>VLOOKUP(A121,'[1]Responsables de materia'!$A:$C,3,FALSE)</f>
        <v>#N/A</v>
      </c>
      <c r="M121" t="e">
        <f>VLOOKUP(L121,[1]!Tabla1[[cve_resp]:[Nom_responsable]],2,FALSE)</f>
        <v>#N/A</v>
      </c>
    </row>
    <row r="122" spans="1:13" x14ac:dyDescent="0.15">
      <c r="A122">
        <v>22059</v>
      </c>
      <c r="B122" t="s">
        <v>309</v>
      </c>
      <c r="C122" t="s">
        <v>39</v>
      </c>
      <c r="D122">
        <v>15</v>
      </c>
      <c r="E122">
        <v>13</v>
      </c>
      <c r="F122" t="s">
        <v>310</v>
      </c>
      <c r="G122">
        <v>35017</v>
      </c>
      <c r="H122" t="s">
        <v>209</v>
      </c>
      <c r="I122" t="s">
        <v>210</v>
      </c>
      <c r="J122" t="s">
        <v>211</v>
      </c>
      <c r="K122" t="s">
        <v>212</v>
      </c>
      <c r="L122" t="e">
        <f>VLOOKUP(A122,'[1]Responsables de materia'!$A:$C,3,FALSE)</f>
        <v>#N/A</v>
      </c>
      <c r="M122" t="e">
        <f>VLOOKUP(L122,[1]!Tabla1[[cve_resp]:[Nom_responsable]],2,FALSE)</f>
        <v>#N/A</v>
      </c>
    </row>
    <row r="123" spans="1:13" x14ac:dyDescent="0.15">
      <c r="A123">
        <v>22059</v>
      </c>
      <c r="B123" t="s">
        <v>309</v>
      </c>
      <c r="C123" t="s">
        <v>165</v>
      </c>
      <c r="D123">
        <v>15</v>
      </c>
      <c r="E123">
        <v>14</v>
      </c>
      <c r="F123" t="s">
        <v>310</v>
      </c>
      <c r="G123">
        <v>31604</v>
      </c>
      <c r="H123" t="s">
        <v>187</v>
      </c>
      <c r="I123" t="s">
        <v>188</v>
      </c>
      <c r="J123" t="s">
        <v>189</v>
      </c>
      <c r="K123" t="s">
        <v>190</v>
      </c>
      <c r="L123" t="e">
        <f>VLOOKUP(A123,'[1]Responsables de materia'!$A:$C,3,FALSE)</f>
        <v>#N/A</v>
      </c>
      <c r="M123" t="e">
        <f>VLOOKUP(L123,[1]!Tabla1[[cve_resp]:[Nom_responsable]],2,FALSE)</f>
        <v>#N/A</v>
      </c>
    </row>
    <row r="124" spans="1:13" x14ac:dyDescent="0.15">
      <c r="A124">
        <v>22059</v>
      </c>
      <c r="B124" t="s">
        <v>309</v>
      </c>
      <c r="C124" t="s">
        <v>170</v>
      </c>
      <c r="D124">
        <v>15</v>
      </c>
      <c r="E124">
        <v>15</v>
      </c>
      <c r="F124" t="s">
        <v>310</v>
      </c>
      <c r="G124">
        <v>31604</v>
      </c>
      <c r="H124" t="s">
        <v>187</v>
      </c>
      <c r="I124" t="s">
        <v>188</v>
      </c>
      <c r="J124" t="s">
        <v>189</v>
      </c>
      <c r="K124" t="s">
        <v>190</v>
      </c>
      <c r="L124" t="e">
        <f>VLOOKUP(A124,'[1]Responsables de materia'!$A:$C,3,FALSE)</f>
        <v>#N/A</v>
      </c>
      <c r="M124" t="e">
        <f>VLOOKUP(L124,[1]!Tabla1[[cve_resp]:[Nom_responsable]],2,FALSE)</f>
        <v>#N/A</v>
      </c>
    </row>
    <row r="125" spans="1:13" x14ac:dyDescent="0.15">
      <c r="A125">
        <v>22059</v>
      </c>
      <c r="B125" t="s">
        <v>309</v>
      </c>
      <c r="C125" t="s">
        <v>171</v>
      </c>
      <c r="D125">
        <v>15</v>
      </c>
      <c r="E125">
        <v>15</v>
      </c>
      <c r="F125" t="s">
        <v>310</v>
      </c>
      <c r="G125">
        <v>39967</v>
      </c>
      <c r="H125" t="s">
        <v>326</v>
      </c>
      <c r="I125" t="s">
        <v>327</v>
      </c>
      <c r="J125" t="s">
        <v>328</v>
      </c>
      <c r="K125" t="s">
        <v>329</v>
      </c>
      <c r="L125" t="e">
        <f>VLOOKUP(A125,'[1]Responsables de materia'!$A:$C,3,FALSE)</f>
        <v>#N/A</v>
      </c>
      <c r="M125" t="e">
        <f>VLOOKUP(L125,[1]!Tabla1[[cve_resp]:[Nom_responsable]],2,FALSE)</f>
        <v>#N/A</v>
      </c>
    </row>
    <row r="126" spans="1:13" x14ac:dyDescent="0.15">
      <c r="A126">
        <v>22059</v>
      </c>
      <c r="B126" t="s">
        <v>309</v>
      </c>
      <c r="C126" t="s">
        <v>330</v>
      </c>
      <c r="D126">
        <v>15</v>
      </c>
      <c r="E126">
        <v>14</v>
      </c>
      <c r="F126" t="s">
        <v>310</v>
      </c>
      <c r="G126">
        <v>1</v>
      </c>
      <c r="H126" t="s">
        <v>331</v>
      </c>
      <c r="I126" t="s">
        <v>331</v>
      </c>
      <c r="J126" t="s">
        <v>331</v>
      </c>
      <c r="K126" t="s">
        <v>331</v>
      </c>
      <c r="L126" t="e">
        <f>VLOOKUP(A126,'[1]Responsables de materia'!$A:$C,3,FALSE)</f>
        <v>#N/A</v>
      </c>
      <c r="M126" t="e">
        <f>VLOOKUP(L126,[1]!Tabla1[[cve_resp]:[Nom_responsable]],2,FALSE)</f>
        <v>#N/A</v>
      </c>
    </row>
    <row r="127" spans="1:13" x14ac:dyDescent="0.15">
      <c r="A127">
        <v>22656</v>
      </c>
      <c r="B127" t="s">
        <v>332</v>
      </c>
      <c r="C127" t="s">
        <v>30</v>
      </c>
      <c r="D127">
        <v>15</v>
      </c>
      <c r="E127">
        <v>10</v>
      </c>
      <c r="F127" t="s">
        <v>333</v>
      </c>
      <c r="G127">
        <v>37148</v>
      </c>
      <c r="H127" t="s">
        <v>334</v>
      </c>
      <c r="I127" t="s">
        <v>335</v>
      </c>
      <c r="J127" t="s">
        <v>336</v>
      </c>
      <c r="K127" t="s">
        <v>337</v>
      </c>
      <c r="L127" t="e">
        <f>VLOOKUP(A127,'[1]Responsables de materia'!$A:$C,3,FALSE)</f>
        <v>#N/A</v>
      </c>
      <c r="M127" t="e">
        <f>VLOOKUP(L127,[1]!Tabla1[[cve_resp]:[Nom_responsable]],2,FALSE)</f>
        <v>#N/A</v>
      </c>
    </row>
    <row r="128" spans="1:13" x14ac:dyDescent="0.15">
      <c r="A128">
        <v>22656</v>
      </c>
      <c r="B128" t="s">
        <v>332</v>
      </c>
      <c r="C128" t="s">
        <v>134</v>
      </c>
      <c r="D128">
        <v>15</v>
      </c>
      <c r="E128">
        <v>13</v>
      </c>
      <c r="F128" t="s">
        <v>333</v>
      </c>
      <c r="G128">
        <v>22508</v>
      </c>
      <c r="H128" t="s">
        <v>338</v>
      </c>
      <c r="I128" t="s">
        <v>243</v>
      </c>
      <c r="J128" t="s">
        <v>339</v>
      </c>
      <c r="K128" t="s">
        <v>340</v>
      </c>
      <c r="L128" t="e">
        <f>VLOOKUP(A128,'[1]Responsables de materia'!$A:$C,3,FALSE)</f>
        <v>#N/A</v>
      </c>
      <c r="M128" t="e">
        <f>VLOOKUP(L128,[1]!Tabla1[[cve_resp]:[Nom_responsable]],2,FALSE)</f>
        <v>#N/A</v>
      </c>
    </row>
    <row r="129" spans="1:13" x14ac:dyDescent="0.15">
      <c r="A129">
        <v>22656</v>
      </c>
      <c r="B129" t="s">
        <v>332</v>
      </c>
      <c r="C129" t="s">
        <v>42</v>
      </c>
      <c r="D129">
        <v>15</v>
      </c>
      <c r="E129">
        <v>12</v>
      </c>
      <c r="F129" t="s">
        <v>333</v>
      </c>
      <c r="G129">
        <v>39968</v>
      </c>
      <c r="H129" t="s">
        <v>141</v>
      </c>
      <c r="I129" t="s">
        <v>142</v>
      </c>
      <c r="J129" t="s">
        <v>143</v>
      </c>
      <c r="K129" t="s">
        <v>144</v>
      </c>
      <c r="L129" t="e">
        <f>VLOOKUP(A129,'[1]Responsables de materia'!$A:$C,3,FALSE)</f>
        <v>#N/A</v>
      </c>
      <c r="M129" t="e">
        <f>VLOOKUP(L129,[1]!Tabla1[[cve_resp]:[Nom_responsable]],2,FALSE)</f>
        <v>#N/A</v>
      </c>
    </row>
    <row r="130" spans="1:13" x14ac:dyDescent="0.15">
      <c r="A130">
        <v>2201</v>
      </c>
      <c r="B130" t="s">
        <v>341</v>
      </c>
      <c r="C130" t="s">
        <v>30</v>
      </c>
      <c r="D130">
        <v>18</v>
      </c>
      <c r="E130">
        <v>20</v>
      </c>
      <c r="F130" t="s">
        <v>342</v>
      </c>
      <c r="G130">
        <v>3870</v>
      </c>
      <c r="H130" t="s">
        <v>246</v>
      </c>
      <c r="I130" t="s">
        <v>167</v>
      </c>
      <c r="J130" t="s">
        <v>247</v>
      </c>
      <c r="K130" t="s">
        <v>248</v>
      </c>
      <c r="L130">
        <f>VLOOKUP(A130,'[1]Responsables de materia'!$A:$C,3,FALSE)</f>
        <v>3028</v>
      </c>
      <c r="M130" t="e">
        <f>VLOOKUP(L130,[1]!Tabla1[[cve_resp]:[Nom_responsable]],2,FALSE)</f>
        <v>#REF!</v>
      </c>
    </row>
    <row r="131" spans="1:13" x14ac:dyDescent="0.15">
      <c r="A131">
        <v>2201</v>
      </c>
      <c r="B131" t="s">
        <v>341</v>
      </c>
      <c r="C131" t="s">
        <v>134</v>
      </c>
      <c r="D131">
        <v>18</v>
      </c>
      <c r="E131">
        <v>18</v>
      </c>
      <c r="F131" t="s">
        <v>342</v>
      </c>
      <c r="G131">
        <v>35741</v>
      </c>
      <c r="H131" t="s">
        <v>153</v>
      </c>
      <c r="I131" t="s">
        <v>154</v>
      </c>
      <c r="J131" t="s">
        <v>155</v>
      </c>
      <c r="K131" t="s">
        <v>156</v>
      </c>
      <c r="L131">
        <f>VLOOKUP(A131,'[1]Responsables de materia'!$A:$C,3,FALSE)</f>
        <v>3028</v>
      </c>
      <c r="M131" t="e">
        <f>VLOOKUP(L131,[1]!Tabla1[[cve_resp]:[Nom_responsable]],2,FALSE)</f>
        <v>#REF!</v>
      </c>
    </row>
    <row r="132" spans="1:13" x14ac:dyDescent="0.15">
      <c r="A132">
        <v>2201</v>
      </c>
      <c r="B132" t="s">
        <v>341</v>
      </c>
      <c r="C132" t="s">
        <v>42</v>
      </c>
      <c r="D132">
        <v>18</v>
      </c>
      <c r="E132">
        <v>8</v>
      </c>
      <c r="F132" t="s">
        <v>342</v>
      </c>
      <c r="G132">
        <v>37148</v>
      </c>
      <c r="H132" t="s">
        <v>334</v>
      </c>
      <c r="I132" t="s">
        <v>335</v>
      </c>
      <c r="J132" t="s">
        <v>336</v>
      </c>
      <c r="K132" t="s">
        <v>337</v>
      </c>
      <c r="L132">
        <f>VLOOKUP(A132,'[1]Responsables de materia'!$A:$C,3,FALSE)</f>
        <v>3028</v>
      </c>
      <c r="M132" t="e">
        <f>VLOOKUP(L132,[1]!Tabla1[[cve_resp]:[Nom_responsable]],2,FALSE)</f>
        <v>#REF!</v>
      </c>
    </row>
    <row r="133" spans="1:13" x14ac:dyDescent="0.15">
      <c r="A133">
        <v>2201</v>
      </c>
      <c r="B133" t="s">
        <v>341</v>
      </c>
      <c r="C133" t="s">
        <v>86</v>
      </c>
      <c r="D133">
        <v>18</v>
      </c>
      <c r="E133">
        <v>18</v>
      </c>
      <c r="F133" t="s">
        <v>342</v>
      </c>
      <c r="G133">
        <v>19764</v>
      </c>
      <c r="H133" t="s">
        <v>344</v>
      </c>
      <c r="I133" t="s">
        <v>68</v>
      </c>
      <c r="J133" t="s">
        <v>345</v>
      </c>
      <c r="K133" t="s">
        <v>346</v>
      </c>
      <c r="L133">
        <f>VLOOKUP(A133,'[1]Responsables de materia'!$A:$C,3,FALSE)</f>
        <v>3028</v>
      </c>
      <c r="M133" t="e">
        <f>VLOOKUP(L133,[1]!Tabla1[[cve_resp]:[Nom_responsable]],2,FALSE)</f>
        <v>#REF!</v>
      </c>
    </row>
    <row r="134" spans="1:13" x14ac:dyDescent="0.15">
      <c r="A134">
        <v>2201</v>
      </c>
      <c r="B134" t="s">
        <v>341</v>
      </c>
      <c r="C134" t="s">
        <v>91</v>
      </c>
      <c r="D134">
        <v>18</v>
      </c>
      <c r="E134">
        <v>15</v>
      </c>
      <c r="F134" t="s">
        <v>342</v>
      </c>
      <c r="G134">
        <v>18651</v>
      </c>
      <c r="H134" t="s">
        <v>311</v>
      </c>
      <c r="I134" t="s">
        <v>312</v>
      </c>
      <c r="J134" t="s">
        <v>313</v>
      </c>
      <c r="K134" t="s">
        <v>314</v>
      </c>
      <c r="L134">
        <f>VLOOKUP(A134,'[1]Responsables de materia'!$A:$C,3,FALSE)</f>
        <v>3028</v>
      </c>
      <c r="M134" t="e">
        <f>VLOOKUP(L134,[1]!Tabla1[[cve_resp]:[Nom_responsable]],2,FALSE)</f>
        <v>#REF!</v>
      </c>
    </row>
    <row r="135" spans="1:13" x14ac:dyDescent="0.15">
      <c r="A135">
        <v>2201</v>
      </c>
      <c r="B135" t="s">
        <v>341</v>
      </c>
      <c r="C135" t="s">
        <v>92</v>
      </c>
      <c r="D135">
        <v>18</v>
      </c>
      <c r="E135">
        <v>18</v>
      </c>
      <c r="F135" t="s">
        <v>342</v>
      </c>
      <c r="G135">
        <v>18651</v>
      </c>
      <c r="H135" t="s">
        <v>311</v>
      </c>
      <c r="I135" t="s">
        <v>312</v>
      </c>
      <c r="J135" t="s">
        <v>313</v>
      </c>
      <c r="K135" t="s">
        <v>314</v>
      </c>
      <c r="L135">
        <f>VLOOKUP(A135,'[1]Responsables de materia'!$A:$C,3,FALSE)</f>
        <v>3028</v>
      </c>
      <c r="M135" t="e">
        <f>VLOOKUP(L135,[1]!Tabla1[[cve_resp]:[Nom_responsable]],2,FALSE)</f>
        <v>#REF!</v>
      </c>
    </row>
    <row r="136" spans="1:13" x14ac:dyDescent="0.15">
      <c r="A136">
        <v>2201</v>
      </c>
      <c r="B136" t="s">
        <v>341</v>
      </c>
      <c r="C136" t="s">
        <v>93</v>
      </c>
      <c r="D136">
        <v>18</v>
      </c>
      <c r="E136">
        <v>17</v>
      </c>
      <c r="F136" t="s">
        <v>342</v>
      </c>
      <c r="G136">
        <v>23768</v>
      </c>
      <c r="H136" t="s">
        <v>347</v>
      </c>
      <c r="I136" t="s">
        <v>348</v>
      </c>
      <c r="J136" t="s">
        <v>349</v>
      </c>
      <c r="K136" t="s">
        <v>350</v>
      </c>
      <c r="L136">
        <f>VLOOKUP(A136,'[1]Responsables de materia'!$A:$C,3,FALSE)</f>
        <v>3028</v>
      </c>
      <c r="M136" t="e">
        <f>VLOOKUP(L136,[1]!Tabla1[[cve_resp]:[Nom_responsable]],2,FALSE)</f>
        <v>#REF!</v>
      </c>
    </row>
    <row r="137" spans="1:13" x14ac:dyDescent="0.15">
      <c r="A137">
        <v>2201</v>
      </c>
      <c r="B137" t="s">
        <v>341</v>
      </c>
      <c r="C137" t="s">
        <v>94</v>
      </c>
      <c r="D137">
        <v>18</v>
      </c>
      <c r="E137">
        <v>16</v>
      </c>
      <c r="F137" t="s">
        <v>342</v>
      </c>
      <c r="G137">
        <v>34396</v>
      </c>
      <c r="H137" t="s">
        <v>351</v>
      </c>
      <c r="I137" t="s">
        <v>274</v>
      </c>
      <c r="J137" t="s">
        <v>352</v>
      </c>
      <c r="K137" t="s">
        <v>353</v>
      </c>
      <c r="L137">
        <f>VLOOKUP(A137,'[1]Responsables de materia'!$A:$C,3,FALSE)</f>
        <v>3028</v>
      </c>
      <c r="M137" t="e">
        <f>VLOOKUP(L137,[1]!Tabla1[[cve_resp]:[Nom_responsable]],2,FALSE)</f>
        <v>#REF!</v>
      </c>
    </row>
    <row r="138" spans="1:13" x14ac:dyDescent="0.15">
      <c r="A138">
        <v>2201</v>
      </c>
      <c r="B138" t="s">
        <v>341</v>
      </c>
      <c r="C138" t="s">
        <v>95</v>
      </c>
      <c r="D138">
        <v>18</v>
      </c>
      <c r="E138">
        <v>20</v>
      </c>
      <c r="F138" t="s">
        <v>342</v>
      </c>
      <c r="G138">
        <v>38437</v>
      </c>
      <c r="H138" t="s">
        <v>354</v>
      </c>
      <c r="I138" t="s">
        <v>355</v>
      </c>
      <c r="J138" t="s">
        <v>356</v>
      </c>
      <c r="K138" t="s">
        <v>357</v>
      </c>
      <c r="L138">
        <f>VLOOKUP(A138,'[1]Responsables de materia'!$A:$C,3,FALSE)</f>
        <v>3028</v>
      </c>
      <c r="M138" t="e">
        <f>VLOOKUP(L138,[1]!Tabla1[[cve_resp]:[Nom_responsable]],2,FALSE)</f>
        <v>#REF!</v>
      </c>
    </row>
    <row r="139" spans="1:13" x14ac:dyDescent="0.15">
      <c r="A139">
        <v>2201</v>
      </c>
      <c r="B139" t="s">
        <v>341</v>
      </c>
      <c r="C139" t="s">
        <v>96</v>
      </c>
      <c r="D139">
        <v>18</v>
      </c>
      <c r="E139">
        <v>15</v>
      </c>
      <c r="F139" t="s">
        <v>342</v>
      </c>
      <c r="G139">
        <v>36053</v>
      </c>
      <c r="H139" t="s">
        <v>358</v>
      </c>
      <c r="I139" t="s">
        <v>260</v>
      </c>
      <c r="J139" t="s">
        <v>173</v>
      </c>
      <c r="K139" t="s">
        <v>359</v>
      </c>
      <c r="L139">
        <f>VLOOKUP(A139,'[1]Responsables de materia'!$A:$C,3,FALSE)</f>
        <v>3028</v>
      </c>
      <c r="M139" t="e">
        <f>VLOOKUP(L139,[1]!Tabla1[[cve_resp]:[Nom_responsable]],2,FALSE)</f>
        <v>#REF!</v>
      </c>
    </row>
    <row r="140" spans="1:13" x14ac:dyDescent="0.15">
      <c r="A140">
        <v>2201</v>
      </c>
      <c r="B140" t="s">
        <v>341</v>
      </c>
      <c r="C140" t="s">
        <v>101</v>
      </c>
      <c r="D140">
        <v>18</v>
      </c>
      <c r="E140">
        <v>17</v>
      </c>
      <c r="F140" t="s">
        <v>342</v>
      </c>
      <c r="G140">
        <v>25034</v>
      </c>
      <c r="H140" t="s">
        <v>360</v>
      </c>
      <c r="I140" t="s">
        <v>361</v>
      </c>
      <c r="J140" t="s">
        <v>293</v>
      </c>
      <c r="K140" t="s">
        <v>362</v>
      </c>
      <c r="L140">
        <f>VLOOKUP(A140,'[1]Responsables de materia'!$A:$C,3,FALSE)</f>
        <v>3028</v>
      </c>
      <c r="M140" t="e">
        <f>VLOOKUP(L140,[1]!Tabla1[[cve_resp]:[Nom_responsable]],2,FALSE)</f>
        <v>#REF!</v>
      </c>
    </row>
    <row r="141" spans="1:13" x14ac:dyDescent="0.15">
      <c r="A141">
        <v>2201</v>
      </c>
      <c r="B141" t="s">
        <v>341</v>
      </c>
      <c r="C141" t="s">
        <v>38</v>
      </c>
      <c r="D141">
        <v>18</v>
      </c>
      <c r="E141">
        <v>17</v>
      </c>
      <c r="F141" t="s">
        <v>342</v>
      </c>
      <c r="G141">
        <v>38622</v>
      </c>
      <c r="H141" t="s">
        <v>363</v>
      </c>
      <c r="I141" t="s">
        <v>130</v>
      </c>
      <c r="J141" t="s">
        <v>202</v>
      </c>
      <c r="K141" t="s">
        <v>364</v>
      </c>
      <c r="L141">
        <f>VLOOKUP(A141,'[1]Responsables de materia'!$A:$C,3,FALSE)</f>
        <v>3028</v>
      </c>
      <c r="M141" t="e">
        <f>VLOOKUP(L141,[1]!Tabla1[[cve_resp]:[Nom_responsable]],2,FALSE)</f>
        <v>#REF!</v>
      </c>
    </row>
    <row r="142" spans="1:13" x14ac:dyDescent="0.15">
      <c r="A142">
        <v>2201</v>
      </c>
      <c r="B142" t="s">
        <v>341</v>
      </c>
      <c r="C142" t="s">
        <v>106</v>
      </c>
      <c r="D142">
        <v>18</v>
      </c>
      <c r="E142">
        <v>10</v>
      </c>
      <c r="F142" t="s">
        <v>342</v>
      </c>
      <c r="G142">
        <v>37148</v>
      </c>
      <c r="H142" t="s">
        <v>334</v>
      </c>
      <c r="I142" t="s">
        <v>335</v>
      </c>
      <c r="J142" t="s">
        <v>336</v>
      </c>
      <c r="K142" t="s">
        <v>337</v>
      </c>
      <c r="L142">
        <f>VLOOKUP(A142,'[1]Responsables de materia'!$A:$C,3,FALSE)</f>
        <v>3028</v>
      </c>
      <c r="M142" t="e">
        <f>VLOOKUP(L142,[1]!Tabla1[[cve_resp]:[Nom_responsable]],2,FALSE)</f>
        <v>#REF!</v>
      </c>
    </row>
    <row r="143" spans="1:13" x14ac:dyDescent="0.15">
      <c r="A143">
        <v>2201</v>
      </c>
      <c r="B143" t="s">
        <v>341</v>
      </c>
      <c r="C143" t="s">
        <v>39</v>
      </c>
      <c r="D143">
        <v>18</v>
      </c>
      <c r="E143">
        <v>18</v>
      </c>
      <c r="F143" t="s">
        <v>342</v>
      </c>
      <c r="G143">
        <v>31873</v>
      </c>
      <c r="H143" t="s">
        <v>365</v>
      </c>
      <c r="I143" t="s">
        <v>366</v>
      </c>
      <c r="J143" t="s">
        <v>179</v>
      </c>
      <c r="K143" t="s">
        <v>367</v>
      </c>
      <c r="L143">
        <f>VLOOKUP(A143,'[1]Responsables de materia'!$A:$C,3,FALSE)</f>
        <v>3028</v>
      </c>
      <c r="M143" t="e">
        <f>VLOOKUP(L143,[1]!Tabla1[[cve_resp]:[Nom_responsable]],2,FALSE)</f>
        <v>#REF!</v>
      </c>
    </row>
    <row r="144" spans="1:13" x14ac:dyDescent="0.15">
      <c r="A144">
        <v>2202</v>
      </c>
      <c r="B144" t="s">
        <v>368</v>
      </c>
      <c r="C144" t="s">
        <v>30</v>
      </c>
      <c r="D144">
        <v>18</v>
      </c>
      <c r="E144">
        <v>17</v>
      </c>
      <c r="F144" t="s">
        <v>369</v>
      </c>
      <c r="G144">
        <v>2680</v>
      </c>
      <c r="H144" t="s">
        <v>107</v>
      </c>
      <c r="I144" t="s">
        <v>108</v>
      </c>
      <c r="J144" t="s">
        <v>109</v>
      </c>
      <c r="K144" t="s">
        <v>110</v>
      </c>
      <c r="L144">
        <f>VLOOKUP(A144,'[1]Responsables de materia'!$A:$C,3,FALSE)</f>
        <v>2680</v>
      </c>
      <c r="M144" t="e">
        <f>VLOOKUP(L144,[1]!Tabla1[[cve_resp]:[Nom_responsable]],2,FALSE)</f>
        <v>#REF!</v>
      </c>
    </row>
    <row r="145" spans="1:13" x14ac:dyDescent="0.15">
      <c r="A145">
        <v>2202</v>
      </c>
      <c r="B145" t="s">
        <v>368</v>
      </c>
      <c r="C145" t="s">
        <v>42</v>
      </c>
      <c r="D145">
        <v>18</v>
      </c>
      <c r="E145">
        <v>18</v>
      </c>
      <c r="F145" t="s">
        <v>369</v>
      </c>
      <c r="G145">
        <v>39369</v>
      </c>
      <c r="H145" t="s">
        <v>370</v>
      </c>
      <c r="I145" t="s">
        <v>34</v>
      </c>
      <c r="J145" t="s">
        <v>371</v>
      </c>
      <c r="K145" t="s">
        <v>372</v>
      </c>
      <c r="L145">
        <f>VLOOKUP(A145,'[1]Responsables de materia'!$A:$C,3,FALSE)</f>
        <v>2680</v>
      </c>
      <c r="M145" t="e">
        <f>VLOOKUP(L145,[1]!Tabla1[[cve_resp]:[Nom_responsable]],2,FALSE)</f>
        <v>#REF!</v>
      </c>
    </row>
    <row r="146" spans="1:13" x14ac:dyDescent="0.15">
      <c r="A146">
        <v>2202</v>
      </c>
      <c r="B146" t="s">
        <v>368</v>
      </c>
      <c r="C146" t="s">
        <v>86</v>
      </c>
      <c r="D146">
        <v>18</v>
      </c>
      <c r="E146">
        <v>18</v>
      </c>
      <c r="F146" t="s">
        <v>369</v>
      </c>
      <c r="G146">
        <v>39369</v>
      </c>
      <c r="H146" t="s">
        <v>370</v>
      </c>
      <c r="I146" t="s">
        <v>34</v>
      </c>
      <c r="J146" t="s">
        <v>371</v>
      </c>
      <c r="K146" t="s">
        <v>372</v>
      </c>
      <c r="L146">
        <f>VLOOKUP(A146,'[1]Responsables de materia'!$A:$C,3,FALSE)</f>
        <v>2680</v>
      </c>
      <c r="M146" t="e">
        <f>VLOOKUP(L146,[1]!Tabla1[[cve_resp]:[Nom_responsable]],2,FALSE)</f>
        <v>#REF!</v>
      </c>
    </row>
    <row r="147" spans="1:13" x14ac:dyDescent="0.15">
      <c r="A147">
        <v>2202</v>
      </c>
      <c r="B147" t="s">
        <v>368</v>
      </c>
      <c r="C147" t="s">
        <v>91</v>
      </c>
      <c r="D147">
        <v>18</v>
      </c>
      <c r="E147">
        <v>7</v>
      </c>
      <c r="F147" t="s">
        <v>369</v>
      </c>
      <c r="G147">
        <v>35741</v>
      </c>
      <c r="H147" t="s">
        <v>153</v>
      </c>
      <c r="I147" t="s">
        <v>154</v>
      </c>
      <c r="J147" t="s">
        <v>155</v>
      </c>
      <c r="K147" t="s">
        <v>156</v>
      </c>
      <c r="L147">
        <f>VLOOKUP(A147,'[1]Responsables de materia'!$A:$C,3,FALSE)</f>
        <v>2680</v>
      </c>
      <c r="M147" t="e">
        <f>VLOOKUP(L147,[1]!Tabla1[[cve_resp]:[Nom_responsable]],2,FALSE)</f>
        <v>#REF!</v>
      </c>
    </row>
    <row r="148" spans="1:13" x14ac:dyDescent="0.15">
      <c r="A148">
        <v>2202</v>
      </c>
      <c r="B148" t="s">
        <v>368</v>
      </c>
      <c r="C148" t="s">
        <v>92</v>
      </c>
      <c r="D148">
        <v>18</v>
      </c>
      <c r="E148">
        <v>17</v>
      </c>
      <c r="F148" t="s">
        <v>369</v>
      </c>
      <c r="G148">
        <v>19729</v>
      </c>
      <c r="H148" t="s">
        <v>373</v>
      </c>
      <c r="I148" t="s">
        <v>374</v>
      </c>
      <c r="J148" t="s">
        <v>202</v>
      </c>
      <c r="K148" t="s">
        <v>375</v>
      </c>
      <c r="L148">
        <f>VLOOKUP(A148,'[1]Responsables de materia'!$A:$C,3,FALSE)</f>
        <v>2680</v>
      </c>
      <c r="M148" t="e">
        <f>VLOOKUP(L148,[1]!Tabla1[[cve_resp]:[Nom_responsable]],2,FALSE)</f>
        <v>#REF!</v>
      </c>
    </row>
    <row r="149" spans="1:13" x14ac:dyDescent="0.15">
      <c r="A149">
        <v>2202</v>
      </c>
      <c r="B149" t="s">
        <v>368</v>
      </c>
      <c r="C149" t="s">
        <v>93</v>
      </c>
      <c r="D149">
        <v>18</v>
      </c>
      <c r="E149">
        <v>18</v>
      </c>
      <c r="F149" t="s">
        <v>369</v>
      </c>
      <c r="G149">
        <v>36046</v>
      </c>
      <c r="H149" t="s">
        <v>376</v>
      </c>
      <c r="I149" t="s">
        <v>108</v>
      </c>
      <c r="J149" t="s">
        <v>297</v>
      </c>
      <c r="K149" t="s">
        <v>377</v>
      </c>
      <c r="L149">
        <f>VLOOKUP(A149,'[1]Responsables de materia'!$A:$C,3,FALSE)</f>
        <v>2680</v>
      </c>
      <c r="M149" t="e">
        <f>VLOOKUP(L149,[1]!Tabla1[[cve_resp]:[Nom_responsable]],2,FALSE)</f>
        <v>#REF!</v>
      </c>
    </row>
    <row r="150" spans="1:13" x14ac:dyDescent="0.15">
      <c r="A150">
        <v>2202</v>
      </c>
      <c r="B150" t="s">
        <v>368</v>
      </c>
      <c r="C150" t="s">
        <v>94</v>
      </c>
      <c r="D150">
        <v>18</v>
      </c>
      <c r="E150">
        <v>17</v>
      </c>
      <c r="F150" t="s">
        <v>369</v>
      </c>
      <c r="G150">
        <v>33619</v>
      </c>
      <c r="H150" t="s">
        <v>378</v>
      </c>
      <c r="I150" t="s">
        <v>379</v>
      </c>
      <c r="J150" t="s">
        <v>348</v>
      </c>
      <c r="K150" t="s">
        <v>380</v>
      </c>
      <c r="L150">
        <f>VLOOKUP(A150,'[1]Responsables de materia'!$A:$C,3,FALSE)</f>
        <v>2680</v>
      </c>
      <c r="M150" t="e">
        <f>VLOOKUP(L150,[1]!Tabla1[[cve_resp]:[Nom_responsable]],2,FALSE)</f>
        <v>#REF!</v>
      </c>
    </row>
    <row r="151" spans="1:13" x14ac:dyDescent="0.15">
      <c r="A151">
        <v>2202</v>
      </c>
      <c r="B151" t="s">
        <v>368</v>
      </c>
      <c r="C151" t="s">
        <v>95</v>
      </c>
      <c r="D151">
        <v>18</v>
      </c>
      <c r="E151">
        <v>17</v>
      </c>
      <c r="F151" t="s">
        <v>369</v>
      </c>
      <c r="G151">
        <v>38437</v>
      </c>
      <c r="H151" t="s">
        <v>354</v>
      </c>
      <c r="I151" t="s">
        <v>355</v>
      </c>
      <c r="J151" t="s">
        <v>356</v>
      </c>
      <c r="K151" t="s">
        <v>357</v>
      </c>
      <c r="L151">
        <f>VLOOKUP(A151,'[1]Responsables de materia'!$A:$C,3,FALSE)</f>
        <v>2680</v>
      </c>
      <c r="M151" t="e">
        <f>VLOOKUP(L151,[1]!Tabla1[[cve_resp]:[Nom_responsable]],2,FALSE)</f>
        <v>#REF!</v>
      </c>
    </row>
    <row r="152" spans="1:13" x14ac:dyDescent="0.15">
      <c r="A152">
        <v>4726</v>
      </c>
      <c r="B152" t="s">
        <v>381</v>
      </c>
      <c r="C152" t="s">
        <v>30</v>
      </c>
      <c r="D152">
        <v>15</v>
      </c>
      <c r="E152">
        <v>15</v>
      </c>
      <c r="F152" t="s">
        <v>382</v>
      </c>
      <c r="G152">
        <v>33619</v>
      </c>
      <c r="H152" t="s">
        <v>378</v>
      </c>
      <c r="I152" t="s">
        <v>379</v>
      </c>
      <c r="J152" t="s">
        <v>348</v>
      </c>
      <c r="K152" t="s">
        <v>380</v>
      </c>
      <c r="L152">
        <f>VLOOKUP(A152,'[1]Responsables de materia'!$A:$C,3,FALSE)</f>
        <v>2680</v>
      </c>
      <c r="M152" t="e">
        <f>VLOOKUP(L152,[1]!Tabla1[[cve_resp]:[Nom_responsable]],2,FALSE)</f>
        <v>#REF!</v>
      </c>
    </row>
    <row r="153" spans="1:13" x14ac:dyDescent="0.15">
      <c r="A153">
        <v>4726</v>
      </c>
      <c r="B153" t="s">
        <v>381</v>
      </c>
      <c r="C153" t="s">
        <v>134</v>
      </c>
      <c r="D153">
        <v>15</v>
      </c>
      <c r="E153">
        <v>14</v>
      </c>
      <c r="F153" t="s">
        <v>382</v>
      </c>
      <c r="G153">
        <v>36046</v>
      </c>
      <c r="H153" t="s">
        <v>376</v>
      </c>
      <c r="I153" t="s">
        <v>108</v>
      </c>
      <c r="J153" t="s">
        <v>297</v>
      </c>
      <c r="K153" t="s">
        <v>377</v>
      </c>
      <c r="L153">
        <f>VLOOKUP(A153,'[1]Responsables de materia'!$A:$C,3,FALSE)</f>
        <v>2680</v>
      </c>
      <c r="M153" t="e">
        <f>VLOOKUP(L153,[1]!Tabla1[[cve_resp]:[Nom_responsable]],2,FALSE)</f>
        <v>#REF!</v>
      </c>
    </row>
    <row r="154" spans="1:13" x14ac:dyDescent="0.15">
      <c r="A154">
        <v>4726</v>
      </c>
      <c r="B154" t="s">
        <v>381</v>
      </c>
      <c r="C154" t="s">
        <v>42</v>
      </c>
      <c r="D154">
        <v>15</v>
      </c>
      <c r="E154">
        <v>15</v>
      </c>
      <c r="F154" t="s">
        <v>382</v>
      </c>
      <c r="G154">
        <v>40022</v>
      </c>
      <c r="H154" t="s">
        <v>383</v>
      </c>
      <c r="I154" t="s">
        <v>384</v>
      </c>
      <c r="J154" t="s">
        <v>385</v>
      </c>
      <c r="K154" t="s">
        <v>386</v>
      </c>
      <c r="L154">
        <f>VLOOKUP(A154,'[1]Responsables de materia'!$A:$C,3,FALSE)</f>
        <v>2680</v>
      </c>
      <c r="M154" t="e">
        <f>VLOOKUP(L154,[1]!Tabla1[[cve_resp]:[Nom_responsable]],2,FALSE)</f>
        <v>#REF!</v>
      </c>
    </row>
    <row r="155" spans="1:13" x14ac:dyDescent="0.15">
      <c r="A155">
        <v>6991</v>
      </c>
      <c r="B155" t="s">
        <v>387</v>
      </c>
      <c r="C155" t="s">
        <v>30</v>
      </c>
      <c r="D155">
        <v>20</v>
      </c>
      <c r="E155">
        <v>12</v>
      </c>
      <c r="F155" t="s">
        <v>388</v>
      </c>
      <c r="G155">
        <v>19729</v>
      </c>
      <c r="H155" t="s">
        <v>373</v>
      </c>
      <c r="I155" t="s">
        <v>374</v>
      </c>
      <c r="J155" t="s">
        <v>202</v>
      </c>
      <c r="K155" t="s">
        <v>375</v>
      </c>
      <c r="L155">
        <f>VLOOKUP(A155,'[1]Responsables de materia'!$A:$C,3,FALSE)</f>
        <v>34143</v>
      </c>
      <c r="M155" t="e">
        <f>VLOOKUP(L155,[1]!Tabla1[[cve_resp]:[Nom_responsable]],2,FALSE)</f>
        <v>#REF!</v>
      </c>
    </row>
    <row r="156" spans="1:13" x14ac:dyDescent="0.15">
      <c r="A156">
        <v>6991</v>
      </c>
      <c r="B156" t="s">
        <v>387</v>
      </c>
      <c r="C156" t="s">
        <v>134</v>
      </c>
      <c r="D156">
        <v>20</v>
      </c>
      <c r="E156">
        <v>20</v>
      </c>
      <c r="F156" t="s">
        <v>388</v>
      </c>
      <c r="G156">
        <v>7715</v>
      </c>
      <c r="H156" t="s">
        <v>389</v>
      </c>
      <c r="I156" t="s">
        <v>390</v>
      </c>
      <c r="J156" t="s">
        <v>391</v>
      </c>
      <c r="K156" t="s">
        <v>392</v>
      </c>
      <c r="L156">
        <f>VLOOKUP(A156,'[1]Responsables de materia'!$A:$C,3,FALSE)</f>
        <v>34143</v>
      </c>
      <c r="M156" t="e">
        <f>VLOOKUP(L156,[1]!Tabla1[[cve_resp]:[Nom_responsable]],2,FALSE)</f>
        <v>#REF!</v>
      </c>
    </row>
    <row r="157" spans="1:13" x14ac:dyDescent="0.15">
      <c r="A157">
        <v>20048</v>
      </c>
      <c r="B157" t="s">
        <v>393</v>
      </c>
      <c r="C157" t="s">
        <v>30</v>
      </c>
      <c r="D157">
        <v>15</v>
      </c>
      <c r="E157">
        <v>10</v>
      </c>
      <c r="F157" t="s">
        <v>394</v>
      </c>
      <c r="G157">
        <v>39181</v>
      </c>
      <c r="H157" t="s">
        <v>395</v>
      </c>
      <c r="I157" t="s">
        <v>243</v>
      </c>
      <c r="J157" t="s">
        <v>396</v>
      </c>
      <c r="K157" t="s">
        <v>397</v>
      </c>
      <c r="L157">
        <f>VLOOKUP(A157,'[1]Responsables de materia'!$A:$C,3,FALSE)</f>
        <v>3028</v>
      </c>
      <c r="M157" t="e">
        <f>VLOOKUP(L157,[1]!Tabla1[[cve_resp]:[Nom_responsable]],2,FALSE)</f>
        <v>#REF!</v>
      </c>
    </row>
    <row r="158" spans="1:13" x14ac:dyDescent="0.15">
      <c r="A158">
        <v>20048</v>
      </c>
      <c r="B158" t="s">
        <v>393</v>
      </c>
      <c r="C158" t="s">
        <v>134</v>
      </c>
      <c r="D158">
        <v>15</v>
      </c>
      <c r="E158">
        <v>10</v>
      </c>
      <c r="F158" t="s">
        <v>394</v>
      </c>
      <c r="G158">
        <v>17782</v>
      </c>
      <c r="H158" t="s">
        <v>358</v>
      </c>
      <c r="I158" t="s">
        <v>115</v>
      </c>
      <c r="J158" t="s">
        <v>398</v>
      </c>
      <c r="K158" t="s">
        <v>399</v>
      </c>
      <c r="L158">
        <f>VLOOKUP(A158,'[1]Responsables de materia'!$A:$C,3,FALSE)</f>
        <v>3028</v>
      </c>
      <c r="M158" t="e">
        <f>VLOOKUP(L158,[1]!Tabla1[[cve_resp]:[Nom_responsable]],2,FALSE)</f>
        <v>#REF!</v>
      </c>
    </row>
    <row r="159" spans="1:13" x14ac:dyDescent="0.15">
      <c r="A159">
        <v>20048</v>
      </c>
      <c r="B159" t="s">
        <v>393</v>
      </c>
      <c r="C159" t="s">
        <v>42</v>
      </c>
      <c r="D159">
        <v>15</v>
      </c>
      <c r="E159">
        <v>11</v>
      </c>
      <c r="F159" t="s">
        <v>394</v>
      </c>
      <c r="G159">
        <v>34396</v>
      </c>
      <c r="H159" t="s">
        <v>351</v>
      </c>
      <c r="I159" t="s">
        <v>274</v>
      </c>
      <c r="J159" t="s">
        <v>352</v>
      </c>
      <c r="K159" t="s">
        <v>353</v>
      </c>
      <c r="L159">
        <f>VLOOKUP(A159,'[1]Responsables de materia'!$A:$C,3,FALSE)</f>
        <v>3028</v>
      </c>
      <c r="M159" t="e">
        <f>VLOOKUP(L159,[1]!Tabla1[[cve_resp]:[Nom_responsable]],2,FALSE)</f>
        <v>#REF!</v>
      </c>
    </row>
    <row r="160" spans="1:13" x14ac:dyDescent="0.15">
      <c r="A160">
        <v>20048</v>
      </c>
      <c r="B160" t="s">
        <v>393</v>
      </c>
      <c r="C160" t="s">
        <v>86</v>
      </c>
      <c r="D160">
        <v>15</v>
      </c>
      <c r="E160">
        <v>12</v>
      </c>
      <c r="F160" t="s">
        <v>394</v>
      </c>
      <c r="G160">
        <v>39170</v>
      </c>
      <c r="H160" t="s">
        <v>191</v>
      </c>
      <c r="I160" t="s">
        <v>192</v>
      </c>
      <c r="J160" t="s">
        <v>193</v>
      </c>
      <c r="K160" t="s">
        <v>194</v>
      </c>
      <c r="L160">
        <f>VLOOKUP(A160,'[1]Responsables de materia'!$A:$C,3,FALSE)</f>
        <v>3028</v>
      </c>
      <c r="M160" t="e">
        <f>VLOOKUP(L160,[1]!Tabla1[[cve_resp]:[Nom_responsable]],2,FALSE)</f>
        <v>#REF!</v>
      </c>
    </row>
    <row r="161" spans="1:13" x14ac:dyDescent="0.15">
      <c r="A161">
        <v>20048</v>
      </c>
      <c r="B161" t="s">
        <v>393</v>
      </c>
      <c r="C161" t="s">
        <v>91</v>
      </c>
      <c r="D161">
        <v>15</v>
      </c>
      <c r="E161">
        <v>9</v>
      </c>
      <c r="F161" t="s">
        <v>394</v>
      </c>
      <c r="G161">
        <v>20384</v>
      </c>
      <c r="H161" t="s">
        <v>400</v>
      </c>
      <c r="I161" t="s">
        <v>297</v>
      </c>
      <c r="J161" t="s">
        <v>401</v>
      </c>
      <c r="K161" t="s">
        <v>402</v>
      </c>
      <c r="L161">
        <f>VLOOKUP(A161,'[1]Responsables de materia'!$A:$C,3,FALSE)</f>
        <v>3028</v>
      </c>
      <c r="M161" t="e">
        <f>VLOOKUP(L161,[1]!Tabla1[[cve_resp]:[Nom_responsable]],2,FALSE)</f>
        <v>#REF!</v>
      </c>
    </row>
    <row r="162" spans="1:13" x14ac:dyDescent="0.15">
      <c r="A162">
        <v>20048</v>
      </c>
      <c r="B162" t="s">
        <v>393</v>
      </c>
      <c r="C162" t="s">
        <v>92</v>
      </c>
      <c r="D162">
        <v>15</v>
      </c>
      <c r="E162">
        <v>9</v>
      </c>
      <c r="F162" t="s">
        <v>394</v>
      </c>
      <c r="G162">
        <v>38622</v>
      </c>
      <c r="H162" t="s">
        <v>363</v>
      </c>
      <c r="I162" t="s">
        <v>130</v>
      </c>
      <c r="J162" t="s">
        <v>202</v>
      </c>
      <c r="K162" t="s">
        <v>364</v>
      </c>
      <c r="L162">
        <f>VLOOKUP(A162,'[1]Responsables de materia'!$A:$C,3,FALSE)</f>
        <v>3028</v>
      </c>
      <c r="M162" t="e">
        <f>VLOOKUP(L162,[1]!Tabla1[[cve_resp]:[Nom_responsable]],2,FALSE)</f>
        <v>#REF!</v>
      </c>
    </row>
    <row r="163" spans="1:13" x14ac:dyDescent="0.15">
      <c r="A163">
        <v>20048</v>
      </c>
      <c r="B163" t="s">
        <v>393</v>
      </c>
      <c r="C163" t="s">
        <v>93</v>
      </c>
      <c r="D163">
        <v>15</v>
      </c>
      <c r="E163">
        <v>10</v>
      </c>
      <c r="F163" t="s">
        <v>394</v>
      </c>
      <c r="G163">
        <v>7031</v>
      </c>
      <c r="H163" t="s">
        <v>153</v>
      </c>
      <c r="I163" t="s">
        <v>283</v>
      </c>
      <c r="J163" t="s">
        <v>150</v>
      </c>
      <c r="K163" t="s">
        <v>403</v>
      </c>
      <c r="L163">
        <f>VLOOKUP(A163,'[1]Responsables de materia'!$A:$C,3,FALSE)</f>
        <v>3028</v>
      </c>
      <c r="M163" t="e">
        <f>VLOOKUP(L163,[1]!Tabla1[[cve_resp]:[Nom_responsable]],2,FALSE)</f>
        <v>#REF!</v>
      </c>
    </row>
    <row r="164" spans="1:13" x14ac:dyDescent="0.15">
      <c r="A164">
        <v>20048</v>
      </c>
      <c r="B164" t="s">
        <v>393</v>
      </c>
      <c r="C164" t="s">
        <v>94</v>
      </c>
      <c r="D164">
        <v>15</v>
      </c>
      <c r="E164">
        <v>10</v>
      </c>
      <c r="F164" t="s">
        <v>394</v>
      </c>
      <c r="G164">
        <v>36052</v>
      </c>
      <c r="H164" t="s">
        <v>404</v>
      </c>
      <c r="I164" t="s">
        <v>405</v>
      </c>
      <c r="J164" t="s">
        <v>406</v>
      </c>
      <c r="K164" t="s">
        <v>407</v>
      </c>
      <c r="L164">
        <f>VLOOKUP(A164,'[1]Responsables de materia'!$A:$C,3,FALSE)</f>
        <v>3028</v>
      </c>
      <c r="M164" t="e">
        <f>VLOOKUP(L164,[1]!Tabla1[[cve_resp]:[Nom_responsable]],2,FALSE)</f>
        <v>#REF!</v>
      </c>
    </row>
    <row r="165" spans="1:13" x14ac:dyDescent="0.15">
      <c r="A165">
        <v>20048</v>
      </c>
      <c r="B165" t="s">
        <v>393</v>
      </c>
      <c r="C165" t="s">
        <v>95</v>
      </c>
      <c r="D165">
        <v>15</v>
      </c>
      <c r="E165">
        <v>10</v>
      </c>
      <c r="F165" t="s">
        <v>394</v>
      </c>
      <c r="G165">
        <v>37078</v>
      </c>
      <c r="H165" t="s">
        <v>408</v>
      </c>
      <c r="I165" t="s">
        <v>409</v>
      </c>
      <c r="J165" t="s">
        <v>410</v>
      </c>
      <c r="K165" t="s">
        <v>411</v>
      </c>
      <c r="L165">
        <f>VLOOKUP(A165,'[1]Responsables de materia'!$A:$C,3,FALSE)</f>
        <v>3028</v>
      </c>
      <c r="M165" t="e">
        <f>VLOOKUP(L165,[1]!Tabla1[[cve_resp]:[Nom_responsable]],2,FALSE)</f>
        <v>#REF!</v>
      </c>
    </row>
    <row r="166" spans="1:13" x14ac:dyDescent="0.15">
      <c r="A166">
        <v>20048</v>
      </c>
      <c r="B166" t="s">
        <v>393</v>
      </c>
      <c r="C166" t="s">
        <v>96</v>
      </c>
      <c r="D166">
        <v>15</v>
      </c>
      <c r="E166">
        <v>9</v>
      </c>
      <c r="F166" t="s">
        <v>394</v>
      </c>
      <c r="G166">
        <v>36053</v>
      </c>
      <c r="H166" t="s">
        <v>358</v>
      </c>
      <c r="I166" t="s">
        <v>260</v>
      </c>
      <c r="J166" t="s">
        <v>173</v>
      </c>
      <c r="K166" t="s">
        <v>359</v>
      </c>
      <c r="L166">
        <f>VLOOKUP(A166,'[1]Responsables de materia'!$A:$C,3,FALSE)</f>
        <v>3028</v>
      </c>
      <c r="M166" t="e">
        <f>VLOOKUP(L166,[1]!Tabla1[[cve_resp]:[Nom_responsable]],2,FALSE)</f>
        <v>#REF!</v>
      </c>
    </row>
    <row r="167" spans="1:13" x14ac:dyDescent="0.15">
      <c r="A167">
        <v>20048</v>
      </c>
      <c r="B167" t="s">
        <v>393</v>
      </c>
      <c r="C167" t="s">
        <v>101</v>
      </c>
      <c r="D167">
        <v>15</v>
      </c>
      <c r="E167">
        <v>15</v>
      </c>
      <c r="F167" t="s">
        <v>394</v>
      </c>
      <c r="G167">
        <v>39180</v>
      </c>
      <c r="H167" t="s">
        <v>226</v>
      </c>
      <c r="I167" t="s">
        <v>88</v>
      </c>
      <c r="J167" t="s">
        <v>227</v>
      </c>
      <c r="K167" t="s">
        <v>228</v>
      </c>
      <c r="L167">
        <f>VLOOKUP(A167,'[1]Responsables de materia'!$A:$C,3,FALSE)</f>
        <v>3028</v>
      </c>
      <c r="M167" t="e">
        <f>VLOOKUP(L167,[1]!Tabla1[[cve_resp]:[Nom_responsable]],2,FALSE)</f>
        <v>#REF!</v>
      </c>
    </row>
    <row r="168" spans="1:13" x14ac:dyDescent="0.15">
      <c r="A168">
        <v>20048</v>
      </c>
      <c r="B168" t="s">
        <v>393</v>
      </c>
      <c r="C168" t="s">
        <v>38</v>
      </c>
      <c r="D168">
        <v>15</v>
      </c>
      <c r="E168">
        <v>10</v>
      </c>
      <c r="F168" t="s">
        <v>394</v>
      </c>
      <c r="G168">
        <v>39967</v>
      </c>
      <c r="H168" t="s">
        <v>326</v>
      </c>
      <c r="I168" t="s">
        <v>327</v>
      </c>
      <c r="J168" t="s">
        <v>328</v>
      </c>
      <c r="K168" t="s">
        <v>329</v>
      </c>
      <c r="L168">
        <f>VLOOKUP(A168,'[1]Responsables de materia'!$A:$C,3,FALSE)</f>
        <v>3028</v>
      </c>
      <c r="M168" t="e">
        <f>VLOOKUP(L168,[1]!Tabla1[[cve_resp]:[Nom_responsable]],2,FALSE)</f>
        <v>#REF!</v>
      </c>
    </row>
    <row r="169" spans="1:13" x14ac:dyDescent="0.15">
      <c r="A169">
        <v>20048</v>
      </c>
      <c r="B169" t="s">
        <v>393</v>
      </c>
      <c r="C169" t="s">
        <v>106</v>
      </c>
      <c r="D169">
        <v>15</v>
      </c>
      <c r="E169">
        <v>10</v>
      </c>
      <c r="F169" t="s">
        <v>394</v>
      </c>
      <c r="G169">
        <v>38190</v>
      </c>
      <c r="H169" t="s">
        <v>296</v>
      </c>
      <c r="I169" t="s">
        <v>104</v>
      </c>
      <c r="J169" t="s">
        <v>297</v>
      </c>
      <c r="K169" t="s">
        <v>298</v>
      </c>
      <c r="L169">
        <f>VLOOKUP(A169,'[1]Responsables de materia'!$A:$C,3,FALSE)</f>
        <v>3028</v>
      </c>
      <c r="M169" t="e">
        <f>VLOOKUP(L169,[1]!Tabla1[[cve_resp]:[Nom_responsable]],2,FALSE)</f>
        <v>#REF!</v>
      </c>
    </row>
    <row r="170" spans="1:13" x14ac:dyDescent="0.15">
      <c r="A170">
        <v>20048</v>
      </c>
      <c r="B170" t="s">
        <v>393</v>
      </c>
      <c r="C170" t="s">
        <v>412</v>
      </c>
      <c r="D170">
        <v>11</v>
      </c>
      <c r="E170">
        <v>10</v>
      </c>
      <c r="F170" t="s">
        <v>394</v>
      </c>
      <c r="G170">
        <v>38487</v>
      </c>
      <c r="H170" t="s">
        <v>242</v>
      </c>
      <c r="I170" t="s">
        <v>75</v>
      </c>
      <c r="J170" t="s">
        <v>243</v>
      </c>
      <c r="K170" t="s">
        <v>244</v>
      </c>
      <c r="L170">
        <f>VLOOKUP(A170,'[1]Responsables de materia'!$A:$C,3,FALSE)</f>
        <v>3028</v>
      </c>
      <c r="M170" t="e">
        <f>VLOOKUP(L170,[1]!Tabla1[[cve_resp]:[Nom_responsable]],2,FALSE)</f>
        <v>#REF!</v>
      </c>
    </row>
    <row r="171" spans="1:13" x14ac:dyDescent="0.15">
      <c r="A171">
        <v>20049</v>
      </c>
      <c r="B171" t="s">
        <v>413</v>
      </c>
      <c r="C171" t="s">
        <v>30</v>
      </c>
      <c r="D171">
        <v>12</v>
      </c>
      <c r="E171">
        <v>15</v>
      </c>
      <c r="F171" t="s">
        <v>414</v>
      </c>
      <c r="G171">
        <v>37095</v>
      </c>
      <c r="H171" t="s">
        <v>415</v>
      </c>
      <c r="I171" t="s">
        <v>416</v>
      </c>
      <c r="J171" t="s">
        <v>417</v>
      </c>
      <c r="K171" t="s">
        <v>418</v>
      </c>
      <c r="L171">
        <f>VLOOKUP(A171,'[1]Responsables de materia'!$A:$C,3,FALSE)</f>
        <v>17782</v>
      </c>
      <c r="M171" t="e">
        <f>VLOOKUP(L171,[1]!Tabla1[[cve_resp]:[Nom_responsable]],2,FALSE)</f>
        <v>#REF!</v>
      </c>
    </row>
    <row r="172" spans="1:13" x14ac:dyDescent="0.15">
      <c r="A172">
        <v>20049</v>
      </c>
      <c r="B172" t="s">
        <v>413</v>
      </c>
      <c r="C172" t="s">
        <v>134</v>
      </c>
      <c r="D172">
        <v>12</v>
      </c>
      <c r="E172">
        <v>12</v>
      </c>
      <c r="F172" t="s">
        <v>414</v>
      </c>
      <c r="G172">
        <v>39451</v>
      </c>
      <c r="H172" t="s">
        <v>419</v>
      </c>
      <c r="I172" t="s">
        <v>168</v>
      </c>
      <c r="J172" t="s">
        <v>202</v>
      </c>
      <c r="K172" t="s">
        <v>420</v>
      </c>
      <c r="L172">
        <f>VLOOKUP(A172,'[1]Responsables de materia'!$A:$C,3,FALSE)</f>
        <v>17782</v>
      </c>
      <c r="M172" t="e">
        <f>VLOOKUP(L172,[1]!Tabla1[[cve_resp]:[Nom_responsable]],2,FALSE)</f>
        <v>#REF!</v>
      </c>
    </row>
    <row r="173" spans="1:13" x14ac:dyDescent="0.15">
      <c r="A173">
        <v>20049</v>
      </c>
      <c r="B173" t="s">
        <v>413</v>
      </c>
      <c r="C173" t="s">
        <v>42</v>
      </c>
      <c r="D173">
        <v>12</v>
      </c>
      <c r="E173">
        <v>12</v>
      </c>
      <c r="F173" t="s">
        <v>414</v>
      </c>
      <c r="G173">
        <v>39451</v>
      </c>
      <c r="H173" t="s">
        <v>419</v>
      </c>
      <c r="I173" t="s">
        <v>168</v>
      </c>
      <c r="J173" t="s">
        <v>202</v>
      </c>
      <c r="K173" t="s">
        <v>420</v>
      </c>
      <c r="L173">
        <f>VLOOKUP(A173,'[1]Responsables de materia'!$A:$C,3,FALSE)</f>
        <v>17782</v>
      </c>
      <c r="M173" t="e">
        <f>VLOOKUP(L173,[1]!Tabla1[[cve_resp]:[Nom_responsable]],2,FALSE)</f>
        <v>#REF!</v>
      </c>
    </row>
    <row r="174" spans="1:13" x14ac:dyDescent="0.15">
      <c r="A174">
        <v>20049</v>
      </c>
      <c r="B174" t="s">
        <v>413</v>
      </c>
      <c r="C174" t="s">
        <v>86</v>
      </c>
      <c r="D174">
        <v>12</v>
      </c>
      <c r="E174">
        <v>12</v>
      </c>
      <c r="F174" t="s">
        <v>414</v>
      </c>
      <c r="G174">
        <v>38422</v>
      </c>
      <c r="H174" t="s">
        <v>421</v>
      </c>
      <c r="I174" t="s">
        <v>422</v>
      </c>
      <c r="J174" t="s">
        <v>423</v>
      </c>
      <c r="K174" t="s">
        <v>424</v>
      </c>
      <c r="L174">
        <f>VLOOKUP(A174,'[1]Responsables de materia'!$A:$C,3,FALSE)</f>
        <v>17782</v>
      </c>
      <c r="M174" t="e">
        <f>VLOOKUP(L174,[1]!Tabla1[[cve_resp]:[Nom_responsable]],2,FALSE)</f>
        <v>#REF!</v>
      </c>
    </row>
    <row r="175" spans="1:13" x14ac:dyDescent="0.15">
      <c r="A175">
        <v>20049</v>
      </c>
      <c r="B175" t="s">
        <v>413</v>
      </c>
      <c r="C175" t="s">
        <v>91</v>
      </c>
      <c r="D175">
        <v>12</v>
      </c>
      <c r="E175">
        <v>11</v>
      </c>
      <c r="F175" t="s">
        <v>414</v>
      </c>
      <c r="G175">
        <v>37095</v>
      </c>
      <c r="H175" t="s">
        <v>415</v>
      </c>
      <c r="I175" t="s">
        <v>416</v>
      </c>
      <c r="J175" t="s">
        <v>417</v>
      </c>
      <c r="K175" t="s">
        <v>418</v>
      </c>
      <c r="L175">
        <f>VLOOKUP(A175,'[1]Responsables de materia'!$A:$C,3,FALSE)</f>
        <v>17782</v>
      </c>
      <c r="M175" t="e">
        <f>VLOOKUP(L175,[1]!Tabla1[[cve_resp]:[Nom_responsable]],2,FALSE)</f>
        <v>#REF!</v>
      </c>
    </row>
    <row r="176" spans="1:13" x14ac:dyDescent="0.15">
      <c r="A176">
        <v>20049</v>
      </c>
      <c r="B176" t="s">
        <v>413</v>
      </c>
      <c r="C176" t="s">
        <v>92</v>
      </c>
      <c r="D176">
        <v>12</v>
      </c>
      <c r="E176">
        <v>12</v>
      </c>
      <c r="F176" t="s">
        <v>414</v>
      </c>
      <c r="G176">
        <v>23415</v>
      </c>
      <c r="H176" t="s">
        <v>425</v>
      </c>
      <c r="I176" t="s">
        <v>155</v>
      </c>
      <c r="J176" t="s">
        <v>174</v>
      </c>
      <c r="K176" t="s">
        <v>426</v>
      </c>
      <c r="L176">
        <f>VLOOKUP(A176,'[1]Responsables de materia'!$A:$C,3,FALSE)</f>
        <v>17782</v>
      </c>
      <c r="M176" t="e">
        <f>VLOOKUP(L176,[1]!Tabla1[[cve_resp]:[Nom_responsable]],2,FALSE)</f>
        <v>#REF!</v>
      </c>
    </row>
    <row r="177" spans="1:13" x14ac:dyDescent="0.15">
      <c r="A177">
        <v>20049</v>
      </c>
      <c r="B177" t="s">
        <v>413</v>
      </c>
      <c r="C177" t="s">
        <v>93</v>
      </c>
      <c r="D177">
        <v>12</v>
      </c>
      <c r="E177">
        <v>12</v>
      </c>
      <c r="F177" t="s">
        <v>414</v>
      </c>
      <c r="G177">
        <v>31043</v>
      </c>
      <c r="H177" t="s">
        <v>427</v>
      </c>
      <c r="I177" t="s">
        <v>401</v>
      </c>
      <c r="J177" t="s">
        <v>69</v>
      </c>
      <c r="K177" t="s">
        <v>428</v>
      </c>
      <c r="L177">
        <f>VLOOKUP(A177,'[1]Responsables de materia'!$A:$C,3,FALSE)</f>
        <v>17782</v>
      </c>
      <c r="M177" t="e">
        <f>VLOOKUP(L177,[1]!Tabla1[[cve_resp]:[Nom_responsable]],2,FALSE)</f>
        <v>#REF!</v>
      </c>
    </row>
    <row r="178" spans="1:13" x14ac:dyDescent="0.15">
      <c r="A178">
        <v>20049</v>
      </c>
      <c r="B178" t="s">
        <v>413</v>
      </c>
      <c r="C178" t="s">
        <v>94</v>
      </c>
      <c r="D178">
        <v>12</v>
      </c>
      <c r="E178">
        <v>12</v>
      </c>
      <c r="F178" t="s">
        <v>414</v>
      </c>
      <c r="G178">
        <v>26287</v>
      </c>
      <c r="H178" t="s">
        <v>429</v>
      </c>
      <c r="I178" t="s">
        <v>260</v>
      </c>
      <c r="J178" t="s">
        <v>430</v>
      </c>
      <c r="K178" t="s">
        <v>431</v>
      </c>
      <c r="L178">
        <f>VLOOKUP(A178,'[1]Responsables de materia'!$A:$C,3,FALSE)</f>
        <v>17782</v>
      </c>
      <c r="M178" t="e">
        <f>VLOOKUP(L178,[1]!Tabla1[[cve_resp]:[Nom_responsable]],2,FALSE)</f>
        <v>#REF!</v>
      </c>
    </row>
    <row r="179" spans="1:13" x14ac:dyDescent="0.15">
      <c r="A179">
        <v>20049</v>
      </c>
      <c r="B179" t="s">
        <v>413</v>
      </c>
      <c r="C179" t="s">
        <v>95</v>
      </c>
      <c r="D179">
        <v>12</v>
      </c>
      <c r="E179">
        <v>12</v>
      </c>
      <c r="F179" t="s">
        <v>414</v>
      </c>
      <c r="G179">
        <v>31043</v>
      </c>
      <c r="H179" t="s">
        <v>427</v>
      </c>
      <c r="I179" t="s">
        <v>401</v>
      </c>
      <c r="J179" t="s">
        <v>69</v>
      </c>
      <c r="K179" t="s">
        <v>428</v>
      </c>
      <c r="L179">
        <f>VLOOKUP(A179,'[1]Responsables de materia'!$A:$C,3,FALSE)</f>
        <v>17782</v>
      </c>
      <c r="M179" t="e">
        <f>VLOOKUP(L179,[1]!Tabla1[[cve_resp]:[Nom_responsable]],2,FALSE)</f>
        <v>#REF!</v>
      </c>
    </row>
    <row r="180" spans="1:13" x14ac:dyDescent="0.15">
      <c r="A180">
        <v>20049</v>
      </c>
      <c r="B180" t="s">
        <v>413</v>
      </c>
      <c r="C180" t="s">
        <v>96</v>
      </c>
      <c r="D180">
        <v>12</v>
      </c>
      <c r="E180">
        <v>13</v>
      </c>
      <c r="F180" t="s">
        <v>414</v>
      </c>
      <c r="G180">
        <v>31747</v>
      </c>
      <c r="H180" t="s">
        <v>432</v>
      </c>
      <c r="I180" t="s">
        <v>433</v>
      </c>
      <c r="J180" t="s">
        <v>434</v>
      </c>
      <c r="K180" t="s">
        <v>435</v>
      </c>
      <c r="L180">
        <f>VLOOKUP(A180,'[1]Responsables de materia'!$A:$C,3,FALSE)</f>
        <v>17782</v>
      </c>
      <c r="M180" t="e">
        <f>VLOOKUP(L180,[1]!Tabla1[[cve_resp]:[Nom_responsable]],2,FALSE)</f>
        <v>#REF!</v>
      </c>
    </row>
    <row r="181" spans="1:13" x14ac:dyDescent="0.15">
      <c r="A181">
        <v>20049</v>
      </c>
      <c r="B181" t="s">
        <v>413</v>
      </c>
      <c r="C181" t="s">
        <v>101</v>
      </c>
      <c r="D181">
        <v>12</v>
      </c>
      <c r="E181">
        <v>12</v>
      </c>
      <c r="F181" t="s">
        <v>414</v>
      </c>
      <c r="G181">
        <v>39997</v>
      </c>
      <c r="H181" t="s">
        <v>318</v>
      </c>
      <c r="I181" t="s">
        <v>319</v>
      </c>
      <c r="J181" t="s">
        <v>320</v>
      </c>
      <c r="K181" t="s">
        <v>321</v>
      </c>
      <c r="L181">
        <f>VLOOKUP(A181,'[1]Responsables de materia'!$A:$C,3,FALSE)</f>
        <v>17782</v>
      </c>
      <c r="M181" t="e">
        <f>VLOOKUP(L181,[1]!Tabla1[[cve_resp]:[Nom_responsable]],2,FALSE)</f>
        <v>#REF!</v>
      </c>
    </row>
    <row r="182" spans="1:13" x14ac:dyDescent="0.15">
      <c r="A182">
        <v>20050</v>
      </c>
      <c r="B182" t="s">
        <v>436</v>
      </c>
      <c r="C182" t="s">
        <v>30</v>
      </c>
      <c r="D182">
        <v>20</v>
      </c>
      <c r="E182">
        <v>17</v>
      </c>
      <c r="F182" t="s">
        <v>437</v>
      </c>
      <c r="G182">
        <v>30573</v>
      </c>
      <c r="H182" t="s">
        <v>102</v>
      </c>
      <c r="I182" t="s">
        <v>438</v>
      </c>
      <c r="J182" t="s">
        <v>438</v>
      </c>
      <c r="K182" t="s">
        <v>439</v>
      </c>
      <c r="L182">
        <f>VLOOKUP(A182,'[1]Responsables de materia'!$A:$C,3,FALSE)</f>
        <v>17782</v>
      </c>
      <c r="M182" t="e">
        <f>VLOOKUP(L182,[1]!Tabla1[[cve_resp]:[Nom_responsable]],2,FALSE)</f>
        <v>#REF!</v>
      </c>
    </row>
    <row r="183" spans="1:13" x14ac:dyDescent="0.15">
      <c r="A183">
        <v>20050</v>
      </c>
      <c r="B183" t="s">
        <v>436</v>
      </c>
      <c r="C183" t="s">
        <v>134</v>
      </c>
      <c r="D183">
        <v>20</v>
      </c>
      <c r="E183">
        <v>17</v>
      </c>
      <c r="F183" t="s">
        <v>437</v>
      </c>
      <c r="G183">
        <v>30573</v>
      </c>
      <c r="H183" t="s">
        <v>102</v>
      </c>
      <c r="I183" t="s">
        <v>438</v>
      </c>
      <c r="J183" t="s">
        <v>438</v>
      </c>
      <c r="K183" t="s">
        <v>439</v>
      </c>
      <c r="L183">
        <f>VLOOKUP(A183,'[1]Responsables de materia'!$A:$C,3,FALSE)</f>
        <v>17782</v>
      </c>
      <c r="M183" t="e">
        <f>VLOOKUP(L183,[1]!Tabla1[[cve_resp]:[Nom_responsable]],2,FALSE)</f>
        <v>#REF!</v>
      </c>
    </row>
    <row r="184" spans="1:13" x14ac:dyDescent="0.15">
      <c r="A184">
        <v>20050</v>
      </c>
      <c r="B184" t="s">
        <v>436</v>
      </c>
      <c r="C184" t="s">
        <v>42</v>
      </c>
      <c r="D184">
        <v>20</v>
      </c>
      <c r="E184">
        <v>19</v>
      </c>
      <c r="F184" t="s">
        <v>437</v>
      </c>
      <c r="G184">
        <v>30573</v>
      </c>
      <c r="H184" t="s">
        <v>102</v>
      </c>
      <c r="I184" t="s">
        <v>438</v>
      </c>
      <c r="J184" t="s">
        <v>438</v>
      </c>
      <c r="K184" t="s">
        <v>439</v>
      </c>
      <c r="L184">
        <f>VLOOKUP(A184,'[1]Responsables de materia'!$A:$C,3,FALSE)</f>
        <v>17782</v>
      </c>
      <c r="M184" t="e">
        <f>VLOOKUP(L184,[1]!Tabla1[[cve_resp]:[Nom_responsable]],2,FALSE)</f>
        <v>#REF!</v>
      </c>
    </row>
    <row r="185" spans="1:13" x14ac:dyDescent="0.15">
      <c r="A185">
        <v>20050</v>
      </c>
      <c r="B185" t="s">
        <v>436</v>
      </c>
      <c r="C185" t="s">
        <v>86</v>
      </c>
      <c r="D185">
        <v>20</v>
      </c>
      <c r="E185">
        <v>19</v>
      </c>
      <c r="F185" t="s">
        <v>437</v>
      </c>
      <c r="G185">
        <v>23768</v>
      </c>
      <c r="H185" t="s">
        <v>347</v>
      </c>
      <c r="I185" t="s">
        <v>348</v>
      </c>
      <c r="J185" t="s">
        <v>349</v>
      </c>
      <c r="K185" t="s">
        <v>350</v>
      </c>
      <c r="L185">
        <f>VLOOKUP(A185,'[1]Responsables de materia'!$A:$C,3,FALSE)</f>
        <v>17782</v>
      </c>
      <c r="M185" t="e">
        <f>VLOOKUP(L185,[1]!Tabla1[[cve_resp]:[Nom_responsable]],2,FALSE)</f>
        <v>#REF!</v>
      </c>
    </row>
    <row r="186" spans="1:13" x14ac:dyDescent="0.15">
      <c r="A186">
        <v>20050</v>
      </c>
      <c r="B186" t="s">
        <v>436</v>
      </c>
      <c r="C186" t="s">
        <v>91</v>
      </c>
      <c r="D186">
        <v>20</v>
      </c>
      <c r="E186">
        <v>18</v>
      </c>
      <c r="F186" t="s">
        <v>437</v>
      </c>
      <c r="G186">
        <v>17389</v>
      </c>
      <c r="H186" t="s">
        <v>440</v>
      </c>
      <c r="I186" t="s">
        <v>441</v>
      </c>
      <c r="J186" t="s">
        <v>442</v>
      </c>
      <c r="K186" t="s">
        <v>443</v>
      </c>
      <c r="L186">
        <f>VLOOKUP(A186,'[1]Responsables de materia'!$A:$C,3,FALSE)</f>
        <v>17782</v>
      </c>
      <c r="M186" t="e">
        <f>VLOOKUP(L186,[1]!Tabla1[[cve_resp]:[Nom_responsable]],2,FALSE)</f>
        <v>#REF!</v>
      </c>
    </row>
    <row r="187" spans="1:13" x14ac:dyDescent="0.15">
      <c r="A187">
        <v>20050</v>
      </c>
      <c r="B187" t="s">
        <v>436</v>
      </c>
      <c r="C187" t="s">
        <v>92</v>
      </c>
      <c r="D187">
        <v>20</v>
      </c>
      <c r="E187">
        <v>18</v>
      </c>
      <c r="F187" t="s">
        <v>437</v>
      </c>
      <c r="G187">
        <v>17389</v>
      </c>
      <c r="H187" t="s">
        <v>440</v>
      </c>
      <c r="I187" t="s">
        <v>441</v>
      </c>
      <c r="J187" t="s">
        <v>442</v>
      </c>
      <c r="K187" t="s">
        <v>443</v>
      </c>
      <c r="L187">
        <f>VLOOKUP(A187,'[1]Responsables de materia'!$A:$C,3,FALSE)</f>
        <v>17782</v>
      </c>
      <c r="M187" t="e">
        <f>VLOOKUP(L187,[1]!Tabla1[[cve_resp]:[Nom_responsable]],2,FALSE)</f>
        <v>#REF!</v>
      </c>
    </row>
    <row r="188" spans="1:13" x14ac:dyDescent="0.15">
      <c r="A188">
        <v>20050</v>
      </c>
      <c r="B188" t="s">
        <v>436</v>
      </c>
      <c r="C188" t="s">
        <v>93</v>
      </c>
      <c r="D188">
        <v>20</v>
      </c>
      <c r="E188">
        <v>18</v>
      </c>
      <c r="F188" t="s">
        <v>437</v>
      </c>
      <c r="G188">
        <v>19943</v>
      </c>
      <c r="H188" t="s">
        <v>444</v>
      </c>
      <c r="I188" t="s">
        <v>202</v>
      </c>
      <c r="J188" t="s">
        <v>335</v>
      </c>
      <c r="K188" t="s">
        <v>445</v>
      </c>
      <c r="L188">
        <f>VLOOKUP(A188,'[1]Responsables de materia'!$A:$C,3,FALSE)</f>
        <v>17782</v>
      </c>
      <c r="M188" t="e">
        <f>VLOOKUP(L188,[1]!Tabla1[[cve_resp]:[Nom_responsable]],2,FALSE)</f>
        <v>#REF!</v>
      </c>
    </row>
    <row r="189" spans="1:13" x14ac:dyDescent="0.15">
      <c r="A189">
        <v>20050</v>
      </c>
      <c r="B189" t="s">
        <v>436</v>
      </c>
      <c r="C189" t="s">
        <v>94</v>
      </c>
      <c r="D189">
        <v>20</v>
      </c>
      <c r="E189">
        <v>17</v>
      </c>
      <c r="F189" t="s">
        <v>437</v>
      </c>
      <c r="G189">
        <v>19943</v>
      </c>
      <c r="H189" t="s">
        <v>444</v>
      </c>
      <c r="I189" t="s">
        <v>202</v>
      </c>
      <c r="J189" t="s">
        <v>335</v>
      </c>
      <c r="K189" t="s">
        <v>445</v>
      </c>
      <c r="L189">
        <f>VLOOKUP(A189,'[1]Responsables de materia'!$A:$C,3,FALSE)</f>
        <v>17782</v>
      </c>
      <c r="M189" t="e">
        <f>VLOOKUP(L189,[1]!Tabla1[[cve_resp]:[Nom_responsable]],2,FALSE)</f>
        <v>#REF!</v>
      </c>
    </row>
    <row r="190" spans="1:13" x14ac:dyDescent="0.15">
      <c r="A190">
        <v>20050</v>
      </c>
      <c r="B190" t="s">
        <v>436</v>
      </c>
      <c r="C190" t="s">
        <v>95</v>
      </c>
      <c r="D190">
        <v>20</v>
      </c>
      <c r="E190">
        <v>18</v>
      </c>
      <c r="F190" t="s">
        <v>437</v>
      </c>
      <c r="G190">
        <v>24030</v>
      </c>
      <c r="H190" t="s">
        <v>446</v>
      </c>
      <c r="I190" t="s">
        <v>447</v>
      </c>
      <c r="J190" t="s">
        <v>104</v>
      </c>
      <c r="K190" t="s">
        <v>448</v>
      </c>
      <c r="L190">
        <f>VLOOKUP(A190,'[1]Responsables de materia'!$A:$C,3,FALSE)</f>
        <v>17782</v>
      </c>
      <c r="M190" t="e">
        <f>VLOOKUP(L190,[1]!Tabla1[[cve_resp]:[Nom_responsable]],2,FALSE)</f>
        <v>#REF!</v>
      </c>
    </row>
    <row r="191" spans="1:13" x14ac:dyDescent="0.15">
      <c r="A191">
        <v>20050</v>
      </c>
      <c r="B191" t="s">
        <v>436</v>
      </c>
      <c r="C191" t="s">
        <v>96</v>
      </c>
      <c r="D191">
        <v>20</v>
      </c>
      <c r="E191">
        <v>19</v>
      </c>
      <c r="F191" t="s">
        <v>437</v>
      </c>
      <c r="G191">
        <v>27888</v>
      </c>
      <c r="H191" t="s">
        <v>449</v>
      </c>
      <c r="I191" t="s">
        <v>450</v>
      </c>
      <c r="J191" t="s">
        <v>339</v>
      </c>
      <c r="K191" t="s">
        <v>451</v>
      </c>
      <c r="L191">
        <f>VLOOKUP(A191,'[1]Responsables de materia'!$A:$C,3,FALSE)</f>
        <v>17782</v>
      </c>
      <c r="M191" t="e">
        <f>VLOOKUP(L191,[1]!Tabla1[[cve_resp]:[Nom_responsable]],2,FALSE)</f>
        <v>#REF!</v>
      </c>
    </row>
    <row r="192" spans="1:13" x14ac:dyDescent="0.15">
      <c r="A192">
        <v>20050</v>
      </c>
      <c r="B192" t="s">
        <v>436</v>
      </c>
      <c r="C192" t="s">
        <v>101</v>
      </c>
      <c r="D192">
        <v>20</v>
      </c>
      <c r="E192">
        <v>18</v>
      </c>
      <c r="F192" t="s">
        <v>437</v>
      </c>
      <c r="G192">
        <v>31747</v>
      </c>
      <c r="H192" t="s">
        <v>432</v>
      </c>
      <c r="I192" t="s">
        <v>433</v>
      </c>
      <c r="J192" t="s">
        <v>434</v>
      </c>
      <c r="K192" t="s">
        <v>435</v>
      </c>
      <c r="L192">
        <f>VLOOKUP(A192,'[1]Responsables de materia'!$A:$C,3,FALSE)</f>
        <v>17782</v>
      </c>
      <c r="M192" t="e">
        <f>VLOOKUP(L192,[1]!Tabla1[[cve_resp]:[Nom_responsable]],2,FALSE)</f>
        <v>#REF!</v>
      </c>
    </row>
    <row r="193" spans="1:13" x14ac:dyDescent="0.15">
      <c r="A193">
        <v>20050</v>
      </c>
      <c r="B193" t="s">
        <v>436</v>
      </c>
      <c r="C193" t="s">
        <v>38</v>
      </c>
      <c r="D193">
        <v>20</v>
      </c>
      <c r="E193">
        <v>19</v>
      </c>
      <c r="F193" t="s">
        <v>437</v>
      </c>
      <c r="G193">
        <v>31747</v>
      </c>
      <c r="H193" t="s">
        <v>432</v>
      </c>
      <c r="I193" t="s">
        <v>433</v>
      </c>
      <c r="J193" t="s">
        <v>434</v>
      </c>
      <c r="K193" t="s">
        <v>435</v>
      </c>
      <c r="L193">
        <f>VLOOKUP(A193,'[1]Responsables de materia'!$A:$C,3,FALSE)</f>
        <v>17782</v>
      </c>
      <c r="M193" t="e">
        <f>VLOOKUP(L193,[1]!Tabla1[[cve_resp]:[Nom_responsable]],2,FALSE)</f>
        <v>#REF!</v>
      </c>
    </row>
    <row r="194" spans="1:13" x14ac:dyDescent="0.15">
      <c r="A194">
        <v>20050</v>
      </c>
      <c r="B194" t="s">
        <v>436</v>
      </c>
      <c r="C194" t="s">
        <v>106</v>
      </c>
      <c r="D194">
        <v>20</v>
      </c>
      <c r="E194">
        <v>18</v>
      </c>
      <c r="F194" t="s">
        <v>437</v>
      </c>
      <c r="G194">
        <v>23415</v>
      </c>
      <c r="H194" t="s">
        <v>425</v>
      </c>
      <c r="I194" t="s">
        <v>155</v>
      </c>
      <c r="J194" t="s">
        <v>174</v>
      </c>
      <c r="K194" t="s">
        <v>426</v>
      </c>
      <c r="L194">
        <f>VLOOKUP(A194,'[1]Responsables de materia'!$A:$C,3,FALSE)</f>
        <v>17782</v>
      </c>
      <c r="M194" t="e">
        <f>VLOOKUP(L194,[1]!Tabla1[[cve_resp]:[Nom_responsable]],2,FALSE)</f>
        <v>#REF!</v>
      </c>
    </row>
    <row r="195" spans="1:13" x14ac:dyDescent="0.15">
      <c r="A195">
        <v>20050</v>
      </c>
      <c r="B195" t="s">
        <v>436</v>
      </c>
      <c r="C195" t="s">
        <v>39</v>
      </c>
      <c r="D195">
        <v>20</v>
      </c>
      <c r="E195">
        <v>20</v>
      </c>
      <c r="F195" t="s">
        <v>437</v>
      </c>
      <c r="G195">
        <v>19764</v>
      </c>
      <c r="H195" t="s">
        <v>344</v>
      </c>
      <c r="I195" t="s">
        <v>68</v>
      </c>
      <c r="J195" t="s">
        <v>345</v>
      </c>
      <c r="K195" t="s">
        <v>346</v>
      </c>
      <c r="L195">
        <f>VLOOKUP(A195,'[1]Responsables de materia'!$A:$C,3,FALSE)</f>
        <v>17782</v>
      </c>
      <c r="M195" t="e">
        <f>VLOOKUP(L195,[1]!Tabla1[[cve_resp]:[Nom_responsable]],2,FALSE)</f>
        <v>#REF!</v>
      </c>
    </row>
    <row r="196" spans="1:13" x14ac:dyDescent="0.15">
      <c r="A196">
        <v>20050</v>
      </c>
      <c r="B196" t="s">
        <v>436</v>
      </c>
      <c r="C196" t="s">
        <v>165</v>
      </c>
      <c r="D196">
        <v>20</v>
      </c>
      <c r="E196">
        <v>16</v>
      </c>
      <c r="F196" t="s">
        <v>437</v>
      </c>
      <c r="G196">
        <v>39173</v>
      </c>
      <c r="H196" t="s">
        <v>452</v>
      </c>
      <c r="I196" t="s">
        <v>453</v>
      </c>
      <c r="J196" t="s">
        <v>454</v>
      </c>
      <c r="K196" t="s">
        <v>455</v>
      </c>
      <c r="L196">
        <f>VLOOKUP(A196,'[1]Responsables de materia'!$A:$C,3,FALSE)</f>
        <v>17782</v>
      </c>
      <c r="M196" t="e">
        <f>VLOOKUP(L196,[1]!Tabla1[[cve_resp]:[Nom_responsable]],2,FALSE)</f>
        <v>#REF!</v>
      </c>
    </row>
    <row r="197" spans="1:13" x14ac:dyDescent="0.15">
      <c r="A197">
        <v>20050</v>
      </c>
      <c r="B197" t="s">
        <v>436</v>
      </c>
      <c r="C197" t="s">
        <v>170</v>
      </c>
      <c r="D197">
        <v>20</v>
      </c>
      <c r="E197">
        <v>19</v>
      </c>
      <c r="F197" t="s">
        <v>437</v>
      </c>
      <c r="G197">
        <v>24030</v>
      </c>
      <c r="H197" t="s">
        <v>446</v>
      </c>
      <c r="I197" t="s">
        <v>447</v>
      </c>
      <c r="J197" t="s">
        <v>104</v>
      </c>
      <c r="K197" t="s">
        <v>448</v>
      </c>
      <c r="L197">
        <f>VLOOKUP(A197,'[1]Responsables de materia'!$A:$C,3,FALSE)</f>
        <v>17782</v>
      </c>
      <c r="M197" t="e">
        <f>VLOOKUP(L197,[1]!Tabla1[[cve_resp]:[Nom_responsable]],2,FALSE)</f>
        <v>#REF!</v>
      </c>
    </row>
    <row r="198" spans="1:13" x14ac:dyDescent="0.15">
      <c r="A198">
        <v>20050</v>
      </c>
      <c r="B198" t="s">
        <v>436</v>
      </c>
      <c r="C198" t="s">
        <v>171</v>
      </c>
      <c r="D198">
        <v>20</v>
      </c>
      <c r="E198">
        <v>19</v>
      </c>
      <c r="F198" t="s">
        <v>437</v>
      </c>
      <c r="G198">
        <v>40021</v>
      </c>
      <c r="H198" t="s">
        <v>302</v>
      </c>
      <c r="I198" t="s">
        <v>303</v>
      </c>
      <c r="J198" t="s">
        <v>304</v>
      </c>
      <c r="K198" t="s">
        <v>305</v>
      </c>
      <c r="L198">
        <f>VLOOKUP(A198,'[1]Responsables de materia'!$A:$C,3,FALSE)</f>
        <v>17782</v>
      </c>
      <c r="M198" t="e">
        <f>VLOOKUP(L198,[1]!Tabla1[[cve_resp]:[Nom_responsable]],2,FALSE)</f>
        <v>#REF!</v>
      </c>
    </row>
    <row r="199" spans="1:13" x14ac:dyDescent="0.15">
      <c r="A199">
        <v>20050</v>
      </c>
      <c r="B199" t="s">
        <v>436</v>
      </c>
      <c r="C199" t="s">
        <v>330</v>
      </c>
      <c r="D199">
        <v>20</v>
      </c>
      <c r="E199">
        <v>18</v>
      </c>
      <c r="F199" t="s">
        <v>437</v>
      </c>
      <c r="G199">
        <v>19943</v>
      </c>
      <c r="H199" t="s">
        <v>444</v>
      </c>
      <c r="I199" t="s">
        <v>202</v>
      </c>
      <c r="J199" t="s">
        <v>335</v>
      </c>
      <c r="K199" t="s">
        <v>445</v>
      </c>
      <c r="L199">
        <f>VLOOKUP(A199,'[1]Responsables de materia'!$A:$C,3,FALSE)</f>
        <v>17782</v>
      </c>
      <c r="M199" t="e">
        <f>VLOOKUP(L199,[1]!Tabla1[[cve_resp]:[Nom_responsable]],2,FALSE)</f>
        <v>#REF!</v>
      </c>
    </row>
    <row r="200" spans="1:13" x14ac:dyDescent="0.15">
      <c r="A200">
        <v>20050</v>
      </c>
      <c r="B200" t="s">
        <v>436</v>
      </c>
      <c r="C200" t="s">
        <v>299</v>
      </c>
      <c r="D200">
        <v>20</v>
      </c>
      <c r="E200">
        <v>9</v>
      </c>
      <c r="F200" t="s">
        <v>437</v>
      </c>
      <c r="G200">
        <v>37095</v>
      </c>
      <c r="H200" t="s">
        <v>415</v>
      </c>
      <c r="I200" t="s">
        <v>416</v>
      </c>
      <c r="J200" t="s">
        <v>417</v>
      </c>
      <c r="K200" t="s">
        <v>418</v>
      </c>
      <c r="L200">
        <f>VLOOKUP(A200,'[1]Responsables de materia'!$A:$C,3,FALSE)</f>
        <v>17782</v>
      </c>
      <c r="M200" t="e">
        <f>VLOOKUP(L200,[1]!Tabla1[[cve_resp]:[Nom_responsable]],2,FALSE)</f>
        <v>#REF!</v>
      </c>
    </row>
    <row r="201" spans="1:13" x14ac:dyDescent="0.15">
      <c r="A201">
        <v>20051</v>
      </c>
      <c r="B201" t="s">
        <v>456</v>
      </c>
      <c r="C201" t="s">
        <v>30</v>
      </c>
      <c r="D201">
        <v>20</v>
      </c>
      <c r="E201">
        <v>17</v>
      </c>
      <c r="F201" t="s">
        <v>457</v>
      </c>
      <c r="G201">
        <v>7031</v>
      </c>
      <c r="H201" t="s">
        <v>153</v>
      </c>
      <c r="I201" t="s">
        <v>283</v>
      </c>
      <c r="J201" t="s">
        <v>150</v>
      </c>
      <c r="K201" t="s">
        <v>403</v>
      </c>
      <c r="L201">
        <f>VLOOKUP(A201,'[1]Responsables de materia'!$A:$C,3,FALSE)</f>
        <v>3028</v>
      </c>
      <c r="M201" t="e">
        <f>VLOOKUP(L201,[1]!Tabla1[[cve_resp]:[Nom_responsable]],2,FALSE)</f>
        <v>#REF!</v>
      </c>
    </row>
    <row r="202" spans="1:13" x14ac:dyDescent="0.15">
      <c r="A202">
        <v>20051</v>
      </c>
      <c r="B202" t="s">
        <v>456</v>
      </c>
      <c r="C202" t="s">
        <v>134</v>
      </c>
      <c r="D202">
        <v>20</v>
      </c>
      <c r="E202">
        <v>19</v>
      </c>
      <c r="F202" t="s">
        <v>457</v>
      </c>
      <c r="G202">
        <v>17782</v>
      </c>
      <c r="H202" t="s">
        <v>358</v>
      </c>
      <c r="I202" t="s">
        <v>115</v>
      </c>
      <c r="J202" t="s">
        <v>398</v>
      </c>
      <c r="K202" t="s">
        <v>399</v>
      </c>
      <c r="L202">
        <f>VLOOKUP(A202,'[1]Responsables de materia'!$A:$C,3,FALSE)</f>
        <v>3028</v>
      </c>
      <c r="M202" t="e">
        <f>VLOOKUP(L202,[1]!Tabla1[[cve_resp]:[Nom_responsable]],2,FALSE)</f>
        <v>#REF!</v>
      </c>
    </row>
    <row r="203" spans="1:13" x14ac:dyDescent="0.15">
      <c r="A203">
        <v>20051</v>
      </c>
      <c r="B203" t="s">
        <v>456</v>
      </c>
      <c r="C203" t="s">
        <v>42</v>
      </c>
      <c r="D203">
        <v>20</v>
      </c>
      <c r="E203">
        <v>15</v>
      </c>
      <c r="F203" t="s">
        <v>457</v>
      </c>
      <c r="G203">
        <v>15683</v>
      </c>
      <c r="H203" t="s">
        <v>458</v>
      </c>
      <c r="I203" t="s">
        <v>459</v>
      </c>
      <c r="J203" t="s">
        <v>255</v>
      </c>
      <c r="K203" t="s">
        <v>460</v>
      </c>
      <c r="L203">
        <f>VLOOKUP(A203,'[1]Responsables de materia'!$A:$C,3,FALSE)</f>
        <v>3028</v>
      </c>
      <c r="M203" t="e">
        <f>VLOOKUP(L203,[1]!Tabla1[[cve_resp]:[Nom_responsable]],2,FALSE)</f>
        <v>#REF!</v>
      </c>
    </row>
    <row r="204" spans="1:13" x14ac:dyDescent="0.15">
      <c r="A204">
        <v>20053</v>
      </c>
      <c r="B204" t="s">
        <v>461</v>
      </c>
      <c r="C204" t="s">
        <v>30</v>
      </c>
      <c r="D204">
        <v>15</v>
      </c>
      <c r="E204">
        <v>13</v>
      </c>
      <c r="F204" t="s">
        <v>462</v>
      </c>
      <c r="G204">
        <v>3514</v>
      </c>
      <c r="H204" t="s">
        <v>463</v>
      </c>
      <c r="I204" t="s">
        <v>464</v>
      </c>
      <c r="J204" t="s">
        <v>465</v>
      </c>
      <c r="K204" t="s">
        <v>466</v>
      </c>
      <c r="L204">
        <f>VLOOKUP(A204,'[1]Responsables de materia'!$A:$C,3,FALSE)</f>
        <v>3514</v>
      </c>
      <c r="M204" t="e">
        <f>VLOOKUP(L204,[1]!Tabla1[[cve_resp]:[Nom_responsable]],2,FALSE)</f>
        <v>#REF!</v>
      </c>
    </row>
    <row r="205" spans="1:13" x14ac:dyDescent="0.15">
      <c r="A205">
        <v>20053</v>
      </c>
      <c r="B205" t="s">
        <v>461</v>
      </c>
      <c r="C205" t="s">
        <v>134</v>
      </c>
      <c r="D205">
        <v>15</v>
      </c>
      <c r="E205">
        <v>13</v>
      </c>
      <c r="F205" t="s">
        <v>462</v>
      </c>
      <c r="G205">
        <v>24027</v>
      </c>
      <c r="H205" t="s">
        <v>467</v>
      </c>
      <c r="I205" t="s">
        <v>247</v>
      </c>
      <c r="J205" t="s">
        <v>468</v>
      </c>
      <c r="K205" t="s">
        <v>469</v>
      </c>
      <c r="L205">
        <f>VLOOKUP(A205,'[1]Responsables de materia'!$A:$C,3,FALSE)</f>
        <v>3514</v>
      </c>
      <c r="M205" t="e">
        <f>VLOOKUP(L205,[1]!Tabla1[[cve_resp]:[Nom_responsable]],2,FALSE)</f>
        <v>#REF!</v>
      </c>
    </row>
    <row r="206" spans="1:13" x14ac:dyDescent="0.15">
      <c r="A206">
        <v>20053</v>
      </c>
      <c r="B206" t="s">
        <v>461</v>
      </c>
      <c r="C206" t="s">
        <v>42</v>
      </c>
      <c r="D206">
        <v>15</v>
      </c>
      <c r="E206">
        <v>15</v>
      </c>
      <c r="F206" t="s">
        <v>462</v>
      </c>
      <c r="G206">
        <v>19737</v>
      </c>
      <c r="H206" t="s">
        <v>470</v>
      </c>
      <c r="I206" t="s">
        <v>104</v>
      </c>
      <c r="J206" t="s">
        <v>471</v>
      </c>
      <c r="K206" t="s">
        <v>472</v>
      </c>
      <c r="L206">
        <f>VLOOKUP(A206,'[1]Responsables de materia'!$A:$C,3,FALSE)</f>
        <v>3514</v>
      </c>
      <c r="M206" t="e">
        <f>VLOOKUP(L206,[1]!Tabla1[[cve_resp]:[Nom_responsable]],2,FALSE)</f>
        <v>#REF!</v>
      </c>
    </row>
    <row r="207" spans="1:13" x14ac:dyDescent="0.15">
      <c r="A207">
        <v>20053</v>
      </c>
      <c r="B207" t="s">
        <v>461</v>
      </c>
      <c r="C207" t="s">
        <v>86</v>
      </c>
      <c r="D207">
        <v>15</v>
      </c>
      <c r="E207">
        <v>15</v>
      </c>
      <c r="F207" t="s">
        <v>462</v>
      </c>
      <c r="G207">
        <v>33829</v>
      </c>
      <c r="H207" t="s">
        <v>473</v>
      </c>
      <c r="I207" t="s">
        <v>474</v>
      </c>
      <c r="J207" t="s">
        <v>475</v>
      </c>
      <c r="K207" t="s">
        <v>476</v>
      </c>
      <c r="L207">
        <f>VLOOKUP(A207,'[1]Responsables de materia'!$A:$C,3,FALSE)</f>
        <v>3514</v>
      </c>
      <c r="M207" t="e">
        <f>VLOOKUP(L207,[1]!Tabla1[[cve_resp]:[Nom_responsable]],2,FALSE)</f>
        <v>#REF!</v>
      </c>
    </row>
    <row r="208" spans="1:13" x14ac:dyDescent="0.15">
      <c r="A208">
        <v>20053</v>
      </c>
      <c r="B208" t="s">
        <v>461</v>
      </c>
      <c r="C208" t="s">
        <v>91</v>
      </c>
      <c r="D208">
        <v>15</v>
      </c>
      <c r="E208">
        <v>15</v>
      </c>
      <c r="F208" t="s">
        <v>462</v>
      </c>
      <c r="G208">
        <v>33829</v>
      </c>
      <c r="H208" t="s">
        <v>473</v>
      </c>
      <c r="I208" t="s">
        <v>474</v>
      </c>
      <c r="J208" t="s">
        <v>475</v>
      </c>
      <c r="K208" t="s">
        <v>476</v>
      </c>
      <c r="L208">
        <f>VLOOKUP(A208,'[1]Responsables de materia'!$A:$C,3,FALSE)</f>
        <v>3514</v>
      </c>
      <c r="M208" t="e">
        <f>VLOOKUP(L208,[1]!Tabla1[[cve_resp]:[Nom_responsable]],2,FALSE)</f>
        <v>#REF!</v>
      </c>
    </row>
    <row r="209" spans="1:13" x14ac:dyDescent="0.15">
      <c r="A209">
        <v>20053</v>
      </c>
      <c r="B209" t="s">
        <v>461</v>
      </c>
      <c r="C209" t="s">
        <v>92</v>
      </c>
      <c r="D209">
        <v>15</v>
      </c>
      <c r="E209">
        <v>15</v>
      </c>
      <c r="F209" t="s">
        <v>462</v>
      </c>
      <c r="G209">
        <v>36052</v>
      </c>
      <c r="H209" t="s">
        <v>404</v>
      </c>
      <c r="I209" t="s">
        <v>405</v>
      </c>
      <c r="J209" t="s">
        <v>406</v>
      </c>
      <c r="K209" t="s">
        <v>407</v>
      </c>
      <c r="L209">
        <f>VLOOKUP(A209,'[1]Responsables de materia'!$A:$C,3,FALSE)</f>
        <v>3514</v>
      </c>
      <c r="M209" t="e">
        <f>VLOOKUP(L209,[1]!Tabla1[[cve_resp]:[Nom_responsable]],2,FALSE)</f>
        <v>#REF!</v>
      </c>
    </row>
    <row r="210" spans="1:13" x14ac:dyDescent="0.15">
      <c r="A210">
        <v>20053</v>
      </c>
      <c r="B210" t="s">
        <v>461</v>
      </c>
      <c r="C210" t="s">
        <v>93</v>
      </c>
      <c r="D210">
        <v>15</v>
      </c>
      <c r="E210">
        <v>13</v>
      </c>
      <c r="F210" t="s">
        <v>462</v>
      </c>
      <c r="G210">
        <v>31619</v>
      </c>
      <c r="H210" t="s">
        <v>477</v>
      </c>
      <c r="I210" t="s">
        <v>478</v>
      </c>
      <c r="J210" t="s">
        <v>479</v>
      </c>
      <c r="K210" t="s">
        <v>480</v>
      </c>
      <c r="L210">
        <f>VLOOKUP(A210,'[1]Responsables de materia'!$A:$C,3,FALSE)</f>
        <v>3514</v>
      </c>
      <c r="M210" t="e">
        <f>VLOOKUP(L210,[1]!Tabla1[[cve_resp]:[Nom_responsable]],2,FALSE)</f>
        <v>#REF!</v>
      </c>
    </row>
    <row r="211" spans="1:13" x14ac:dyDescent="0.15">
      <c r="A211">
        <v>20053</v>
      </c>
      <c r="B211" t="s">
        <v>461</v>
      </c>
      <c r="C211" t="s">
        <v>94</v>
      </c>
      <c r="D211">
        <v>15</v>
      </c>
      <c r="E211">
        <v>12</v>
      </c>
      <c r="F211" t="s">
        <v>462</v>
      </c>
      <c r="G211">
        <v>20179</v>
      </c>
      <c r="H211" t="s">
        <v>481</v>
      </c>
      <c r="I211" t="s">
        <v>482</v>
      </c>
      <c r="J211" t="s">
        <v>483</v>
      </c>
      <c r="K211" t="s">
        <v>484</v>
      </c>
      <c r="L211">
        <f>VLOOKUP(A211,'[1]Responsables de materia'!$A:$C,3,FALSE)</f>
        <v>3514</v>
      </c>
      <c r="M211" t="e">
        <f>VLOOKUP(L211,[1]!Tabla1[[cve_resp]:[Nom_responsable]],2,FALSE)</f>
        <v>#REF!</v>
      </c>
    </row>
    <row r="212" spans="1:13" x14ac:dyDescent="0.15">
      <c r="A212">
        <v>20053</v>
      </c>
      <c r="B212" t="s">
        <v>461</v>
      </c>
      <c r="C212" t="s">
        <v>96</v>
      </c>
      <c r="D212">
        <v>15</v>
      </c>
      <c r="E212">
        <v>4</v>
      </c>
      <c r="F212" t="s">
        <v>462</v>
      </c>
      <c r="G212">
        <v>39593</v>
      </c>
      <c r="H212" t="s">
        <v>485</v>
      </c>
      <c r="I212" t="s">
        <v>486</v>
      </c>
      <c r="J212" t="s">
        <v>487</v>
      </c>
      <c r="K212" t="s">
        <v>488</v>
      </c>
      <c r="L212">
        <f>VLOOKUP(A212,'[1]Responsables de materia'!$A:$C,3,FALSE)</f>
        <v>3514</v>
      </c>
      <c r="M212" t="e">
        <f>VLOOKUP(L212,[1]!Tabla1[[cve_resp]:[Nom_responsable]],2,FALSE)</f>
        <v>#REF!</v>
      </c>
    </row>
    <row r="213" spans="1:13" x14ac:dyDescent="0.15">
      <c r="A213">
        <v>20053</v>
      </c>
      <c r="B213" t="s">
        <v>461</v>
      </c>
      <c r="C213" t="s">
        <v>101</v>
      </c>
      <c r="D213">
        <v>15</v>
      </c>
      <c r="E213">
        <v>10</v>
      </c>
      <c r="F213" t="s">
        <v>462</v>
      </c>
      <c r="G213">
        <v>27888</v>
      </c>
      <c r="H213" t="s">
        <v>449</v>
      </c>
      <c r="I213" t="s">
        <v>450</v>
      </c>
      <c r="J213" t="s">
        <v>339</v>
      </c>
      <c r="K213" t="s">
        <v>451</v>
      </c>
      <c r="L213">
        <f>VLOOKUP(A213,'[1]Responsables de materia'!$A:$C,3,FALSE)</f>
        <v>3514</v>
      </c>
      <c r="M213" t="e">
        <f>VLOOKUP(L213,[1]!Tabla1[[cve_resp]:[Nom_responsable]],2,FALSE)</f>
        <v>#REF!</v>
      </c>
    </row>
    <row r="214" spans="1:13" x14ac:dyDescent="0.15">
      <c r="A214">
        <v>20053</v>
      </c>
      <c r="B214" t="s">
        <v>461</v>
      </c>
      <c r="C214" t="s">
        <v>38</v>
      </c>
      <c r="D214">
        <v>15</v>
      </c>
      <c r="E214">
        <v>12</v>
      </c>
      <c r="F214" t="s">
        <v>462</v>
      </c>
      <c r="G214">
        <v>30706</v>
      </c>
      <c r="H214" t="s">
        <v>489</v>
      </c>
      <c r="I214" t="s">
        <v>130</v>
      </c>
      <c r="J214" t="s">
        <v>361</v>
      </c>
      <c r="K214" t="s">
        <v>490</v>
      </c>
      <c r="L214">
        <f>VLOOKUP(A214,'[1]Responsables de materia'!$A:$C,3,FALSE)</f>
        <v>3514</v>
      </c>
      <c r="M214" t="e">
        <f>VLOOKUP(L214,[1]!Tabla1[[cve_resp]:[Nom_responsable]],2,FALSE)</f>
        <v>#REF!</v>
      </c>
    </row>
    <row r="215" spans="1:13" x14ac:dyDescent="0.15">
      <c r="A215">
        <v>20053</v>
      </c>
      <c r="B215" t="s">
        <v>461</v>
      </c>
      <c r="C215" t="s">
        <v>106</v>
      </c>
      <c r="D215">
        <v>15</v>
      </c>
      <c r="E215">
        <v>7</v>
      </c>
      <c r="F215" t="s">
        <v>462</v>
      </c>
      <c r="G215">
        <v>39162</v>
      </c>
      <c r="H215" t="s">
        <v>491</v>
      </c>
      <c r="I215" t="s">
        <v>406</v>
      </c>
      <c r="J215" t="s">
        <v>492</v>
      </c>
      <c r="K215" t="s">
        <v>493</v>
      </c>
      <c r="L215">
        <f>VLOOKUP(A215,'[1]Responsables de materia'!$A:$C,3,FALSE)</f>
        <v>3514</v>
      </c>
      <c r="M215" t="e">
        <f>VLOOKUP(L215,[1]!Tabla1[[cve_resp]:[Nom_responsable]],2,FALSE)</f>
        <v>#REF!</v>
      </c>
    </row>
    <row r="216" spans="1:13" x14ac:dyDescent="0.15">
      <c r="A216">
        <v>20112</v>
      </c>
      <c r="B216" t="s">
        <v>494</v>
      </c>
      <c r="C216" t="s">
        <v>30</v>
      </c>
      <c r="D216">
        <v>15</v>
      </c>
      <c r="E216">
        <v>10</v>
      </c>
      <c r="F216" t="s">
        <v>495</v>
      </c>
      <c r="G216">
        <v>10768</v>
      </c>
      <c r="H216" t="s">
        <v>496</v>
      </c>
      <c r="I216" t="s">
        <v>199</v>
      </c>
      <c r="J216" t="s">
        <v>497</v>
      </c>
      <c r="K216" t="s">
        <v>498</v>
      </c>
      <c r="L216">
        <f>VLOOKUP(A216,'[1]Responsables de materia'!$A:$C,3,FALSE)</f>
        <v>10768</v>
      </c>
      <c r="M216" t="e">
        <f>VLOOKUP(L216,[1]!Tabla1[[cve_resp]:[Nom_responsable]],2,FALSE)</f>
        <v>#REF!</v>
      </c>
    </row>
    <row r="217" spans="1:13" x14ac:dyDescent="0.15">
      <c r="A217">
        <v>20112</v>
      </c>
      <c r="B217" t="s">
        <v>494</v>
      </c>
      <c r="C217" t="s">
        <v>134</v>
      </c>
      <c r="D217">
        <v>15</v>
      </c>
      <c r="E217">
        <v>9</v>
      </c>
      <c r="F217" t="s">
        <v>495</v>
      </c>
      <c r="G217">
        <v>35964</v>
      </c>
      <c r="H217" t="s">
        <v>499</v>
      </c>
      <c r="I217" t="s">
        <v>500</v>
      </c>
      <c r="J217" t="s">
        <v>155</v>
      </c>
      <c r="K217" t="s">
        <v>501</v>
      </c>
      <c r="L217">
        <f>VLOOKUP(A217,'[1]Responsables de materia'!$A:$C,3,FALSE)</f>
        <v>10768</v>
      </c>
      <c r="M217" t="e">
        <f>VLOOKUP(L217,[1]!Tabla1[[cve_resp]:[Nom_responsable]],2,FALSE)</f>
        <v>#REF!</v>
      </c>
    </row>
    <row r="218" spans="1:13" x14ac:dyDescent="0.15">
      <c r="A218">
        <v>20113</v>
      </c>
      <c r="B218" t="s">
        <v>502</v>
      </c>
      <c r="C218" t="s">
        <v>30</v>
      </c>
      <c r="D218">
        <v>15</v>
      </c>
      <c r="E218">
        <v>6</v>
      </c>
      <c r="F218" t="s">
        <v>503</v>
      </c>
      <c r="G218">
        <v>39843</v>
      </c>
      <c r="H218" t="s">
        <v>356</v>
      </c>
      <c r="I218" t="s">
        <v>260</v>
      </c>
      <c r="J218" t="s">
        <v>108</v>
      </c>
      <c r="K218" t="s">
        <v>504</v>
      </c>
      <c r="L218">
        <f>VLOOKUP(A218,'[1]Responsables de materia'!$A:$C,3,FALSE)</f>
        <v>10768</v>
      </c>
      <c r="M218" t="e">
        <f>VLOOKUP(L218,[1]!Tabla1[[cve_resp]:[Nom_responsable]],2,FALSE)</f>
        <v>#REF!</v>
      </c>
    </row>
    <row r="219" spans="1:13" x14ac:dyDescent="0.15">
      <c r="A219">
        <v>20113</v>
      </c>
      <c r="B219" t="s">
        <v>502</v>
      </c>
      <c r="C219" t="s">
        <v>134</v>
      </c>
      <c r="D219">
        <v>15</v>
      </c>
      <c r="E219">
        <v>8</v>
      </c>
      <c r="F219" t="s">
        <v>503</v>
      </c>
      <c r="G219">
        <v>39843</v>
      </c>
      <c r="H219" t="s">
        <v>356</v>
      </c>
      <c r="I219" t="s">
        <v>260</v>
      </c>
      <c r="J219" t="s">
        <v>108</v>
      </c>
      <c r="K219" t="s">
        <v>504</v>
      </c>
      <c r="L219">
        <f>VLOOKUP(A219,'[1]Responsables de materia'!$A:$C,3,FALSE)</f>
        <v>10768</v>
      </c>
      <c r="M219" t="e">
        <f>VLOOKUP(L219,[1]!Tabla1[[cve_resp]:[Nom_responsable]],2,FALSE)</f>
        <v>#REF!</v>
      </c>
    </row>
    <row r="220" spans="1:13" x14ac:dyDescent="0.15">
      <c r="A220">
        <v>20113</v>
      </c>
      <c r="B220" t="s">
        <v>502</v>
      </c>
      <c r="C220" t="s">
        <v>42</v>
      </c>
      <c r="D220">
        <v>15</v>
      </c>
      <c r="E220">
        <v>15</v>
      </c>
      <c r="F220" t="s">
        <v>503</v>
      </c>
      <c r="G220">
        <v>10768</v>
      </c>
      <c r="H220" t="s">
        <v>496</v>
      </c>
      <c r="I220" t="s">
        <v>199</v>
      </c>
      <c r="J220" t="s">
        <v>497</v>
      </c>
      <c r="K220" t="s">
        <v>498</v>
      </c>
      <c r="L220">
        <f>VLOOKUP(A220,'[1]Responsables de materia'!$A:$C,3,FALSE)</f>
        <v>10768</v>
      </c>
      <c r="M220" t="e">
        <f>VLOOKUP(L220,[1]!Tabla1[[cve_resp]:[Nom_responsable]],2,FALSE)</f>
        <v>#REF!</v>
      </c>
    </row>
    <row r="221" spans="1:13" x14ac:dyDescent="0.15">
      <c r="A221">
        <v>20113</v>
      </c>
      <c r="B221" t="s">
        <v>502</v>
      </c>
      <c r="C221" t="s">
        <v>86</v>
      </c>
      <c r="D221">
        <v>15</v>
      </c>
      <c r="E221">
        <v>15</v>
      </c>
      <c r="F221" t="s">
        <v>503</v>
      </c>
      <c r="G221">
        <v>35964</v>
      </c>
      <c r="H221" t="s">
        <v>499</v>
      </c>
      <c r="I221" t="s">
        <v>500</v>
      </c>
      <c r="J221" t="s">
        <v>155</v>
      </c>
      <c r="K221" t="s">
        <v>501</v>
      </c>
      <c r="L221">
        <f>VLOOKUP(A221,'[1]Responsables de materia'!$A:$C,3,FALSE)</f>
        <v>10768</v>
      </c>
      <c r="M221" t="e">
        <f>VLOOKUP(L221,[1]!Tabla1[[cve_resp]:[Nom_responsable]],2,FALSE)</f>
        <v>#REF!</v>
      </c>
    </row>
    <row r="222" spans="1:13" x14ac:dyDescent="0.15">
      <c r="A222">
        <v>20174</v>
      </c>
      <c r="B222" t="s">
        <v>505</v>
      </c>
      <c r="C222" t="s">
        <v>30</v>
      </c>
      <c r="D222">
        <v>18</v>
      </c>
      <c r="E222">
        <v>17</v>
      </c>
      <c r="F222" t="s">
        <v>506</v>
      </c>
      <c r="G222">
        <v>40022</v>
      </c>
      <c r="H222" t="s">
        <v>383</v>
      </c>
      <c r="I222" t="s">
        <v>384</v>
      </c>
      <c r="J222" t="s">
        <v>385</v>
      </c>
      <c r="K222" t="s">
        <v>386</v>
      </c>
      <c r="L222">
        <f>VLOOKUP(A222,'[1]Responsables de materia'!$A:$C,3,FALSE)</f>
        <v>35741</v>
      </c>
      <c r="M222" t="e">
        <f>VLOOKUP(L222,[1]!Tabla1[[cve_resp]:[Nom_responsable]],2,FALSE)</f>
        <v>#REF!</v>
      </c>
    </row>
    <row r="223" spans="1:13" x14ac:dyDescent="0.15">
      <c r="A223">
        <v>20174</v>
      </c>
      <c r="B223" t="s">
        <v>505</v>
      </c>
      <c r="C223" t="s">
        <v>134</v>
      </c>
      <c r="D223">
        <v>15</v>
      </c>
      <c r="E223">
        <v>15</v>
      </c>
      <c r="F223" t="s">
        <v>506</v>
      </c>
      <c r="G223">
        <v>39369</v>
      </c>
      <c r="H223" t="s">
        <v>370</v>
      </c>
      <c r="I223" t="s">
        <v>34</v>
      </c>
      <c r="J223" t="s">
        <v>371</v>
      </c>
      <c r="K223" t="s">
        <v>372</v>
      </c>
      <c r="L223">
        <f>VLOOKUP(A223,'[1]Responsables de materia'!$A:$C,3,FALSE)</f>
        <v>35741</v>
      </c>
      <c r="M223" t="e">
        <f>VLOOKUP(L223,[1]!Tabla1[[cve_resp]:[Nom_responsable]],2,FALSE)</f>
        <v>#REF!</v>
      </c>
    </row>
    <row r="224" spans="1:13" x14ac:dyDescent="0.15">
      <c r="A224">
        <v>20174</v>
      </c>
      <c r="B224" t="s">
        <v>505</v>
      </c>
      <c r="C224" t="s">
        <v>42</v>
      </c>
      <c r="D224">
        <v>15</v>
      </c>
      <c r="E224">
        <v>14</v>
      </c>
      <c r="F224" t="s">
        <v>506</v>
      </c>
      <c r="G224">
        <v>36046</v>
      </c>
      <c r="H224" t="s">
        <v>376</v>
      </c>
      <c r="I224" t="s">
        <v>108</v>
      </c>
      <c r="J224" t="s">
        <v>297</v>
      </c>
      <c r="K224" t="s">
        <v>377</v>
      </c>
      <c r="L224">
        <f>VLOOKUP(A224,'[1]Responsables de materia'!$A:$C,3,FALSE)</f>
        <v>35741</v>
      </c>
      <c r="M224" t="e">
        <f>VLOOKUP(L224,[1]!Tabla1[[cve_resp]:[Nom_responsable]],2,FALSE)</f>
        <v>#REF!</v>
      </c>
    </row>
    <row r="225" spans="1:13" x14ac:dyDescent="0.15">
      <c r="A225">
        <v>20174</v>
      </c>
      <c r="B225" t="s">
        <v>505</v>
      </c>
      <c r="C225" t="s">
        <v>86</v>
      </c>
      <c r="D225">
        <v>15</v>
      </c>
      <c r="E225">
        <v>15</v>
      </c>
      <c r="F225" t="s">
        <v>506</v>
      </c>
      <c r="G225">
        <v>1340</v>
      </c>
      <c r="H225" t="s">
        <v>507</v>
      </c>
      <c r="I225" t="s">
        <v>508</v>
      </c>
      <c r="J225" t="s">
        <v>509</v>
      </c>
      <c r="K225" t="s">
        <v>510</v>
      </c>
      <c r="L225">
        <f>VLOOKUP(A225,'[1]Responsables de materia'!$A:$C,3,FALSE)</f>
        <v>35741</v>
      </c>
      <c r="M225" t="e">
        <f>VLOOKUP(L225,[1]!Tabla1[[cve_resp]:[Nom_responsable]],2,FALSE)</f>
        <v>#REF!</v>
      </c>
    </row>
    <row r="226" spans="1:13" x14ac:dyDescent="0.15">
      <c r="A226">
        <v>20174</v>
      </c>
      <c r="B226" t="s">
        <v>505</v>
      </c>
      <c r="C226" t="s">
        <v>91</v>
      </c>
      <c r="D226">
        <v>15</v>
      </c>
      <c r="E226">
        <v>13</v>
      </c>
      <c r="F226" t="s">
        <v>506</v>
      </c>
      <c r="G226">
        <v>625</v>
      </c>
      <c r="H226" t="s">
        <v>511</v>
      </c>
      <c r="I226" t="s">
        <v>512</v>
      </c>
      <c r="J226" t="s">
        <v>303</v>
      </c>
      <c r="K226" t="s">
        <v>513</v>
      </c>
      <c r="L226">
        <f>VLOOKUP(A226,'[1]Responsables de materia'!$A:$C,3,FALSE)</f>
        <v>35741</v>
      </c>
      <c r="M226" t="e">
        <f>VLOOKUP(L226,[1]!Tabla1[[cve_resp]:[Nom_responsable]],2,FALSE)</f>
        <v>#REF!</v>
      </c>
    </row>
    <row r="227" spans="1:13" x14ac:dyDescent="0.15">
      <c r="A227">
        <v>20174</v>
      </c>
      <c r="B227" t="s">
        <v>505</v>
      </c>
      <c r="C227" t="s">
        <v>92</v>
      </c>
      <c r="D227">
        <v>15</v>
      </c>
      <c r="E227">
        <v>14</v>
      </c>
      <c r="F227" t="s">
        <v>506</v>
      </c>
      <c r="G227">
        <v>625</v>
      </c>
      <c r="H227" t="s">
        <v>511</v>
      </c>
      <c r="I227" t="s">
        <v>512</v>
      </c>
      <c r="J227" t="s">
        <v>303</v>
      </c>
      <c r="K227" t="s">
        <v>513</v>
      </c>
      <c r="L227">
        <f>VLOOKUP(A227,'[1]Responsables de materia'!$A:$C,3,FALSE)</f>
        <v>35741</v>
      </c>
      <c r="M227" t="e">
        <f>VLOOKUP(L227,[1]!Tabla1[[cve_resp]:[Nom_responsable]],2,FALSE)</f>
        <v>#REF!</v>
      </c>
    </row>
    <row r="228" spans="1:13" x14ac:dyDescent="0.15">
      <c r="A228">
        <v>20174</v>
      </c>
      <c r="B228" t="s">
        <v>505</v>
      </c>
      <c r="C228" t="s">
        <v>93</v>
      </c>
      <c r="D228">
        <v>15</v>
      </c>
      <c r="E228">
        <v>14</v>
      </c>
      <c r="F228" t="s">
        <v>506</v>
      </c>
      <c r="G228">
        <v>625</v>
      </c>
      <c r="H228" t="s">
        <v>511</v>
      </c>
      <c r="I228" t="s">
        <v>512</v>
      </c>
      <c r="J228" t="s">
        <v>303</v>
      </c>
      <c r="K228" t="s">
        <v>513</v>
      </c>
      <c r="L228">
        <f>VLOOKUP(A228,'[1]Responsables de materia'!$A:$C,3,FALSE)</f>
        <v>35741</v>
      </c>
      <c r="M228" t="e">
        <f>VLOOKUP(L228,[1]!Tabla1[[cve_resp]:[Nom_responsable]],2,FALSE)</f>
        <v>#REF!</v>
      </c>
    </row>
    <row r="229" spans="1:13" x14ac:dyDescent="0.15">
      <c r="A229">
        <v>20174</v>
      </c>
      <c r="B229" t="s">
        <v>505</v>
      </c>
      <c r="C229" t="s">
        <v>94</v>
      </c>
      <c r="D229">
        <v>15</v>
      </c>
      <c r="E229">
        <v>13</v>
      </c>
      <c r="F229" t="s">
        <v>506</v>
      </c>
      <c r="G229">
        <v>25034</v>
      </c>
      <c r="H229" t="s">
        <v>360</v>
      </c>
      <c r="I229" t="s">
        <v>361</v>
      </c>
      <c r="J229" t="s">
        <v>293</v>
      </c>
      <c r="K229" t="s">
        <v>362</v>
      </c>
      <c r="L229">
        <f>VLOOKUP(A229,'[1]Responsables de materia'!$A:$C,3,FALSE)</f>
        <v>35741</v>
      </c>
      <c r="M229" t="e">
        <f>VLOOKUP(L229,[1]!Tabla1[[cve_resp]:[Nom_responsable]],2,FALSE)</f>
        <v>#REF!</v>
      </c>
    </row>
    <row r="230" spans="1:13" x14ac:dyDescent="0.15">
      <c r="A230">
        <v>20174</v>
      </c>
      <c r="B230" t="s">
        <v>505</v>
      </c>
      <c r="C230" t="s">
        <v>95</v>
      </c>
      <c r="D230">
        <v>15</v>
      </c>
      <c r="E230">
        <v>13</v>
      </c>
      <c r="F230" t="s">
        <v>506</v>
      </c>
      <c r="G230">
        <v>19764</v>
      </c>
      <c r="H230" t="s">
        <v>344</v>
      </c>
      <c r="I230" t="s">
        <v>68</v>
      </c>
      <c r="J230" t="s">
        <v>345</v>
      </c>
      <c r="K230" t="s">
        <v>346</v>
      </c>
      <c r="L230">
        <f>VLOOKUP(A230,'[1]Responsables de materia'!$A:$C,3,FALSE)</f>
        <v>35741</v>
      </c>
      <c r="M230" t="e">
        <f>VLOOKUP(L230,[1]!Tabla1[[cve_resp]:[Nom_responsable]],2,FALSE)</f>
        <v>#REF!</v>
      </c>
    </row>
    <row r="231" spans="1:13" x14ac:dyDescent="0.15">
      <c r="A231">
        <v>20174</v>
      </c>
      <c r="B231" t="s">
        <v>505</v>
      </c>
      <c r="C231" t="s">
        <v>96</v>
      </c>
      <c r="D231">
        <v>15</v>
      </c>
      <c r="E231">
        <v>16</v>
      </c>
      <c r="F231" t="s">
        <v>506</v>
      </c>
      <c r="G231">
        <v>31818</v>
      </c>
      <c r="H231" t="s">
        <v>514</v>
      </c>
      <c r="I231" t="s">
        <v>174</v>
      </c>
      <c r="J231" t="s">
        <v>515</v>
      </c>
      <c r="K231" t="s">
        <v>516</v>
      </c>
      <c r="L231">
        <f>VLOOKUP(A231,'[1]Responsables de materia'!$A:$C,3,FALSE)</f>
        <v>35741</v>
      </c>
      <c r="M231" t="e">
        <f>VLOOKUP(L231,[1]!Tabla1[[cve_resp]:[Nom_responsable]],2,FALSE)</f>
        <v>#REF!</v>
      </c>
    </row>
    <row r="232" spans="1:13" x14ac:dyDescent="0.15">
      <c r="A232">
        <v>20174</v>
      </c>
      <c r="B232" t="s">
        <v>505</v>
      </c>
      <c r="C232" t="s">
        <v>101</v>
      </c>
      <c r="D232">
        <v>15</v>
      </c>
      <c r="E232">
        <v>15</v>
      </c>
      <c r="F232" t="s">
        <v>506</v>
      </c>
      <c r="G232">
        <v>31818</v>
      </c>
      <c r="H232" t="s">
        <v>514</v>
      </c>
      <c r="I232" t="s">
        <v>174</v>
      </c>
      <c r="J232" t="s">
        <v>515</v>
      </c>
      <c r="K232" t="s">
        <v>516</v>
      </c>
      <c r="L232">
        <f>VLOOKUP(A232,'[1]Responsables de materia'!$A:$C,3,FALSE)</f>
        <v>35741</v>
      </c>
      <c r="M232" t="e">
        <f>VLOOKUP(L232,[1]!Tabla1[[cve_resp]:[Nom_responsable]],2,FALSE)</f>
        <v>#REF!</v>
      </c>
    </row>
    <row r="233" spans="1:13" x14ac:dyDescent="0.15">
      <c r="A233">
        <v>20174</v>
      </c>
      <c r="B233" t="s">
        <v>505</v>
      </c>
      <c r="C233" t="s">
        <v>38</v>
      </c>
      <c r="D233">
        <v>16</v>
      </c>
      <c r="E233">
        <v>16</v>
      </c>
      <c r="F233" t="s">
        <v>506</v>
      </c>
      <c r="G233">
        <v>31818</v>
      </c>
      <c r="H233" t="s">
        <v>514</v>
      </c>
      <c r="I233" t="s">
        <v>174</v>
      </c>
      <c r="J233" t="s">
        <v>515</v>
      </c>
      <c r="K233" t="s">
        <v>516</v>
      </c>
      <c r="L233">
        <f>VLOOKUP(A233,'[1]Responsables de materia'!$A:$C,3,FALSE)</f>
        <v>35741</v>
      </c>
      <c r="M233" t="e">
        <f>VLOOKUP(L233,[1]!Tabla1[[cve_resp]:[Nom_responsable]],2,FALSE)</f>
        <v>#REF!</v>
      </c>
    </row>
    <row r="234" spans="1:13" x14ac:dyDescent="0.15">
      <c r="A234">
        <v>20174</v>
      </c>
      <c r="B234" t="s">
        <v>505</v>
      </c>
      <c r="C234" t="s">
        <v>106</v>
      </c>
      <c r="D234">
        <v>15</v>
      </c>
      <c r="E234">
        <v>14</v>
      </c>
      <c r="F234" t="s">
        <v>506</v>
      </c>
      <c r="G234">
        <v>33619</v>
      </c>
      <c r="H234" t="s">
        <v>378</v>
      </c>
      <c r="I234" t="s">
        <v>379</v>
      </c>
      <c r="J234" t="s">
        <v>348</v>
      </c>
      <c r="K234" t="s">
        <v>380</v>
      </c>
      <c r="L234">
        <f>VLOOKUP(A234,'[1]Responsables de materia'!$A:$C,3,FALSE)</f>
        <v>35741</v>
      </c>
      <c r="M234" t="e">
        <f>VLOOKUP(L234,[1]!Tabla1[[cve_resp]:[Nom_responsable]],2,FALSE)</f>
        <v>#REF!</v>
      </c>
    </row>
    <row r="235" spans="1:13" x14ac:dyDescent="0.15">
      <c r="A235">
        <v>20174</v>
      </c>
      <c r="B235" t="s">
        <v>505</v>
      </c>
      <c r="C235" t="s">
        <v>39</v>
      </c>
      <c r="D235">
        <v>15</v>
      </c>
      <c r="E235">
        <v>13</v>
      </c>
      <c r="F235" t="s">
        <v>506</v>
      </c>
      <c r="G235">
        <v>22508</v>
      </c>
      <c r="H235" t="s">
        <v>338</v>
      </c>
      <c r="I235" t="s">
        <v>243</v>
      </c>
      <c r="J235" t="s">
        <v>339</v>
      </c>
      <c r="K235" t="s">
        <v>340</v>
      </c>
      <c r="L235">
        <f>VLOOKUP(A235,'[1]Responsables de materia'!$A:$C,3,FALSE)</f>
        <v>35741</v>
      </c>
      <c r="M235" t="e">
        <f>VLOOKUP(L235,[1]!Tabla1[[cve_resp]:[Nom_responsable]],2,FALSE)</f>
        <v>#REF!</v>
      </c>
    </row>
    <row r="236" spans="1:13" x14ac:dyDescent="0.15">
      <c r="A236">
        <v>20174</v>
      </c>
      <c r="B236" t="s">
        <v>505</v>
      </c>
      <c r="C236" t="s">
        <v>165</v>
      </c>
      <c r="D236">
        <v>15</v>
      </c>
      <c r="E236">
        <v>15</v>
      </c>
      <c r="F236" t="s">
        <v>506</v>
      </c>
      <c r="G236">
        <v>40021</v>
      </c>
      <c r="H236" t="s">
        <v>302</v>
      </c>
      <c r="I236" t="s">
        <v>303</v>
      </c>
      <c r="J236" t="s">
        <v>304</v>
      </c>
      <c r="K236" t="s">
        <v>305</v>
      </c>
      <c r="L236">
        <f>VLOOKUP(A236,'[1]Responsables de materia'!$A:$C,3,FALSE)</f>
        <v>35741</v>
      </c>
      <c r="M236" t="e">
        <f>VLOOKUP(L236,[1]!Tabla1[[cve_resp]:[Nom_responsable]],2,FALSE)</f>
        <v>#REF!</v>
      </c>
    </row>
    <row r="237" spans="1:13" x14ac:dyDescent="0.15">
      <c r="A237">
        <v>20174</v>
      </c>
      <c r="B237" t="s">
        <v>505</v>
      </c>
      <c r="C237" t="s">
        <v>170</v>
      </c>
      <c r="D237">
        <v>15</v>
      </c>
      <c r="E237">
        <v>12</v>
      </c>
      <c r="F237" t="s">
        <v>506</v>
      </c>
      <c r="G237">
        <v>40110</v>
      </c>
      <c r="H237" t="s">
        <v>288</v>
      </c>
      <c r="I237" t="s">
        <v>199</v>
      </c>
      <c r="J237" t="s">
        <v>517</v>
      </c>
      <c r="K237" t="s">
        <v>518</v>
      </c>
      <c r="L237">
        <f>VLOOKUP(A237,'[1]Responsables de materia'!$A:$C,3,FALSE)</f>
        <v>35741</v>
      </c>
      <c r="M237" t="e">
        <f>VLOOKUP(L237,[1]!Tabla1[[cve_resp]:[Nom_responsable]],2,FALSE)</f>
        <v>#REF!</v>
      </c>
    </row>
    <row r="238" spans="1:13" x14ac:dyDescent="0.15">
      <c r="A238">
        <v>20174</v>
      </c>
      <c r="B238" t="s">
        <v>505</v>
      </c>
      <c r="C238" t="s">
        <v>330</v>
      </c>
      <c r="D238">
        <v>15</v>
      </c>
      <c r="E238">
        <v>7</v>
      </c>
      <c r="F238" t="s">
        <v>506</v>
      </c>
      <c r="G238">
        <v>3991</v>
      </c>
      <c r="H238" t="s">
        <v>519</v>
      </c>
      <c r="I238" t="s">
        <v>198</v>
      </c>
      <c r="J238" t="s">
        <v>68</v>
      </c>
      <c r="K238" t="s">
        <v>520</v>
      </c>
      <c r="L238">
        <f>VLOOKUP(A238,'[1]Responsables de materia'!$A:$C,3,FALSE)</f>
        <v>35741</v>
      </c>
      <c r="M238" t="e">
        <f>VLOOKUP(L238,[1]!Tabla1[[cve_resp]:[Nom_responsable]],2,FALSE)</f>
        <v>#REF!</v>
      </c>
    </row>
    <row r="239" spans="1:13" x14ac:dyDescent="0.15">
      <c r="A239">
        <v>20174</v>
      </c>
      <c r="B239" t="s">
        <v>505</v>
      </c>
      <c r="C239" t="s">
        <v>299</v>
      </c>
      <c r="D239">
        <v>15</v>
      </c>
      <c r="E239">
        <v>8</v>
      </c>
      <c r="F239" t="s">
        <v>506</v>
      </c>
      <c r="G239">
        <v>39972</v>
      </c>
      <c r="H239" t="s">
        <v>281</v>
      </c>
      <c r="I239" t="s">
        <v>282</v>
      </c>
      <c r="J239" t="s">
        <v>283</v>
      </c>
      <c r="K239" t="s">
        <v>284</v>
      </c>
      <c r="L239">
        <f>VLOOKUP(A239,'[1]Responsables de materia'!$A:$C,3,FALSE)</f>
        <v>35741</v>
      </c>
      <c r="M239" t="e">
        <f>VLOOKUP(L239,[1]!Tabla1[[cve_resp]:[Nom_responsable]],2,FALSE)</f>
        <v>#REF!</v>
      </c>
    </row>
    <row r="240" spans="1:13" x14ac:dyDescent="0.15">
      <c r="A240">
        <v>20192</v>
      </c>
      <c r="B240" t="s">
        <v>521</v>
      </c>
      <c r="C240" t="s">
        <v>30</v>
      </c>
      <c r="D240">
        <v>15</v>
      </c>
      <c r="E240">
        <v>15</v>
      </c>
      <c r="F240" t="s">
        <v>522</v>
      </c>
      <c r="G240">
        <v>29756</v>
      </c>
      <c r="H240" t="s">
        <v>55</v>
      </c>
      <c r="I240" t="s">
        <v>56</v>
      </c>
      <c r="J240" t="s">
        <v>57</v>
      </c>
      <c r="K240" t="s">
        <v>58</v>
      </c>
      <c r="L240">
        <f>VLOOKUP(A240,'[1]Responsables de materia'!$A:$C,3,FALSE)</f>
        <v>24027</v>
      </c>
      <c r="M240" t="e">
        <f>VLOOKUP(L240,[1]!Tabla1[[cve_resp]:[Nom_responsable]],2,FALSE)</f>
        <v>#REF!</v>
      </c>
    </row>
    <row r="241" spans="1:13" x14ac:dyDescent="0.15">
      <c r="A241">
        <v>20192</v>
      </c>
      <c r="B241" t="s">
        <v>521</v>
      </c>
      <c r="C241" t="s">
        <v>134</v>
      </c>
      <c r="D241">
        <v>15</v>
      </c>
      <c r="E241">
        <v>13</v>
      </c>
      <c r="F241" t="s">
        <v>522</v>
      </c>
      <c r="G241">
        <v>20612</v>
      </c>
      <c r="H241" t="s">
        <v>523</v>
      </c>
      <c r="I241" t="s">
        <v>524</v>
      </c>
      <c r="J241" t="s">
        <v>174</v>
      </c>
      <c r="K241" t="s">
        <v>525</v>
      </c>
      <c r="L241">
        <f>VLOOKUP(A241,'[1]Responsables de materia'!$A:$C,3,FALSE)</f>
        <v>24027</v>
      </c>
      <c r="M241" t="e">
        <f>VLOOKUP(L241,[1]!Tabla1[[cve_resp]:[Nom_responsable]],2,FALSE)</f>
        <v>#REF!</v>
      </c>
    </row>
    <row r="242" spans="1:13" x14ac:dyDescent="0.15">
      <c r="A242">
        <v>20192</v>
      </c>
      <c r="B242" t="s">
        <v>521</v>
      </c>
      <c r="C242" t="s">
        <v>42</v>
      </c>
      <c r="D242">
        <v>15</v>
      </c>
      <c r="E242">
        <v>15</v>
      </c>
      <c r="F242" t="s">
        <v>522</v>
      </c>
      <c r="G242">
        <v>20612</v>
      </c>
      <c r="H242" t="s">
        <v>523</v>
      </c>
      <c r="I242" t="s">
        <v>524</v>
      </c>
      <c r="J242" t="s">
        <v>174</v>
      </c>
      <c r="K242" t="s">
        <v>525</v>
      </c>
      <c r="L242">
        <f>VLOOKUP(A242,'[1]Responsables de materia'!$A:$C,3,FALSE)</f>
        <v>24027</v>
      </c>
      <c r="M242" t="e">
        <f>VLOOKUP(L242,[1]!Tabla1[[cve_resp]:[Nom_responsable]],2,FALSE)</f>
        <v>#REF!</v>
      </c>
    </row>
    <row r="243" spans="1:13" x14ac:dyDescent="0.15">
      <c r="A243">
        <v>20192</v>
      </c>
      <c r="B243" t="s">
        <v>521</v>
      </c>
      <c r="C243" t="s">
        <v>86</v>
      </c>
      <c r="D243">
        <v>15</v>
      </c>
      <c r="E243">
        <v>15</v>
      </c>
      <c r="F243" t="s">
        <v>522</v>
      </c>
      <c r="G243">
        <v>19737</v>
      </c>
      <c r="H243" t="s">
        <v>470</v>
      </c>
      <c r="I243" t="s">
        <v>104</v>
      </c>
      <c r="J243" t="s">
        <v>471</v>
      </c>
      <c r="K243" t="s">
        <v>472</v>
      </c>
      <c r="L243">
        <f>VLOOKUP(A243,'[1]Responsables de materia'!$A:$C,3,FALSE)</f>
        <v>24027</v>
      </c>
      <c r="M243" t="e">
        <f>VLOOKUP(L243,[1]!Tabla1[[cve_resp]:[Nom_responsable]],2,FALSE)</f>
        <v>#REF!</v>
      </c>
    </row>
    <row r="244" spans="1:13" x14ac:dyDescent="0.15">
      <c r="A244">
        <v>20192</v>
      </c>
      <c r="B244" t="s">
        <v>521</v>
      </c>
      <c r="C244" t="s">
        <v>91</v>
      </c>
      <c r="D244">
        <v>15</v>
      </c>
      <c r="E244">
        <v>8</v>
      </c>
      <c r="F244" t="s">
        <v>522</v>
      </c>
      <c r="G244">
        <v>17739</v>
      </c>
      <c r="H244" t="s">
        <v>526</v>
      </c>
      <c r="I244" t="s">
        <v>527</v>
      </c>
      <c r="J244" t="s">
        <v>528</v>
      </c>
      <c r="K244" t="s">
        <v>529</v>
      </c>
      <c r="L244">
        <f>VLOOKUP(A244,'[1]Responsables de materia'!$A:$C,3,FALSE)</f>
        <v>24027</v>
      </c>
      <c r="M244" t="e">
        <f>VLOOKUP(L244,[1]!Tabla1[[cve_resp]:[Nom_responsable]],2,FALSE)</f>
        <v>#REF!</v>
      </c>
    </row>
    <row r="245" spans="1:13" x14ac:dyDescent="0.15">
      <c r="A245">
        <v>20192</v>
      </c>
      <c r="B245" t="s">
        <v>521</v>
      </c>
      <c r="C245" t="s">
        <v>92</v>
      </c>
      <c r="D245">
        <v>15</v>
      </c>
      <c r="E245">
        <v>14</v>
      </c>
      <c r="F245" t="s">
        <v>522</v>
      </c>
      <c r="G245">
        <v>24027</v>
      </c>
      <c r="H245" t="s">
        <v>467</v>
      </c>
      <c r="I245" t="s">
        <v>247</v>
      </c>
      <c r="J245" t="s">
        <v>468</v>
      </c>
      <c r="K245" t="s">
        <v>469</v>
      </c>
      <c r="L245">
        <f>VLOOKUP(A245,'[1]Responsables de materia'!$A:$C,3,FALSE)</f>
        <v>24027</v>
      </c>
      <c r="M245" t="e">
        <f>VLOOKUP(L245,[1]!Tabla1[[cve_resp]:[Nom_responsable]],2,FALSE)</f>
        <v>#REF!</v>
      </c>
    </row>
    <row r="246" spans="1:13" x14ac:dyDescent="0.15">
      <c r="A246">
        <v>20192</v>
      </c>
      <c r="B246" t="s">
        <v>521</v>
      </c>
      <c r="C246" t="s">
        <v>93</v>
      </c>
      <c r="D246">
        <v>15</v>
      </c>
      <c r="E246">
        <v>15</v>
      </c>
      <c r="F246" t="s">
        <v>522</v>
      </c>
      <c r="G246">
        <v>39122</v>
      </c>
      <c r="H246" t="s">
        <v>530</v>
      </c>
      <c r="I246" t="s">
        <v>531</v>
      </c>
      <c r="J246" t="s">
        <v>532</v>
      </c>
      <c r="K246" t="s">
        <v>533</v>
      </c>
      <c r="L246">
        <f>VLOOKUP(A246,'[1]Responsables de materia'!$A:$C,3,FALSE)</f>
        <v>24027</v>
      </c>
      <c r="M246" t="e">
        <f>VLOOKUP(L246,[1]!Tabla1[[cve_resp]:[Nom_responsable]],2,FALSE)</f>
        <v>#REF!</v>
      </c>
    </row>
    <row r="247" spans="1:13" x14ac:dyDescent="0.15">
      <c r="A247">
        <v>20192</v>
      </c>
      <c r="B247" t="s">
        <v>521</v>
      </c>
      <c r="C247" t="s">
        <v>94</v>
      </c>
      <c r="D247">
        <v>15</v>
      </c>
      <c r="E247">
        <v>4</v>
      </c>
      <c r="F247" t="s">
        <v>522</v>
      </c>
      <c r="G247">
        <v>37078</v>
      </c>
      <c r="H247" t="s">
        <v>408</v>
      </c>
      <c r="I247" t="s">
        <v>409</v>
      </c>
      <c r="J247" t="s">
        <v>410</v>
      </c>
      <c r="K247" t="s">
        <v>411</v>
      </c>
      <c r="L247">
        <f>VLOOKUP(A247,'[1]Responsables de materia'!$A:$C,3,FALSE)</f>
        <v>24027</v>
      </c>
      <c r="M247" t="e">
        <f>VLOOKUP(L247,[1]!Tabla1[[cve_resp]:[Nom_responsable]],2,FALSE)</f>
        <v>#REF!</v>
      </c>
    </row>
    <row r="248" spans="1:13" x14ac:dyDescent="0.15">
      <c r="A248">
        <v>20194</v>
      </c>
      <c r="B248" t="s">
        <v>534</v>
      </c>
      <c r="C248" t="s">
        <v>30</v>
      </c>
      <c r="D248">
        <v>22</v>
      </c>
      <c r="E248">
        <v>19</v>
      </c>
      <c r="F248" t="s">
        <v>535</v>
      </c>
      <c r="G248">
        <v>25034</v>
      </c>
      <c r="H248" t="s">
        <v>360</v>
      </c>
      <c r="I248" t="s">
        <v>361</v>
      </c>
      <c r="J248" t="s">
        <v>293</v>
      </c>
      <c r="K248" t="s">
        <v>362</v>
      </c>
      <c r="L248">
        <f>VLOOKUP(A248,'[1]Responsables de materia'!$A:$C,3,FALSE)</f>
        <v>39369</v>
      </c>
      <c r="M248" t="e">
        <f>VLOOKUP(L248,[1]!Tabla1[[cve_resp]:[Nom_responsable]],2,FALSE)</f>
        <v>#REF!</v>
      </c>
    </row>
    <row r="249" spans="1:13" x14ac:dyDescent="0.15">
      <c r="A249">
        <v>20700</v>
      </c>
      <c r="B249" t="s">
        <v>536</v>
      </c>
      <c r="C249" t="s">
        <v>30</v>
      </c>
      <c r="D249">
        <v>15</v>
      </c>
      <c r="E249">
        <v>11</v>
      </c>
      <c r="F249" t="s">
        <v>537</v>
      </c>
      <c r="G249">
        <v>3467</v>
      </c>
      <c r="H249" t="s">
        <v>538</v>
      </c>
      <c r="I249" t="s">
        <v>539</v>
      </c>
      <c r="J249" t="s">
        <v>540</v>
      </c>
      <c r="K249" t="s">
        <v>541</v>
      </c>
      <c r="L249">
        <f>VLOOKUP(A249,'[1]Responsables de materia'!$A:$C,3,FALSE)</f>
        <v>39369</v>
      </c>
      <c r="M249" t="e">
        <f>VLOOKUP(L249,[1]!Tabla1[[cve_resp]:[Nom_responsable]],2,FALSE)</f>
        <v>#REF!</v>
      </c>
    </row>
    <row r="250" spans="1:13" x14ac:dyDescent="0.15">
      <c r="A250">
        <v>20701</v>
      </c>
      <c r="B250" t="s">
        <v>542</v>
      </c>
      <c r="C250" t="s">
        <v>30</v>
      </c>
      <c r="D250">
        <v>12</v>
      </c>
      <c r="E250">
        <v>11</v>
      </c>
      <c r="F250" t="s">
        <v>543</v>
      </c>
      <c r="G250">
        <v>36047</v>
      </c>
      <c r="H250" t="s">
        <v>544</v>
      </c>
      <c r="I250" t="s">
        <v>545</v>
      </c>
      <c r="J250" t="s">
        <v>546</v>
      </c>
      <c r="K250" t="s">
        <v>547</v>
      </c>
      <c r="L250">
        <f>VLOOKUP(A250,'[1]Responsables de materia'!$A:$C,3,FALSE)</f>
        <v>39165</v>
      </c>
      <c r="M250" t="e">
        <f>VLOOKUP(L250,[1]!Tabla1[[cve_resp]:[Nom_responsable]],2,FALSE)</f>
        <v>#REF!</v>
      </c>
    </row>
    <row r="251" spans="1:13" x14ac:dyDescent="0.15">
      <c r="A251">
        <v>20702</v>
      </c>
      <c r="B251" t="s">
        <v>548</v>
      </c>
      <c r="C251" t="s">
        <v>30</v>
      </c>
      <c r="D251">
        <v>20</v>
      </c>
      <c r="E251">
        <v>18</v>
      </c>
      <c r="F251" t="s">
        <v>549</v>
      </c>
      <c r="G251">
        <v>18806</v>
      </c>
      <c r="H251" t="s">
        <v>550</v>
      </c>
      <c r="I251" t="s">
        <v>223</v>
      </c>
      <c r="J251" t="s">
        <v>551</v>
      </c>
      <c r="K251" t="s">
        <v>552</v>
      </c>
      <c r="L251">
        <f>VLOOKUP(A251,'[1]Responsables de materia'!$A:$C,3,FALSE)</f>
        <v>39165</v>
      </c>
      <c r="M251" t="e">
        <f>VLOOKUP(L251,[1]!Tabla1[[cve_resp]:[Nom_responsable]],2,FALSE)</f>
        <v>#REF!</v>
      </c>
    </row>
    <row r="252" spans="1:13" x14ac:dyDescent="0.15">
      <c r="A252">
        <v>20738</v>
      </c>
      <c r="B252" t="s">
        <v>553</v>
      </c>
      <c r="C252" t="s">
        <v>30</v>
      </c>
      <c r="D252">
        <v>15</v>
      </c>
      <c r="E252">
        <v>17</v>
      </c>
      <c r="F252" t="s">
        <v>554</v>
      </c>
      <c r="G252">
        <v>38437</v>
      </c>
      <c r="H252" t="s">
        <v>354</v>
      </c>
      <c r="I252" t="s">
        <v>355</v>
      </c>
      <c r="J252" t="s">
        <v>356</v>
      </c>
      <c r="K252" t="s">
        <v>357</v>
      </c>
      <c r="L252">
        <f>VLOOKUP(A252,'[1]Responsables de materia'!$A:$C,3,FALSE)</f>
        <v>34143</v>
      </c>
      <c r="M252" t="e">
        <f>VLOOKUP(L252,[1]!Tabla1[[cve_resp]:[Nom_responsable]],2,FALSE)</f>
        <v>#REF!</v>
      </c>
    </row>
    <row r="253" spans="1:13" x14ac:dyDescent="0.15">
      <c r="A253">
        <v>20738</v>
      </c>
      <c r="B253" t="s">
        <v>553</v>
      </c>
      <c r="C253" t="s">
        <v>134</v>
      </c>
      <c r="D253">
        <v>15</v>
      </c>
      <c r="E253">
        <v>15</v>
      </c>
      <c r="F253" t="s">
        <v>554</v>
      </c>
      <c r="G253">
        <v>26287</v>
      </c>
      <c r="H253" t="s">
        <v>429</v>
      </c>
      <c r="I253" t="s">
        <v>260</v>
      </c>
      <c r="J253" t="s">
        <v>430</v>
      </c>
      <c r="K253" t="s">
        <v>431</v>
      </c>
      <c r="L253">
        <f>VLOOKUP(A253,'[1]Responsables de materia'!$A:$C,3,FALSE)</f>
        <v>34143</v>
      </c>
      <c r="M253" t="e">
        <f>VLOOKUP(L253,[1]!Tabla1[[cve_resp]:[Nom_responsable]],2,FALSE)</f>
        <v>#REF!</v>
      </c>
    </row>
    <row r="254" spans="1:13" x14ac:dyDescent="0.15">
      <c r="A254">
        <v>20816</v>
      </c>
      <c r="B254" t="s">
        <v>555</v>
      </c>
      <c r="C254" t="s">
        <v>30</v>
      </c>
      <c r="D254">
        <v>20</v>
      </c>
      <c r="E254">
        <v>17</v>
      </c>
      <c r="F254" t="s">
        <v>556</v>
      </c>
      <c r="G254">
        <v>32618</v>
      </c>
      <c r="H254" t="s">
        <v>557</v>
      </c>
      <c r="I254" t="s">
        <v>558</v>
      </c>
      <c r="J254" t="s">
        <v>130</v>
      </c>
      <c r="K254" t="s">
        <v>559</v>
      </c>
      <c r="L254">
        <f>VLOOKUP(A254,'[1]Responsables de materia'!$A:$C,3,FALSE)</f>
        <v>39165</v>
      </c>
      <c r="M254" t="e">
        <f>VLOOKUP(L254,[1]!Tabla1[[cve_resp]:[Nom_responsable]],2,FALSE)</f>
        <v>#REF!</v>
      </c>
    </row>
    <row r="255" spans="1:13" x14ac:dyDescent="0.15">
      <c r="A255">
        <v>20817</v>
      </c>
      <c r="B255" t="s">
        <v>560</v>
      </c>
      <c r="C255" t="s">
        <v>30</v>
      </c>
      <c r="D255">
        <v>20</v>
      </c>
      <c r="E255">
        <v>8</v>
      </c>
      <c r="F255" t="s">
        <v>561</v>
      </c>
      <c r="G255">
        <v>36047</v>
      </c>
      <c r="H255" t="s">
        <v>544</v>
      </c>
      <c r="I255" t="s">
        <v>545</v>
      </c>
      <c r="J255" t="s">
        <v>546</v>
      </c>
      <c r="K255" t="s">
        <v>547</v>
      </c>
      <c r="L255">
        <f>VLOOKUP(A255,'[1]Responsables de materia'!$A:$C,3,FALSE)</f>
        <v>39165</v>
      </c>
      <c r="M255" t="e">
        <f>VLOOKUP(L255,[1]!Tabla1[[cve_resp]:[Nom_responsable]],2,FALSE)</f>
        <v>#REF!</v>
      </c>
    </row>
    <row r="256" spans="1:13" x14ac:dyDescent="0.15">
      <c r="A256">
        <v>20899</v>
      </c>
      <c r="B256" t="s">
        <v>562</v>
      </c>
      <c r="C256" t="s">
        <v>30</v>
      </c>
      <c r="D256">
        <v>20</v>
      </c>
      <c r="E256">
        <v>17</v>
      </c>
      <c r="F256" t="s">
        <v>563</v>
      </c>
      <c r="G256">
        <v>6107</v>
      </c>
      <c r="H256" t="s">
        <v>564</v>
      </c>
      <c r="I256" t="s">
        <v>565</v>
      </c>
      <c r="J256" t="s">
        <v>336</v>
      </c>
      <c r="K256" t="s">
        <v>566</v>
      </c>
      <c r="L256">
        <f>VLOOKUP(A256,'[1]Responsables de materia'!$A:$C,3,FALSE)</f>
        <v>34143</v>
      </c>
      <c r="M256" t="e">
        <f>VLOOKUP(L256,[1]!Tabla1[[cve_resp]:[Nom_responsable]],2,FALSE)</f>
        <v>#REF!</v>
      </c>
    </row>
    <row r="257" spans="1:13" x14ac:dyDescent="0.15">
      <c r="A257">
        <v>20899</v>
      </c>
      <c r="B257" t="s">
        <v>562</v>
      </c>
      <c r="C257" t="s">
        <v>134</v>
      </c>
      <c r="D257">
        <v>20</v>
      </c>
      <c r="E257">
        <v>19</v>
      </c>
      <c r="F257" t="s">
        <v>563</v>
      </c>
      <c r="G257">
        <v>6107</v>
      </c>
      <c r="H257" t="s">
        <v>564</v>
      </c>
      <c r="I257" t="s">
        <v>565</v>
      </c>
      <c r="J257" t="s">
        <v>336</v>
      </c>
      <c r="K257" t="s">
        <v>566</v>
      </c>
      <c r="L257">
        <f>VLOOKUP(A257,'[1]Responsables de materia'!$A:$C,3,FALSE)</f>
        <v>34143</v>
      </c>
      <c r="M257" t="e">
        <f>VLOOKUP(L257,[1]!Tabla1[[cve_resp]:[Nom_responsable]],2,FALSE)</f>
        <v>#REF!</v>
      </c>
    </row>
    <row r="258" spans="1:13" x14ac:dyDescent="0.15">
      <c r="A258">
        <v>20899</v>
      </c>
      <c r="B258" t="s">
        <v>562</v>
      </c>
      <c r="C258" t="s">
        <v>42</v>
      </c>
      <c r="D258">
        <v>20</v>
      </c>
      <c r="E258">
        <v>19</v>
      </c>
      <c r="F258" t="s">
        <v>563</v>
      </c>
      <c r="G258">
        <v>39122</v>
      </c>
      <c r="H258" t="s">
        <v>530</v>
      </c>
      <c r="I258" t="s">
        <v>531</v>
      </c>
      <c r="J258" t="s">
        <v>532</v>
      </c>
      <c r="K258" t="s">
        <v>533</v>
      </c>
      <c r="L258">
        <f>VLOOKUP(A258,'[1]Responsables de materia'!$A:$C,3,FALSE)</f>
        <v>34143</v>
      </c>
      <c r="M258" t="e">
        <f>VLOOKUP(L258,[1]!Tabla1[[cve_resp]:[Nom_responsable]],2,FALSE)</f>
        <v>#REF!</v>
      </c>
    </row>
    <row r="259" spans="1:13" x14ac:dyDescent="0.15">
      <c r="A259">
        <v>20900</v>
      </c>
      <c r="B259" t="s">
        <v>567</v>
      </c>
      <c r="C259" t="s">
        <v>30</v>
      </c>
      <c r="D259">
        <v>20</v>
      </c>
      <c r="E259">
        <v>20</v>
      </c>
      <c r="F259" t="s">
        <v>568</v>
      </c>
      <c r="G259">
        <v>6107</v>
      </c>
      <c r="H259" t="s">
        <v>564</v>
      </c>
      <c r="I259" t="s">
        <v>565</v>
      </c>
      <c r="J259" t="s">
        <v>336</v>
      </c>
      <c r="K259" t="s">
        <v>566</v>
      </c>
      <c r="L259">
        <f>VLOOKUP(A259,'[1]Responsables de materia'!$A:$C,3,FALSE)</f>
        <v>34143</v>
      </c>
      <c r="M259" t="e">
        <f>VLOOKUP(L259,[1]!Tabla1[[cve_resp]:[Nom_responsable]],2,FALSE)</f>
        <v>#REF!</v>
      </c>
    </row>
    <row r="260" spans="1:13" x14ac:dyDescent="0.15">
      <c r="A260">
        <v>20900</v>
      </c>
      <c r="B260" t="s">
        <v>567</v>
      </c>
      <c r="C260" t="s">
        <v>134</v>
      </c>
      <c r="D260">
        <v>20</v>
      </c>
      <c r="E260">
        <v>5</v>
      </c>
      <c r="F260" t="s">
        <v>568</v>
      </c>
      <c r="G260">
        <v>32685</v>
      </c>
      <c r="H260" t="s">
        <v>569</v>
      </c>
      <c r="I260" t="s">
        <v>570</v>
      </c>
      <c r="J260" t="s">
        <v>571</v>
      </c>
      <c r="K260" t="s">
        <v>572</v>
      </c>
      <c r="L260">
        <f>VLOOKUP(A260,'[1]Responsables de materia'!$A:$C,3,FALSE)</f>
        <v>34143</v>
      </c>
      <c r="M260" t="e">
        <f>VLOOKUP(L260,[1]!Tabla1[[cve_resp]:[Nom_responsable]],2,FALSE)</f>
        <v>#REF!</v>
      </c>
    </row>
    <row r="261" spans="1:13" x14ac:dyDescent="0.15">
      <c r="A261">
        <v>20935</v>
      </c>
      <c r="B261" t="s">
        <v>573</v>
      </c>
      <c r="C261" t="s">
        <v>30</v>
      </c>
      <c r="D261">
        <v>20</v>
      </c>
      <c r="E261">
        <v>16</v>
      </c>
      <c r="F261" t="s">
        <v>574</v>
      </c>
      <c r="G261">
        <v>25017</v>
      </c>
      <c r="H261" t="s">
        <v>178</v>
      </c>
      <c r="I261" t="s">
        <v>274</v>
      </c>
      <c r="J261" t="s">
        <v>575</v>
      </c>
      <c r="K261" t="s">
        <v>576</v>
      </c>
      <c r="L261">
        <f>VLOOKUP(A261,'[1]Responsables de materia'!$A:$C,3,FALSE)</f>
        <v>25017</v>
      </c>
      <c r="M261" t="e">
        <f>VLOOKUP(L261,[1]!Tabla1[[cve_resp]:[Nom_responsable]],2,FALSE)</f>
        <v>#REF!</v>
      </c>
    </row>
    <row r="262" spans="1:13" x14ac:dyDescent="0.15">
      <c r="A262">
        <v>20935</v>
      </c>
      <c r="B262" t="s">
        <v>573</v>
      </c>
      <c r="C262" t="s">
        <v>134</v>
      </c>
      <c r="D262">
        <v>20</v>
      </c>
      <c r="E262">
        <v>17</v>
      </c>
      <c r="F262" t="s">
        <v>574</v>
      </c>
      <c r="G262">
        <v>25017</v>
      </c>
      <c r="H262" t="s">
        <v>178</v>
      </c>
      <c r="I262" t="s">
        <v>274</v>
      </c>
      <c r="J262" t="s">
        <v>575</v>
      </c>
      <c r="K262" t="s">
        <v>576</v>
      </c>
      <c r="L262">
        <f>VLOOKUP(A262,'[1]Responsables de materia'!$A:$C,3,FALSE)</f>
        <v>25017</v>
      </c>
      <c r="M262" t="e">
        <f>VLOOKUP(L262,[1]!Tabla1[[cve_resp]:[Nom_responsable]],2,FALSE)</f>
        <v>#REF!</v>
      </c>
    </row>
    <row r="263" spans="1:13" x14ac:dyDescent="0.15">
      <c r="A263">
        <v>20966</v>
      </c>
      <c r="B263" t="s">
        <v>577</v>
      </c>
      <c r="C263" t="s">
        <v>30</v>
      </c>
      <c r="D263">
        <v>15</v>
      </c>
      <c r="E263">
        <v>7</v>
      </c>
      <c r="F263" t="s">
        <v>578</v>
      </c>
      <c r="G263">
        <v>7045</v>
      </c>
      <c r="H263" t="s">
        <v>579</v>
      </c>
      <c r="I263" t="s">
        <v>580</v>
      </c>
      <c r="J263" t="s">
        <v>581</v>
      </c>
      <c r="K263" t="s">
        <v>582</v>
      </c>
      <c r="L263">
        <f>VLOOKUP(A263,'[1]Responsables de materia'!$A:$C,3,FALSE)</f>
        <v>39369</v>
      </c>
      <c r="M263" t="e">
        <f>VLOOKUP(L263,[1]!Tabla1[[cve_resp]:[Nom_responsable]],2,FALSE)</f>
        <v>#REF!</v>
      </c>
    </row>
    <row r="264" spans="1:13" x14ac:dyDescent="0.15">
      <c r="A264">
        <v>20968</v>
      </c>
      <c r="B264" t="s">
        <v>583</v>
      </c>
      <c r="C264" t="s">
        <v>30</v>
      </c>
      <c r="D264">
        <v>20</v>
      </c>
      <c r="E264">
        <v>18</v>
      </c>
      <c r="F264" t="s">
        <v>584</v>
      </c>
      <c r="G264">
        <v>35157</v>
      </c>
      <c r="H264" t="s">
        <v>585</v>
      </c>
      <c r="I264" t="s">
        <v>545</v>
      </c>
      <c r="J264" t="s">
        <v>586</v>
      </c>
      <c r="K264" t="s">
        <v>587</v>
      </c>
      <c r="L264">
        <f>VLOOKUP(A264,'[1]Responsables de materia'!$A:$C,3,FALSE)</f>
        <v>34143</v>
      </c>
      <c r="M264" t="e">
        <f>VLOOKUP(L264,[1]!Tabla1[[cve_resp]:[Nom_responsable]],2,FALSE)</f>
        <v>#REF!</v>
      </c>
    </row>
    <row r="265" spans="1:13" x14ac:dyDescent="0.15">
      <c r="A265">
        <v>20968</v>
      </c>
      <c r="B265" t="s">
        <v>583</v>
      </c>
      <c r="C265" t="s">
        <v>134</v>
      </c>
      <c r="D265">
        <v>20</v>
      </c>
      <c r="E265">
        <v>11</v>
      </c>
      <c r="F265" t="s">
        <v>584</v>
      </c>
      <c r="G265">
        <v>23565</v>
      </c>
      <c r="H265" t="s">
        <v>588</v>
      </c>
      <c r="I265" t="s">
        <v>589</v>
      </c>
      <c r="J265" t="s">
        <v>189</v>
      </c>
      <c r="K265" t="s">
        <v>590</v>
      </c>
      <c r="L265">
        <f>VLOOKUP(A265,'[1]Responsables de materia'!$A:$C,3,FALSE)</f>
        <v>34143</v>
      </c>
      <c r="M265" t="e">
        <f>VLOOKUP(L265,[1]!Tabla1[[cve_resp]:[Nom_responsable]],2,FALSE)</f>
        <v>#REF!</v>
      </c>
    </row>
    <row r="266" spans="1:13" x14ac:dyDescent="0.15">
      <c r="A266">
        <v>21634</v>
      </c>
      <c r="B266" t="s">
        <v>591</v>
      </c>
      <c r="C266" t="s">
        <v>30</v>
      </c>
      <c r="D266">
        <v>15</v>
      </c>
      <c r="E266">
        <v>11</v>
      </c>
      <c r="F266" t="s">
        <v>592</v>
      </c>
      <c r="G266">
        <v>34124</v>
      </c>
      <c r="H266" t="s">
        <v>593</v>
      </c>
      <c r="I266" t="s">
        <v>594</v>
      </c>
      <c r="J266" t="s">
        <v>595</v>
      </c>
      <c r="K266" t="s">
        <v>596</v>
      </c>
      <c r="L266">
        <f>VLOOKUP(A266,'[1]Responsables de materia'!$A:$C,3,FALSE)</f>
        <v>2709</v>
      </c>
      <c r="M266" t="e">
        <f>VLOOKUP(L266,[1]!Tabla1[[cve_resp]:[Nom_responsable]],2,FALSE)</f>
        <v>#REF!</v>
      </c>
    </row>
    <row r="267" spans="1:13" x14ac:dyDescent="0.15">
      <c r="A267">
        <v>21634</v>
      </c>
      <c r="B267" t="s">
        <v>591</v>
      </c>
      <c r="C267" t="s">
        <v>134</v>
      </c>
      <c r="D267">
        <v>15</v>
      </c>
      <c r="E267">
        <v>12</v>
      </c>
      <c r="F267" t="s">
        <v>592</v>
      </c>
      <c r="G267">
        <v>34124</v>
      </c>
      <c r="H267" t="s">
        <v>593</v>
      </c>
      <c r="I267" t="s">
        <v>594</v>
      </c>
      <c r="J267" t="s">
        <v>595</v>
      </c>
      <c r="K267" t="s">
        <v>596</v>
      </c>
      <c r="L267">
        <f>VLOOKUP(A267,'[1]Responsables de materia'!$A:$C,3,FALSE)</f>
        <v>2709</v>
      </c>
      <c r="M267" t="e">
        <f>VLOOKUP(L267,[1]!Tabla1[[cve_resp]:[Nom_responsable]],2,FALSE)</f>
        <v>#REF!</v>
      </c>
    </row>
    <row r="268" spans="1:13" x14ac:dyDescent="0.15">
      <c r="A268">
        <v>21634</v>
      </c>
      <c r="B268" t="s">
        <v>591</v>
      </c>
      <c r="C268" t="s">
        <v>42</v>
      </c>
      <c r="D268">
        <v>15</v>
      </c>
      <c r="E268">
        <v>12</v>
      </c>
      <c r="F268" t="s">
        <v>592</v>
      </c>
      <c r="G268">
        <v>39942</v>
      </c>
      <c r="H268" t="s">
        <v>597</v>
      </c>
      <c r="I268" t="s">
        <v>202</v>
      </c>
      <c r="J268" t="s">
        <v>598</v>
      </c>
      <c r="K268" t="s">
        <v>599</v>
      </c>
      <c r="L268">
        <f>VLOOKUP(A268,'[1]Responsables de materia'!$A:$C,3,FALSE)</f>
        <v>2709</v>
      </c>
      <c r="M268" t="e">
        <f>VLOOKUP(L268,[1]!Tabla1[[cve_resp]:[Nom_responsable]],2,FALSE)</f>
        <v>#REF!</v>
      </c>
    </row>
    <row r="269" spans="1:13" x14ac:dyDescent="0.15">
      <c r="A269">
        <v>22142</v>
      </c>
      <c r="B269" t="s">
        <v>600</v>
      </c>
      <c r="C269" t="s">
        <v>30</v>
      </c>
      <c r="D269">
        <v>15</v>
      </c>
      <c r="E269">
        <v>15</v>
      </c>
      <c r="F269" t="s">
        <v>601</v>
      </c>
      <c r="G269">
        <v>4133</v>
      </c>
      <c r="H269" t="s">
        <v>602</v>
      </c>
      <c r="I269" t="s">
        <v>199</v>
      </c>
      <c r="J269" t="s">
        <v>406</v>
      </c>
      <c r="K269" t="s">
        <v>603</v>
      </c>
      <c r="L269">
        <f>VLOOKUP(A269,'[1]Responsables de materia'!$A:$C,3,FALSE)</f>
        <v>4133</v>
      </c>
      <c r="M269" t="e">
        <f>VLOOKUP(L269,[1]!Tabla1[[cve_resp]:[Nom_responsable]],2,FALSE)</f>
        <v>#REF!</v>
      </c>
    </row>
    <row r="270" spans="1:13" x14ac:dyDescent="0.15">
      <c r="A270">
        <v>22142</v>
      </c>
      <c r="B270" t="s">
        <v>600</v>
      </c>
      <c r="C270" t="s">
        <v>134</v>
      </c>
      <c r="D270">
        <v>15</v>
      </c>
      <c r="E270">
        <v>7</v>
      </c>
      <c r="F270" t="s">
        <v>601</v>
      </c>
      <c r="G270">
        <v>25017</v>
      </c>
      <c r="H270" t="s">
        <v>178</v>
      </c>
      <c r="I270" t="s">
        <v>274</v>
      </c>
      <c r="J270" t="s">
        <v>575</v>
      </c>
      <c r="K270" t="s">
        <v>576</v>
      </c>
      <c r="L270">
        <f>VLOOKUP(A270,'[1]Responsables de materia'!$A:$C,3,FALSE)</f>
        <v>4133</v>
      </c>
      <c r="M270" t="e">
        <f>VLOOKUP(L270,[1]!Tabla1[[cve_resp]:[Nom_responsable]],2,FALSE)</f>
        <v>#REF!</v>
      </c>
    </row>
    <row r="271" spans="1:13" x14ac:dyDescent="0.15">
      <c r="A271">
        <v>22142</v>
      </c>
      <c r="B271" t="s">
        <v>600</v>
      </c>
      <c r="C271" t="s">
        <v>42</v>
      </c>
      <c r="D271">
        <v>15</v>
      </c>
      <c r="E271">
        <v>6</v>
      </c>
      <c r="F271" t="s">
        <v>601</v>
      </c>
      <c r="G271">
        <v>5824</v>
      </c>
      <c r="H271" t="s">
        <v>288</v>
      </c>
      <c r="I271" t="s">
        <v>336</v>
      </c>
      <c r="J271" t="s">
        <v>68</v>
      </c>
      <c r="K271" t="s">
        <v>604</v>
      </c>
      <c r="L271">
        <f>VLOOKUP(A271,'[1]Responsables de materia'!$A:$C,3,FALSE)</f>
        <v>4133</v>
      </c>
      <c r="M271" t="e">
        <f>VLOOKUP(L271,[1]!Tabla1[[cve_resp]:[Nom_responsable]],2,FALSE)</f>
        <v>#REF!</v>
      </c>
    </row>
    <row r="272" spans="1:13" x14ac:dyDescent="0.15">
      <c r="A272">
        <v>22142</v>
      </c>
      <c r="B272" t="s">
        <v>600</v>
      </c>
      <c r="C272" t="s">
        <v>86</v>
      </c>
      <c r="D272">
        <v>15</v>
      </c>
      <c r="E272">
        <v>4</v>
      </c>
      <c r="F272" t="s">
        <v>601</v>
      </c>
      <c r="G272">
        <v>5824</v>
      </c>
      <c r="H272" t="s">
        <v>288</v>
      </c>
      <c r="I272" t="s">
        <v>336</v>
      </c>
      <c r="J272" t="s">
        <v>68</v>
      </c>
      <c r="K272" t="s">
        <v>604</v>
      </c>
      <c r="L272">
        <f>VLOOKUP(A272,'[1]Responsables de materia'!$A:$C,3,FALSE)</f>
        <v>4133</v>
      </c>
      <c r="M272" t="e">
        <f>VLOOKUP(L272,[1]!Tabla1[[cve_resp]:[Nom_responsable]],2,FALSE)</f>
        <v>#REF!</v>
      </c>
    </row>
    <row r="273" spans="1:13" x14ac:dyDescent="0.15">
      <c r="A273">
        <v>22142</v>
      </c>
      <c r="B273" t="s">
        <v>600</v>
      </c>
      <c r="C273" t="s">
        <v>91</v>
      </c>
      <c r="D273">
        <v>15</v>
      </c>
      <c r="E273">
        <v>14</v>
      </c>
      <c r="F273" t="s">
        <v>601</v>
      </c>
      <c r="G273">
        <v>12343</v>
      </c>
      <c r="H273" t="s">
        <v>605</v>
      </c>
      <c r="I273" t="s">
        <v>606</v>
      </c>
      <c r="J273" t="s">
        <v>607</v>
      </c>
      <c r="K273" t="s">
        <v>608</v>
      </c>
      <c r="L273">
        <f>VLOOKUP(A273,'[1]Responsables de materia'!$A:$C,3,FALSE)</f>
        <v>4133</v>
      </c>
      <c r="M273" t="e">
        <f>VLOOKUP(L273,[1]!Tabla1[[cve_resp]:[Nom_responsable]],2,FALSE)</f>
        <v>#REF!</v>
      </c>
    </row>
    <row r="274" spans="1:13" x14ac:dyDescent="0.15">
      <c r="A274">
        <v>22142</v>
      </c>
      <c r="B274" t="s">
        <v>600</v>
      </c>
      <c r="C274" t="s">
        <v>92</v>
      </c>
      <c r="D274">
        <v>15</v>
      </c>
      <c r="E274">
        <v>14</v>
      </c>
      <c r="F274" t="s">
        <v>601</v>
      </c>
      <c r="G274">
        <v>12343</v>
      </c>
      <c r="H274" t="s">
        <v>605</v>
      </c>
      <c r="I274" t="s">
        <v>606</v>
      </c>
      <c r="J274" t="s">
        <v>607</v>
      </c>
      <c r="K274" t="s">
        <v>608</v>
      </c>
      <c r="L274">
        <f>VLOOKUP(A274,'[1]Responsables de materia'!$A:$C,3,FALSE)</f>
        <v>4133</v>
      </c>
      <c r="M274" t="e">
        <f>VLOOKUP(L274,[1]!Tabla1[[cve_resp]:[Nom_responsable]],2,FALSE)</f>
        <v>#REF!</v>
      </c>
    </row>
    <row r="275" spans="1:13" x14ac:dyDescent="0.15">
      <c r="A275">
        <v>22142</v>
      </c>
      <c r="B275" t="s">
        <v>600</v>
      </c>
      <c r="C275" t="s">
        <v>93</v>
      </c>
      <c r="D275">
        <v>15</v>
      </c>
      <c r="E275">
        <v>14</v>
      </c>
      <c r="F275" t="s">
        <v>601</v>
      </c>
      <c r="G275">
        <v>12343</v>
      </c>
      <c r="H275" t="s">
        <v>605</v>
      </c>
      <c r="I275" t="s">
        <v>606</v>
      </c>
      <c r="J275" t="s">
        <v>607</v>
      </c>
      <c r="K275" t="s">
        <v>608</v>
      </c>
      <c r="L275">
        <f>VLOOKUP(A275,'[1]Responsables de materia'!$A:$C,3,FALSE)</f>
        <v>4133</v>
      </c>
      <c r="M275" t="e">
        <f>VLOOKUP(L275,[1]!Tabla1[[cve_resp]:[Nom_responsable]],2,FALSE)</f>
        <v>#REF!</v>
      </c>
    </row>
    <row r="276" spans="1:13" x14ac:dyDescent="0.15">
      <c r="A276">
        <v>22142</v>
      </c>
      <c r="B276" t="s">
        <v>600</v>
      </c>
      <c r="C276" t="s">
        <v>94</v>
      </c>
      <c r="D276">
        <v>15</v>
      </c>
      <c r="E276">
        <v>14</v>
      </c>
      <c r="F276" t="s">
        <v>601</v>
      </c>
      <c r="G276">
        <v>4133</v>
      </c>
      <c r="H276" t="s">
        <v>602</v>
      </c>
      <c r="I276" t="s">
        <v>199</v>
      </c>
      <c r="J276" t="s">
        <v>406</v>
      </c>
      <c r="K276" t="s">
        <v>603</v>
      </c>
      <c r="L276">
        <f>VLOOKUP(A276,'[1]Responsables de materia'!$A:$C,3,FALSE)</f>
        <v>4133</v>
      </c>
      <c r="M276" t="e">
        <f>VLOOKUP(L276,[1]!Tabla1[[cve_resp]:[Nom_responsable]],2,FALSE)</f>
        <v>#REF!</v>
      </c>
    </row>
    <row r="277" spans="1:13" x14ac:dyDescent="0.15">
      <c r="A277">
        <v>22142</v>
      </c>
      <c r="B277" t="s">
        <v>600</v>
      </c>
      <c r="C277" t="s">
        <v>95</v>
      </c>
      <c r="D277">
        <v>15</v>
      </c>
      <c r="E277">
        <v>7</v>
      </c>
      <c r="F277" t="s">
        <v>601</v>
      </c>
      <c r="G277">
        <v>36136</v>
      </c>
      <c r="H277" t="s">
        <v>609</v>
      </c>
      <c r="I277" t="s">
        <v>610</v>
      </c>
      <c r="J277" t="s">
        <v>611</v>
      </c>
      <c r="K277" t="s">
        <v>612</v>
      </c>
      <c r="L277">
        <f>VLOOKUP(A277,'[1]Responsables de materia'!$A:$C,3,FALSE)</f>
        <v>4133</v>
      </c>
      <c r="M277" t="e">
        <f>VLOOKUP(L277,[1]!Tabla1[[cve_resp]:[Nom_responsable]],2,FALSE)</f>
        <v>#REF!</v>
      </c>
    </row>
    <row r="278" spans="1:13" x14ac:dyDescent="0.15">
      <c r="A278">
        <v>22142</v>
      </c>
      <c r="B278" t="s">
        <v>600</v>
      </c>
      <c r="C278" t="s">
        <v>96</v>
      </c>
      <c r="D278">
        <v>15</v>
      </c>
      <c r="E278">
        <v>10</v>
      </c>
      <c r="F278" t="s">
        <v>601</v>
      </c>
      <c r="G278">
        <v>18976</v>
      </c>
      <c r="H278" t="s">
        <v>452</v>
      </c>
      <c r="I278" t="s">
        <v>613</v>
      </c>
      <c r="J278" t="s">
        <v>614</v>
      </c>
      <c r="K278" t="s">
        <v>615</v>
      </c>
      <c r="L278">
        <f>VLOOKUP(A278,'[1]Responsables de materia'!$A:$C,3,FALSE)</f>
        <v>4133</v>
      </c>
      <c r="M278" t="e">
        <f>VLOOKUP(L278,[1]!Tabla1[[cve_resp]:[Nom_responsable]],2,FALSE)</f>
        <v>#REF!</v>
      </c>
    </row>
    <row r="279" spans="1:13" x14ac:dyDescent="0.15">
      <c r="A279">
        <v>22293</v>
      </c>
      <c r="B279" t="s">
        <v>616</v>
      </c>
      <c r="C279" t="s">
        <v>30</v>
      </c>
      <c r="D279">
        <v>0</v>
      </c>
      <c r="E279">
        <v>16</v>
      </c>
      <c r="F279" t="s">
        <v>617</v>
      </c>
      <c r="G279">
        <v>38429</v>
      </c>
      <c r="H279" t="s">
        <v>618</v>
      </c>
      <c r="I279" t="s">
        <v>406</v>
      </c>
      <c r="J279" t="s">
        <v>619</v>
      </c>
      <c r="K279" t="s">
        <v>620</v>
      </c>
      <c r="L279">
        <f>VLOOKUP(A279,'[1]Responsables de materia'!$A:$C,3,FALSE)</f>
        <v>29756</v>
      </c>
      <c r="M279" t="e">
        <f>VLOOKUP(L279,[1]!Tabla1[[cve_resp]:[Nom_responsable]],2,FALSE)</f>
        <v>#REF!</v>
      </c>
    </row>
    <row r="280" spans="1:13" x14ac:dyDescent="0.15">
      <c r="A280">
        <v>22293</v>
      </c>
      <c r="B280" t="s">
        <v>616</v>
      </c>
      <c r="C280" t="s">
        <v>134</v>
      </c>
      <c r="D280">
        <v>0</v>
      </c>
      <c r="E280">
        <v>15</v>
      </c>
      <c r="F280" t="s">
        <v>617</v>
      </c>
      <c r="G280">
        <v>36233</v>
      </c>
      <c r="H280" t="s">
        <v>259</v>
      </c>
      <c r="I280" t="s">
        <v>199</v>
      </c>
      <c r="J280" t="s">
        <v>260</v>
      </c>
      <c r="K280" t="s">
        <v>261</v>
      </c>
      <c r="L280">
        <f>VLOOKUP(A280,'[1]Responsables de materia'!$A:$C,3,FALSE)</f>
        <v>29756</v>
      </c>
      <c r="M280" t="e">
        <f>VLOOKUP(L280,[1]!Tabla1[[cve_resp]:[Nom_responsable]],2,FALSE)</f>
        <v>#REF!</v>
      </c>
    </row>
    <row r="281" spans="1:13" x14ac:dyDescent="0.15">
      <c r="A281">
        <v>22293</v>
      </c>
      <c r="B281" t="s">
        <v>616</v>
      </c>
      <c r="C281" t="s">
        <v>42</v>
      </c>
      <c r="D281">
        <v>0</v>
      </c>
      <c r="E281">
        <v>17</v>
      </c>
      <c r="F281" t="s">
        <v>617</v>
      </c>
      <c r="G281">
        <v>38429</v>
      </c>
      <c r="H281" t="s">
        <v>618</v>
      </c>
      <c r="I281" t="s">
        <v>406</v>
      </c>
      <c r="J281" t="s">
        <v>619</v>
      </c>
      <c r="K281" t="s">
        <v>620</v>
      </c>
      <c r="L281">
        <f>VLOOKUP(A281,'[1]Responsables de materia'!$A:$C,3,FALSE)</f>
        <v>29756</v>
      </c>
      <c r="M281" t="e">
        <f>VLOOKUP(L281,[1]!Tabla1[[cve_resp]:[Nom_responsable]],2,FALSE)</f>
        <v>#REF!</v>
      </c>
    </row>
    <row r="282" spans="1:13" x14ac:dyDescent="0.15">
      <c r="A282">
        <v>22293</v>
      </c>
      <c r="B282" t="s">
        <v>616</v>
      </c>
      <c r="C282" t="s">
        <v>86</v>
      </c>
      <c r="D282">
        <v>0</v>
      </c>
      <c r="E282">
        <v>16</v>
      </c>
      <c r="F282" t="s">
        <v>617</v>
      </c>
      <c r="G282">
        <v>38429</v>
      </c>
      <c r="H282" t="s">
        <v>618</v>
      </c>
      <c r="I282" t="s">
        <v>406</v>
      </c>
      <c r="J282" t="s">
        <v>619</v>
      </c>
      <c r="K282" t="s">
        <v>620</v>
      </c>
      <c r="L282">
        <f>VLOOKUP(A282,'[1]Responsables de materia'!$A:$C,3,FALSE)</f>
        <v>29756</v>
      </c>
      <c r="M282" t="e">
        <f>VLOOKUP(L282,[1]!Tabla1[[cve_resp]:[Nom_responsable]],2,FALSE)</f>
        <v>#REF!</v>
      </c>
    </row>
    <row r="283" spans="1:13" x14ac:dyDescent="0.15">
      <c r="A283">
        <v>22463</v>
      </c>
      <c r="B283" t="s">
        <v>621</v>
      </c>
      <c r="C283" t="s">
        <v>30</v>
      </c>
      <c r="D283">
        <v>20</v>
      </c>
      <c r="E283">
        <v>17</v>
      </c>
      <c r="F283" t="s">
        <v>622</v>
      </c>
      <c r="G283">
        <v>34143</v>
      </c>
      <c r="H283" t="s">
        <v>81</v>
      </c>
      <c r="I283" t="s">
        <v>82</v>
      </c>
      <c r="J283" t="s">
        <v>83</v>
      </c>
      <c r="K283" t="s">
        <v>84</v>
      </c>
      <c r="L283">
        <f>VLOOKUP(A283,'[1]Responsables de materia'!$A:$C,3,FALSE)</f>
        <v>34143</v>
      </c>
      <c r="M283" t="e">
        <f>VLOOKUP(L283,[1]!Tabla1[[cve_resp]:[Nom_responsable]],2,FALSE)</f>
        <v>#REF!</v>
      </c>
    </row>
    <row r="284" spans="1:13" x14ac:dyDescent="0.15">
      <c r="A284">
        <v>22498</v>
      </c>
      <c r="B284" t="s">
        <v>623</v>
      </c>
      <c r="C284" t="s">
        <v>134</v>
      </c>
      <c r="D284">
        <v>15</v>
      </c>
      <c r="E284">
        <v>11</v>
      </c>
      <c r="F284" t="s">
        <v>624</v>
      </c>
      <c r="G284">
        <v>38920</v>
      </c>
      <c r="H284" t="s">
        <v>625</v>
      </c>
      <c r="I284" t="s">
        <v>626</v>
      </c>
      <c r="J284" t="s">
        <v>482</v>
      </c>
      <c r="K284" t="s">
        <v>627</v>
      </c>
      <c r="L284">
        <f>VLOOKUP(A284,'[1]Responsables de materia'!$A:$C,3,FALSE)</f>
        <v>2709</v>
      </c>
      <c r="M284" t="e">
        <f>VLOOKUP(L284,[1]!Tabla1[[cve_resp]:[Nom_responsable]],2,FALSE)</f>
        <v>#REF!</v>
      </c>
    </row>
    <row r="285" spans="1:13" x14ac:dyDescent="0.15">
      <c r="A285">
        <v>22622</v>
      </c>
      <c r="B285" t="s">
        <v>628</v>
      </c>
      <c r="C285" t="s">
        <v>30</v>
      </c>
      <c r="D285">
        <v>12</v>
      </c>
      <c r="E285">
        <v>5</v>
      </c>
      <c r="F285" t="s">
        <v>629</v>
      </c>
      <c r="G285">
        <v>16653</v>
      </c>
      <c r="H285" t="s">
        <v>630</v>
      </c>
      <c r="I285" t="s">
        <v>631</v>
      </c>
      <c r="J285" t="s">
        <v>260</v>
      </c>
      <c r="K285" t="s">
        <v>632</v>
      </c>
      <c r="L285">
        <f>VLOOKUP(A285,'[1]Responsables de materia'!$A:$C,3,FALSE)</f>
        <v>39165</v>
      </c>
      <c r="M285" t="e">
        <f>VLOOKUP(L285,[1]!Tabla1[[cve_resp]:[Nom_responsable]],2,FALSE)</f>
        <v>#REF!</v>
      </c>
    </row>
    <row r="286" spans="1:13" x14ac:dyDescent="0.15">
      <c r="A286">
        <v>22713</v>
      </c>
      <c r="B286" t="s">
        <v>633</v>
      </c>
      <c r="C286" t="s">
        <v>30</v>
      </c>
      <c r="D286">
        <v>17</v>
      </c>
      <c r="E286">
        <v>17</v>
      </c>
      <c r="F286" t="s">
        <v>634</v>
      </c>
      <c r="G286">
        <v>38439</v>
      </c>
      <c r="H286" t="s">
        <v>635</v>
      </c>
      <c r="I286" t="s">
        <v>126</v>
      </c>
      <c r="J286" t="s">
        <v>636</v>
      </c>
      <c r="K286" t="s">
        <v>637</v>
      </c>
      <c r="L286">
        <f>VLOOKUP(A286,'[1]Responsables de materia'!$A:$C,3,FALSE)</f>
        <v>3514</v>
      </c>
      <c r="M286" t="e">
        <f>VLOOKUP(L286,[1]!Tabla1[[cve_resp]:[Nom_responsable]],2,FALSE)</f>
        <v>#REF!</v>
      </c>
    </row>
    <row r="287" spans="1:13" x14ac:dyDescent="0.15">
      <c r="A287">
        <v>22713</v>
      </c>
      <c r="B287" t="s">
        <v>633</v>
      </c>
      <c r="C287" t="s">
        <v>134</v>
      </c>
      <c r="D287">
        <v>17</v>
      </c>
      <c r="E287">
        <v>17</v>
      </c>
      <c r="F287" t="s">
        <v>634</v>
      </c>
      <c r="G287">
        <v>39957</v>
      </c>
      <c r="H287" t="s">
        <v>523</v>
      </c>
      <c r="I287" t="s">
        <v>297</v>
      </c>
      <c r="J287" t="s">
        <v>638</v>
      </c>
      <c r="K287" t="s">
        <v>639</v>
      </c>
      <c r="L287">
        <f>VLOOKUP(A287,'[1]Responsables de materia'!$A:$C,3,FALSE)</f>
        <v>3514</v>
      </c>
      <c r="M287" t="e">
        <f>VLOOKUP(L287,[1]!Tabla1[[cve_resp]:[Nom_responsable]],2,FALSE)</f>
        <v>#REF!</v>
      </c>
    </row>
    <row r="288" spans="1:13" x14ac:dyDescent="0.15">
      <c r="A288">
        <v>22713</v>
      </c>
      <c r="B288" t="s">
        <v>633</v>
      </c>
      <c r="C288" t="s">
        <v>91</v>
      </c>
      <c r="D288">
        <v>17</v>
      </c>
      <c r="E288">
        <v>18</v>
      </c>
      <c r="F288" t="s">
        <v>634</v>
      </c>
      <c r="G288">
        <v>6023</v>
      </c>
      <c r="H288" t="s">
        <v>640</v>
      </c>
      <c r="I288" t="s">
        <v>641</v>
      </c>
      <c r="J288" t="s">
        <v>642</v>
      </c>
      <c r="K288" t="s">
        <v>643</v>
      </c>
      <c r="L288">
        <f>VLOOKUP(A288,'[1]Responsables de materia'!$A:$C,3,FALSE)</f>
        <v>3514</v>
      </c>
      <c r="M288" t="e">
        <f>VLOOKUP(L288,[1]!Tabla1[[cve_resp]:[Nom_responsable]],2,FALSE)</f>
        <v>#REF!</v>
      </c>
    </row>
    <row r="289" spans="1:13" x14ac:dyDescent="0.15">
      <c r="A289">
        <v>22713</v>
      </c>
      <c r="B289" t="s">
        <v>633</v>
      </c>
      <c r="C289" t="s">
        <v>92</v>
      </c>
      <c r="D289">
        <v>17</v>
      </c>
      <c r="E289">
        <v>14</v>
      </c>
      <c r="F289" t="s">
        <v>634</v>
      </c>
      <c r="G289">
        <v>35419</v>
      </c>
      <c r="H289" t="s">
        <v>150</v>
      </c>
      <c r="I289" t="s">
        <v>610</v>
      </c>
      <c r="J289" t="s">
        <v>260</v>
      </c>
      <c r="K289" t="s">
        <v>644</v>
      </c>
      <c r="L289">
        <f>VLOOKUP(A289,'[1]Responsables de materia'!$A:$C,3,FALSE)</f>
        <v>3514</v>
      </c>
      <c r="M289" t="e">
        <f>VLOOKUP(L289,[1]!Tabla1[[cve_resp]:[Nom_responsable]],2,FALSE)</f>
        <v>#REF!</v>
      </c>
    </row>
    <row r="290" spans="1:13" x14ac:dyDescent="0.15">
      <c r="A290">
        <v>22747</v>
      </c>
      <c r="B290" t="s">
        <v>645</v>
      </c>
      <c r="C290" t="s">
        <v>30</v>
      </c>
      <c r="D290">
        <v>22</v>
      </c>
      <c r="E290">
        <v>21</v>
      </c>
      <c r="F290" t="s">
        <v>646</v>
      </c>
      <c r="G290">
        <v>30974</v>
      </c>
      <c r="H290" t="s">
        <v>647</v>
      </c>
      <c r="I290" t="s">
        <v>174</v>
      </c>
      <c r="J290" t="s">
        <v>103</v>
      </c>
      <c r="K290" t="s">
        <v>648</v>
      </c>
      <c r="L290">
        <f>VLOOKUP(A290,'[1]Responsables de materia'!$A:$C,3,FALSE)</f>
        <v>2709</v>
      </c>
      <c r="M290" t="e">
        <f>VLOOKUP(L290,[1]!Tabla1[[cve_resp]:[Nom_responsable]],2,FALSE)</f>
        <v>#REF!</v>
      </c>
    </row>
    <row r="291" spans="1:13" x14ac:dyDescent="0.15">
      <c r="A291">
        <v>22747</v>
      </c>
      <c r="B291" t="s">
        <v>645</v>
      </c>
      <c r="C291" t="s">
        <v>134</v>
      </c>
      <c r="D291">
        <v>22</v>
      </c>
      <c r="E291">
        <v>18</v>
      </c>
      <c r="F291" t="s">
        <v>646</v>
      </c>
      <c r="G291">
        <v>30974</v>
      </c>
      <c r="H291" t="s">
        <v>647</v>
      </c>
      <c r="I291" t="s">
        <v>174</v>
      </c>
      <c r="J291" t="s">
        <v>103</v>
      </c>
      <c r="K291" t="s">
        <v>648</v>
      </c>
      <c r="L291">
        <f>VLOOKUP(A291,'[1]Responsables de materia'!$A:$C,3,FALSE)</f>
        <v>2709</v>
      </c>
      <c r="M291" t="e">
        <f>VLOOKUP(L291,[1]!Tabla1[[cve_resp]:[Nom_responsable]],2,FALSE)</f>
        <v>#REF!</v>
      </c>
    </row>
    <row r="292" spans="1:13" x14ac:dyDescent="0.15">
      <c r="A292">
        <v>22748</v>
      </c>
      <c r="B292" t="s">
        <v>649</v>
      </c>
      <c r="C292" t="s">
        <v>30</v>
      </c>
      <c r="D292">
        <v>12</v>
      </c>
      <c r="E292">
        <v>10</v>
      </c>
      <c r="F292" t="s">
        <v>650</v>
      </c>
      <c r="G292">
        <v>39999</v>
      </c>
      <c r="H292" t="s">
        <v>651</v>
      </c>
      <c r="I292" t="s">
        <v>652</v>
      </c>
      <c r="J292" t="s">
        <v>653</v>
      </c>
      <c r="K292" t="s">
        <v>654</v>
      </c>
      <c r="L292">
        <f>VLOOKUP(A292,'[1]Responsables de materia'!$A:$C,3,FALSE)</f>
        <v>34143</v>
      </c>
      <c r="M292" t="e">
        <f>VLOOKUP(L292,[1]!Tabla1[[cve_resp]:[Nom_responsable]],2,FALSE)</f>
        <v>#REF!</v>
      </c>
    </row>
    <row r="293" spans="1:13" x14ac:dyDescent="0.15">
      <c r="A293">
        <v>22748</v>
      </c>
      <c r="B293" t="s">
        <v>649</v>
      </c>
      <c r="C293" t="s">
        <v>134</v>
      </c>
      <c r="D293">
        <v>12</v>
      </c>
      <c r="E293">
        <v>12</v>
      </c>
      <c r="F293" t="s">
        <v>650</v>
      </c>
      <c r="G293">
        <v>7715</v>
      </c>
      <c r="H293" t="s">
        <v>389</v>
      </c>
      <c r="I293" t="s">
        <v>390</v>
      </c>
      <c r="J293" t="s">
        <v>391</v>
      </c>
      <c r="K293" t="s">
        <v>392</v>
      </c>
      <c r="L293">
        <f>VLOOKUP(A293,'[1]Responsables de materia'!$A:$C,3,FALSE)</f>
        <v>34143</v>
      </c>
      <c r="M293" t="e">
        <f>VLOOKUP(L293,[1]!Tabla1[[cve_resp]:[Nom_responsable]],2,FALSE)</f>
        <v>#REF!</v>
      </c>
    </row>
    <row r="294" spans="1:13" x14ac:dyDescent="0.15">
      <c r="A294">
        <v>22748</v>
      </c>
      <c r="B294" t="s">
        <v>649</v>
      </c>
      <c r="C294" t="s">
        <v>42</v>
      </c>
      <c r="D294">
        <v>12</v>
      </c>
      <c r="E294">
        <v>10</v>
      </c>
      <c r="F294" t="s">
        <v>650</v>
      </c>
      <c r="G294">
        <v>33256</v>
      </c>
      <c r="H294" t="s">
        <v>358</v>
      </c>
      <c r="I294" t="s">
        <v>103</v>
      </c>
      <c r="J294" t="s">
        <v>655</v>
      </c>
      <c r="K294" t="s">
        <v>656</v>
      </c>
      <c r="L294">
        <f>VLOOKUP(A294,'[1]Responsables de materia'!$A:$C,3,FALSE)</f>
        <v>34143</v>
      </c>
      <c r="M294" t="e">
        <f>VLOOKUP(L294,[1]!Tabla1[[cve_resp]:[Nom_responsable]],2,FALSE)</f>
        <v>#REF!</v>
      </c>
    </row>
    <row r="295" spans="1:13" x14ac:dyDescent="0.15">
      <c r="A295">
        <v>22749</v>
      </c>
      <c r="B295" t="s">
        <v>657</v>
      </c>
      <c r="C295" t="s">
        <v>30</v>
      </c>
      <c r="D295">
        <v>15</v>
      </c>
      <c r="E295">
        <v>14</v>
      </c>
      <c r="F295" t="s">
        <v>658</v>
      </c>
      <c r="G295">
        <v>7715</v>
      </c>
      <c r="H295" t="s">
        <v>389</v>
      </c>
      <c r="I295" t="s">
        <v>390</v>
      </c>
      <c r="J295" t="s">
        <v>391</v>
      </c>
      <c r="K295" t="s">
        <v>392</v>
      </c>
      <c r="L295">
        <f>VLOOKUP(A295,'[1]Responsables de materia'!$A:$C,3,FALSE)</f>
        <v>34143</v>
      </c>
      <c r="M295" t="e">
        <f>VLOOKUP(L295,[1]!Tabla1[[cve_resp]:[Nom_responsable]],2,FALSE)</f>
        <v>#REF!</v>
      </c>
    </row>
    <row r="296" spans="1:13" x14ac:dyDescent="0.15">
      <c r="A296">
        <v>22749</v>
      </c>
      <c r="B296" t="s">
        <v>657</v>
      </c>
      <c r="C296" t="s">
        <v>134</v>
      </c>
      <c r="D296">
        <v>15</v>
      </c>
      <c r="E296">
        <v>5</v>
      </c>
      <c r="F296" t="s">
        <v>658</v>
      </c>
      <c r="G296">
        <v>18545</v>
      </c>
      <c r="H296" t="s">
        <v>659</v>
      </c>
      <c r="I296" t="s">
        <v>247</v>
      </c>
      <c r="J296" t="s">
        <v>660</v>
      </c>
      <c r="K296" t="s">
        <v>661</v>
      </c>
      <c r="L296">
        <f>VLOOKUP(A296,'[1]Responsables de materia'!$A:$C,3,FALSE)</f>
        <v>34143</v>
      </c>
      <c r="M296" t="e">
        <f>VLOOKUP(L296,[1]!Tabla1[[cve_resp]:[Nom_responsable]],2,FALSE)</f>
        <v>#REF!</v>
      </c>
    </row>
    <row r="297" spans="1:13" x14ac:dyDescent="0.15">
      <c r="A297">
        <v>23175</v>
      </c>
      <c r="B297" t="s">
        <v>662</v>
      </c>
      <c r="C297" t="s">
        <v>30</v>
      </c>
      <c r="D297">
        <v>10</v>
      </c>
      <c r="E297">
        <v>7</v>
      </c>
      <c r="F297" t="s">
        <v>663</v>
      </c>
      <c r="G297">
        <v>15683</v>
      </c>
      <c r="H297" t="s">
        <v>458</v>
      </c>
      <c r="I297" t="s">
        <v>459</v>
      </c>
      <c r="J297" t="s">
        <v>255</v>
      </c>
      <c r="K297" t="s">
        <v>460</v>
      </c>
      <c r="L297">
        <f>VLOOKUP(A297,'[1]Responsables de materia'!$A:$C,3,FALSE)</f>
        <v>16666</v>
      </c>
      <c r="M297" t="e">
        <f>VLOOKUP(L297,[1]!Tabla1[[cve_resp]:[Nom_responsable]],2,FALSE)</f>
        <v>#REF!</v>
      </c>
    </row>
    <row r="298" spans="1:13" x14ac:dyDescent="0.15">
      <c r="A298">
        <v>23176</v>
      </c>
      <c r="B298" t="s">
        <v>664</v>
      </c>
      <c r="C298" t="s">
        <v>30</v>
      </c>
      <c r="D298">
        <v>20</v>
      </c>
      <c r="E298">
        <v>8</v>
      </c>
      <c r="F298" t="s">
        <v>665</v>
      </c>
      <c r="G298">
        <v>39999</v>
      </c>
      <c r="H298" t="s">
        <v>651</v>
      </c>
      <c r="I298" t="s">
        <v>652</v>
      </c>
      <c r="J298" t="s">
        <v>653</v>
      </c>
      <c r="K298" t="s">
        <v>654</v>
      </c>
      <c r="L298">
        <f>VLOOKUP(A298,'[1]Responsables de materia'!$A:$C,3,FALSE)</f>
        <v>39165</v>
      </c>
      <c r="M298" t="e">
        <f>VLOOKUP(L298,[1]!Tabla1[[cve_resp]:[Nom_responsable]],2,FALSE)</f>
        <v>#REF!</v>
      </c>
    </row>
    <row r="299" spans="1:13" x14ac:dyDescent="0.15">
      <c r="A299">
        <v>23178</v>
      </c>
      <c r="B299" t="s">
        <v>666</v>
      </c>
      <c r="C299" t="s">
        <v>30</v>
      </c>
      <c r="D299">
        <v>20</v>
      </c>
      <c r="E299">
        <v>12</v>
      </c>
      <c r="F299" t="s">
        <v>667</v>
      </c>
      <c r="G299">
        <v>39119</v>
      </c>
      <c r="H299" t="s">
        <v>668</v>
      </c>
      <c r="I299" t="s">
        <v>669</v>
      </c>
      <c r="J299" t="s">
        <v>670</v>
      </c>
      <c r="K299" t="s">
        <v>671</v>
      </c>
      <c r="L299">
        <f>VLOOKUP(A299,'[1]Responsables de materia'!$A:$C,3,FALSE)</f>
        <v>39165</v>
      </c>
      <c r="M299" t="e">
        <f>VLOOKUP(L299,[1]!Tabla1[[cve_resp]:[Nom_responsable]],2,FALSE)</f>
        <v>#REF!</v>
      </c>
    </row>
    <row r="300" spans="1:13" x14ac:dyDescent="0.15">
      <c r="A300">
        <v>23179</v>
      </c>
      <c r="B300" t="s">
        <v>672</v>
      </c>
      <c r="C300" t="s">
        <v>30</v>
      </c>
      <c r="D300">
        <v>20</v>
      </c>
      <c r="E300">
        <v>6</v>
      </c>
      <c r="F300" t="s">
        <v>673</v>
      </c>
      <c r="G300">
        <v>39978</v>
      </c>
      <c r="H300" t="s">
        <v>153</v>
      </c>
      <c r="I300" t="s">
        <v>674</v>
      </c>
      <c r="J300" t="s">
        <v>675</v>
      </c>
      <c r="K300" t="s">
        <v>676</v>
      </c>
      <c r="L300">
        <f>VLOOKUP(A300,'[1]Responsables de materia'!$A:$C,3,FALSE)</f>
        <v>39165</v>
      </c>
      <c r="M300" t="e">
        <f>VLOOKUP(L300,[1]!Tabla1[[cve_resp]:[Nom_responsable]],2,FALSE)</f>
        <v>#REF!</v>
      </c>
    </row>
    <row r="301" spans="1:13" x14ac:dyDescent="0.15">
      <c r="A301">
        <v>23180</v>
      </c>
      <c r="B301" t="s">
        <v>677</v>
      </c>
      <c r="C301" t="s">
        <v>30</v>
      </c>
      <c r="D301">
        <v>20</v>
      </c>
      <c r="E301">
        <v>4</v>
      </c>
      <c r="F301" t="s">
        <v>678</v>
      </c>
      <c r="G301">
        <v>39978</v>
      </c>
      <c r="H301" t="s">
        <v>153</v>
      </c>
      <c r="I301" t="s">
        <v>674</v>
      </c>
      <c r="J301" t="s">
        <v>675</v>
      </c>
      <c r="K301" t="s">
        <v>676</v>
      </c>
      <c r="L301">
        <f>VLOOKUP(A301,'[1]Responsables de materia'!$A:$C,3,FALSE)</f>
        <v>39165</v>
      </c>
      <c r="M301" t="e">
        <f>VLOOKUP(L301,[1]!Tabla1[[cve_resp]:[Nom_responsable]],2,FALSE)</f>
        <v>#REF!</v>
      </c>
    </row>
    <row r="302" spans="1:13" x14ac:dyDescent="0.15">
      <c r="A302">
        <v>23182</v>
      </c>
      <c r="B302" t="s">
        <v>679</v>
      </c>
      <c r="C302" t="s">
        <v>30</v>
      </c>
      <c r="D302">
        <v>15</v>
      </c>
      <c r="E302">
        <v>4</v>
      </c>
      <c r="F302" t="s">
        <v>680</v>
      </c>
      <c r="G302">
        <v>39341</v>
      </c>
      <c r="H302" t="s">
        <v>681</v>
      </c>
      <c r="I302" t="s">
        <v>682</v>
      </c>
      <c r="J302" t="s">
        <v>683</v>
      </c>
      <c r="K302" t="s">
        <v>684</v>
      </c>
      <c r="L302">
        <f>VLOOKUP(A302,'[1]Responsables de materia'!$A:$C,3,FALSE)</f>
        <v>39165</v>
      </c>
      <c r="M302" t="e">
        <f>VLOOKUP(L302,[1]!Tabla1[[cve_resp]:[Nom_responsable]],2,FALSE)</f>
        <v>#REF!</v>
      </c>
    </row>
    <row r="303" spans="1:13" x14ac:dyDescent="0.15">
      <c r="A303">
        <v>23187</v>
      </c>
      <c r="B303" t="s">
        <v>685</v>
      </c>
      <c r="C303" t="s">
        <v>30</v>
      </c>
      <c r="D303">
        <v>15</v>
      </c>
      <c r="E303">
        <v>10</v>
      </c>
      <c r="F303" t="s">
        <v>686</v>
      </c>
      <c r="G303">
        <v>39204</v>
      </c>
      <c r="H303" t="s">
        <v>687</v>
      </c>
      <c r="I303" t="s">
        <v>422</v>
      </c>
      <c r="J303" t="s">
        <v>688</v>
      </c>
      <c r="K303" t="s">
        <v>689</v>
      </c>
      <c r="L303">
        <f>VLOOKUP(A303,'[1]Responsables de materia'!$A:$C,3,FALSE)</f>
        <v>16666</v>
      </c>
      <c r="M303" t="e">
        <f>VLOOKUP(L303,[1]!Tabla1[[cve_resp]:[Nom_responsable]],2,FALSE)</f>
        <v>#REF!</v>
      </c>
    </row>
    <row r="304" spans="1:13" x14ac:dyDescent="0.15">
      <c r="A304">
        <v>23188</v>
      </c>
      <c r="B304" t="s">
        <v>690</v>
      </c>
      <c r="C304" t="s">
        <v>30</v>
      </c>
      <c r="D304">
        <v>20</v>
      </c>
      <c r="E304">
        <v>13</v>
      </c>
      <c r="F304" t="s">
        <v>691</v>
      </c>
      <c r="G304">
        <v>39181</v>
      </c>
      <c r="H304" t="s">
        <v>395</v>
      </c>
      <c r="I304" t="s">
        <v>243</v>
      </c>
      <c r="J304" t="s">
        <v>396</v>
      </c>
      <c r="K304" t="s">
        <v>397</v>
      </c>
      <c r="L304">
        <f>VLOOKUP(A304,'[1]Responsables de materia'!$A:$C,3,FALSE)</f>
        <v>16666</v>
      </c>
      <c r="M304" t="e">
        <f>VLOOKUP(L304,[1]!Tabla1[[cve_resp]:[Nom_responsable]],2,FALSE)</f>
        <v>#REF!</v>
      </c>
    </row>
    <row r="305" spans="1:13" x14ac:dyDescent="0.15">
      <c r="A305">
        <v>23189</v>
      </c>
      <c r="B305" t="s">
        <v>692</v>
      </c>
      <c r="C305" t="s">
        <v>134</v>
      </c>
      <c r="D305">
        <v>15</v>
      </c>
      <c r="E305">
        <v>12</v>
      </c>
      <c r="F305" t="s">
        <v>693</v>
      </c>
      <c r="G305">
        <v>39204</v>
      </c>
      <c r="H305" t="s">
        <v>687</v>
      </c>
      <c r="I305" t="s">
        <v>422</v>
      </c>
      <c r="J305" t="s">
        <v>688</v>
      </c>
      <c r="K305" t="s">
        <v>689</v>
      </c>
      <c r="L305">
        <f>VLOOKUP(A305,'[1]Responsables de materia'!$A:$C,3,FALSE)</f>
        <v>16666</v>
      </c>
      <c r="M305" t="e">
        <f>VLOOKUP(L305,[1]!Tabla1[[cve_resp]:[Nom_responsable]],2,FALSE)</f>
        <v>#REF!</v>
      </c>
    </row>
    <row r="306" spans="1:13" x14ac:dyDescent="0.15">
      <c r="A306">
        <v>23190</v>
      </c>
      <c r="B306" t="s">
        <v>694</v>
      </c>
      <c r="C306" t="s">
        <v>30</v>
      </c>
      <c r="D306">
        <v>20</v>
      </c>
      <c r="E306">
        <v>5</v>
      </c>
      <c r="F306" t="s">
        <v>695</v>
      </c>
      <c r="G306">
        <v>3028</v>
      </c>
      <c r="H306" t="s">
        <v>87</v>
      </c>
      <c r="I306" t="s">
        <v>88</v>
      </c>
      <c r="J306" t="s">
        <v>89</v>
      </c>
      <c r="K306" t="s">
        <v>90</v>
      </c>
      <c r="L306" t="e">
        <f>VLOOKUP(A306,'[1]Responsables de materia'!$A:$C,3,FALSE)</f>
        <v>#N/A</v>
      </c>
      <c r="M306" t="e">
        <f>VLOOKUP(L306,[1]!Tabla1[[cve_resp]:[Nom_responsable]],2,FALSE)</f>
        <v>#N/A</v>
      </c>
    </row>
    <row r="307" spans="1:13" x14ac:dyDescent="0.15">
      <c r="A307">
        <v>23248</v>
      </c>
      <c r="B307" t="s">
        <v>696</v>
      </c>
      <c r="C307" t="s">
        <v>30</v>
      </c>
      <c r="D307">
        <v>20</v>
      </c>
      <c r="E307">
        <v>11</v>
      </c>
      <c r="F307" t="s">
        <v>697</v>
      </c>
      <c r="G307">
        <v>36047</v>
      </c>
      <c r="H307" t="s">
        <v>544</v>
      </c>
      <c r="I307" t="s">
        <v>545</v>
      </c>
      <c r="J307" t="s">
        <v>546</v>
      </c>
      <c r="K307" t="s">
        <v>547</v>
      </c>
      <c r="L307">
        <f>VLOOKUP(A307,'[1]Responsables de materia'!$A:$C,3,FALSE)</f>
        <v>16666</v>
      </c>
      <c r="M307" t="e">
        <f>VLOOKUP(L307,[1]!Tabla1[[cve_resp]:[Nom_responsable]],2,FALSE)</f>
        <v>#REF!</v>
      </c>
    </row>
    <row r="308" spans="1:13" x14ac:dyDescent="0.15">
      <c r="A308">
        <v>23345</v>
      </c>
      <c r="B308" t="s">
        <v>698</v>
      </c>
      <c r="C308" t="s">
        <v>30</v>
      </c>
      <c r="D308">
        <v>20</v>
      </c>
      <c r="E308">
        <v>8</v>
      </c>
      <c r="F308" t="s">
        <v>699</v>
      </c>
      <c r="G308">
        <v>2709</v>
      </c>
      <c r="H308" t="s">
        <v>700</v>
      </c>
      <c r="I308" t="s">
        <v>626</v>
      </c>
      <c r="J308" t="s">
        <v>422</v>
      </c>
      <c r="K308" t="s">
        <v>701</v>
      </c>
      <c r="L308">
        <f>VLOOKUP(A308,'[1]Responsables de materia'!$A:$C,3,FALSE)</f>
        <v>2709</v>
      </c>
      <c r="M308" t="e">
        <f>VLOOKUP(L308,[1]!Tabla1[[cve_resp]:[Nom_responsable]],2,FALSE)</f>
        <v>#REF!</v>
      </c>
    </row>
    <row r="309" spans="1:13" x14ac:dyDescent="0.15">
      <c r="A309">
        <v>90210</v>
      </c>
      <c r="B309" t="s">
        <v>702</v>
      </c>
      <c r="C309" t="s">
        <v>30</v>
      </c>
      <c r="D309">
        <v>15</v>
      </c>
      <c r="E309">
        <v>12</v>
      </c>
      <c r="F309" t="s">
        <v>703</v>
      </c>
      <c r="G309">
        <v>31619</v>
      </c>
      <c r="H309" t="s">
        <v>477</v>
      </c>
      <c r="I309" t="s">
        <v>478</v>
      </c>
      <c r="J309" t="s">
        <v>479</v>
      </c>
      <c r="K309" t="s">
        <v>480</v>
      </c>
      <c r="L309">
        <f>VLOOKUP(A309,'[1]Responsables de materia'!$A:$C,3,FALSE)</f>
        <v>2709</v>
      </c>
      <c r="M309" t="e">
        <f>VLOOKUP(L309,[1]!Tabla1[[cve_resp]:[Nom_responsable]],2,FALSE)</f>
        <v>#REF!</v>
      </c>
    </row>
    <row r="310" spans="1:13" x14ac:dyDescent="0.15">
      <c r="A310">
        <v>90210</v>
      </c>
      <c r="B310" t="s">
        <v>702</v>
      </c>
      <c r="C310" t="s">
        <v>134</v>
      </c>
      <c r="D310">
        <v>15</v>
      </c>
      <c r="E310">
        <v>12</v>
      </c>
      <c r="F310" t="s">
        <v>703</v>
      </c>
      <c r="G310">
        <v>17739</v>
      </c>
      <c r="H310" t="s">
        <v>526</v>
      </c>
      <c r="I310" t="s">
        <v>527</v>
      </c>
      <c r="J310" t="s">
        <v>528</v>
      </c>
      <c r="K310" t="s">
        <v>529</v>
      </c>
      <c r="L310">
        <f>VLOOKUP(A310,'[1]Responsables de materia'!$A:$C,3,FALSE)</f>
        <v>2709</v>
      </c>
      <c r="M310" t="e">
        <f>VLOOKUP(L310,[1]!Tabla1[[cve_resp]:[Nom_responsable]],2,FALSE)</f>
        <v>#REF!</v>
      </c>
    </row>
    <row r="311" spans="1:13" x14ac:dyDescent="0.15">
      <c r="A311">
        <v>90210</v>
      </c>
      <c r="B311" t="s">
        <v>702</v>
      </c>
      <c r="C311" t="s">
        <v>42</v>
      </c>
      <c r="D311">
        <v>15</v>
      </c>
      <c r="E311">
        <v>9</v>
      </c>
      <c r="F311" t="s">
        <v>703</v>
      </c>
      <c r="G311">
        <v>23565</v>
      </c>
      <c r="H311" t="s">
        <v>588</v>
      </c>
      <c r="I311" t="s">
        <v>589</v>
      </c>
      <c r="J311" t="s">
        <v>189</v>
      </c>
      <c r="K311" t="s">
        <v>590</v>
      </c>
      <c r="L311">
        <f>VLOOKUP(A311,'[1]Responsables de materia'!$A:$C,3,FALSE)</f>
        <v>2709</v>
      </c>
      <c r="M311" t="e">
        <f>VLOOKUP(L311,[1]!Tabla1[[cve_resp]:[Nom_responsable]],2,FALSE)</f>
        <v>#REF!</v>
      </c>
    </row>
    <row r="312" spans="1:13" x14ac:dyDescent="0.15">
      <c r="A312">
        <v>90210</v>
      </c>
      <c r="B312" t="s">
        <v>702</v>
      </c>
      <c r="C312" t="s">
        <v>86</v>
      </c>
      <c r="D312">
        <v>15</v>
      </c>
      <c r="E312">
        <v>9</v>
      </c>
      <c r="F312" t="s">
        <v>703</v>
      </c>
      <c r="G312">
        <v>39184</v>
      </c>
      <c r="H312" t="s">
        <v>254</v>
      </c>
      <c r="I312" t="s">
        <v>255</v>
      </c>
      <c r="J312" t="s">
        <v>256</v>
      </c>
      <c r="K312" t="s">
        <v>257</v>
      </c>
      <c r="L312">
        <f>VLOOKUP(A312,'[1]Responsables de materia'!$A:$C,3,FALSE)</f>
        <v>2709</v>
      </c>
      <c r="M312" t="e">
        <f>VLOOKUP(L312,[1]!Tabla1[[cve_resp]:[Nom_responsable]],2,FALSE)</f>
        <v>#REF!</v>
      </c>
    </row>
    <row r="313" spans="1:13" x14ac:dyDescent="0.15">
      <c r="A313">
        <v>90210</v>
      </c>
      <c r="B313" t="s">
        <v>702</v>
      </c>
      <c r="C313" t="s">
        <v>91</v>
      </c>
      <c r="D313">
        <v>15</v>
      </c>
      <c r="E313">
        <v>13</v>
      </c>
      <c r="F313" t="s">
        <v>703</v>
      </c>
      <c r="G313">
        <v>38920</v>
      </c>
      <c r="H313" t="s">
        <v>625</v>
      </c>
      <c r="I313" t="s">
        <v>626</v>
      </c>
      <c r="J313" t="s">
        <v>482</v>
      </c>
      <c r="K313" t="s">
        <v>627</v>
      </c>
      <c r="L313">
        <f>VLOOKUP(A313,'[1]Responsables de materia'!$A:$C,3,FALSE)</f>
        <v>2709</v>
      </c>
      <c r="M313" t="e">
        <f>VLOOKUP(L313,[1]!Tabla1[[cve_resp]:[Nom_responsable]],2,FALSE)</f>
        <v>#REF!</v>
      </c>
    </row>
    <row r="314" spans="1:13" x14ac:dyDescent="0.15">
      <c r="A314">
        <v>90210</v>
      </c>
      <c r="B314" t="s">
        <v>702</v>
      </c>
      <c r="C314" t="s">
        <v>92</v>
      </c>
      <c r="D314">
        <v>15</v>
      </c>
      <c r="E314">
        <v>8</v>
      </c>
      <c r="F314" t="s">
        <v>703</v>
      </c>
      <c r="G314">
        <v>20384</v>
      </c>
      <c r="H314" t="s">
        <v>400</v>
      </c>
      <c r="I314" t="s">
        <v>297</v>
      </c>
      <c r="J314" t="s">
        <v>401</v>
      </c>
      <c r="K314" t="s">
        <v>402</v>
      </c>
      <c r="L314">
        <f>VLOOKUP(A314,'[1]Responsables de materia'!$A:$C,3,FALSE)</f>
        <v>2709</v>
      </c>
      <c r="M314" t="e">
        <f>VLOOKUP(L314,[1]!Tabla1[[cve_resp]:[Nom_responsable]],2,FALSE)</f>
        <v>#REF!</v>
      </c>
    </row>
    <row r="315" spans="1:13" x14ac:dyDescent="0.15">
      <c r="A315">
        <v>90211</v>
      </c>
      <c r="B315" t="s">
        <v>704</v>
      </c>
      <c r="C315" t="s">
        <v>30</v>
      </c>
      <c r="D315">
        <v>17</v>
      </c>
      <c r="E315">
        <v>16</v>
      </c>
      <c r="F315" t="s">
        <v>703</v>
      </c>
      <c r="G315">
        <v>36233</v>
      </c>
      <c r="H315" t="s">
        <v>259</v>
      </c>
      <c r="I315" t="s">
        <v>199</v>
      </c>
      <c r="J315" t="s">
        <v>260</v>
      </c>
      <c r="K315" t="s">
        <v>261</v>
      </c>
      <c r="L315">
        <f>VLOOKUP(A315,'[1]Responsables de materia'!$A:$C,3,FALSE)</f>
        <v>2709</v>
      </c>
      <c r="M315" t="e">
        <f>VLOOKUP(L315,[1]!Tabla1[[cve_resp]:[Nom_responsable]],2,FALSE)</f>
        <v>#REF!</v>
      </c>
    </row>
    <row r="316" spans="1:13" x14ac:dyDescent="0.15">
      <c r="A316">
        <v>90211</v>
      </c>
      <c r="B316" t="s">
        <v>704</v>
      </c>
      <c r="C316" t="s">
        <v>134</v>
      </c>
      <c r="D316">
        <v>18</v>
      </c>
      <c r="E316">
        <v>17</v>
      </c>
      <c r="F316" t="s">
        <v>703</v>
      </c>
      <c r="G316">
        <v>31811</v>
      </c>
      <c r="H316" t="s">
        <v>250</v>
      </c>
      <c r="I316" t="s">
        <v>199</v>
      </c>
      <c r="J316" t="s">
        <v>251</v>
      </c>
      <c r="K316" t="s">
        <v>252</v>
      </c>
      <c r="L316">
        <f>VLOOKUP(A316,'[1]Responsables de materia'!$A:$C,3,FALSE)</f>
        <v>2709</v>
      </c>
      <c r="M316" t="e">
        <f>VLOOKUP(L316,[1]!Tabla1[[cve_resp]:[Nom_responsable]],2,FALSE)</f>
        <v>#REF!</v>
      </c>
    </row>
    <row r="317" spans="1:13" x14ac:dyDescent="0.15">
      <c r="A317">
        <v>90211</v>
      </c>
      <c r="B317" t="s">
        <v>704</v>
      </c>
      <c r="C317" t="s">
        <v>42</v>
      </c>
      <c r="D317">
        <v>18</v>
      </c>
      <c r="E317">
        <v>16</v>
      </c>
      <c r="F317" t="s">
        <v>703</v>
      </c>
      <c r="G317">
        <v>24030</v>
      </c>
      <c r="H317" t="s">
        <v>446</v>
      </c>
      <c r="I317" t="s">
        <v>447</v>
      </c>
      <c r="J317" t="s">
        <v>104</v>
      </c>
      <c r="K317" t="s">
        <v>448</v>
      </c>
      <c r="L317">
        <f>VLOOKUP(A317,'[1]Responsables de materia'!$A:$C,3,FALSE)</f>
        <v>2709</v>
      </c>
      <c r="M317" t="e">
        <f>VLOOKUP(L317,[1]!Tabla1[[cve_resp]:[Nom_responsable]],2,FALSE)</f>
        <v>#REF!</v>
      </c>
    </row>
    <row r="318" spans="1:13" x14ac:dyDescent="0.15">
      <c r="A318">
        <v>90211</v>
      </c>
      <c r="B318" t="s">
        <v>704</v>
      </c>
      <c r="C318" t="s">
        <v>86</v>
      </c>
      <c r="D318">
        <v>18</v>
      </c>
      <c r="E318">
        <v>15</v>
      </c>
      <c r="F318" t="s">
        <v>703</v>
      </c>
      <c r="G318">
        <v>5824</v>
      </c>
      <c r="H318" t="s">
        <v>288</v>
      </c>
      <c r="I318" t="s">
        <v>336</v>
      </c>
      <c r="J318" t="s">
        <v>68</v>
      </c>
      <c r="K318" t="s">
        <v>604</v>
      </c>
      <c r="L318">
        <f>VLOOKUP(A318,'[1]Responsables de materia'!$A:$C,3,FALSE)</f>
        <v>2709</v>
      </c>
      <c r="M318" t="e">
        <f>VLOOKUP(L318,[1]!Tabla1[[cve_resp]:[Nom_responsable]],2,FALSE)</f>
        <v>#REF!</v>
      </c>
    </row>
    <row r="319" spans="1:13" x14ac:dyDescent="0.15">
      <c r="A319">
        <v>90211</v>
      </c>
      <c r="B319" t="s">
        <v>704</v>
      </c>
      <c r="C319" t="s">
        <v>91</v>
      </c>
      <c r="D319">
        <v>18</v>
      </c>
      <c r="E319">
        <v>16</v>
      </c>
      <c r="F319" t="s">
        <v>703</v>
      </c>
      <c r="G319">
        <v>39592</v>
      </c>
      <c r="H319" t="s">
        <v>705</v>
      </c>
      <c r="I319" t="s">
        <v>174</v>
      </c>
      <c r="J319" t="s">
        <v>174</v>
      </c>
      <c r="K319" t="s">
        <v>706</v>
      </c>
      <c r="L319">
        <f>VLOOKUP(A319,'[1]Responsables de materia'!$A:$C,3,FALSE)</f>
        <v>2709</v>
      </c>
      <c r="M319" t="e">
        <f>VLOOKUP(L319,[1]!Tabla1[[cve_resp]:[Nom_responsable]],2,FALSE)</f>
        <v>#REF!</v>
      </c>
    </row>
    <row r="320" spans="1:13" x14ac:dyDescent="0.15">
      <c r="A320">
        <v>23177</v>
      </c>
      <c r="B320" t="s">
        <v>707</v>
      </c>
      <c r="C320" t="s">
        <v>30</v>
      </c>
      <c r="D320">
        <v>10</v>
      </c>
      <c r="E320">
        <v>5</v>
      </c>
      <c r="F320" t="s">
        <v>708</v>
      </c>
      <c r="G320">
        <v>16666</v>
      </c>
      <c r="H320" t="s">
        <v>709</v>
      </c>
      <c r="I320" t="s">
        <v>710</v>
      </c>
      <c r="J320" t="s">
        <v>711</v>
      </c>
      <c r="K320" t="s">
        <v>712</v>
      </c>
      <c r="L320" t="e">
        <f>VLOOKUP(A320,'[1]Responsables de materia'!$A:$C,3,FALSE)</f>
        <v>#N/A</v>
      </c>
      <c r="M320" t="e">
        <f>VLOOKUP(L320,[1]!Tabla1[[cve_resp]:[Nom_responsable]],2,FALSE)</f>
        <v>#N/A</v>
      </c>
    </row>
    <row r="321" spans="1:13" x14ac:dyDescent="0.15">
      <c r="A321">
        <v>23183</v>
      </c>
      <c r="B321" t="s">
        <v>714</v>
      </c>
      <c r="C321" t="s">
        <v>30</v>
      </c>
      <c r="D321">
        <v>15</v>
      </c>
      <c r="E321">
        <v>7</v>
      </c>
      <c r="F321" t="s">
        <v>715</v>
      </c>
      <c r="G321">
        <v>33256</v>
      </c>
      <c r="H321" t="s">
        <v>358</v>
      </c>
      <c r="I321" t="s">
        <v>103</v>
      </c>
      <c r="J321" t="s">
        <v>655</v>
      </c>
      <c r="K321" t="s">
        <v>656</v>
      </c>
      <c r="L321" t="e">
        <f>VLOOKUP(A321,'[1]Responsables de materia'!$A:$C,3,FALSE)</f>
        <v>#N/A</v>
      </c>
      <c r="M321" t="e">
        <f>VLOOKUP(L321,[1]!Tabla1[[cve_resp]:[Nom_responsable]],2,FALSE)</f>
        <v>#N/A</v>
      </c>
    </row>
    <row r="322" spans="1:13" x14ac:dyDescent="0.15">
      <c r="A322">
        <v>23191</v>
      </c>
      <c r="B322" t="s">
        <v>716</v>
      </c>
      <c r="C322" t="s">
        <v>30</v>
      </c>
      <c r="D322">
        <v>20</v>
      </c>
      <c r="E322">
        <v>8</v>
      </c>
      <c r="F322" t="s">
        <v>717</v>
      </c>
      <c r="G322">
        <v>39441</v>
      </c>
      <c r="H322" t="s">
        <v>718</v>
      </c>
      <c r="I322" t="s">
        <v>719</v>
      </c>
      <c r="J322" t="s">
        <v>173</v>
      </c>
      <c r="K322" t="s">
        <v>720</v>
      </c>
      <c r="L322" t="e">
        <f>VLOOKUP(A322,'[1]Responsables de materia'!$A:$C,3,FALSE)</f>
        <v>#N/A</v>
      </c>
      <c r="M322" t="e">
        <f>VLOOKUP(L322,[1]!Tabla1[[cve_resp]:[Nom_responsable]],2,FALSE)</f>
        <v>#N/A</v>
      </c>
    </row>
    <row r="323" spans="1:13" x14ac:dyDescent="0.15">
      <c r="A323">
        <v>23192</v>
      </c>
      <c r="B323" t="s">
        <v>722</v>
      </c>
      <c r="C323" t="s">
        <v>134</v>
      </c>
      <c r="D323">
        <v>20</v>
      </c>
      <c r="E323">
        <v>8</v>
      </c>
      <c r="F323" t="s">
        <v>723</v>
      </c>
      <c r="G323">
        <v>39441</v>
      </c>
      <c r="H323" t="s">
        <v>718</v>
      </c>
      <c r="I323" t="s">
        <v>719</v>
      </c>
      <c r="J323" t="s">
        <v>173</v>
      </c>
      <c r="K323" t="s">
        <v>720</v>
      </c>
      <c r="L323" t="e">
        <f>VLOOKUP(A323,'[1]Responsables de materia'!$A:$C,3,FALSE)</f>
        <v>#N/A</v>
      </c>
      <c r="M323" t="e">
        <f>VLOOKUP(L323,[1]!Tabla1[[cve_resp]:[Nom_responsable]],2,FALSE)</f>
        <v>#N/A</v>
      </c>
    </row>
    <row r="324" spans="1:13" x14ac:dyDescent="0.15">
      <c r="A324">
        <v>23194</v>
      </c>
      <c r="B324" t="s">
        <v>724</v>
      </c>
      <c r="C324" t="s">
        <v>42</v>
      </c>
      <c r="D324">
        <v>15</v>
      </c>
      <c r="E324">
        <v>5</v>
      </c>
      <c r="F324" t="s">
        <v>725</v>
      </c>
      <c r="G324">
        <v>40182</v>
      </c>
      <c r="H324" t="s">
        <v>593</v>
      </c>
      <c r="I324" t="s">
        <v>726</v>
      </c>
      <c r="J324" t="s">
        <v>727</v>
      </c>
      <c r="K324" t="s">
        <v>728</v>
      </c>
      <c r="L324" t="e">
        <f>VLOOKUP(A324,'[1]Responsables de materia'!$A:$C,3,FALSE)</f>
        <v>#N/A</v>
      </c>
      <c r="M324" t="e">
        <f>VLOOKUP(L324,[1]!Tabla1[[cve_resp]:[Nom_responsable]],2,FALSE)</f>
        <v>#N/A</v>
      </c>
    </row>
    <row r="325" spans="1:13" x14ac:dyDescent="0.15">
      <c r="A325">
        <v>23199</v>
      </c>
      <c r="B325" t="s">
        <v>729</v>
      </c>
      <c r="C325" t="s">
        <v>30</v>
      </c>
      <c r="D325">
        <v>20</v>
      </c>
      <c r="E325">
        <v>11</v>
      </c>
      <c r="F325" t="s">
        <v>730</v>
      </c>
      <c r="G325">
        <v>38453</v>
      </c>
      <c r="H325" t="s">
        <v>292</v>
      </c>
      <c r="I325" t="s">
        <v>731</v>
      </c>
      <c r="J325" t="s">
        <v>732</v>
      </c>
      <c r="K325" t="s">
        <v>733</v>
      </c>
      <c r="L325" t="e">
        <f>VLOOKUP(A325,'[1]Responsables de materia'!$A:$C,3,FALSE)</f>
        <v>#N/A</v>
      </c>
      <c r="M325" t="e">
        <f>VLOOKUP(L325,[1]!Tabla1[[cve_resp]:[Nom_responsable]],2,FALSE)</f>
        <v>#N/A</v>
      </c>
    </row>
    <row r="326" spans="1:13" x14ac:dyDescent="0.15">
      <c r="A326">
        <v>23200</v>
      </c>
      <c r="B326" t="s">
        <v>734</v>
      </c>
      <c r="C326" t="s">
        <v>30</v>
      </c>
      <c r="D326">
        <v>20</v>
      </c>
      <c r="E326">
        <v>4</v>
      </c>
      <c r="F326" t="s">
        <v>735</v>
      </c>
      <c r="G326">
        <v>38453</v>
      </c>
      <c r="H326" t="s">
        <v>292</v>
      </c>
      <c r="I326" t="s">
        <v>731</v>
      </c>
      <c r="J326" t="s">
        <v>732</v>
      </c>
      <c r="K326" t="s">
        <v>733</v>
      </c>
      <c r="L326" t="e">
        <f>VLOOKUP(A326,'[1]Responsables de materia'!$A:$C,3,FALSE)</f>
        <v>#N/A</v>
      </c>
      <c r="M326" t="e">
        <f>VLOOKUP(L326,[1]!Tabla1[[cve_resp]:[Nom_responsable]],2,FALSE)</f>
        <v>#N/A</v>
      </c>
    </row>
    <row r="327" spans="1:13" x14ac:dyDescent="0.15">
      <c r="A327">
        <v>23205</v>
      </c>
      <c r="B327" t="s">
        <v>736</v>
      </c>
      <c r="C327" t="s">
        <v>30</v>
      </c>
      <c r="D327">
        <v>20</v>
      </c>
      <c r="E327">
        <v>8</v>
      </c>
      <c r="F327" t="s">
        <v>737</v>
      </c>
      <c r="G327">
        <v>30295</v>
      </c>
      <c r="H327" t="s">
        <v>738</v>
      </c>
      <c r="I327" t="s">
        <v>739</v>
      </c>
      <c r="J327" t="s">
        <v>740</v>
      </c>
      <c r="K327" t="s">
        <v>741</v>
      </c>
      <c r="L327" t="e">
        <f>VLOOKUP(A327,'[1]Responsables de materia'!$A:$C,3,FALSE)</f>
        <v>#N/A</v>
      </c>
      <c r="M327" t="e">
        <f>VLOOKUP(L327,[1]!Tabla1[[cve_resp]:[Nom_responsable]],2,FALSE)</f>
        <v>#N/A</v>
      </c>
    </row>
    <row r="328" spans="1:13" x14ac:dyDescent="0.15">
      <c r="A328">
        <v>23213</v>
      </c>
      <c r="B328" t="s">
        <v>742</v>
      </c>
      <c r="C328" t="s">
        <v>30</v>
      </c>
      <c r="D328">
        <v>20</v>
      </c>
      <c r="E328">
        <v>19</v>
      </c>
      <c r="F328" t="s">
        <v>743</v>
      </c>
      <c r="G328">
        <v>38453</v>
      </c>
      <c r="H328" t="s">
        <v>292</v>
      </c>
      <c r="I328" t="s">
        <v>731</v>
      </c>
      <c r="J328" t="s">
        <v>732</v>
      </c>
      <c r="K328" t="s">
        <v>733</v>
      </c>
      <c r="L328" t="e">
        <f>VLOOKUP(A328,'[1]Responsables de materia'!$A:$C,3,FALSE)</f>
        <v>#N/A</v>
      </c>
      <c r="M328" t="e">
        <f>VLOOKUP(L328,[1]!Tabla1[[cve_resp]:[Nom_responsable]],2,FALSE)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CC76-FC84-4A27-82D6-E0F6E8185201}">
  <sheetPr filterMode="1"/>
  <dimension ref="A1:F154"/>
  <sheetViews>
    <sheetView tabSelected="1" workbookViewId="0">
      <selection sqref="A1:XFD1"/>
    </sheetView>
  </sheetViews>
  <sheetFormatPr baseColWidth="10" defaultRowHeight="13" x14ac:dyDescent="0.15"/>
  <cols>
    <col min="1" max="1" width="7.5" bestFit="1" customWidth="1"/>
    <col min="2" max="2" width="47.83203125" bestFit="1" customWidth="1"/>
    <col min="3" max="3" width="3.83203125" bestFit="1" customWidth="1"/>
    <col min="4" max="4" width="11.33203125" bestFit="1" customWidth="1"/>
    <col min="5" max="5" width="42.6640625" bestFit="1" customWidth="1"/>
    <col min="6" max="6" width="43.832031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6</v>
      </c>
      <c r="E1" t="s">
        <v>10</v>
      </c>
      <c r="F1" s="1" t="s">
        <v>747</v>
      </c>
    </row>
    <row r="2" spans="1:6" hidden="1" x14ac:dyDescent="0.15">
      <c r="A2">
        <v>22713</v>
      </c>
      <c r="B2" t="s">
        <v>633</v>
      </c>
      <c r="C2" t="s">
        <v>134</v>
      </c>
      <c r="D2">
        <v>39957</v>
      </c>
      <c r="E2" t="s">
        <v>639</v>
      </c>
      <c r="F2">
        <f>VLOOKUP(D2,'[2]directorio otoño 2020'!$B:$F,5,FALSE)</f>
        <v>0</v>
      </c>
    </row>
    <row r="3" spans="1:6" hidden="1" x14ac:dyDescent="0.15">
      <c r="A3">
        <v>20317</v>
      </c>
      <c r="B3" t="s">
        <v>267</v>
      </c>
      <c r="C3" t="s">
        <v>165</v>
      </c>
      <c r="D3">
        <v>39972</v>
      </c>
      <c r="E3" t="s">
        <v>284</v>
      </c>
      <c r="F3" t="str">
        <f>VLOOKUP(D3,'[2]directorio otoño 2020'!$B:$F,5,FALSE)</f>
        <v>sulg@ier.unam.mx</v>
      </c>
    </row>
    <row r="4" spans="1:6" hidden="1" x14ac:dyDescent="0.15">
      <c r="A4">
        <v>2230</v>
      </c>
      <c r="B4" t="s">
        <v>176</v>
      </c>
      <c r="C4" t="s">
        <v>134</v>
      </c>
      <c r="D4">
        <v>33952</v>
      </c>
      <c r="E4" t="s">
        <v>186</v>
      </c>
      <c r="F4" t="str">
        <f>VLOOKUP(D4,'[2]directorio otoño 2020'!$B:$F,5,FALSE)</f>
        <v>abangouras@yahoo.com.mx</v>
      </c>
    </row>
    <row r="5" spans="1:6" hidden="1" x14ac:dyDescent="0.15">
      <c r="A5">
        <v>20035</v>
      </c>
      <c r="B5" t="s">
        <v>219</v>
      </c>
      <c r="C5" t="s">
        <v>258</v>
      </c>
      <c r="D5">
        <v>36233</v>
      </c>
      <c r="E5" t="s">
        <v>261</v>
      </c>
      <c r="F5" t="str">
        <f>VLOOKUP(D5,'[2]directorio otoño 2020'!$B:$F,5,FALSE)</f>
        <v>adan.martinez.hdz@hotmail.com</v>
      </c>
    </row>
    <row r="6" spans="1:6" hidden="1" x14ac:dyDescent="0.15">
      <c r="A6">
        <v>20053</v>
      </c>
      <c r="B6" t="s">
        <v>461</v>
      </c>
      <c r="C6" t="s">
        <v>106</v>
      </c>
      <c r="D6">
        <v>39162</v>
      </c>
      <c r="E6" t="s">
        <v>493</v>
      </c>
      <c r="F6" t="str">
        <f>VLOOKUP(D6,'[2]directorio otoño 2020'!$B:$F,5,FALSE)</f>
        <v>adrianasr63@hotmail.com</v>
      </c>
    </row>
    <row r="7" spans="1:6" hidden="1" x14ac:dyDescent="0.15">
      <c r="A7">
        <v>20035</v>
      </c>
      <c r="B7" t="s">
        <v>219</v>
      </c>
      <c r="C7" t="s">
        <v>225</v>
      </c>
      <c r="D7">
        <v>39180</v>
      </c>
      <c r="E7" t="s">
        <v>228</v>
      </c>
      <c r="F7" t="str">
        <f>VLOOKUP(D7,'[2]directorio otoño 2020'!$B:$F,5,FALSE)</f>
        <v>aipal@ier.unam.mx</v>
      </c>
    </row>
    <row r="8" spans="1:6" hidden="1" x14ac:dyDescent="0.15">
      <c r="A8">
        <v>22059</v>
      </c>
      <c r="B8" t="s">
        <v>309</v>
      </c>
      <c r="C8" t="s">
        <v>171</v>
      </c>
      <c r="D8">
        <v>39967</v>
      </c>
      <c r="E8" t="s">
        <v>329</v>
      </c>
      <c r="F8" t="str">
        <f>VLOOKUP(D8,'[2]directorio otoño 2020'!$B:$F,5,FALSE)</f>
        <v>aldo.dector@gmail.com</v>
      </c>
    </row>
    <row r="9" spans="1:6" hidden="1" x14ac:dyDescent="0.15">
      <c r="A9">
        <v>20053</v>
      </c>
      <c r="B9" t="s">
        <v>461</v>
      </c>
      <c r="C9" t="s">
        <v>94</v>
      </c>
      <c r="D9">
        <v>20179</v>
      </c>
      <c r="E9" t="s">
        <v>484</v>
      </c>
      <c r="F9" t="str">
        <f>VLOOKUP(D9,'[2]directorio otoño 2020'!$B:$F,5,FALSE)</f>
        <v>alduartec@prodigy.net.mx</v>
      </c>
    </row>
    <row r="10" spans="1:6" hidden="1" x14ac:dyDescent="0.15">
      <c r="A10">
        <v>4744</v>
      </c>
      <c r="B10" t="s">
        <v>65</v>
      </c>
      <c r="C10" t="s">
        <v>30</v>
      </c>
      <c r="D10">
        <v>3633</v>
      </c>
      <c r="E10" t="s">
        <v>70</v>
      </c>
      <c r="F10" t="str">
        <f>VLOOKUP(D10,'[2]directorio otoño 2020'!$B:$F,5,FALSE)</f>
        <v>alejandro.mendoza@ibero.mx</v>
      </c>
    </row>
    <row r="11" spans="1:6" hidden="1" x14ac:dyDescent="0.15">
      <c r="A11">
        <v>22730</v>
      </c>
      <c r="B11" t="s">
        <v>147</v>
      </c>
      <c r="C11" t="s">
        <v>92</v>
      </c>
      <c r="D11">
        <v>35741</v>
      </c>
      <c r="E11" t="s">
        <v>156</v>
      </c>
      <c r="F11" t="str">
        <f>VLOOKUP(D11,'[2]directorio otoño 2020'!$B:$F,5,FALSE)</f>
        <v>alejandro.ordaz@ibero.mx</v>
      </c>
    </row>
    <row r="12" spans="1:6" hidden="1" x14ac:dyDescent="0.15">
      <c r="A12">
        <v>23179</v>
      </c>
      <c r="B12" t="s">
        <v>672</v>
      </c>
      <c r="C12" t="s">
        <v>30</v>
      </c>
      <c r="D12">
        <v>39978</v>
      </c>
      <c r="E12" t="s">
        <v>676</v>
      </c>
      <c r="F12" t="str">
        <f>VLOOKUP(D12,'[2]directorio otoño 2020'!$B:$F,5,FALSE)</f>
        <v>alejandro115@live.com.mx</v>
      </c>
    </row>
    <row r="13" spans="1:6" hidden="1" x14ac:dyDescent="0.15">
      <c r="A13">
        <v>20053</v>
      </c>
      <c r="B13" t="s">
        <v>461</v>
      </c>
      <c r="C13" t="s">
        <v>42</v>
      </c>
      <c r="D13">
        <v>19737</v>
      </c>
      <c r="E13" t="s">
        <v>472</v>
      </c>
      <c r="F13" t="str">
        <f>VLOOKUP(D13,'[2]directorio otoño 2020'!$B:$F,5,FALSE)</f>
        <v>alfonso.morales43086@gmail.com</v>
      </c>
    </row>
    <row r="14" spans="1:6" hidden="1" x14ac:dyDescent="0.15">
      <c r="A14">
        <v>20700</v>
      </c>
      <c r="B14" t="s">
        <v>536</v>
      </c>
      <c r="C14" t="s">
        <v>30</v>
      </c>
      <c r="D14">
        <v>3467</v>
      </c>
      <c r="E14" t="s">
        <v>541</v>
      </c>
      <c r="F14" t="str">
        <f>VLOOKUP(D14,'[2]directorio otoño 2020'!$B:$F,5,FALSE)</f>
        <v>alfredo.sandoval@ibero.mx</v>
      </c>
    </row>
    <row r="15" spans="1:6" hidden="1" x14ac:dyDescent="0.15">
      <c r="A15">
        <v>4738</v>
      </c>
      <c r="B15" t="s">
        <v>53</v>
      </c>
      <c r="C15" t="s">
        <v>30</v>
      </c>
      <c r="D15">
        <v>29756</v>
      </c>
      <c r="E15" t="s">
        <v>58</v>
      </c>
      <c r="F15" t="str">
        <f>VLOOKUP(D15,'[2]directorio otoño 2020'!$B:$F,5,FALSE)</f>
        <v>alma.sagaceta@ibero.mx</v>
      </c>
    </row>
    <row r="16" spans="1:6" hidden="1" x14ac:dyDescent="0.15">
      <c r="A16">
        <v>2201</v>
      </c>
      <c r="B16" t="s">
        <v>341</v>
      </c>
      <c r="C16" t="s">
        <v>39</v>
      </c>
      <c r="D16">
        <v>31873</v>
      </c>
      <c r="E16" t="s">
        <v>367</v>
      </c>
      <c r="F16" t="str">
        <f>VLOOKUP(D16,'[2]directorio otoño 2020'!$B:$F,5,FALSE)</f>
        <v xml:space="preserve">alquezada@ciencias.unam.mx </v>
      </c>
    </row>
    <row r="17" spans="1:6" hidden="1" x14ac:dyDescent="0.15">
      <c r="A17">
        <v>20035</v>
      </c>
      <c r="B17" t="s">
        <v>219</v>
      </c>
      <c r="C17" t="s">
        <v>95</v>
      </c>
      <c r="D17">
        <v>7573</v>
      </c>
      <c r="E17" t="s">
        <v>240</v>
      </c>
      <c r="F17" t="str">
        <f>VLOOKUP(D17,'[2]directorio otoño 2020'!$B:$F,5,FALSE)</f>
        <v>anabel.arrieta@ibero.mx</v>
      </c>
    </row>
    <row r="18" spans="1:6" hidden="1" x14ac:dyDescent="0.15">
      <c r="A18">
        <v>2230</v>
      </c>
      <c r="B18" t="s">
        <v>176</v>
      </c>
      <c r="C18" t="s">
        <v>94</v>
      </c>
      <c r="D18">
        <v>39170</v>
      </c>
      <c r="E18" t="s">
        <v>194</v>
      </c>
      <c r="F18" t="str">
        <f>VLOOKUP(D18,'[2]directorio otoño 2020'!$B:$F,5,FALSE)</f>
        <v>anaid_2418@hotmail.com</v>
      </c>
    </row>
    <row r="19" spans="1:6" hidden="1" x14ac:dyDescent="0.15">
      <c r="A19">
        <v>20050</v>
      </c>
      <c r="B19" t="s">
        <v>436</v>
      </c>
      <c r="C19" t="s">
        <v>96</v>
      </c>
      <c r="D19">
        <v>27888</v>
      </c>
      <c r="E19" t="s">
        <v>451</v>
      </c>
      <c r="F19" t="str">
        <f>VLOOKUP(D19,'[2]directorio otoño 2020'!$B:$F,5,FALSE)</f>
        <v>andi_ags@hotmail.com</v>
      </c>
    </row>
    <row r="20" spans="1:6" hidden="1" x14ac:dyDescent="0.15">
      <c r="A20">
        <v>21632</v>
      </c>
      <c r="B20" t="s">
        <v>79</v>
      </c>
      <c r="C20" t="s">
        <v>30</v>
      </c>
      <c r="D20">
        <v>34143</v>
      </c>
      <c r="E20" t="s">
        <v>84</v>
      </c>
      <c r="F20" t="str">
        <f>VLOOKUP(D20,'[2]directorio otoño 2020'!$B:$F,5,FALSE)</f>
        <v>andres.olmos@ibero.mx</v>
      </c>
    </row>
    <row r="21" spans="1:6" hidden="1" x14ac:dyDescent="0.15">
      <c r="A21">
        <v>20035</v>
      </c>
      <c r="B21" t="s">
        <v>219</v>
      </c>
      <c r="C21" t="s">
        <v>241</v>
      </c>
      <c r="D21">
        <v>38487</v>
      </c>
      <c r="E21" t="s">
        <v>244</v>
      </c>
      <c r="F21" t="str">
        <f>VLOOKUP(D21,'[2]directorio otoño 2020'!$B:$F,5,FALSE)</f>
        <v>angie2esa@hotmail.com</v>
      </c>
    </row>
    <row r="22" spans="1:6" hidden="1" x14ac:dyDescent="0.15">
      <c r="A22">
        <v>20050</v>
      </c>
      <c r="B22" t="s">
        <v>436</v>
      </c>
      <c r="C22" t="s">
        <v>95</v>
      </c>
      <c r="D22">
        <v>24030</v>
      </c>
      <c r="E22" t="s">
        <v>448</v>
      </c>
      <c r="F22" t="str">
        <f>VLOOKUP(D22,'[2]directorio otoño 2020'!$B:$F,5,FALSE)</f>
        <v>antoniolabastida55@hotmail.com</v>
      </c>
    </row>
    <row r="23" spans="1:6" hidden="1" x14ac:dyDescent="0.15">
      <c r="A23">
        <v>5220</v>
      </c>
      <c r="B23" t="s">
        <v>195</v>
      </c>
      <c r="C23" t="s">
        <v>91</v>
      </c>
      <c r="D23">
        <v>17238</v>
      </c>
      <c r="E23" t="s">
        <v>208</v>
      </c>
      <c r="F23" t="str">
        <f>VLOOKUP(D23,'[2]directorio otoño 2020'!$B:$F,5,FALSE)</f>
        <v xml:space="preserve">beckasosa@gmail.com </v>
      </c>
    </row>
    <row r="24" spans="1:6" hidden="1" x14ac:dyDescent="0.15">
      <c r="A24">
        <v>22059</v>
      </c>
      <c r="B24" t="s">
        <v>309</v>
      </c>
      <c r="C24" t="s">
        <v>96</v>
      </c>
      <c r="D24">
        <v>39997</v>
      </c>
      <c r="E24" t="s">
        <v>321</v>
      </c>
      <c r="F24" t="str">
        <f>VLOOKUP(D24,'[2]directorio otoño 2020'!$B:$F,5,FALSE)</f>
        <v>bgranadosr@gmail.com</v>
      </c>
    </row>
    <row r="25" spans="1:6" hidden="1" x14ac:dyDescent="0.15">
      <c r="A25">
        <v>2202</v>
      </c>
      <c r="B25" t="s">
        <v>368</v>
      </c>
      <c r="C25" t="s">
        <v>42</v>
      </c>
      <c r="D25">
        <v>39369</v>
      </c>
      <c r="E25" t="s">
        <v>372</v>
      </c>
      <c r="F25" t="str">
        <f>VLOOKUP(D25,'[2]directorio otoño 2020'!$B:$F,5,FALSE)</f>
        <v>carla.valencia@ibero.mx</v>
      </c>
    </row>
    <row r="26" spans="1:6" hidden="1" x14ac:dyDescent="0.15">
      <c r="A26">
        <v>20318</v>
      </c>
      <c r="B26" t="s">
        <v>285</v>
      </c>
      <c r="C26" t="s">
        <v>301</v>
      </c>
      <c r="D26">
        <v>40021</v>
      </c>
      <c r="E26" t="s">
        <v>305</v>
      </c>
      <c r="F26" t="str">
        <f>VLOOKUP(D26,'[2]directorio otoño 2020'!$B:$F,5,FALSE)</f>
        <v>carlosayax@hotmail.com</v>
      </c>
    </row>
    <row r="27" spans="1:6" hidden="1" x14ac:dyDescent="0.15">
      <c r="A27">
        <v>5220</v>
      </c>
      <c r="B27" t="s">
        <v>195</v>
      </c>
      <c r="C27" t="s">
        <v>95</v>
      </c>
      <c r="D27">
        <v>16615</v>
      </c>
      <c r="E27" t="s">
        <v>216</v>
      </c>
      <c r="F27" t="str">
        <f>VLOOKUP(D27,'[2]directorio otoño 2020'!$B:$F,5,FALSE)</f>
        <v>carmen.glorieux@gmail.com</v>
      </c>
    </row>
    <row r="28" spans="1:6" hidden="1" x14ac:dyDescent="0.15">
      <c r="A28">
        <v>22645</v>
      </c>
      <c r="B28" t="s">
        <v>139</v>
      </c>
      <c r="C28" t="s">
        <v>30</v>
      </c>
      <c r="D28">
        <v>39968</v>
      </c>
      <c r="E28" t="s">
        <v>144</v>
      </c>
      <c r="F28" t="str">
        <f>VLOOKUP(D28,'[2]directorio otoño 2020'!$B:$F,5,FALSE)</f>
        <v>catana_jacc@hotmail.com</v>
      </c>
    </row>
    <row r="29" spans="1:6" hidden="1" x14ac:dyDescent="0.15">
      <c r="A29">
        <v>20968</v>
      </c>
      <c r="B29" t="s">
        <v>583</v>
      </c>
      <c r="C29" t="s">
        <v>30</v>
      </c>
      <c r="D29">
        <v>35157</v>
      </c>
      <c r="E29" t="s">
        <v>587</v>
      </c>
      <c r="F29" t="str">
        <f>VLOOKUP(D29,'[2]directorio otoño 2020'!$B:$F,5,FALSE)</f>
        <v>cesar.vacn@gmail.com</v>
      </c>
    </row>
    <row r="30" spans="1:6" hidden="1" x14ac:dyDescent="0.15">
      <c r="A30">
        <v>20317</v>
      </c>
      <c r="B30" t="s">
        <v>267</v>
      </c>
      <c r="C30" t="s">
        <v>42</v>
      </c>
      <c r="D30">
        <v>37116</v>
      </c>
      <c r="E30" t="s">
        <v>271</v>
      </c>
      <c r="F30" t="str">
        <f>VLOOKUP(D30,'[2]directorio otoño 2020'!$B:$F,5,FALSE)</f>
        <v>claudianvh@hotmail.com</v>
      </c>
    </row>
    <row r="31" spans="1:6" hidden="1" x14ac:dyDescent="0.15">
      <c r="A31">
        <v>22730</v>
      </c>
      <c r="B31" t="s">
        <v>147</v>
      </c>
      <c r="C31" t="s">
        <v>93</v>
      </c>
      <c r="D31">
        <v>32934</v>
      </c>
      <c r="E31" t="s">
        <v>160</v>
      </c>
      <c r="F31" t="str">
        <f>VLOOKUP(D31,'[2]directorio otoño 2020'!$B:$F,5,FALSE)</f>
        <v>cristina.oropeza@ibero.mx</v>
      </c>
    </row>
    <row r="32" spans="1:6" hidden="1" x14ac:dyDescent="0.15">
      <c r="A32">
        <v>20174</v>
      </c>
      <c r="B32" t="s">
        <v>505</v>
      </c>
      <c r="C32" t="s">
        <v>96</v>
      </c>
      <c r="D32">
        <v>31818</v>
      </c>
      <c r="E32" t="s">
        <v>516</v>
      </c>
      <c r="F32" t="str">
        <f>VLOOKUP(D32,'[2]directorio otoño 2020'!$B:$F,5,FALSE)</f>
        <v>czagal@gmail.com</v>
      </c>
    </row>
    <row r="33" spans="1:6" hidden="1" x14ac:dyDescent="0.15">
      <c r="A33">
        <v>22142</v>
      </c>
      <c r="B33" t="s">
        <v>600</v>
      </c>
      <c r="C33" t="s">
        <v>96</v>
      </c>
      <c r="D33">
        <v>18976</v>
      </c>
      <c r="E33" t="s">
        <v>615</v>
      </c>
      <c r="F33" t="str">
        <f>VLOOKUP(D33,'[2]directorio otoño 2020'!$B:$F,5,FALSE)</f>
        <v>daniel.smeke@chms.edu.mx</v>
      </c>
    </row>
    <row r="34" spans="1:6" hidden="1" x14ac:dyDescent="0.15">
      <c r="A34">
        <v>20174</v>
      </c>
      <c r="B34" t="s">
        <v>505</v>
      </c>
      <c r="C34" t="s">
        <v>330</v>
      </c>
      <c r="D34">
        <v>3991</v>
      </c>
      <c r="E34" t="s">
        <v>520</v>
      </c>
      <c r="F34" t="str">
        <f>VLOOKUP(D34,'[2]directorio otoño 2020'!$B:$F,5,FALSE)</f>
        <v>david.avila@ibero.mx</v>
      </c>
    </row>
    <row r="35" spans="1:6" hidden="1" x14ac:dyDescent="0.15">
      <c r="A35">
        <v>20053</v>
      </c>
      <c r="B35" t="s">
        <v>461</v>
      </c>
      <c r="C35" t="s">
        <v>30</v>
      </c>
      <c r="D35">
        <v>3514</v>
      </c>
      <c r="E35" t="s">
        <v>466</v>
      </c>
      <c r="F35" t="str">
        <f>VLOOKUP(D35,'[2]directorio otoño 2020'!$B:$F,5,FALSE)</f>
        <v>dominique.brun@ibero.mx</v>
      </c>
    </row>
    <row r="36" spans="1:6" hidden="1" x14ac:dyDescent="0.15">
      <c r="A36">
        <v>20048</v>
      </c>
      <c r="B36" t="s">
        <v>393</v>
      </c>
      <c r="C36" t="s">
        <v>93</v>
      </c>
      <c r="D36">
        <v>7031</v>
      </c>
      <c r="E36" t="s">
        <v>403</v>
      </c>
      <c r="F36" t="str">
        <f>VLOOKUP(D36,'[2]directorio otoño 2020'!$B:$F,5,FALSE)</f>
        <v>drguillens@gmail.com</v>
      </c>
    </row>
    <row r="37" spans="1:6" hidden="1" x14ac:dyDescent="0.15">
      <c r="A37">
        <v>20050</v>
      </c>
      <c r="B37" t="s">
        <v>436</v>
      </c>
      <c r="C37" t="s">
        <v>165</v>
      </c>
      <c r="D37">
        <v>39173</v>
      </c>
      <c r="E37" t="s">
        <v>455</v>
      </c>
      <c r="F37" t="str">
        <f>VLOOKUP(D37,'[2]directorio otoño 2020'!$B:$F,5,FALSE)</f>
        <v>dtriana@outlook.com</v>
      </c>
    </row>
    <row r="38" spans="1:6" hidden="1" x14ac:dyDescent="0.15">
      <c r="A38">
        <v>20816</v>
      </c>
      <c r="B38" t="s">
        <v>555</v>
      </c>
      <c r="C38" t="s">
        <v>30</v>
      </c>
      <c r="D38">
        <v>32618</v>
      </c>
      <c r="E38" t="s">
        <v>559</v>
      </c>
      <c r="F38" t="str">
        <f>VLOOKUP(D38,'[2]directorio otoño 2020'!$B:$F,5,FALSE)</f>
        <v>earceo@gmail.com</v>
      </c>
    </row>
    <row r="39" spans="1:6" hidden="1" x14ac:dyDescent="0.15">
      <c r="A39">
        <v>20899</v>
      </c>
      <c r="B39" t="s">
        <v>562</v>
      </c>
      <c r="C39" t="s">
        <v>30</v>
      </c>
      <c r="D39">
        <v>6107</v>
      </c>
      <c r="E39" t="s">
        <v>566</v>
      </c>
      <c r="F39" t="str">
        <f>VLOOKUP(D39,'[2]directorio otoño 2020'!$B:$F,5,FALSE)</f>
        <v>edelpineda@gmail.com</v>
      </c>
    </row>
    <row r="40" spans="1:6" hidden="1" x14ac:dyDescent="0.15">
      <c r="A40">
        <v>21632</v>
      </c>
      <c r="B40" t="s">
        <v>79</v>
      </c>
      <c r="C40" t="s">
        <v>86</v>
      </c>
      <c r="D40">
        <v>3028</v>
      </c>
      <c r="E40" t="s">
        <v>90</v>
      </c>
      <c r="F40" t="str">
        <f>VLOOKUP(D40,'[2]directorio otoño 2020'!$B:$F,5,FALSE)</f>
        <v>edmundo.palacios@ibero.mx</v>
      </c>
    </row>
    <row r="41" spans="1:6" hidden="1" x14ac:dyDescent="0.15">
      <c r="A41">
        <v>20050</v>
      </c>
      <c r="B41" t="s">
        <v>436</v>
      </c>
      <c r="C41" t="s">
        <v>93</v>
      </c>
      <c r="D41">
        <v>19943</v>
      </c>
      <c r="E41" t="s">
        <v>445</v>
      </c>
      <c r="F41" t="str">
        <f>VLOOKUP(D41,'[2]directorio otoño 2020'!$B:$F,5,FALSE)</f>
        <v>efraingonzalezcastillo@yahoo.com.mx</v>
      </c>
    </row>
    <row r="42" spans="1:6" hidden="1" x14ac:dyDescent="0.15">
      <c r="A42">
        <v>20053</v>
      </c>
      <c r="B42" t="s">
        <v>461</v>
      </c>
      <c r="C42" t="s">
        <v>38</v>
      </c>
      <c r="D42">
        <v>30706</v>
      </c>
      <c r="E42" t="s">
        <v>490</v>
      </c>
      <c r="F42" t="str">
        <f>VLOOKUP(D42,'[2]directorio otoño 2020'!$B:$F,5,FALSE)</f>
        <v>elena.gomez@ibero.mx</v>
      </c>
    </row>
    <row r="43" spans="1:6" hidden="1" x14ac:dyDescent="0.15">
      <c r="A43">
        <v>22059</v>
      </c>
      <c r="B43" t="s">
        <v>309</v>
      </c>
      <c r="C43" t="s">
        <v>106</v>
      </c>
      <c r="D43">
        <v>38509</v>
      </c>
      <c r="E43" t="s">
        <v>325</v>
      </c>
      <c r="F43" t="str">
        <f>VLOOKUP(D43,'[2]directorio otoño 2020'!$B:$F,5,FALSE)</f>
        <v>elinos@ciencias.unam.mx</v>
      </c>
    </row>
    <row r="44" spans="1:6" hidden="1" x14ac:dyDescent="0.15">
      <c r="A44">
        <v>22142</v>
      </c>
      <c r="B44" t="s">
        <v>600</v>
      </c>
      <c r="C44" t="s">
        <v>91</v>
      </c>
      <c r="D44">
        <v>12343</v>
      </c>
      <c r="E44" t="s">
        <v>608</v>
      </c>
      <c r="F44" t="str">
        <f>VLOOKUP(D44,'[2]directorio otoño 2020'!$B:$F,5,FALSE)</f>
        <v>elishajacobo@gmail.com</v>
      </c>
    </row>
    <row r="45" spans="1:6" hidden="1" x14ac:dyDescent="0.15">
      <c r="A45">
        <v>20935</v>
      </c>
      <c r="B45" t="s">
        <v>573</v>
      </c>
      <c r="C45" t="s">
        <v>30</v>
      </c>
      <c r="D45">
        <v>25017</v>
      </c>
      <c r="E45" t="s">
        <v>576</v>
      </c>
      <c r="F45" t="str">
        <f>VLOOKUP(D45,'[2]directorio otoño 2020'!$B:$F,5,FALSE)</f>
        <v>enriquearaico@gmail.com</v>
      </c>
    </row>
    <row r="46" spans="1:6" hidden="1" x14ac:dyDescent="0.15">
      <c r="A46">
        <v>22142</v>
      </c>
      <c r="B46" t="s">
        <v>600</v>
      </c>
      <c r="C46" t="s">
        <v>42</v>
      </c>
      <c r="D46">
        <v>5824</v>
      </c>
      <c r="E46" t="s">
        <v>604</v>
      </c>
      <c r="F46" t="str">
        <f>VLOOKUP(D46,'[2]directorio otoño 2020'!$B:$F,5,FALSE)</f>
        <v>ergoeducacion@gmail.com</v>
      </c>
    </row>
    <row r="47" spans="1:6" hidden="1" x14ac:dyDescent="0.15">
      <c r="A47">
        <v>20053</v>
      </c>
      <c r="B47" t="s">
        <v>461</v>
      </c>
      <c r="C47" t="s">
        <v>93</v>
      </c>
      <c r="D47">
        <v>31619</v>
      </c>
      <c r="E47" t="s">
        <v>480</v>
      </c>
      <c r="F47" t="str">
        <f>VLOOKUP(D47,'[2]directorio otoño 2020'!$B:$F,5,FALSE)</f>
        <v>ericavame@hotmail.com</v>
      </c>
    </row>
    <row r="48" spans="1:6" hidden="1" x14ac:dyDescent="0.15">
      <c r="A48">
        <v>23178</v>
      </c>
      <c r="B48" t="s">
        <v>666</v>
      </c>
      <c r="C48" t="s">
        <v>30</v>
      </c>
      <c r="D48">
        <v>39119</v>
      </c>
      <c r="E48" t="s">
        <v>671</v>
      </c>
      <c r="F48" t="str">
        <f>VLOOKUP(D48,'[2]directorio otoño 2020'!$B:$F,5,FALSE)</f>
        <v>erick.mier.moreno@gmail.com</v>
      </c>
    </row>
    <row r="49" spans="1:6" hidden="1" x14ac:dyDescent="0.15">
      <c r="A49">
        <v>22059</v>
      </c>
      <c r="B49" t="s">
        <v>309</v>
      </c>
      <c r="C49" t="s">
        <v>94</v>
      </c>
      <c r="D49">
        <v>36083</v>
      </c>
      <c r="E49" t="s">
        <v>317</v>
      </c>
      <c r="F49" t="str">
        <f>VLOOKUP(D49,'[2]directorio otoño 2020'!$B:$F,5,FALSE)</f>
        <v>fabiolajaquelinehr@gmail.com</v>
      </c>
    </row>
    <row r="50" spans="1:6" hidden="1" x14ac:dyDescent="0.15">
      <c r="A50">
        <v>20037</v>
      </c>
      <c r="B50" t="s">
        <v>262</v>
      </c>
      <c r="C50" t="s">
        <v>30</v>
      </c>
      <c r="D50">
        <v>18795</v>
      </c>
      <c r="E50" t="s">
        <v>266</v>
      </c>
      <c r="F50" t="str">
        <f>VLOOKUP(D50,'[2]directorio otoño 2020'!$B:$F,5,FALSE)</f>
        <v>fabiolav@hotmail.com</v>
      </c>
    </row>
    <row r="51" spans="1:6" hidden="1" x14ac:dyDescent="0.15">
      <c r="A51">
        <v>20049</v>
      </c>
      <c r="B51" t="s">
        <v>413</v>
      </c>
      <c r="C51" t="s">
        <v>30</v>
      </c>
      <c r="D51">
        <v>37095</v>
      </c>
      <c r="E51" t="s">
        <v>418</v>
      </c>
      <c r="F51" t="str">
        <f>VLOOKUP(D51,'[2]directorio otoño 2020'!$B:$F,5,FALSE)</f>
        <v>famgonpa@gmail.com</v>
      </c>
    </row>
    <row r="52" spans="1:6" hidden="1" x14ac:dyDescent="0.15">
      <c r="A52">
        <v>22656</v>
      </c>
      <c r="B52" t="s">
        <v>332</v>
      </c>
      <c r="C52" t="s">
        <v>134</v>
      </c>
      <c r="D52">
        <v>22508</v>
      </c>
      <c r="E52" t="s">
        <v>340</v>
      </c>
      <c r="F52" t="str">
        <f>VLOOKUP(D52,'[2]directorio otoño 2020'!$B:$F,5,FALSE)</f>
        <v>fcojud@hotmail.com</v>
      </c>
    </row>
    <row r="53" spans="1:6" hidden="1" x14ac:dyDescent="0.15">
      <c r="A53">
        <v>21632</v>
      </c>
      <c r="B53" t="s">
        <v>79</v>
      </c>
      <c r="C53" t="s">
        <v>96</v>
      </c>
      <c r="D53">
        <v>7729</v>
      </c>
      <c r="E53" t="s">
        <v>100</v>
      </c>
      <c r="F53" t="str">
        <f>VLOOKUP(D53,'[2]directorio otoño 2020'!$B:$F,5,FALSE)</f>
        <v>felipe.cervantes@ibero.mx</v>
      </c>
    </row>
    <row r="54" spans="1:6" hidden="1" x14ac:dyDescent="0.15">
      <c r="A54">
        <v>20192</v>
      </c>
      <c r="B54" t="s">
        <v>521</v>
      </c>
      <c r="C54" t="s">
        <v>134</v>
      </c>
      <c r="D54">
        <v>20612</v>
      </c>
      <c r="E54" t="s">
        <v>525</v>
      </c>
      <c r="F54" t="str">
        <f>VLOOKUP(D54,'[2]directorio otoño 2020'!$B:$F,5,FALSE)</f>
        <v>fernando.parra@lasalle.mx</v>
      </c>
    </row>
    <row r="55" spans="1:6" hidden="1" x14ac:dyDescent="0.15">
      <c r="A55">
        <v>22059</v>
      </c>
      <c r="B55" t="s">
        <v>309</v>
      </c>
      <c r="C55" t="s">
        <v>42</v>
      </c>
      <c r="D55">
        <v>18651</v>
      </c>
      <c r="E55" t="s">
        <v>314</v>
      </c>
      <c r="F55" t="str">
        <f>VLOOKUP(D55,'[2]directorio otoño 2020'!$B:$F,5,FALSE)</f>
        <v>ferpergod@yahoo.com.mx</v>
      </c>
    </row>
    <row r="56" spans="1:6" hidden="1" x14ac:dyDescent="0.15">
      <c r="A56">
        <v>2230</v>
      </c>
      <c r="B56" t="s">
        <v>176</v>
      </c>
      <c r="C56" t="s">
        <v>92</v>
      </c>
      <c r="D56">
        <v>31604</v>
      </c>
      <c r="E56" t="s">
        <v>190</v>
      </c>
      <c r="F56" t="str">
        <f>VLOOKUP(D56,'[2]directorio otoño 2020'!$B:$F,5,FALSE)</f>
        <v>fis_02@yahoo.com.mx; paola.rosales@correo.uia.mx</v>
      </c>
    </row>
    <row r="57" spans="1:6" hidden="1" x14ac:dyDescent="0.15">
      <c r="A57">
        <v>22549</v>
      </c>
      <c r="B57" t="s">
        <v>123</v>
      </c>
      <c r="C57" t="s">
        <v>30</v>
      </c>
      <c r="D57">
        <v>5243</v>
      </c>
      <c r="E57" t="s">
        <v>127</v>
      </c>
      <c r="F57" t="str">
        <f>VLOOKUP(D57,'[2]directorio otoño 2020'!$B:$F,5,FALSE)</f>
        <v>fvalencia@bqrsoluciones.mx</v>
      </c>
    </row>
    <row r="58" spans="1:6" hidden="1" x14ac:dyDescent="0.15">
      <c r="A58">
        <v>23187</v>
      </c>
      <c r="B58" t="s">
        <v>685</v>
      </c>
      <c r="C58" t="s">
        <v>30</v>
      </c>
      <c r="D58">
        <v>39204</v>
      </c>
      <c r="E58" t="s">
        <v>689</v>
      </c>
      <c r="F58" t="str">
        <f>VLOOKUP(D58,'[2]directorio otoño 2020'!$B:$F,5,FALSE)</f>
        <v>gabalva@ciencias.unam.mx</v>
      </c>
    </row>
    <row r="59" spans="1:6" hidden="1" x14ac:dyDescent="0.15">
      <c r="A59">
        <v>20035</v>
      </c>
      <c r="B59" t="s">
        <v>219</v>
      </c>
      <c r="C59" t="s">
        <v>253</v>
      </c>
      <c r="D59">
        <v>39184</v>
      </c>
      <c r="E59" t="s">
        <v>257</v>
      </c>
      <c r="F59" t="str">
        <f>VLOOKUP(D59,'[2]directorio otoño 2020'!$B:$F,5,FALSE)</f>
        <v>gabriel_alz@hotmail.com</v>
      </c>
    </row>
    <row r="60" spans="1:6" hidden="1" x14ac:dyDescent="0.15">
      <c r="A60">
        <v>20049</v>
      </c>
      <c r="B60" t="s">
        <v>413</v>
      </c>
      <c r="C60" t="s">
        <v>134</v>
      </c>
      <c r="D60">
        <v>39451</v>
      </c>
      <c r="E60" t="s">
        <v>420</v>
      </c>
      <c r="F60" t="str">
        <f>VLOOKUP(D60,'[2]directorio otoño 2020'!$B:$F,5,FALSE)</f>
        <v>geartu@gmail.com</v>
      </c>
    </row>
    <row r="61" spans="1:6" hidden="1" x14ac:dyDescent="0.15">
      <c r="A61">
        <v>20174</v>
      </c>
      <c r="B61" t="s">
        <v>505</v>
      </c>
      <c r="C61" t="s">
        <v>170</v>
      </c>
      <c r="D61">
        <v>40110</v>
      </c>
      <c r="E61" t="s">
        <v>518</v>
      </c>
      <c r="F61" t="str">
        <f>VLOOKUP(D61,'[2]directorio otoño 2020'!$B:$F,5,FALSE)</f>
        <v>gerardo.martineza@ibero.mx</v>
      </c>
    </row>
    <row r="62" spans="1:6" hidden="1" x14ac:dyDescent="0.15">
      <c r="A62">
        <v>20318</v>
      </c>
      <c r="B62" t="s">
        <v>285</v>
      </c>
      <c r="C62" t="s">
        <v>287</v>
      </c>
      <c r="D62">
        <v>39969</v>
      </c>
      <c r="E62" t="s">
        <v>290</v>
      </c>
      <c r="F62" t="str">
        <f>VLOOKUP(D62,'[2]directorio otoño 2020'!$B:$F,5,FALSE)</f>
        <v>germarbau@ciencias.unam.mx</v>
      </c>
    </row>
    <row r="63" spans="1:6" hidden="1" x14ac:dyDescent="0.15">
      <c r="A63">
        <v>20048</v>
      </c>
      <c r="B63" t="s">
        <v>393</v>
      </c>
      <c r="C63" t="s">
        <v>30</v>
      </c>
      <c r="D63">
        <v>39181</v>
      </c>
      <c r="E63" t="s">
        <v>397</v>
      </c>
      <c r="F63" t="str">
        <f>VLOOKUP(D63,'[2]directorio otoño 2020'!$B:$F,5,FALSE)</f>
        <v>gloria04@gmail.com</v>
      </c>
    </row>
    <row r="64" spans="1:6" hidden="1" x14ac:dyDescent="0.15">
      <c r="A64">
        <v>5220</v>
      </c>
      <c r="B64" t="s">
        <v>195</v>
      </c>
      <c r="C64" t="s">
        <v>42</v>
      </c>
      <c r="D64">
        <v>24641</v>
      </c>
      <c r="E64" t="s">
        <v>204</v>
      </c>
      <c r="F64" t="str">
        <f>VLOOKUP(D64,'[2]directorio otoño 2020'!$B:$F,5,FALSE)</f>
        <v>gonzalezpd@gmail.com</v>
      </c>
    </row>
    <row r="65" spans="1:6" hidden="1" x14ac:dyDescent="0.15">
      <c r="A65">
        <v>20050</v>
      </c>
      <c r="B65" t="s">
        <v>436</v>
      </c>
      <c r="C65" t="s">
        <v>91</v>
      </c>
      <c r="D65">
        <v>17389</v>
      </c>
      <c r="E65" t="s">
        <v>443</v>
      </c>
      <c r="F65" t="str">
        <f>VLOOKUP(D65,'[2]directorio otoño 2020'!$B:$F,5,FALSE)</f>
        <v>gretel.keller@correo.uia.mx</v>
      </c>
    </row>
    <row r="66" spans="1:6" hidden="1" x14ac:dyDescent="0.15">
      <c r="A66">
        <v>22747</v>
      </c>
      <c r="B66" t="s">
        <v>645</v>
      </c>
      <c r="C66" t="s">
        <v>30</v>
      </c>
      <c r="D66">
        <v>30974</v>
      </c>
      <c r="E66" t="s">
        <v>648</v>
      </c>
      <c r="F66" t="str">
        <f>VLOOKUP(D66,'[2]directorio otoño 2020'!$B:$F,5,FALSE)</f>
        <v>grreinas@yahoo.com.mx</v>
      </c>
    </row>
    <row r="67" spans="1:6" hidden="1" x14ac:dyDescent="0.15">
      <c r="A67">
        <v>21632</v>
      </c>
      <c r="B67" t="s">
        <v>79</v>
      </c>
      <c r="C67" t="s">
        <v>106</v>
      </c>
      <c r="D67">
        <v>2680</v>
      </c>
      <c r="E67" t="s">
        <v>110</v>
      </c>
      <c r="F67" t="str">
        <f>VLOOKUP(D67,'[2]directorio otoño 2020'!$B:$F,5,FALSE)</f>
        <v>guillermo.fernandez@ibero.mx</v>
      </c>
    </row>
    <row r="68" spans="1:6" hidden="1" x14ac:dyDescent="0.15">
      <c r="A68">
        <v>20035</v>
      </c>
      <c r="B68" t="s">
        <v>219</v>
      </c>
      <c r="C68" t="s">
        <v>93</v>
      </c>
      <c r="D68">
        <v>1248</v>
      </c>
      <c r="E68" t="s">
        <v>232</v>
      </c>
      <c r="F68" t="str">
        <f>VLOOKUP(D68,'[2]directorio otoño 2020'!$B:$F,5,FALSE)</f>
        <v>gustavosoto4@hotmail.com</v>
      </c>
    </row>
    <row r="69" spans="1:6" hidden="1" x14ac:dyDescent="0.15">
      <c r="A69">
        <v>2202</v>
      </c>
      <c r="B69" t="s">
        <v>368</v>
      </c>
      <c r="C69" t="s">
        <v>92</v>
      </c>
      <c r="D69">
        <v>19729</v>
      </c>
      <c r="E69" t="s">
        <v>375</v>
      </c>
      <c r="F69" t="str">
        <f>VLOOKUP(D69,'[2]directorio otoño 2020'!$B:$F,5,FALSE)</f>
        <v>h_serrato@hotmail.com</v>
      </c>
    </row>
    <row r="70" spans="1:6" hidden="1" x14ac:dyDescent="0.15">
      <c r="A70">
        <v>20317</v>
      </c>
      <c r="B70" t="s">
        <v>267</v>
      </c>
      <c r="C70" t="s">
        <v>86</v>
      </c>
      <c r="D70">
        <v>39034</v>
      </c>
      <c r="E70" t="s">
        <v>275</v>
      </c>
      <c r="F70" t="str">
        <f>VLOOKUP(D70,'[2]directorio otoño 2020'!$B:$F,5,FALSE)</f>
        <v>hecaicedo@gmail.com</v>
      </c>
    </row>
    <row r="71" spans="1:6" hidden="1" x14ac:dyDescent="0.15">
      <c r="A71">
        <v>20174</v>
      </c>
      <c r="B71" t="s">
        <v>505</v>
      </c>
      <c r="C71" t="s">
        <v>86</v>
      </c>
      <c r="D71">
        <v>1340</v>
      </c>
      <c r="E71" t="s">
        <v>510</v>
      </c>
      <c r="F71" t="str">
        <f>VLOOKUP(D71,'[2]directorio otoño 2020'!$B:$F,5,FALSE)</f>
        <v>homoviator48@gmail.com</v>
      </c>
    </row>
    <row r="72" spans="1:6" hidden="1" x14ac:dyDescent="0.15">
      <c r="A72">
        <v>20053</v>
      </c>
      <c r="B72" t="s">
        <v>461</v>
      </c>
      <c r="C72" t="s">
        <v>86</v>
      </c>
      <c r="D72">
        <v>33829</v>
      </c>
      <c r="E72" t="s">
        <v>476</v>
      </c>
      <c r="F72" t="str">
        <f>VLOOKUP(D72,'[2]directorio otoño 2020'!$B:$F,5,FALSE)</f>
        <v>ibisrmf@outlook.com</v>
      </c>
    </row>
    <row r="73" spans="1:6" hidden="1" x14ac:dyDescent="0.15">
      <c r="A73">
        <v>7603</v>
      </c>
      <c r="B73" t="s">
        <v>71</v>
      </c>
      <c r="C73" t="s">
        <v>30</v>
      </c>
      <c r="D73">
        <v>38810</v>
      </c>
      <c r="E73" t="s">
        <v>76</v>
      </c>
      <c r="F73" t="str">
        <f>VLOOKUP(D73,'[2]directorio otoño 2020'!$B:$F,5,FALSE)</f>
        <v>igabydu@gmail.com</v>
      </c>
    </row>
    <row r="74" spans="1:6" hidden="1" x14ac:dyDescent="0.15">
      <c r="A74">
        <v>20049</v>
      </c>
      <c r="B74" t="s">
        <v>413</v>
      </c>
      <c r="C74" t="s">
        <v>94</v>
      </c>
      <c r="D74">
        <v>26287</v>
      </c>
      <c r="E74" t="s">
        <v>431</v>
      </c>
      <c r="F74" t="str">
        <f>VLOOKUP(D74,'[2]directorio otoño 2020'!$B:$F,5,FALSE)</f>
        <v>ihferr@yahoo.com.mx</v>
      </c>
    </row>
    <row r="75" spans="1:6" hidden="1" x14ac:dyDescent="0.15">
      <c r="A75">
        <v>4726</v>
      </c>
      <c r="B75" t="s">
        <v>381</v>
      </c>
      <c r="C75" t="s">
        <v>42</v>
      </c>
      <c r="D75">
        <v>40022</v>
      </c>
      <c r="E75" t="s">
        <v>386</v>
      </c>
      <c r="F75" t="str">
        <f>VLOOKUP(D75,'[2]directorio otoño 2020'!$B:$F,5,FALSE)</f>
        <v>iosuna@iteshu.edu.mx</v>
      </c>
    </row>
    <row r="76" spans="1:6" hidden="1" x14ac:dyDescent="0.15">
      <c r="A76">
        <v>20048</v>
      </c>
      <c r="B76" t="s">
        <v>393</v>
      </c>
      <c r="C76" t="s">
        <v>95</v>
      </c>
      <c r="D76">
        <v>37078</v>
      </c>
      <c r="E76" t="s">
        <v>411</v>
      </c>
      <c r="F76" t="str">
        <f>VLOOKUP(D76,'[2]directorio otoño 2020'!$B:$F,5,FALSE)</f>
        <v>iq.luevano@gmail.com</v>
      </c>
    </row>
    <row r="77" spans="1:6" hidden="1" x14ac:dyDescent="0.15">
      <c r="A77">
        <v>2201</v>
      </c>
      <c r="B77" t="s">
        <v>341</v>
      </c>
      <c r="C77" t="s">
        <v>95</v>
      </c>
      <c r="D77">
        <v>38437</v>
      </c>
      <c r="E77" t="s">
        <v>357</v>
      </c>
      <c r="F77" t="str">
        <f>VLOOKUP(D77,'[2]directorio otoño 2020'!$B:$F,5,FALSE)</f>
        <v>iuseef@yahoo.com.mx</v>
      </c>
    </row>
    <row r="78" spans="1:6" hidden="1" x14ac:dyDescent="0.15">
      <c r="A78">
        <v>22293</v>
      </c>
      <c r="B78" t="s">
        <v>616</v>
      </c>
      <c r="C78" t="s">
        <v>30</v>
      </c>
      <c r="D78">
        <v>38429</v>
      </c>
      <c r="E78" t="s">
        <v>620</v>
      </c>
      <c r="F78" t="str">
        <f>VLOOKUP(D78,'[2]directorio otoño 2020'!$B:$F,5,FALSE)</f>
        <v>izuyoko@gmail.com</v>
      </c>
    </row>
    <row r="79" spans="1:6" hidden="1" x14ac:dyDescent="0.15">
      <c r="A79">
        <v>22656</v>
      </c>
      <c r="B79" t="s">
        <v>332</v>
      </c>
      <c r="C79" t="s">
        <v>30</v>
      </c>
      <c r="D79">
        <v>37148</v>
      </c>
      <c r="E79" t="s">
        <v>337</v>
      </c>
      <c r="F79" t="str">
        <f>VLOOKUP(D79,'[2]directorio otoño 2020'!$B:$F,5,FALSE)</f>
        <v>jaimec@mixteco.utm.mx</v>
      </c>
    </row>
    <row r="80" spans="1:6" hidden="1" x14ac:dyDescent="0.15">
      <c r="A80">
        <v>2201</v>
      </c>
      <c r="B80" t="s">
        <v>341</v>
      </c>
      <c r="C80" t="s">
        <v>93</v>
      </c>
      <c r="D80">
        <v>23768</v>
      </c>
      <c r="E80" t="s">
        <v>350</v>
      </c>
      <c r="F80" t="str">
        <f>VLOOKUP(D80,'[2]directorio otoño 2020'!$B:$F,5,FALSE)</f>
        <v>jerobles@unam.mx</v>
      </c>
    </row>
    <row r="81" spans="1:6" x14ac:dyDescent="0.15">
      <c r="A81">
        <v>23194</v>
      </c>
      <c r="B81" t="s">
        <v>724</v>
      </c>
      <c r="C81" t="s">
        <v>42</v>
      </c>
      <c r="D81">
        <v>40182</v>
      </c>
      <c r="E81" t="s">
        <v>728</v>
      </c>
      <c r="F81" t="str">
        <f>VLOOKUP(D81,'[2]directorio otoño 2020'!$B:$F,5,FALSE)</f>
        <v>jjbarreiro@outlook.com</v>
      </c>
    </row>
    <row r="82" spans="1:6" hidden="1" x14ac:dyDescent="0.15">
      <c r="A82">
        <v>21634</v>
      </c>
      <c r="B82" t="s">
        <v>591</v>
      </c>
      <c r="C82" t="s">
        <v>30</v>
      </c>
      <c r="D82">
        <v>34124</v>
      </c>
      <c r="E82" t="s">
        <v>596</v>
      </c>
      <c r="F82" t="str">
        <f>VLOOKUP(D82,'[2]directorio otoño 2020'!$B:$F,5,FALSE)</f>
        <v>jjguevara19@hotmail.com</v>
      </c>
    </row>
    <row r="83" spans="1:6" hidden="1" x14ac:dyDescent="0.15">
      <c r="A83">
        <v>22142</v>
      </c>
      <c r="B83" t="s">
        <v>600</v>
      </c>
      <c r="C83" t="s">
        <v>30</v>
      </c>
      <c r="D83">
        <v>4133</v>
      </c>
      <c r="E83" t="s">
        <v>603</v>
      </c>
      <c r="F83" t="str">
        <f>VLOOKUP(D83,'[2]directorio otoño 2020'!$B:$F,5,FALSE)</f>
        <v>jorge.martinez03@correo.uia.mx</v>
      </c>
    </row>
    <row r="84" spans="1:6" hidden="1" x14ac:dyDescent="0.15">
      <c r="A84">
        <v>20702</v>
      </c>
      <c r="B84" t="s">
        <v>548</v>
      </c>
      <c r="C84" t="s">
        <v>30</v>
      </c>
      <c r="D84">
        <v>18806</v>
      </c>
      <c r="E84" t="s">
        <v>552</v>
      </c>
      <c r="F84" t="str">
        <f>VLOOKUP(D84,'[2]directorio otoño 2020'!$B:$F,5,FALSE)</f>
        <v>jose.alberto.lara@gmail.com</v>
      </c>
    </row>
    <row r="85" spans="1:6" hidden="1" x14ac:dyDescent="0.15">
      <c r="A85">
        <v>20318</v>
      </c>
      <c r="B85" t="s">
        <v>285</v>
      </c>
      <c r="C85" t="s">
        <v>101</v>
      </c>
      <c r="D85">
        <v>38190</v>
      </c>
      <c r="E85" t="s">
        <v>298</v>
      </c>
      <c r="F85" t="str">
        <f>VLOOKUP(D85,'[2]directorio otoño 2020'!$B:$F,5,FALSE)</f>
        <v>jose_gmm@hotmail.com</v>
      </c>
    </row>
    <row r="86" spans="1:6" hidden="1" x14ac:dyDescent="0.15">
      <c r="A86">
        <v>23205</v>
      </c>
      <c r="B86" t="s">
        <v>736</v>
      </c>
      <c r="C86" t="s">
        <v>30</v>
      </c>
      <c r="D86">
        <v>30295</v>
      </c>
      <c r="E86" t="s">
        <v>741</v>
      </c>
      <c r="F86" t="str">
        <f>VLOOKUP(D86,'[2]directorio otoño 2020'!$B:$F,5,FALSE)</f>
        <v>jsilvaurrutia@hotmail.com</v>
      </c>
    </row>
    <row r="87" spans="1:6" hidden="1" x14ac:dyDescent="0.15">
      <c r="A87">
        <v>21634</v>
      </c>
      <c r="B87" t="s">
        <v>591</v>
      </c>
      <c r="C87" t="s">
        <v>42</v>
      </c>
      <c r="D87">
        <v>39942</v>
      </c>
      <c r="E87" t="s">
        <v>599</v>
      </c>
      <c r="F87" t="str">
        <f>VLOOKUP(D87,'[2]directorio otoño 2020'!$B:$F,5,FALSE)</f>
        <v>juan.gonzalez@ibero.mx</v>
      </c>
    </row>
    <row r="88" spans="1:6" hidden="1" x14ac:dyDescent="0.15">
      <c r="A88">
        <v>20049</v>
      </c>
      <c r="B88" t="s">
        <v>413</v>
      </c>
      <c r="C88" t="s">
        <v>86</v>
      </c>
      <c r="D88">
        <v>38422</v>
      </c>
      <c r="E88" t="s">
        <v>424</v>
      </c>
      <c r="F88" t="str">
        <f>VLOOKUP(D88,'[2]directorio otoño 2020'!$B:$F,5,FALSE)</f>
        <v>juan.herrera@ibero.mx</v>
      </c>
    </row>
    <row r="89" spans="1:6" hidden="1" x14ac:dyDescent="0.15">
      <c r="A89">
        <v>2201</v>
      </c>
      <c r="B89" t="s">
        <v>341</v>
      </c>
      <c r="C89" t="s">
        <v>94</v>
      </c>
      <c r="D89">
        <v>34396</v>
      </c>
      <c r="E89" t="s">
        <v>353</v>
      </c>
      <c r="F89" t="str">
        <f>VLOOKUP(D89,'[2]directorio otoño 2020'!$B:$F,5,FALSE)</f>
        <v>juanalgebra04@hotmail.com</v>
      </c>
    </row>
    <row r="90" spans="1:6" hidden="1" x14ac:dyDescent="0.15">
      <c r="A90">
        <v>20053</v>
      </c>
      <c r="B90" t="s">
        <v>461</v>
      </c>
      <c r="C90" t="s">
        <v>96</v>
      </c>
      <c r="D90">
        <v>39593</v>
      </c>
      <c r="E90" t="s">
        <v>488</v>
      </c>
      <c r="F90" t="str">
        <f>VLOOKUP(D90,'[2]directorio otoño 2020'!$B:$F,5,FALSE)</f>
        <v>juanaureliogrullon@prodigy.net.mx</v>
      </c>
    </row>
    <row r="91" spans="1:6" hidden="1" x14ac:dyDescent="0.15">
      <c r="A91">
        <v>20051</v>
      </c>
      <c r="B91" t="s">
        <v>456</v>
      </c>
      <c r="C91" t="s">
        <v>42</v>
      </c>
      <c r="D91">
        <v>15683</v>
      </c>
      <c r="E91" t="s">
        <v>460</v>
      </c>
      <c r="F91" t="str">
        <f>VLOOKUP(D91,'[2]directorio otoño 2020'!$B:$F,5,FALSE)</f>
        <v>jzrsusx@gmail.com</v>
      </c>
    </row>
    <row r="92" spans="1:6" hidden="1" x14ac:dyDescent="0.15">
      <c r="A92">
        <v>20900</v>
      </c>
      <c r="B92" t="s">
        <v>567</v>
      </c>
      <c r="C92" t="s">
        <v>134</v>
      </c>
      <c r="D92">
        <v>32685</v>
      </c>
      <c r="E92" t="s">
        <v>572</v>
      </c>
      <c r="F92" t="str">
        <f>VLOOKUP(D92,'[2]directorio otoño 2020'!$B:$F,5,FALSE)</f>
        <v>laualmanza@yahoo.com.mx</v>
      </c>
    </row>
    <row r="93" spans="1:6" hidden="1" x14ac:dyDescent="0.15">
      <c r="A93">
        <v>1427</v>
      </c>
      <c r="B93" t="s">
        <v>29</v>
      </c>
      <c r="C93" t="s">
        <v>42</v>
      </c>
      <c r="D93">
        <v>14304</v>
      </c>
      <c r="E93" t="s">
        <v>46</v>
      </c>
      <c r="F93" t="str">
        <f>VLOOKUP(D93,'[2]directorio otoño 2020'!$B:$F,5,FALSE)</f>
        <v>leovildo.diago@ibero.mx</v>
      </c>
    </row>
    <row r="94" spans="1:6" hidden="1" x14ac:dyDescent="0.15">
      <c r="A94">
        <v>5220</v>
      </c>
      <c r="B94" t="s">
        <v>195</v>
      </c>
      <c r="C94" t="s">
        <v>134</v>
      </c>
      <c r="D94">
        <v>18514</v>
      </c>
      <c r="E94" t="s">
        <v>200</v>
      </c>
      <c r="F94" t="str">
        <f>VLOOKUP(D94,'[2]directorio otoño 2020'!$B:$F,5,FALSE)</f>
        <v>licha_avila@yahoo.com</v>
      </c>
    </row>
    <row r="95" spans="1:6" hidden="1" x14ac:dyDescent="0.15">
      <c r="A95">
        <v>23191</v>
      </c>
      <c r="B95" t="s">
        <v>716</v>
      </c>
      <c r="C95" t="s">
        <v>30</v>
      </c>
      <c r="D95">
        <v>39441</v>
      </c>
      <c r="E95" t="s">
        <v>720</v>
      </c>
      <c r="F95" t="str">
        <f>VLOOKUP(D95,'[2]directorio otoño 2020'!$B:$F,5,FALSE)</f>
        <v>lilomemije@gmail.com</v>
      </c>
    </row>
    <row r="96" spans="1:6" hidden="1" x14ac:dyDescent="0.15">
      <c r="A96">
        <v>4739</v>
      </c>
      <c r="B96" t="s">
        <v>59</v>
      </c>
      <c r="C96" t="s">
        <v>30</v>
      </c>
      <c r="D96">
        <v>7718</v>
      </c>
      <c r="E96" t="s">
        <v>64</v>
      </c>
      <c r="F96" t="str">
        <f>VLOOKUP(D96,'[2]directorio otoño 2020'!$B:$F,5,FALSE)</f>
        <v>lorena.arias@ibero.mx</v>
      </c>
    </row>
    <row r="97" spans="1:6" hidden="1" x14ac:dyDescent="0.15">
      <c r="A97">
        <v>2201</v>
      </c>
      <c r="B97" t="s">
        <v>341</v>
      </c>
      <c r="C97" t="s">
        <v>38</v>
      </c>
      <c r="D97">
        <v>38622</v>
      </c>
      <c r="E97" t="s">
        <v>364</v>
      </c>
      <c r="F97" t="str">
        <f>VLOOKUP(D97,'[2]directorio otoño 2020'!$B:$F,5,FALSE)</f>
        <v>luisfis17@gmail.com</v>
      </c>
    </row>
    <row r="98" spans="1:6" hidden="1" x14ac:dyDescent="0.15">
      <c r="A98">
        <v>2202</v>
      </c>
      <c r="B98" t="s">
        <v>368</v>
      </c>
      <c r="C98" t="s">
        <v>94</v>
      </c>
      <c r="D98">
        <v>33619</v>
      </c>
      <c r="E98" t="s">
        <v>380</v>
      </c>
      <c r="F98" t="str">
        <f>VLOOKUP(D98,'[2]directorio otoño 2020'!$B:$F,5,FALSE)</f>
        <v>m.estela.navarro@gmail.com</v>
      </c>
    </row>
    <row r="99" spans="1:6" hidden="1" x14ac:dyDescent="0.15">
      <c r="A99">
        <v>20049</v>
      </c>
      <c r="B99" t="s">
        <v>413</v>
      </c>
      <c r="C99" t="s">
        <v>96</v>
      </c>
      <c r="D99">
        <v>31747</v>
      </c>
      <c r="E99" t="s">
        <v>435</v>
      </c>
      <c r="F99" t="str">
        <f>VLOOKUP(D99,'[2]directorio otoño 2020'!$B:$F,5,FALSE)</f>
        <v>mabarreda@hotmail.com</v>
      </c>
    </row>
    <row r="100" spans="1:6" hidden="1" x14ac:dyDescent="0.15">
      <c r="A100">
        <v>20174</v>
      </c>
      <c r="B100" t="s">
        <v>505</v>
      </c>
      <c r="C100" t="s">
        <v>91</v>
      </c>
      <c r="D100">
        <v>625</v>
      </c>
      <c r="E100" t="s">
        <v>513</v>
      </c>
      <c r="F100" t="str">
        <f>VLOOKUP(D100,'[2]directorio otoño 2020'!$B:$F,5,FALSE)</f>
        <v>madridbertha8@gmail.com</v>
      </c>
    </row>
    <row r="101" spans="1:6" hidden="1" x14ac:dyDescent="0.15">
      <c r="A101">
        <v>22748</v>
      </c>
      <c r="B101" t="s">
        <v>649</v>
      </c>
      <c r="C101" t="s">
        <v>42</v>
      </c>
      <c r="D101">
        <v>33256</v>
      </c>
      <c r="E101" t="s">
        <v>656</v>
      </c>
      <c r="F101" t="str">
        <f>VLOOKUP(D101,'[2]directorio otoño 2020'!$B:$F,5,FALSE)</f>
        <v>marco.ruiz@ibero.mx</v>
      </c>
    </row>
    <row r="102" spans="1:6" hidden="1" x14ac:dyDescent="0.15">
      <c r="A102">
        <v>2201</v>
      </c>
      <c r="B102" t="s">
        <v>341</v>
      </c>
      <c r="C102" t="s">
        <v>96</v>
      </c>
      <c r="D102">
        <v>36053</v>
      </c>
      <c r="E102" t="s">
        <v>359</v>
      </c>
      <c r="F102" t="str">
        <f>VLOOKUP(D102,'[2]directorio otoño 2020'!$B:$F,5,FALSE)</f>
        <v>marcoa.hdzrmz@gmail.com</v>
      </c>
    </row>
    <row r="103" spans="1:6" hidden="1" x14ac:dyDescent="0.15">
      <c r="A103">
        <v>20048</v>
      </c>
      <c r="B103" t="s">
        <v>393</v>
      </c>
      <c r="C103" t="s">
        <v>134</v>
      </c>
      <c r="D103">
        <v>17782</v>
      </c>
      <c r="E103" t="s">
        <v>399</v>
      </c>
      <c r="F103" t="str">
        <f>VLOOKUP(D103,'[2]directorio otoño 2020'!$B:$F,5,FALSE)</f>
        <v>marcoanrod@yahoo.com.mx</v>
      </c>
    </row>
    <row r="104" spans="1:6" hidden="1" x14ac:dyDescent="0.15">
      <c r="A104">
        <v>20049</v>
      </c>
      <c r="B104" t="s">
        <v>413</v>
      </c>
      <c r="C104" t="s">
        <v>93</v>
      </c>
      <c r="D104">
        <v>31043</v>
      </c>
      <c r="E104" t="s">
        <v>428</v>
      </c>
      <c r="F104" t="str">
        <f>VLOOKUP(D104,'[2]directorio otoño 2020'!$B:$F,5,FALSE)</f>
        <v>marina_canseco@hotmail.com</v>
      </c>
    </row>
    <row r="105" spans="1:6" hidden="1" x14ac:dyDescent="0.15">
      <c r="A105">
        <v>5220</v>
      </c>
      <c r="B105" t="s">
        <v>195</v>
      </c>
      <c r="C105" t="s">
        <v>96</v>
      </c>
      <c r="D105">
        <v>39970</v>
      </c>
      <c r="E105" t="s">
        <v>218</v>
      </c>
      <c r="F105" t="str">
        <f>VLOOKUP(D105,'[2]directorio otoño 2020'!$B:$F,5,FALSE)</f>
        <v>marisol.gomez.miranda@gmail.com</v>
      </c>
    </row>
    <row r="106" spans="1:6" hidden="1" x14ac:dyDescent="0.15">
      <c r="A106">
        <v>2201</v>
      </c>
      <c r="B106" t="s">
        <v>341</v>
      </c>
      <c r="C106" t="s">
        <v>101</v>
      </c>
      <c r="D106">
        <v>25034</v>
      </c>
      <c r="E106" t="s">
        <v>362</v>
      </c>
      <c r="F106" t="str">
        <f>VLOOKUP(D106,'[2]directorio otoño 2020'!$B:$F,5,FALSE)</f>
        <v>martif14@yahoo.com.mx</v>
      </c>
    </row>
    <row r="107" spans="1:6" hidden="1" x14ac:dyDescent="0.15">
      <c r="A107">
        <v>22730</v>
      </c>
      <c r="B107" t="s">
        <v>147</v>
      </c>
      <c r="C107" t="s">
        <v>171</v>
      </c>
      <c r="D107">
        <v>38451</v>
      </c>
      <c r="E107" t="s">
        <v>175</v>
      </c>
      <c r="F107" t="str">
        <f>VLOOKUP(D107,'[2]directorio otoño 2020'!$B:$F,5,FALSE)</f>
        <v>mateo_r_g@hotmail.com</v>
      </c>
    </row>
    <row r="108" spans="1:6" hidden="1" x14ac:dyDescent="0.15">
      <c r="A108">
        <v>2202</v>
      </c>
      <c r="B108" t="s">
        <v>368</v>
      </c>
      <c r="C108" t="s">
        <v>93</v>
      </c>
      <c r="D108">
        <v>36046</v>
      </c>
      <c r="E108" t="s">
        <v>377</v>
      </c>
      <c r="F108" t="str">
        <f>VLOOKUP(D108,'[2]directorio otoño 2020'!$B:$F,5,FALSE)</f>
        <v>math.felix.fernandez@gmail.com</v>
      </c>
    </row>
    <row r="109" spans="1:6" hidden="1" x14ac:dyDescent="0.15">
      <c r="A109">
        <v>20048</v>
      </c>
      <c r="B109" t="s">
        <v>393</v>
      </c>
      <c r="C109" t="s">
        <v>91</v>
      </c>
      <c r="D109">
        <v>20384</v>
      </c>
      <c r="E109" t="s">
        <v>402</v>
      </c>
      <c r="F109" t="str">
        <f>VLOOKUP(D109,'[2]directorio otoño 2020'!$B:$F,5,FALSE)</f>
        <v>mauricio.mendez.canseco@gmail.com</v>
      </c>
    </row>
    <row r="110" spans="1:6" hidden="1" x14ac:dyDescent="0.15">
      <c r="A110">
        <v>20968</v>
      </c>
      <c r="B110" t="s">
        <v>583</v>
      </c>
      <c r="C110" t="s">
        <v>134</v>
      </c>
      <c r="D110">
        <v>23565</v>
      </c>
      <c r="E110" t="s">
        <v>590</v>
      </c>
      <c r="F110" t="str">
        <f>VLOOKUP(D110,'[2]directorio otoño 2020'!$B:$F,5,FALSE)</f>
        <v>mayeladelarosa@yahoo.com.mx</v>
      </c>
    </row>
    <row r="111" spans="1:6" hidden="1" x14ac:dyDescent="0.15">
      <c r="A111">
        <v>20050</v>
      </c>
      <c r="B111" t="s">
        <v>436</v>
      </c>
      <c r="C111" t="s">
        <v>30</v>
      </c>
      <c r="D111">
        <v>30573</v>
      </c>
      <c r="E111" t="s">
        <v>439</v>
      </c>
      <c r="F111" t="str">
        <f>VLOOKUP(D111,'[2]directorio otoño 2020'!$B:$F,5,FALSE)</f>
        <v>mcasillas_@hotmail.com</v>
      </c>
    </row>
    <row r="112" spans="1:6" hidden="1" x14ac:dyDescent="0.15">
      <c r="A112">
        <v>22748</v>
      </c>
      <c r="B112" t="s">
        <v>649</v>
      </c>
      <c r="C112" t="s">
        <v>30</v>
      </c>
      <c r="D112">
        <v>39999</v>
      </c>
      <c r="E112" t="s">
        <v>654</v>
      </c>
      <c r="F112" t="str">
        <f>VLOOKUP(D112,'[2]directorio otoño 2020'!$B:$F,5,FALSE)</f>
        <v>mcoopery@gmail.com</v>
      </c>
    </row>
    <row r="113" spans="1:6" hidden="1" x14ac:dyDescent="0.15">
      <c r="A113">
        <v>2201</v>
      </c>
      <c r="B113" t="s">
        <v>341</v>
      </c>
      <c r="C113" t="s">
        <v>86</v>
      </c>
      <c r="D113">
        <v>19764</v>
      </c>
      <c r="E113" t="s">
        <v>346</v>
      </c>
      <c r="F113" t="str">
        <f>VLOOKUP(D113,'[2]directorio otoño 2020'!$B:$F,5,FALSE)</f>
        <v>mendozavm@gmail.com</v>
      </c>
    </row>
    <row r="114" spans="1:6" hidden="1" x14ac:dyDescent="0.15">
      <c r="A114">
        <v>20113</v>
      </c>
      <c r="B114" t="s">
        <v>502</v>
      </c>
      <c r="C114" t="s">
        <v>30</v>
      </c>
      <c r="D114">
        <v>39843</v>
      </c>
      <c r="E114" t="s">
        <v>504</v>
      </c>
      <c r="F114" t="str">
        <f>VLOOKUP(D114,'[2]directorio otoño 2020'!$B:$F,5,FALSE)</f>
        <v>mhf1980@gmail.com</v>
      </c>
    </row>
    <row r="115" spans="1:6" hidden="1" x14ac:dyDescent="0.15">
      <c r="A115">
        <v>20035</v>
      </c>
      <c r="B115" t="s">
        <v>219</v>
      </c>
      <c r="C115" t="s">
        <v>42</v>
      </c>
      <c r="D115">
        <v>36237</v>
      </c>
      <c r="E115" t="s">
        <v>224</v>
      </c>
      <c r="F115" t="str">
        <f>VLOOKUP(D115,'[2]directorio otoño 2020'!$B:$F,5,FALSE)</f>
        <v>mireyak.covalara@gmail.com</v>
      </c>
    </row>
    <row r="116" spans="1:6" hidden="1" x14ac:dyDescent="0.15">
      <c r="A116">
        <v>20192</v>
      </c>
      <c r="B116" t="s">
        <v>521</v>
      </c>
      <c r="C116" t="s">
        <v>91</v>
      </c>
      <c r="D116">
        <v>17739</v>
      </c>
      <c r="E116" t="s">
        <v>529</v>
      </c>
      <c r="F116" t="str">
        <f>VLOOKUP(D116,'[2]directorio otoño 2020'!$B:$F,5,FALSE)</f>
        <v>miriam.lemusg@gmail.com</v>
      </c>
    </row>
    <row r="117" spans="1:6" hidden="1" x14ac:dyDescent="0.15">
      <c r="A117">
        <v>22142</v>
      </c>
      <c r="B117" t="s">
        <v>600</v>
      </c>
      <c r="C117" t="s">
        <v>95</v>
      </c>
      <c r="D117">
        <v>36136</v>
      </c>
      <c r="E117" t="s">
        <v>612</v>
      </c>
      <c r="F117" t="str">
        <f>VLOOKUP(D117,'[2]directorio otoño 2020'!$B:$F,5,FALSE)</f>
        <v>miriamcamacho2360@gmail.com</v>
      </c>
    </row>
    <row r="118" spans="1:6" hidden="1" x14ac:dyDescent="0.15">
      <c r="A118">
        <v>20112</v>
      </c>
      <c r="B118" t="s">
        <v>494</v>
      </c>
      <c r="C118" t="s">
        <v>134</v>
      </c>
      <c r="D118">
        <v>35964</v>
      </c>
      <c r="E118" t="s">
        <v>501</v>
      </c>
      <c r="F118" t="str">
        <f>VLOOKUP(D118,'[2]directorio otoño 2020'!$B:$F,5,FALSE)</f>
        <v>monterrubioeric@gmail.com</v>
      </c>
    </row>
    <row r="119" spans="1:6" hidden="1" x14ac:dyDescent="0.15">
      <c r="A119">
        <v>20112</v>
      </c>
      <c r="B119" t="s">
        <v>494</v>
      </c>
      <c r="C119" t="s">
        <v>30</v>
      </c>
      <c r="D119">
        <v>10768</v>
      </c>
      <c r="E119" t="s">
        <v>498</v>
      </c>
      <c r="F119" t="str">
        <f>VLOOKUP(D119,'[2]directorio otoño 2020'!$B:$F,5,FALSE)</f>
        <v>montserratmtzstone@gmail.com</v>
      </c>
    </row>
    <row r="120" spans="1:6" hidden="1" x14ac:dyDescent="0.15">
      <c r="A120">
        <v>22713</v>
      </c>
      <c r="B120" t="s">
        <v>633</v>
      </c>
      <c r="C120" t="s">
        <v>91</v>
      </c>
      <c r="D120">
        <v>6023</v>
      </c>
      <c r="E120" t="s">
        <v>643</v>
      </c>
      <c r="F120" t="str">
        <f>VLOOKUP(D120,'[2]directorio otoño 2020'!$B:$F,5,FALSE)</f>
        <v>mrwillcox@hotmail.com</v>
      </c>
    </row>
    <row r="121" spans="1:6" hidden="1" x14ac:dyDescent="0.15">
      <c r="A121">
        <v>22622</v>
      </c>
      <c r="B121" t="s">
        <v>628</v>
      </c>
      <c r="C121" t="s">
        <v>30</v>
      </c>
      <c r="D121">
        <v>16653</v>
      </c>
      <c r="E121" t="s">
        <v>632</v>
      </c>
      <c r="F121" t="str">
        <f>VLOOKUP(D121,'[2]directorio otoño 2020'!$B:$F,5,FALSE)</f>
        <v>mzayas129@hotmail.com</v>
      </c>
    </row>
    <row r="122" spans="1:6" hidden="1" x14ac:dyDescent="0.15">
      <c r="A122">
        <v>1427</v>
      </c>
      <c r="B122" t="s">
        <v>29</v>
      </c>
      <c r="C122" t="s">
        <v>30</v>
      </c>
      <c r="D122">
        <v>38701</v>
      </c>
      <c r="E122" t="s">
        <v>35</v>
      </c>
      <c r="F122" t="str">
        <f>VLOOKUP(D122,'[2]directorio otoño 2020'!$B:$F,5,FALSE)</f>
        <v>najera.sebastian@ciencias.unam.mx</v>
      </c>
    </row>
    <row r="123" spans="1:6" hidden="1" x14ac:dyDescent="0.15">
      <c r="A123">
        <v>20035</v>
      </c>
      <c r="B123" t="s">
        <v>219</v>
      </c>
      <c r="C123" t="s">
        <v>249</v>
      </c>
      <c r="D123">
        <v>31811</v>
      </c>
      <c r="E123" t="s">
        <v>252</v>
      </c>
      <c r="F123" t="str">
        <f>VLOOKUP(D123,'[2]directorio otoño 2020'!$B:$F,5,FALSE)</f>
        <v>natasmarvar@gmail.com</v>
      </c>
    </row>
    <row r="124" spans="1:6" hidden="1" x14ac:dyDescent="0.15">
      <c r="A124">
        <v>23182</v>
      </c>
      <c r="B124" t="s">
        <v>679</v>
      </c>
      <c r="C124" t="s">
        <v>30</v>
      </c>
      <c r="D124">
        <v>39341</v>
      </c>
      <c r="E124" t="s">
        <v>684</v>
      </c>
      <c r="F124" t="str">
        <f>VLOOKUP(D124,'[2]directorio otoño 2020'!$B:$F,5,FALSE)</f>
        <v>nelson.muriel@ibero.mx</v>
      </c>
    </row>
    <row r="125" spans="1:6" hidden="1" x14ac:dyDescent="0.15">
      <c r="A125">
        <v>5220</v>
      </c>
      <c r="B125" t="s">
        <v>195</v>
      </c>
      <c r="C125" t="s">
        <v>93</v>
      </c>
      <c r="D125">
        <v>35017</v>
      </c>
      <c r="E125" t="s">
        <v>212</v>
      </c>
      <c r="F125" t="str">
        <f>VLOOKUP(D125,'[2]directorio otoño 2020'!$B:$F,5,FALSE)</f>
        <v>paloma.vilchis@gmail.com</v>
      </c>
    </row>
    <row r="126" spans="1:6" hidden="1" x14ac:dyDescent="0.15">
      <c r="A126">
        <v>23177</v>
      </c>
      <c r="B126" t="s">
        <v>707</v>
      </c>
      <c r="C126" t="s">
        <v>30</v>
      </c>
      <c r="D126">
        <v>16666</v>
      </c>
      <c r="E126" t="s">
        <v>712</v>
      </c>
      <c r="F126" t="str">
        <f>VLOOKUP(D126,'[2]directorio otoño 2020'!$B:$F,5,FALSE)</f>
        <v>pedro.garcia@ibero.mx</v>
      </c>
    </row>
    <row r="127" spans="1:6" hidden="1" x14ac:dyDescent="0.15">
      <c r="A127">
        <v>90211</v>
      </c>
      <c r="B127" t="s">
        <v>704</v>
      </c>
      <c r="C127" t="s">
        <v>91</v>
      </c>
      <c r="D127">
        <v>39592</v>
      </c>
      <c r="E127" t="s">
        <v>706</v>
      </c>
      <c r="F127" t="str">
        <f>VLOOKUP(D127,'[2]directorio otoño 2020'!$B:$F,5,FALSE)</f>
        <v>prof.mariogarcia@gmail.com</v>
      </c>
    </row>
    <row r="128" spans="1:6" hidden="1" x14ac:dyDescent="0.15">
      <c r="A128">
        <v>20701</v>
      </c>
      <c r="B128" t="s">
        <v>542</v>
      </c>
      <c r="C128" t="s">
        <v>30</v>
      </c>
      <c r="D128">
        <v>36047</v>
      </c>
      <c r="E128" t="s">
        <v>547</v>
      </c>
      <c r="F128" t="str">
        <f>VLOOKUP(D128,'[2]directorio otoño 2020'!$B:$F,5,FALSE)</f>
        <v>raciel07@gmail.com</v>
      </c>
    </row>
    <row r="129" spans="1:6" hidden="1" x14ac:dyDescent="0.15">
      <c r="A129">
        <v>20048</v>
      </c>
      <c r="B129" t="s">
        <v>393</v>
      </c>
      <c r="C129" t="s">
        <v>94</v>
      </c>
      <c r="D129">
        <v>36052</v>
      </c>
      <c r="E129" t="s">
        <v>407</v>
      </c>
      <c r="F129" t="str">
        <f>VLOOKUP(D129,'[2]directorio otoño 2020'!$B:$F,5,FALSE)</f>
        <v>rakel_ds@yahoo.com.mx</v>
      </c>
    </row>
    <row r="130" spans="1:6" hidden="1" x14ac:dyDescent="0.15">
      <c r="A130">
        <v>1441</v>
      </c>
      <c r="B130" t="s">
        <v>47</v>
      </c>
      <c r="C130" t="s">
        <v>30</v>
      </c>
      <c r="D130">
        <v>29531</v>
      </c>
      <c r="E130" t="s">
        <v>52</v>
      </c>
      <c r="F130" t="str">
        <f>VLOOKUP(D130,'[2]directorio otoño 2020'!$B:$F,5,FALSE)</f>
        <v>ricardo.paredes.v@gmail.com</v>
      </c>
    </row>
    <row r="131" spans="1:6" hidden="1" x14ac:dyDescent="0.15">
      <c r="A131">
        <v>21660</v>
      </c>
      <c r="B131" t="s">
        <v>111</v>
      </c>
      <c r="C131" t="s">
        <v>42</v>
      </c>
      <c r="D131">
        <v>39178</v>
      </c>
      <c r="E131" t="s">
        <v>116</v>
      </c>
      <c r="F131" t="str">
        <f>VLOOKUP(D131,'[2]directorio otoño 2020'!$B:$F,5,FALSE)</f>
        <v>riestra.g44@outlook.com</v>
      </c>
    </row>
    <row r="132" spans="1:6" hidden="1" x14ac:dyDescent="0.15">
      <c r="A132">
        <v>22749</v>
      </c>
      <c r="B132" t="s">
        <v>657</v>
      </c>
      <c r="C132" t="s">
        <v>134</v>
      </c>
      <c r="D132">
        <v>18545</v>
      </c>
      <c r="E132" t="s">
        <v>661</v>
      </c>
      <c r="F132" t="str">
        <f>VLOOKUP(D132,'[2]directorio otoño 2020'!$B:$F,5,FALSE)</f>
        <v>rmarthagm@hotmail.com</v>
      </c>
    </row>
    <row r="133" spans="1:6" hidden="1" x14ac:dyDescent="0.15">
      <c r="A133">
        <v>23345</v>
      </c>
      <c r="B133" t="s">
        <v>698</v>
      </c>
      <c r="C133" t="s">
        <v>30</v>
      </c>
      <c r="D133">
        <v>2709</v>
      </c>
      <c r="E133" t="s">
        <v>701</v>
      </c>
      <c r="F133" t="str">
        <f>VLOOKUP(D133,'[2]directorio otoño 2020'!$B:$F,5,FALSE)</f>
        <v>roberto.serna@ibero.mx</v>
      </c>
    </row>
    <row r="134" spans="1:6" hidden="1" x14ac:dyDescent="0.15">
      <c r="A134">
        <v>20035</v>
      </c>
      <c r="B134" t="s">
        <v>219</v>
      </c>
      <c r="C134" t="s">
        <v>245</v>
      </c>
      <c r="D134">
        <v>3870</v>
      </c>
      <c r="E134" t="s">
        <v>248</v>
      </c>
      <c r="F134" t="str">
        <f>VLOOKUP(D134,'[2]directorio otoño 2020'!$B:$F,5,FALSE)</f>
        <v>rodolfo.estrada@ibero.mx</v>
      </c>
    </row>
    <row r="135" spans="1:6" hidden="1" x14ac:dyDescent="0.15">
      <c r="A135">
        <v>20318</v>
      </c>
      <c r="B135" t="s">
        <v>285</v>
      </c>
      <c r="C135" t="s">
        <v>291</v>
      </c>
      <c r="D135">
        <v>38520</v>
      </c>
      <c r="E135" t="s">
        <v>295</v>
      </c>
      <c r="F135" t="str">
        <f>VLOOKUP(D135,'[2]directorio otoño 2020'!$B:$F,5,FALSE)</f>
        <v>rodrigo.cuevas@ibero.mx</v>
      </c>
    </row>
    <row r="136" spans="1:6" hidden="1" x14ac:dyDescent="0.15">
      <c r="A136">
        <v>23199</v>
      </c>
      <c r="B136" t="s">
        <v>729</v>
      </c>
      <c r="C136" t="s">
        <v>30</v>
      </c>
      <c r="D136">
        <v>38453</v>
      </c>
      <c r="E136" t="s">
        <v>733</v>
      </c>
      <c r="F136" t="str">
        <f>VLOOKUP(D136,'[2]directorio otoño 2020'!$B:$F,5,FALSE)</f>
        <v>rodrigo.diazip@yahoo.com.mx</v>
      </c>
    </row>
    <row r="137" spans="1:6" hidden="1" x14ac:dyDescent="0.15">
      <c r="A137">
        <v>22713</v>
      </c>
      <c r="B137" t="s">
        <v>633</v>
      </c>
      <c r="C137" t="s">
        <v>92</v>
      </c>
      <c r="D137">
        <v>35419</v>
      </c>
      <c r="E137" t="s">
        <v>644</v>
      </c>
      <c r="F137" t="str">
        <f>VLOOKUP(D137,'[2]directorio otoño 2020'!$B:$F,5,FALSE)</f>
        <v>santiach@gmail.com</v>
      </c>
    </row>
    <row r="138" spans="1:6" hidden="1" x14ac:dyDescent="0.15">
      <c r="A138">
        <v>20317</v>
      </c>
      <c r="B138" t="s">
        <v>267</v>
      </c>
      <c r="C138" t="s">
        <v>92</v>
      </c>
      <c r="D138">
        <v>39883</v>
      </c>
      <c r="E138" t="s">
        <v>278</v>
      </c>
      <c r="F138" t="str">
        <f>VLOOKUP(D138,'[2]directorio otoño 2020'!$B:$F,5,FALSE)</f>
        <v>secret@ciencias.unam.mx</v>
      </c>
    </row>
    <row r="139" spans="1:6" hidden="1" x14ac:dyDescent="0.15">
      <c r="A139">
        <v>22498</v>
      </c>
      <c r="B139" t="s">
        <v>623</v>
      </c>
      <c r="C139" t="s">
        <v>134</v>
      </c>
      <c r="D139">
        <v>38920</v>
      </c>
      <c r="E139" t="s">
        <v>627</v>
      </c>
      <c r="F139" t="str">
        <f>VLOOKUP(D139,'[2]directorio otoño 2020'!$B:$F,5,FALSE)</f>
        <v>sernaed95@gmail.com</v>
      </c>
    </row>
    <row r="140" spans="1:6" hidden="1" x14ac:dyDescent="0.15">
      <c r="A140">
        <v>20049</v>
      </c>
      <c r="B140" t="s">
        <v>413</v>
      </c>
      <c r="C140" t="s">
        <v>92</v>
      </c>
      <c r="D140">
        <v>23415</v>
      </c>
      <c r="E140" t="s">
        <v>426</v>
      </c>
      <c r="F140" t="str">
        <f>VLOOKUP(D140,'[2]directorio otoño 2020'!$B:$F,5,FALSE)</f>
        <v>sqfloresg@ipn.mx</v>
      </c>
    </row>
    <row r="141" spans="1:6" hidden="1" x14ac:dyDescent="0.15">
      <c r="A141">
        <v>2230</v>
      </c>
      <c r="B141" t="s">
        <v>176</v>
      </c>
      <c r="C141" t="s">
        <v>30</v>
      </c>
      <c r="D141">
        <v>20495</v>
      </c>
      <c r="E141" t="s">
        <v>181</v>
      </c>
      <c r="F141" t="str">
        <f>VLOOKUP(D141,'[2]directorio otoño 2020'!$B:$F,5,FALSE)</f>
        <v>tellezfabiani@yahoo.com</v>
      </c>
    </row>
    <row r="142" spans="1:6" hidden="1" x14ac:dyDescent="0.15">
      <c r="A142">
        <v>20053</v>
      </c>
      <c r="B142" t="s">
        <v>461</v>
      </c>
      <c r="C142" t="s">
        <v>134</v>
      </c>
      <c r="D142">
        <v>24027</v>
      </c>
      <c r="E142" t="s">
        <v>469</v>
      </c>
      <c r="F142" t="str">
        <f>VLOOKUP(D142,'[2]directorio otoño 2020'!$B:$F,5,FALSE)</f>
        <v>tessy_guerrero@hotmail.com</v>
      </c>
    </row>
    <row r="143" spans="1:6" hidden="1" x14ac:dyDescent="0.15">
      <c r="A143">
        <v>22713</v>
      </c>
      <c r="B143" t="s">
        <v>633</v>
      </c>
      <c r="C143" t="s">
        <v>30</v>
      </c>
      <c r="D143">
        <v>38439</v>
      </c>
      <c r="E143" t="s">
        <v>637</v>
      </c>
      <c r="F143" t="str">
        <f>VLOOKUP(D143,'[2]directorio otoño 2020'!$B:$F,5,FALSE)</f>
        <v>tourette95@gmail.com</v>
      </c>
    </row>
    <row r="144" spans="1:6" hidden="1" x14ac:dyDescent="0.15">
      <c r="A144">
        <v>20192</v>
      </c>
      <c r="B144" t="s">
        <v>521</v>
      </c>
      <c r="C144" t="s">
        <v>93</v>
      </c>
      <c r="D144">
        <v>39122</v>
      </c>
      <c r="E144" t="s">
        <v>533</v>
      </c>
      <c r="F144" t="str">
        <f>VLOOKUP(D144,'[2]directorio otoño 2020'!$B:$F,5,FALSE)</f>
        <v>verdecia58@yahoo.es</v>
      </c>
    </row>
    <row r="145" spans="1:6" hidden="1" x14ac:dyDescent="0.15">
      <c r="A145">
        <v>20035</v>
      </c>
      <c r="B145" t="s">
        <v>219</v>
      </c>
      <c r="C145" t="s">
        <v>94</v>
      </c>
      <c r="D145">
        <v>39535</v>
      </c>
      <c r="E145" t="s">
        <v>236</v>
      </c>
      <c r="F145" t="str">
        <f>VLOOKUP(D145,'[2]directorio otoño 2020'!$B:$F,5,FALSE)</f>
        <v>yess.olt@ciencias.unam.mx</v>
      </c>
    </row>
    <row r="146" spans="1:6" hidden="1" x14ac:dyDescent="0.15">
      <c r="A146">
        <v>6991</v>
      </c>
      <c r="B146" t="s">
        <v>387</v>
      </c>
      <c r="C146" t="s">
        <v>134</v>
      </c>
      <c r="D146">
        <v>7715</v>
      </c>
      <c r="E146" t="s">
        <v>392</v>
      </c>
      <c r="F146" t="str">
        <f>VLOOKUP(D146,'[2]directorio otoño 2020'!$B:$F,5,FALSE)</f>
        <v>yolandapretelin@alestra.net.mx</v>
      </c>
    </row>
    <row r="147" spans="1:6" hidden="1" x14ac:dyDescent="0.15">
      <c r="A147">
        <v>22730</v>
      </c>
      <c r="B147" t="s">
        <v>147</v>
      </c>
      <c r="C147" t="s">
        <v>165</v>
      </c>
      <c r="D147">
        <v>38300</v>
      </c>
      <c r="E147" t="s">
        <v>169</v>
      </c>
      <c r="F147" t="e">
        <f>VLOOKUP(D147,'[2]directorio otoño 2020'!$B:$F,5,FALSE)</f>
        <v>#N/A</v>
      </c>
    </row>
    <row r="148" spans="1:6" hidden="1" x14ac:dyDescent="0.15">
      <c r="A148">
        <v>22598</v>
      </c>
      <c r="B148" t="s">
        <v>128</v>
      </c>
      <c r="C148" t="s">
        <v>30</v>
      </c>
      <c r="D148">
        <v>3160</v>
      </c>
      <c r="E148" t="s">
        <v>132</v>
      </c>
      <c r="F148" t="e">
        <f>VLOOKUP(D148,'[2]directorio otoño 2020'!$B:$F,5,FALSE)</f>
        <v>#N/A</v>
      </c>
    </row>
    <row r="149" spans="1:6" hidden="1" x14ac:dyDescent="0.15">
      <c r="A149">
        <v>22598</v>
      </c>
      <c r="B149" t="s">
        <v>128</v>
      </c>
      <c r="C149" t="s">
        <v>42</v>
      </c>
      <c r="D149">
        <v>2403</v>
      </c>
      <c r="E149" t="s">
        <v>138</v>
      </c>
      <c r="F149" t="e">
        <f>VLOOKUP(D149,'[2]directorio otoño 2020'!$B:$F,5,FALSE)</f>
        <v>#N/A</v>
      </c>
    </row>
    <row r="150" spans="1:6" hidden="1" x14ac:dyDescent="0.15">
      <c r="A150">
        <v>20966</v>
      </c>
      <c r="B150" t="s">
        <v>577</v>
      </c>
      <c r="C150" t="s">
        <v>30</v>
      </c>
      <c r="D150">
        <v>7045</v>
      </c>
      <c r="E150" t="s">
        <v>582</v>
      </c>
      <c r="F150" t="e">
        <f>VLOOKUP(D150,'[2]directorio otoño 2020'!$B:$F,5,FALSE)</f>
        <v>#N/A</v>
      </c>
    </row>
    <row r="151" spans="1:6" hidden="1" x14ac:dyDescent="0.15">
      <c r="A151">
        <v>22730</v>
      </c>
      <c r="B151" t="s">
        <v>147</v>
      </c>
      <c r="C151" t="s">
        <v>106</v>
      </c>
      <c r="D151">
        <v>3330</v>
      </c>
      <c r="E151" t="s">
        <v>164</v>
      </c>
      <c r="F151" t="e">
        <f>VLOOKUP(D151,'[2]directorio otoño 2020'!$B:$F,5,FALSE)</f>
        <v>#N/A</v>
      </c>
    </row>
    <row r="152" spans="1:6" hidden="1" x14ac:dyDescent="0.15">
      <c r="A152">
        <v>22059</v>
      </c>
      <c r="B152" t="s">
        <v>309</v>
      </c>
      <c r="C152" t="s">
        <v>330</v>
      </c>
      <c r="D152">
        <v>1</v>
      </c>
      <c r="E152" t="s">
        <v>331</v>
      </c>
      <c r="F152" t="e">
        <f>VLOOKUP(D152,'[2]directorio otoño 2020'!$B:$F,5,FALSE)</f>
        <v>#N/A</v>
      </c>
    </row>
    <row r="153" spans="1:6" hidden="1" x14ac:dyDescent="0.15">
      <c r="A153">
        <v>21632</v>
      </c>
      <c r="B153" t="s">
        <v>79</v>
      </c>
      <c r="C153" t="s">
        <v>101</v>
      </c>
      <c r="D153">
        <v>4228</v>
      </c>
      <c r="E153" t="s">
        <v>105</v>
      </c>
      <c r="F153" t="e">
        <f>VLOOKUP(D153,'[2]directorio otoño 2020'!$B:$F,5,FALSE)</f>
        <v>#N/A</v>
      </c>
    </row>
    <row r="154" spans="1:6" hidden="1" x14ac:dyDescent="0.15">
      <c r="A154">
        <v>22730</v>
      </c>
      <c r="B154" t="s">
        <v>147</v>
      </c>
      <c r="C154" t="s">
        <v>91</v>
      </c>
      <c r="D154">
        <v>8796</v>
      </c>
      <c r="E154" s="2" t="s">
        <v>152</v>
      </c>
      <c r="F154" t="e">
        <f>VLOOKUP(D154,'[2]directorio otoño 2020'!$B:$F,5,FALSE)</f>
        <v>#N/A</v>
      </c>
    </row>
  </sheetData>
  <autoFilter ref="A1:F154" xr:uid="{F0DCC387-3287-E347-875E-837A8561E5A6}">
    <filterColumn colId="1">
      <filters>
        <filter val="PRÁCTICA  ACTUARIAL"/>
      </filters>
    </filterColumn>
  </autoFilter>
  <sortState xmlns:xlrd2="http://schemas.microsoft.com/office/spreadsheetml/2017/richdata2" ref="A2:F155">
    <sortCondition ref="F2:F155"/>
    <sortCondition ref="E2:E1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3059-52E8-4241-944A-7749A7573EBB}">
  <sheetPr filterMode="1"/>
  <dimension ref="A1:AC328"/>
  <sheetViews>
    <sheetView workbookViewId="0">
      <selection sqref="A1:XFD319"/>
    </sheetView>
  </sheetViews>
  <sheetFormatPr baseColWidth="10" defaultRowHeight="13" x14ac:dyDescent="0.15"/>
  <cols>
    <col min="2" max="2" width="47.83203125" bestFit="1" customWidth="1"/>
  </cols>
  <sheetData>
    <row r="1" spans="1:2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hidden="1" x14ac:dyDescent="0.15">
      <c r="A2">
        <v>1427</v>
      </c>
      <c r="B2" t="s">
        <v>29</v>
      </c>
      <c r="C2" t="s">
        <v>30</v>
      </c>
      <c r="D2">
        <v>10</v>
      </c>
      <c r="E2">
        <v>10</v>
      </c>
      <c r="F2" t="s">
        <v>31</v>
      </c>
      <c r="G2">
        <v>38701</v>
      </c>
      <c r="H2" t="s">
        <v>32</v>
      </c>
      <c r="I2" t="s">
        <v>33</v>
      </c>
      <c r="J2" t="s">
        <v>34</v>
      </c>
      <c r="K2" t="s">
        <v>35</v>
      </c>
      <c r="L2">
        <v>0</v>
      </c>
      <c r="M2" t="s">
        <v>36</v>
      </c>
      <c r="P2">
        <v>2400</v>
      </c>
      <c r="Q2" t="s">
        <v>37</v>
      </c>
      <c r="R2">
        <v>1</v>
      </c>
      <c r="S2">
        <v>4</v>
      </c>
      <c r="T2" t="s">
        <v>38</v>
      </c>
      <c r="U2">
        <v>0</v>
      </c>
      <c r="V2">
        <v>4</v>
      </c>
      <c r="W2">
        <v>0</v>
      </c>
      <c r="X2">
        <v>1</v>
      </c>
      <c r="Y2" t="s">
        <v>39</v>
      </c>
      <c r="Z2" t="s">
        <v>40</v>
      </c>
      <c r="AC2" t="s">
        <v>41</v>
      </c>
    </row>
    <row r="3" spans="1:29" hidden="1" x14ac:dyDescent="0.15">
      <c r="A3">
        <v>1427</v>
      </c>
      <c r="B3" t="s">
        <v>29</v>
      </c>
      <c r="C3" t="s">
        <v>42</v>
      </c>
      <c r="D3">
        <v>10</v>
      </c>
      <c r="E3">
        <v>5</v>
      </c>
      <c r="F3" t="s">
        <v>31</v>
      </c>
      <c r="G3">
        <v>14304</v>
      </c>
      <c r="H3" t="s">
        <v>43</v>
      </c>
      <c r="I3" t="s">
        <v>44</v>
      </c>
      <c r="J3" t="s">
        <v>45</v>
      </c>
      <c r="K3" t="s">
        <v>46</v>
      </c>
      <c r="L3">
        <v>0</v>
      </c>
      <c r="M3" t="s">
        <v>36</v>
      </c>
      <c r="P3">
        <v>2400</v>
      </c>
      <c r="Q3" t="s">
        <v>37</v>
      </c>
      <c r="R3">
        <v>1</v>
      </c>
      <c r="S3">
        <v>4</v>
      </c>
      <c r="T3" t="s">
        <v>38</v>
      </c>
      <c r="U3">
        <v>0</v>
      </c>
      <c r="V3">
        <v>4</v>
      </c>
      <c r="W3">
        <v>0</v>
      </c>
      <c r="X3">
        <v>1</v>
      </c>
      <c r="Y3" t="s">
        <v>39</v>
      </c>
      <c r="Z3" t="s">
        <v>40</v>
      </c>
      <c r="AC3" t="s">
        <v>41</v>
      </c>
    </row>
    <row r="4" spans="1:29" hidden="1" x14ac:dyDescent="0.15">
      <c r="A4">
        <v>1441</v>
      </c>
      <c r="B4" t="s">
        <v>47</v>
      </c>
      <c r="C4" t="s">
        <v>30</v>
      </c>
      <c r="D4">
        <v>15</v>
      </c>
      <c r="E4">
        <v>12</v>
      </c>
      <c r="F4" t="s">
        <v>48</v>
      </c>
      <c r="G4">
        <v>29531</v>
      </c>
      <c r="H4" t="s">
        <v>49</v>
      </c>
      <c r="I4" t="s">
        <v>50</v>
      </c>
      <c r="J4" t="s">
        <v>51</v>
      </c>
      <c r="K4" t="s">
        <v>52</v>
      </c>
      <c r="L4">
        <v>0</v>
      </c>
      <c r="M4" t="s">
        <v>36</v>
      </c>
      <c r="P4">
        <v>2400</v>
      </c>
      <c r="Q4" t="s">
        <v>37</v>
      </c>
      <c r="R4">
        <v>1</v>
      </c>
      <c r="S4">
        <v>4</v>
      </c>
      <c r="T4" t="s">
        <v>38</v>
      </c>
      <c r="U4">
        <v>0</v>
      </c>
      <c r="V4">
        <v>4</v>
      </c>
      <c r="W4">
        <v>0</v>
      </c>
      <c r="X4">
        <v>1</v>
      </c>
      <c r="Y4" t="s">
        <v>39</v>
      </c>
      <c r="Z4" t="s">
        <v>40</v>
      </c>
      <c r="AC4" t="s">
        <v>41</v>
      </c>
    </row>
    <row r="5" spans="1:29" hidden="1" x14ac:dyDescent="0.15">
      <c r="A5">
        <v>4738</v>
      </c>
      <c r="B5" t="s">
        <v>53</v>
      </c>
      <c r="C5" t="s">
        <v>30</v>
      </c>
      <c r="D5">
        <v>20</v>
      </c>
      <c r="E5">
        <v>15</v>
      </c>
      <c r="F5" t="s">
        <v>54</v>
      </c>
      <c r="G5">
        <v>29756</v>
      </c>
      <c r="H5" t="s">
        <v>55</v>
      </c>
      <c r="I5" t="s">
        <v>56</v>
      </c>
      <c r="J5" t="s">
        <v>57</v>
      </c>
      <c r="K5" t="s">
        <v>58</v>
      </c>
      <c r="L5">
        <v>0</v>
      </c>
      <c r="M5" t="s">
        <v>36</v>
      </c>
      <c r="P5">
        <v>2400</v>
      </c>
      <c r="Q5" t="s">
        <v>37</v>
      </c>
      <c r="R5">
        <v>1</v>
      </c>
      <c r="S5">
        <v>4</v>
      </c>
      <c r="T5" t="s">
        <v>38</v>
      </c>
      <c r="U5">
        <v>0</v>
      </c>
      <c r="V5">
        <v>3</v>
      </c>
      <c r="W5">
        <v>0</v>
      </c>
      <c r="X5">
        <v>1</v>
      </c>
      <c r="Y5" t="s">
        <v>39</v>
      </c>
      <c r="Z5" t="s">
        <v>40</v>
      </c>
      <c r="AC5" t="s">
        <v>41</v>
      </c>
    </row>
    <row r="6" spans="1:29" hidden="1" x14ac:dyDescent="0.15">
      <c r="A6">
        <v>4739</v>
      </c>
      <c r="B6" t="s">
        <v>59</v>
      </c>
      <c r="C6" t="s">
        <v>30</v>
      </c>
      <c r="D6">
        <v>20</v>
      </c>
      <c r="E6">
        <v>15</v>
      </c>
      <c r="F6" t="s">
        <v>60</v>
      </c>
      <c r="G6">
        <v>7718</v>
      </c>
      <c r="H6" t="s">
        <v>61</v>
      </c>
      <c r="I6" t="s">
        <v>62</v>
      </c>
      <c r="J6" t="s">
        <v>63</v>
      </c>
      <c r="K6" t="s">
        <v>64</v>
      </c>
      <c r="L6">
        <v>0</v>
      </c>
      <c r="M6" t="s">
        <v>36</v>
      </c>
      <c r="P6">
        <v>2400</v>
      </c>
      <c r="Q6" t="s">
        <v>37</v>
      </c>
      <c r="R6">
        <v>1</v>
      </c>
      <c r="S6">
        <v>4</v>
      </c>
      <c r="T6" t="s">
        <v>38</v>
      </c>
      <c r="U6">
        <v>0</v>
      </c>
      <c r="V6">
        <v>3</v>
      </c>
      <c r="W6">
        <v>0</v>
      </c>
      <c r="X6">
        <v>1</v>
      </c>
      <c r="Y6" t="s">
        <v>39</v>
      </c>
      <c r="Z6" t="s">
        <v>40</v>
      </c>
      <c r="AC6" t="s">
        <v>41</v>
      </c>
    </row>
    <row r="7" spans="1:29" hidden="1" x14ac:dyDescent="0.15">
      <c r="A7">
        <v>4744</v>
      </c>
      <c r="B7" t="s">
        <v>65</v>
      </c>
      <c r="C7" t="s">
        <v>30</v>
      </c>
      <c r="D7">
        <v>25</v>
      </c>
      <c r="E7">
        <v>24</v>
      </c>
      <c r="F7" t="s">
        <v>66</v>
      </c>
      <c r="G7">
        <v>3633</v>
      </c>
      <c r="H7" t="s">
        <v>67</v>
      </c>
      <c r="I7" t="s">
        <v>68</v>
      </c>
      <c r="J7" t="s">
        <v>69</v>
      </c>
      <c r="K7" t="s">
        <v>70</v>
      </c>
      <c r="L7">
        <v>0</v>
      </c>
      <c r="M7" t="s">
        <v>36</v>
      </c>
      <c r="P7">
        <v>2400</v>
      </c>
      <c r="Q7" t="s">
        <v>37</v>
      </c>
      <c r="R7">
        <v>1</v>
      </c>
      <c r="S7">
        <v>4</v>
      </c>
      <c r="T7" t="s">
        <v>38</v>
      </c>
      <c r="U7">
        <v>0</v>
      </c>
      <c r="V7">
        <v>3</v>
      </c>
      <c r="W7">
        <v>0</v>
      </c>
      <c r="X7">
        <v>1</v>
      </c>
      <c r="Y7" t="s">
        <v>39</v>
      </c>
      <c r="Z7" t="s">
        <v>40</v>
      </c>
      <c r="AC7" t="s">
        <v>41</v>
      </c>
    </row>
    <row r="8" spans="1:29" hidden="1" x14ac:dyDescent="0.15">
      <c r="A8">
        <v>7603</v>
      </c>
      <c r="B8" t="s">
        <v>71</v>
      </c>
      <c r="C8" t="s">
        <v>30</v>
      </c>
      <c r="D8">
        <v>10</v>
      </c>
      <c r="E8">
        <v>9</v>
      </c>
      <c r="F8" t="s">
        <v>72</v>
      </c>
      <c r="G8">
        <v>38810</v>
      </c>
      <c r="H8" t="s">
        <v>73</v>
      </c>
      <c r="I8" t="s">
        <v>74</v>
      </c>
      <c r="J8" t="s">
        <v>75</v>
      </c>
      <c r="K8" t="s">
        <v>76</v>
      </c>
      <c r="L8">
        <v>0</v>
      </c>
      <c r="M8" t="s">
        <v>36</v>
      </c>
      <c r="P8">
        <v>2400</v>
      </c>
      <c r="Q8" t="s">
        <v>37</v>
      </c>
      <c r="R8">
        <v>1</v>
      </c>
      <c r="S8">
        <v>4</v>
      </c>
      <c r="T8" t="s">
        <v>38</v>
      </c>
      <c r="U8">
        <v>0</v>
      </c>
      <c r="V8">
        <v>4</v>
      </c>
      <c r="W8">
        <v>0</v>
      </c>
      <c r="X8">
        <v>1</v>
      </c>
      <c r="Y8" t="s">
        <v>39</v>
      </c>
      <c r="Z8" t="s">
        <v>40</v>
      </c>
      <c r="AC8" t="s">
        <v>41</v>
      </c>
    </row>
    <row r="9" spans="1:29" hidden="1" x14ac:dyDescent="0.15">
      <c r="A9">
        <v>20811</v>
      </c>
      <c r="B9" t="s">
        <v>77</v>
      </c>
      <c r="C9" t="s">
        <v>30</v>
      </c>
      <c r="D9">
        <v>10</v>
      </c>
      <c r="E9">
        <v>10</v>
      </c>
      <c r="F9" t="s">
        <v>78</v>
      </c>
      <c r="G9">
        <v>38701</v>
      </c>
      <c r="H9" t="s">
        <v>32</v>
      </c>
      <c r="I9" t="s">
        <v>33</v>
      </c>
      <c r="J9" t="s">
        <v>34</v>
      </c>
      <c r="K9" t="s">
        <v>35</v>
      </c>
      <c r="L9">
        <v>0</v>
      </c>
      <c r="M9" t="s">
        <v>36</v>
      </c>
      <c r="P9">
        <v>2400</v>
      </c>
      <c r="Q9" t="s">
        <v>37</v>
      </c>
      <c r="R9">
        <v>1</v>
      </c>
      <c r="S9">
        <v>4</v>
      </c>
      <c r="T9" t="s">
        <v>38</v>
      </c>
      <c r="U9">
        <v>0</v>
      </c>
      <c r="V9">
        <v>4</v>
      </c>
      <c r="W9">
        <v>0</v>
      </c>
      <c r="X9">
        <v>1</v>
      </c>
      <c r="Y9" t="s">
        <v>39</v>
      </c>
      <c r="Z9" t="s">
        <v>40</v>
      </c>
      <c r="AC9" t="s">
        <v>41</v>
      </c>
    </row>
    <row r="10" spans="1:29" hidden="1" x14ac:dyDescent="0.15">
      <c r="A10">
        <v>21632</v>
      </c>
      <c r="B10" t="s">
        <v>79</v>
      </c>
      <c r="C10" t="s">
        <v>30</v>
      </c>
      <c r="D10">
        <v>1</v>
      </c>
      <c r="E10">
        <v>1</v>
      </c>
      <c r="F10" t="s">
        <v>80</v>
      </c>
      <c r="G10">
        <v>34143</v>
      </c>
      <c r="H10" t="s">
        <v>81</v>
      </c>
      <c r="I10" t="s">
        <v>82</v>
      </c>
      <c r="J10" t="s">
        <v>83</v>
      </c>
      <c r="K10" t="s">
        <v>84</v>
      </c>
      <c r="L10">
        <v>1</v>
      </c>
      <c r="M10" t="s">
        <v>85</v>
      </c>
      <c r="P10">
        <v>2400</v>
      </c>
      <c r="Q10" t="s">
        <v>37</v>
      </c>
      <c r="R10">
        <v>1</v>
      </c>
      <c r="S10">
        <v>4</v>
      </c>
      <c r="T10" t="s">
        <v>38</v>
      </c>
      <c r="U10">
        <v>0</v>
      </c>
      <c r="V10">
        <v>3</v>
      </c>
      <c r="W10">
        <v>0</v>
      </c>
      <c r="X10">
        <v>1</v>
      </c>
      <c r="Y10" t="s">
        <v>39</v>
      </c>
      <c r="Z10" t="s">
        <v>40</v>
      </c>
      <c r="AC10" t="s">
        <v>41</v>
      </c>
    </row>
    <row r="11" spans="1:29" hidden="1" x14ac:dyDescent="0.15">
      <c r="A11">
        <v>21632</v>
      </c>
      <c r="B11" t="s">
        <v>79</v>
      </c>
      <c r="C11" t="s">
        <v>42</v>
      </c>
      <c r="D11">
        <v>2</v>
      </c>
      <c r="E11">
        <v>2</v>
      </c>
      <c r="F11" t="s">
        <v>80</v>
      </c>
      <c r="G11">
        <v>38810</v>
      </c>
      <c r="H11" t="s">
        <v>73</v>
      </c>
      <c r="I11" t="s">
        <v>74</v>
      </c>
      <c r="J11" t="s">
        <v>75</v>
      </c>
      <c r="K11" t="s">
        <v>76</v>
      </c>
      <c r="L11">
        <v>0</v>
      </c>
      <c r="M11" t="s">
        <v>36</v>
      </c>
      <c r="P11">
        <v>2400</v>
      </c>
      <c r="Q11" t="s">
        <v>37</v>
      </c>
      <c r="R11">
        <v>1</v>
      </c>
      <c r="S11">
        <v>4</v>
      </c>
      <c r="T11" t="s">
        <v>38</v>
      </c>
      <c r="U11">
        <v>0</v>
      </c>
      <c r="V11">
        <v>4</v>
      </c>
      <c r="W11">
        <v>0</v>
      </c>
      <c r="X11">
        <v>1</v>
      </c>
      <c r="Y11" t="s">
        <v>39</v>
      </c>
      <c r="Z11" t="s">
        <v>40</v>
      </c>
      <c r="AC11" t="s">
        <v>41</v>
      </c>
    </row>
    <row r="12" spans="1:29" hidden="1" x14ac:dyDescent="0.15">
      <c r="A12">
        <v>21632</v>
      </c>
      <c r="B12" t="s">
        <v>79</v>
      </c>
      <c r="C12" t="s">
        <v>86</v>
      </c>
      <c r="D12">
        <v>1</v>
      </c>
      <c r="E12">
        <v>1</v>
      </c>
      <c r="F12" t="s">
        <v>80</v>
      </c>
      <c r="G12">
        <v>3028</v>
      </c>
      <c r="H12" t="s">
        <v>87</v>
      </c>
      <c r="I12" t="s">
        <v>88</v>
      </c>
      <c r="J12" t="s">
        <v>89</v>
      </c>
      <c r="K12" t="s">
        <v>90</v>
      </c>
      <c r="L12">
        <v>1</v>
      </c>
      <c r="M12" t="s">
        <v>85</v>
      </c>
      <c r="P12">
        <v>2400</v>
      </c>
      <c r="Q12" t="s">
        <v>37</v>
      </c>
      <c r="R12">
        <v>1</v>
      </c>
      <c r="S12">
        <v>4</v>
      </c>
      <c r="T12" t="s">
        <v>38</v>
      </c>
      <c r="U12">
        <v>0</v>
      </c>
      <c r="V12">
        <v>3</v>
      </c>
      <c r="W12">
        <v>0</v>
      </c>
      <c r="X12">
        <v>1</v>
      </c>
      <c r="Y12" t="s">
        <v>39</v>
      </c>
      <c r="Z12" t="s">
        <v>40</v>
      </c>
      <c r="AC12" t="s">
        <v>41</v>
      </c>
    </row>
    <row r="13" spans="1:29" hidden="1" x14ac:dyDescent="0.15">
      <c r="A13">
        <v>21632</v>
      </c>
      <c r="B13" t="s">
        <v>79</v>
      </c>
      <c r="C13" t="s">
        <v>91</v>
      </c>
      <c r="D13">
        <v>1</v>
      </c>
      <c r="E13">
        <v>1</v>
      </c>
      <c r="F13" t="s">
        <v>80</v>
      </c>
      <c r="G13">
        <v>3028</v>
      </c>
      <c r="H13" t="s">
        <v>87</v>
      </c>
      <c r="I13" t="s">
        <v>88</v>
      </c>
      <c r="J13" t="s">
        <v>89</v>
      </c>
      <c r="K13" t="s">
        <v>90</v>
      </c>
      <c r="L13">
        <v>1</v>
      </c>
      <c r="M13" t="s">
        <v>85</v>
      </c>
      <c r="P13">
        <v>2400</v>
      </c>
      <c r="Q13" t="s">
        <v>37</v>
      </c>
      <c r="R13">
        <v>1</v>
      </c>
      <c r="S13">
        <v>4</v>
      </c>
      <c r="T13" t="s">
        <v>38</v>
      </c>
      <c r="U13">
        <v>0</v>
      </c>
      <c r="V13">
        <v>3</v>
      </c>
      <c r="W13">
        <v>0</v>
      </c>
      <c r="X13">
        <v>1</v>
      </c>
      <c r="Y13" t="s">
        <v>39</v>
      </c>
      <c r="Z13" t="s">
        <v>40</v>
      </c>
      <c r="AC13" t="s">
        <v>41</v>
      </c>
    </row>
    <row r="14" spans="1:29" hidden="1" x14ac:dyDescent="0.15">
      <c r="A14">
        <v>21632</v>
      </c>
      <c r="B14" t="s">
        <v>79</v>
      </c>
      <c r="C14" t="s">
        <v>92</v>
      </c>
      <c r="D14">
        <v>1</v>
      </c>
      <c r="E14">
        <v>1</v>
      </c>
      <c r="F14" t="s">
        <v>80</v>
      </c>
      <c r="G14">
        <v>3028</v>
      </c>
      <c r="H14" t="s">
        <v>87</v>
      </c>
      <c r="I14" t="s">
        <v>88</v>
      </c>
      <c r="J14" t="s">
        <v>89</v>
      </c>
      <c r="K14" t="s">
        <v>90</v>
      </c>
      <c r="L14">
        <v>1</v>
      </c>
      <c r="M14" t="s">
        <v>85</v>
      </c>
      <c r="P14">
        <v>2400</v>
      </c>
      <c r="Q14" t="s">
        <v>37</v>
      </c>
      <c r="R14">
        <v>1</v>
      </c>
      <c r="S14">
        <v>4</v>
      </c>
      <c r="T14" t="s">
        <v>38</v>
      </c>
      <c r="U14">
        <v>0</v>
      </c>
      <c r="V14">
        <v>3</v>
      </c>
      <c r="W14">
        <v>0</v>
      </c>
      <c r="X14">
        <v>1</v>
      </c>
      <c r="Y14" t="s">
        <v>39</v>
      </c>
      <c r="Z14" t="s">
        <v>40</v>
      </c>
      <c r="AC14" t="s">
        <v>41</v>
      </c>
    </row>
    <row r="15" spans="1:29" hidden="1" x14ac:dyDescent="0.15">
      <c r="A15">
        <v>21632</v>
      </c>
      <c r="B15" t="s">
        <v>79</v>
      </c>
      <c r="C15" t="s">
        <v>93</v>
      </c>
      <c r="D15">
        <v>1</v>
      </c>
      <c r="E15">
        <v>1</v>
      </c>
      <c r="F15" t="s">
        <v>80</v>
      </c>
      <c r="G15">
        <v>29531</v>
      </c>
      <c r="H15" t="s">
        <v>49</v>
      </c>
      <c r="I15" t="s">
        <v>50</v>
      </c>
      <c r="J15" t="s">
        <v>51</v>
      </c>
      <c r="K15" t="s">
        <v>52</v>
      </c>
      <c r="L15">
        <v>0</v>
      </c>
      <c r="M15" t="s">
        <v>36</v>
      </c>
      <c r="P15">
        <v>2400</v>
      </c>
      <c r="Q15" t="s">
        <v>37</v>
      </c>
      <c r="R15">
        <v>1</v>
      </c>
      <c r="S15">
        <v>4</v>
      </c>
      <c r="T15" t="s">
        <v>38</v>
      </c>
      <c r="U15">
        <v>0</v>
      </c>
      <c r="V15">
        <v>4</v>
      </c>
      <c r="W15">
        <v>0</v>
      </c>
      <c r="X15">
        <v>1</v>
      </c>
      <c r="Y15" t="s">
        <v>39</v>
      </c>
      <c r="Z15" t="s">
        <v>40</v>
      </c>
      <c r="AC15" t="s">
        <v>41</v>
      </c>
    </row>
    <row r="16" spans="1:29" hidden="1" x14ac:dyDescent="0.15">
      <c r="A16">
        <v>21632</v>
      </c>
      <c r="B16" t="s">
        <v>79</v>
      </c>
      <c r="C16" t="s">
        <v>94</v>
      </c>
      <c r="D16">
        <v>1</v>
      </c>
      <c r="E16">
        <v>1</v>
      </c>
      <c r="F16" t="s">
        <v>80</v>
      </c>
      <c r="G16">
        <v>3028</v>
      </c>
      <c r="H16" t="s">
        <v>87</v>
      </c>
      <c r="I16" t="s">
        <v>88</v>
      </c>
      <c r="J16" t="s">
        <v>89</v>
      </c>
      <c r="K16" t="s">
        <v>90</v>
      </c>
      <c r="L16">
        <v>1</v>
      </c>
      <c r="M16" t="s">
        <v>85</v>
      </c>
      <c r="P16">
        <v>2400</v>
      </c>
      <c r="Q16" t="s">
        <v>37</v>
      </c>
      <c r="R16">
        <v>1</v>
      </c>
      <c r="S16">
        <v>4</v>
      </c>
      <c r="T16" t="s">
        <v>38</v>
      </c>
      <c r="U16">
        <v>0</v>
      </c>
      <c r="V16">
        <v>3</v>
      </c>
      <c r="W16">
        <v>0</v>
      </c>
      <c r="X16">
        <v>1</v>
      </c>
      <c r="Y16" t="s">
        <v>39</v>
      </c>
      <c r="Z16" t="s">
        <v>40</v>
      </c>
      <c r="AC16" t="s">
        <v>41</v>
      </c>
    </row>
    <row r="17" spans="1:29" hidden="1" x14ac:dyDescent="0.15">
      <c r="A17">
        <v>21632</v>
      </c>
      <c r="B17" t="s">
        <v>79</v>
      </c>
      <c r="C17" t="s">
        <v>95</v>
      </c>
      <c r="D17">
        <v>1</v>
      </c>
      <c r="E17">
        <v>1</v>
      </c>
      <c r="F17" t="s">
        <v>80</v>
      </c>
      <c r="G17">
        <v>29756</v>
      </c>
      <c r="H17" t="s">
        <v>55</v>
      </c>
      <c r="I17" t="s">
        <v>56</v>
      </c>
      <c r="J17" t="s">
        <v>57</v>
      </c>
      <c r="K17" t="s">
        <v>58</v>
      </c>
      <c r="L17">
        <v>1</v>
      </c>
      <c r="M17" t="s">
        <v>85</v>
      </c>
      <c r="P17">
        <v>2400</v>
      </c>
      <c r="Q17" t="s">
        <v>37</v>
      </c>
      <c r="R17">
        <v>1</v>
      </c>
      <c r="S17">
        <v>4</v>
      </c>
      <c r="T17" t="s">
        <v>38</v>
      </c>
      <c r="U17">
        <v>0</v>
      </c>
      <c r="V17">
        <v>3</v>
      </c>
      <c r="W17">
        <v>0</v>
      </c>
      <c r="X17">
        <v>1</v>
      </c>
      <c r="Y17" t="s">
        <v>39</v>
      </c>
      <c r="Z17" t="s">
        <v>40</v>
      </c>
      <c r="AC17" t="s">
        <v>41</v>
      </c>
    </row>
    <row r="18" spans="1:29" hidden="1" x14ac:dyDescent="0.15">
      <c r="A18">
        <v>21632</v>
      </c>
      <c r="B18" t="s">
        <v>79</v>
      </c>
      <c r="C18" t="s">
        <v>96</v>
      </c>
      <c r="D18">
        <v>1</v>
      </c>
      <c r="E18">
        <v>1</v>
      </c>
      <c r="F18" t="s">
        <v>80</v>
      </c>
      <c r="G18">
        <v>7729</v>
      </c>
      <c r="H18" t="s">
        <v>97</v>
      </c>
      <c r="I18" t="s">
        <v>98</v>
      </c>
      <c r="J18" t="s">
        <v>99</v>
      </c>
      <c r="K18" t="s">
        <v>100</v>
      </c>
      <c r="L18">
        <v>1</v>
      </c>
      <c r="M18" t="s">
        <v>85</v>
      </c>
      <c r="P18">
        <v>2400</v>
      </c>
      <c r="Q18" t="s">
        <v>37</v>
      </c>
      <c r="R18">
        <v>1</v>
      </c>
      <c r="S18">
        <v>4</v>
      </c>
      <c r="T18" t="s">
        <v>38</v>
      </c>
      <c r="U18">
        <v>0</v>
      </c>
      <c r="V18">
        <v>3</v>
      </c>
      <c r="W18">
        <v>0</v>
      </c>
      <c r="X18">
        <v>1</v>
      </c>
      <c r="Y18" t="s">
        <v>39</v>
      </c>
      <c r="Z18" t="s">
        <v>40</v>
      </c>
      <c r="AC18" t="s">
        <v>41</v>
      </c>
    </row>
    <row r="19" spans="1:29" hidden="1" x14ac:dyDescent="0.15">
      <c r="A19">
        <v>21632</v>
      </c>
      <c r="B19" t="s">
        <v>79</v>
      </c>
      <c r="C19" t="s">
        <v>101</v>
      </c>
      <c r="D19">
        <v>1</v>
      </c>
      <c r="E19">
        <v>1</v>
      </c>
      <c r="F19" t="s">
        <v>80</v>
      </c>
      <c r="G19">
        <v>4228</v>
      </c>
      <c r="H19" t="s">
        <v>102</v>
      </c>
      <c r="I19" t="s">
        <v>103</v>
      </c>
      <c r="J19" t="s">
        <v>104</v>
      </c>
      <c r="K19" t="s">
        <v>105</v>
      </c>
      <c r="L19">
        <v>1</v>
      </c>
      <c r="M19" t="s">
        <v>85</v>
      </c>
      <c r="P19">
        <v>2400</v>
      </c>
      <c r="Q19" t="s">
        <v>37</v>
      </c>
      <c r="R19">
        <v>1</v>
      </c>
      <c r="S19">
        <v>4</v>
      </c>
      <c r="T19" t="s">
        <v>38</v>
      </c>
      <c r="U19">
        <v>0</v>
      </c>
      <c r="V19">
        <v>3</v>
      </c>
      <c r="W19">
        <v>0</v>
      </c>
      <c r="X19">
        <v>1</v>
      </c>
      <c r="Y19" t="s">
        <v>39</v>
      </c>
      <c r="Z19" t="s">
        <v>40</v>
      </c>
      <c r="AC19" t="s">
        <v>41</v>
      </c>
    </row>
    <row r="20" spans="1:29" hidden="1" x14ac:dyDescent="0.15">
      <c r="A20">
        <v>21632</v>
      </c>
      <c r="B20" t="s">
        <v>79</v>
      </c>
      <c r="C20" t="s">
        <v>106</v>
      </c>
      <c r="D20">
        <v>1</v>
      </c>
      <c r="E20">
        <v>1</v>
      </c>
      <c r="F20" t="s">
        <v>80</v>
      </c>
      <c r="G20">
        <v>2680</v>
      </c>
      <c r="H20" t="s">
        <v>107</v>
      </c>
      <c r="I20" t="s">
        <v>108</v>
      </c>
      <c r="J20" t="s">
        <v>109</v>
      </c>
      <c r="K20" t="s">
        <v>110</v>
      </c>
      <c r="L20">
        <v>1</v>
      </c>
      <c r="M20" t="s">
        <v>85</v>
      </c>
      <c r="P20">
        <v>2400</v>
      </c>
      <c r="Q20" t="s">
        <v>37</v>
      </c>
      <c r="R20">
        <v>1</v>
      </c>
      <c r="S20">
        <v>4</v>
      </c>
      <c r="T20" t="s">
        <v>38</v>
      </c>
      <c r="U20">
        <v>0</v>
      </c>
      <c r="V20">
        <v>3</v>
      </c>
      <c r="W20">
        <v>0</v>
      </c>
      <c r="X20">
        <v>1</v>
      </c>
      <c r="Y20" t="s">
        <v>39</v>
      </c>
      <c r="Z20" t="s">
        <v>40</v>
      </c>
      <c r="AC20" t="s">
        <v>41</v>
      </c>
    </row>
    <row r="21" spans="1:29" hidden="1" x14ac:dyDescent="0.15">
      <c r="A21">
        <v>21660</v>
      </c>
      <c r="B21" t="s">
        <v>111</v>
      </c>
      <c r="C21" t="s">
        <v>30</v>
      </c>
      <c r="D21">
        <v>15</v>
      </c>
      <c r="E21">
        <v>15</v>
      </c>
      <c r="F21" t="s">
        <v>112</v>
      </c>
      <c r="G21">
        <v>3028</v>
      </c>
      <c r="H21" t="s">
        <v>87</v>
      </c>
      <c r="I21" t="s">
        <v>88</v>
      </c>
      <c r="J21" t="s">
        <v>89</v>
      </c>
      <c r="K21" t="s">
        <v>90</v>
      </c>
      <c r="L21">
        <v>0</v>
      </c>
      <c r="M21" t="s">
        <v>36</v>
      </c>
      <c r="P21">
        <v>2400</v>
      </c>
      <c r="Q21" t="s">
        <v>37</v>
      </c>
      <c r="R21">
        <v>1</v>
      </c>
      <c r="S21">
        <v>4</v>
      </c>
      <c r="T21" t="s">
        <v>38</v>
      </c>
      <c r="U21">
        <v>0</v>
      </c>
      <c r="V21">
        <v>3</v>
      </c>
      <c r="W21">
        <v>0</v>
      </c>
      <c r="X21">
        <v>1</v>
      </c>
      <c r="Y21" t="s">
        <v>39</v>
      </c>
      <c r="Z21" t="s">
        <v>40</v>
      </c>
      <c r="AC21" t="s">
        <v>41</v>
      </c>
    </row>
    <row r="22" spans="1:29" hidden="1" x14ac:dyDescent="0.15">
      <c r="A22">
        <v>21660</v>
      </c>
      <c r="B22" t="s">
        <v>111</v>
      </c>
      <c r="C22" t="s">
        <v>42</v>
      </c>
      <c r="D22">
        <v>15</v>
      </c>
      <c r="E22">
        <v>6</v>
      </c>
      <c r="F22" t="s">
        <v>112</v>
      </c>
      <c r="G22">
        <v>39178</v>
      </c>
      <c r="H22" t="s">
        <v>113</v>
      </c>
      <c r="I22" t="s">
        <v>114</v>
      </c>
      <c r="J22" t="s">
        <v>115</v>
      </c>
      <c r="K22" t="s">
        <v>116</v>
      </c>
      <c r="L22">
        <v>0</v>
      </c>
      <c r="M22" t="s">
        <v>36</v>
      </c>
      <c r="P22">
        <v>2400</v>
      </c>
      <c r="Q22" t="s">
        <v>37</v>
      </c>
      <c r="R22">
        <v>1</v>
      </c>
      <c r="S22">
        <v>4</v>
      </c>
      <c r="T22" t="s">
        <v>38</v>
      </c>
      <c r="U22">
        <v>0</v>
      </c>
      <c r="V22">
        <v>4</v>
      </c>
      <c r="W22">
        <v>0</v>
      </c>
      <c r="X22">
        <v>1</v>
      </c>
      <c r="Y22" t="s">
        <v>39</v>
      </c>
      <c r="Z22" t="s">
        <v>40</v>
      </c>
      <c r="AC22" t="s">
        <v>41</v>
      </c>
    </row>
    <row r="23" spans="1:29" hidden="1" x14ac:dyDescent="0.15">
      <c r="A23">
        <v>22379</v>
      </c>
      <c r="B23" t="s">
        <v>117</v>
      </c>
      <c r="C23" t="s">
        <v>42</v>
      </c>
      <c r="D23">
        <v>25</v>
      </c>
      <c r="E23">
        <v>13</v>
      </c>
      <c r="F23" t="s">
        <v>118</v>
      </c>
      <c r="G23">
        <v>39178</v>
      </c>
      <c r="H23" t="s">
        <v>113</v>
      </c>
      <c r="I23" t="s">
        <v>114</v>
      </c>
      <c r="J23" t="s">
        <v>115</v>
      </c>
      <c r="K23" t="s">
        <v>116</v>
      </c>
      <c r="L23">
        <v>0</v>
      </c>
      <c r="M23" t="s">
        <v>36</v>
      </c>
      <c r="P23">
        <v>2400</v>
      </c>
      <c r="Q23" t="s">
        <v>37</v>
      </c>
      <c r="R23">
        <v>1</v>
      </c>
      <c r="S23">
        <v>4</v>
      </c>
      <c r="T23" t="s">
        <v>38</v>
      </c>
      <c r="U23">
        <v>0</v>
      </c>
      <c r="V23">
        <v>4</v>
      </c>
      <c r="W23">
        <v>0</v>
      </c>
      <c r="X23">
        <v>1</v>
      </c>
      <c r="Y23" t="s">
        <v>39</v>
      </c>
      <c r="Z23" t="s">
        <v>40</v>
      </c>
      <c r="AC23" t="s">
        <v>41</v>
      </c>
    </row>
    <row r="24" spans="1:29" hidden="1" x14ac:dyDescent="0.15">
      <c r="A24">
        <v>22380</v>
      </c>
      <c r="B24" t="s">
        <v>119</v>
      </c>
      <c r="C24" t="s">
        <v>30</v>
      </c>
      <c r="D24">
        <v>15</v>
      </c>
      <c r="E24">
        <v>11</v>
      </c>
      <c r="F24" t="s">
        <v>120</v>
      </c>
      <c r="G24">
        <v>29531</v>
      </c>
      <c r="H24" t="s">
        <v>49</v>
      </c>
      <c r="I24" t="s">
        <v>50</v>
      </c>
      <c r="J24" t="s">
        <v>51</v>
      </c>
      <c r="K24" t="s">
        <v>52</v>
      </c>
      <c r="L24">
        <v>0</v>
      </c>
      <c r="M24" t="s">
        <v>36</v>
      </c>
      <c r="P24">
        <v>2400</v>
      </c>
      <c r="Q24" t="s">
        <v>37</v>
      </c>
      <c r="R24">
        <v>1</v>
      </c>
      <c r="S24">
        <v>4</v>
      </c>
      <c r="T24" t="s">
        <v>38</v>
      </c>
      <c r="U24">
        <v>0</v>
      </c>
      <c r="V24">
        <v>4</v>
      </c>
      <c r="W24">
        <v>0</v>
      </c>
      <c r="X24">
        <v>1</v>
      </c>
      <c r="Y24" t="s">
        <v>39</v>
      </c>
      <c r="Z24" t="s">
        <v>40</v>
      </c>
      <c r="AC24" t="s">
        <v>41</v>
      </c>
    </row>
    <row r="25" spans="1:29" hidden="1" x14ac:dyDescent="0.15">
      <c r="A25">
        <v>22537</v>
      </c>
      <c r="B25" t="s">
        <v>121</v>
      </c>
      <c r="C25" t="s">
        <v>30</v>
      </c>
      <c r="D25">
        <v>15</v>
      </c>
      <c r="E25">
        <v>15</v>
      </c>
      <c r="F25" t="s">
        <v>122</v>
      </c>
      <c r="G25">
        <v>7729</v>
      </c>
      <c r="H25" t="s">
        <v>97</v>
      </c>
      <c r="I25" t="s">
        <v>98</v>
      </c>
      <c r="J25" t="s">
        <v>99</v>
      </c>
      <c r="K25" t="s">
        <v>100</v>
      </c>
      <c r="L25">
        <v>0</v>
      </c>
      <c r="M25" t="s">
        <v>36</v>
      </c>
      <c r="P25">
        <v>2400</v>
      </c>
      <c r="Q25" t="s">
        <v>37</v>
      </c>
      <c r="R25">
        <v>1</v>
      </c>
      <c r="S25">
        <v>4</v>
      </c>
      <c r="T25" t="s">
        <v>38</v>
      </c>
      <c r="U25">
        <v>0</v>
      </c>
      <c r="V25">
        <v>3</v>
      </c>
      <c r="W25">
        <v>0</v>
      </c>
      <c r="X25">
        <v>1</v>
      </c>
      <c r="Y25" t="s">
        <v>39</v>
      </c>
      <c r="Z25" t="s">
        <v>40</v>
      </c>
      <c r="AC25" t="s">
        <v>41</v>
      </c>
    </row>
    <row r="26" spans="1:29" hidden="1" x14ac:dyDescent="0.15">
      <c r="A26">
        <v>22549</v>
      </c>
      <c r="B26" t="s">
        <v>123</v>
      </c>
      <c r="C26" t="s">
        <v>30</v>
      </c>
      <c r="D26">
        <v>10</v>
      </c>
      <c r="E26">
        <v>7</v>
      </c>
      <c r="F26" t="s">
        <v>124</v>
      </c>
      <c r="G26">
        <v>5243</v>
      </c>
      <c r="H26" t="s">
        <v>125</v>
      </c>
      <c r="I26" t="s">
        <v>34</v>
      </c>
      <c r="J26" t="s">
        <v>126</v>
      </c>
      <c r="K26" t="s">
        <v>127</v>
      </c>
      <c r="L26">
        <v>0</v>
      </c>
      <c r="M26" t="s">
        <v>36</v>
      </c>
      <c r="P26">
        <v>2400</v>
      </c>
      <c r="Q26" t="s">
        <v>37</v>
      </c>
      <c r="R26">
        <v>1</v>
      </c>
      <c r="S26">
        <v>4</v>
      </c>
      <c r="T26" t="s">
        <v>38</v>
      </c>
      <c r="U26">
        <v>0</v>
      </c>
      <c r="V26">
        <v>4</v>
      </c>
      <c r="W26">
        <v>0</v>
      </c>
      <c r="X26">
        <v>1</v>
      </c>
      <c r="Y26" t="s">
        <v>39</v>
      </c>
      <c r="Z26" t="s">
        <v>40</v>
      </c>
      <c r="AC26" t="s">
        <v>41</v>
      </c>
    </row>
    <row r="27" spans="1:29" hidden="1" x14ac:dyDescent="0.15">
      <c r="A27">
        <v>22598</v>
      </c>
      <c r="B27" t="s">
        <v>128</v>
      </c>
      <c r="C27" t="s">
        <v>30</v>
      </c>
      <c r="D27">
        <v>20</v>
      </c>
      <c r="E27">
        <v>19</v>
      </c>
      <c r="F27" t="s">
        <v>129</v>
      </c>
      <c r="G27">
        <v>3160</v>
      </c>
      <c r="H27" t="s">
        <v>107</v>
      </c>
      <c r="I27" t="s">
        <v>130</v>
      </c>
      <c r="J27" t="s">
        <v>131</v>
      </c>
      <c r="K27" t="s">
        <v>132</v>
      </c>
      <c r="L27">
        <v>2</v>
      </c>
      <c r="M27" t="s">
        <v>133</v>
      </c>
      <c r="N27">
        <v>20827</v>
      </c>
      <c r="O27" t="s">
        <v>42</v>
      </c>
      <c r="P27">
        <v>2400</v>
      </c>
      <c r="Q27" t="s">
        <v>37</v>
      </c>
      <c r="R27">
        <v>1</v>
      </c>
      <c r="S27">
        <v>4</v>
      </c>
      <c r="T27" t="s">
        <v>38</v>
      </c>
      <c r="U27">
        <v>0</v>
      </c>
      <c r="V27">
        <v>3</v>
      </c>
      <c r="W27">
        <v>0</v>
      </c>
      <c r="X27">
        <v>1</v>
      </c>
      <c r="Y27" t="s">
        <v>39</v>
      </c>
      <c r="Z27" t="s">
        <v>40</v>
      </c>
      <c r="AC27" t="s">
        <v>41</v>
      </c>
    </row>
    <row r="28" spans="1:29" hidden="1" x14ac:dyDescent="0.15">
      <c r="A28">
        <v>22598</v>
      </c>
      <c r="B28" t="s">
        <v>128</v>
      </c>
      <c r="C28" t="s">
        <v>134</v>
      </c>
      <c r="D28">
        <v>15</v>
      </c>
      <c r="E28">
        <v>12</v>
      </c>
      <c r="F28" t="s">
        <v>129</v>
      </c>
      <c r="G28">
        <v>34143</v>
      </c>
      <c r="H28" t="s">
        <v>81</v>
      </c>
      <c r="I28" t="s">
        <v>82</v>
      </c>
      <c r="J28" t="s">
        <v>83</v>
      </c>
      <c r="K28" t="s">
        <v>84</v>
      </c>
      <c r="L28">
        <v>2</v>
      </c>
      <c r="M28" t="s">
        <v>133</v>
      </c>
      <c r="N28">
        <v>21092</v>
      </c>
      <c r="O28" t="s">
        <v>91</v>
      </c>
      <c r="P28">
        <v>2400</v>
      </c>
      <c r="Q28" t="s">
        <v>37</v>
      </c>
      <c r="R28">
        <v>1</v>
      </c>
      <c r="S28">
        <v>4</v>
      </c>
      <c r="T28" t="s">
        <v>38</v>
      </c>
      <c r="U28">
        <v>0</v>
      </c>
      <c r="V28">
        <v>3</v>
      </c>
      <c r="W28">
        <v>0</v>
      </c>
      <c r="X28">
        <v>1</v>
      </c>
      <c r="Y28" t="s">
        <v>39</v>
      </c>
      <c r="Z28" t="s">
        <v>40</v>
      </c>
      <c r="AC28" t="s">
        <v>41</v>
      </c>
    </row>
    <row r="29" spans="1:29" hidden="1" x14ac:dyDescent="0.15">
      <c r="A29">
        <v>22598</v>
      </c>
      <c r="B29" t="s">
        <v>128</v>
      </c>
      <c r="C29" t="s">
        <v>42</v>
      </c>
      <c r="D29">
        <v>21</v>
      </c>
      <c r="E29">
        <v>12</v>
      </c>
      <c r="F29" t="s">
        <v>129</v>
      </c>
      <c r="G29">
        <v>2403</v>
      </c>
      <c r="H29" t="s">
        <v>135</v>
      </c>
      <c r="I29" t="s">
        <v>136</v>
      </c>
      <c r="J29" t="s">
        <v>137</v>
      </c>
      <c r="K29" t="s">
        <v>138</v>
      </c>
      <c r="L29">
        <v>2</v>
      </c>
      <c r="M29" t="s">
        <v>133</v>
      </c>
      <c r="N29">
        <v>20171</v>
      </c>
      <c r="O29" t="s">
        <v>30</v>
      </c>
      <c r="P29">
        <v>2400</v>
      </c>
      <c r="Q29" t="s">
        <v>37</v>
      </c>
      <c r="R29">
        <v>1</v>
      </c>
      <c r="S29">
        <v>4</v>
      </c>
      <c r="T29" t="s">
        <v>38</v>
      </c>
      <c r="U29">
        <v>0</v>
      </c>
      <c r="V29">
        <v>3</v>
      </c>
      <c r="W29">
        <v>0</v>
      </c>
      <c r="X29">
        <v>1</v>
      </c>
      <c r="Y29" t="s">
        <v>39</v>
      </c>
      <c r="Z29" t="s">
        <v>40</v>
      </c>
      <c r="AC29" t="s">
        <v>41</v>
      </c>
    </row>
    <row r="30" spans="1:29" hidden="1" x14ac:dyDescent="0.15">
      <c r="A30">
        <v>22645</v>
      </c>
      <c r="B30" t="s">
        <v>139</v>
      </c>
      <c r="C30" t="s">
        <v>30</v>
      </c>
      <c r="D30">
        <v>10</v>
      </c>
      <c r="E30">
        <v>8</v>
      </c>
      <c r="F30" t="s">
        <v>140</v>
      </c>
      <c r="G30">
        <v>39968</v>
      </c>
      <c r="H30" t="s">
        <v>141</v>
      </c>
      <c r="I30" t="s">
        <v>142</v>
      </c>
      <c r="J30" t="s">
        <v>143</v>
      </c>
      <c r="K30" t="s">
        <v>144</v>
      </c>
      <c r="L30">
        <v>0</v>
      </c>
      <c r="M30" t="s">
        <v>36</v>
      </c>
      <c r="P30">
        <v>2400</v>
      </c>
      <c r="Q30" t="s">
        <v>37</v>
      </c>
      <c r="R30">
        <v>1</v>
      </c>
      <c r="S30">
        <v>4</v>
      </c>
      <c r="T30" t="s">
        <v>38</v>
      </c>
      <c r="U30">
        <v>0</v>
      </c>
      <c r="V30">
        <v>4</v>
      </c>
      <c r="W30">
        <v>0</v>
      </c>
      <c r="X30">
        <v>1</v>
      </c>
      <c r="Y30" t="s">
        <v>39</v>
      </c>
      <c r="Z30" t="s">
        <v>40</v>
      </c>
      <c r="AC30" t="s">
        <v>41</v>
      </c>
    </row>
    <row r="31" spans="1:29" hidden="1" x14ac:dyDescent="0.15">
      <c r="A31">
        <v>22729</v>
      </c>
      <c r="B31" t="s">
        <v>145</v>
      </c>
      <c r="C31" t="s">
        <v>30</v>
      </c>
      <c r="D31">
        <v>20</v>
      </c>
      <c r="E31">
        <v>11</v>
      </c>
      <c r="F31" t="s">
        <v>146</v>
      </c>
      <c r="G31">
        <v>7729</v>
      </c>
      <c r="H31" t="s">
        <v>97</v>
      </c>
      <c r="I31" t="s">
        <v>98</v>
      </c>
      <c r="J31" t="s">
        <v>99</v>
      </c>
      <c r="K31" t="s">
        <v>100</v>
      </c>
      <c r="L31">
        <v>0</v>
      </c>
      <c r="M31" t="s">
        <v>36</v>
      </c>
      <c r="P31">
        <v>2400</v>
      </c>
      <c r="Q31" t="s">
        <v>37</v>
      </c>
      <c r="R31">
        <v>1</v>
      </c>
      <c r="S31">
        <v>4</v>
      </c>
      <c r="T31" t="s">
        <v>38</v>
      </c>
      <c r="U31">
        <v>0</v>
      </c>
      <c r="V31">
        <v>3</v>
      </c>
      <c r="W31">
        <v>0</v>
      </c>
      <c r="X31">
        <v>1</v>
      </c>
      <c r="Y31" t="s">
        <v>39</v>
      </c>
      <c r="Z31" t="s">
        <v>40</v>
      </c>
      <c r="AC31" t="s">
        <v>41</v>
      </c>
    </row>
    <row r="32" spans="1:29" hidden="1" x14ac:dyDescent="0.15">
      <c r="A32">
        <v>22730</v>
      </c>
      <c r="B32" t="s">
        <v>147</v>
      </c>
      <c r="C32" t="s">
        <v>30</v>
      </c>
      <c r="D32">
        <v>1</v>
      </c>
      <c r="E32">
        <v>1</v>
      </c>
      <c r="F32" t="s">
        <v>148</v>
      </c>
      <c r="G32">
        <v>7729</v>
      </c>
      <c r="H32" t="s">
        <v>97</v>
      </c>
      <c r="I32" t="s">
        <v>98</v>
      </c>
      <c r="J32" t="s">
        <v>99</v>
      </c>
      <c r="K32" t="s">
        <v>100</v>
      </c>
      <c r="L32">
        <v>1</v>
      </c>
      <c r="M32" t="s">
        <v>85</v>
      </c>
      <c r="P32">
        <v>2400</v>
      </c>
      <c r="Q32" t="s">
        <v>37</v>
      </c>
      <c r="R32">
        <v>1</v>
      </c>
      <c r="S32">
        <v>4</v>
      </c>
      <c r="T32" t="s">
        <v>38</v>
      </c>
      <c r="U32">
        <v>0</v>
      </c>
      <c r="V32">
        <v>3</v>
      </c>
      <c r="W32">
        <v>0</v>
      </c>
      <c r="X32">
        <v>1</v>
      </c>
      <c r="Y32" t="s">
        <v>39</v>
      </c>
      <c r="Z32" t="s">
        <v>40</v>
      </c>
      <c r="AC32" t="s">
        <v>41</v>
      </c>
    </row>
    <row r="33" spans="1:29" hidden="1" x14ac:dyDescent="0.15">
      <c r="A33">
        <v>22730</v>
      </c>
      <c r="B33" t="s">
        <v>147</v>
      </c>
      <c r="C33" t="s">
        <v>134</v>
      </c>
      <c r="D33">
        <v>1</v>
      </c>
      <c r="E33">
        <v>1</v>
      </c>
      <c r="F33" t="s">
        <v>148</v>
      </c>
      <c r="G33">
        <v>2403</v>
      </c>
      <c r="H33" t="s">
        <v>135</v>
      </c>
      <c r="I33" t="s">
        <v>136</v>
      </c>
      <c r="J33" t="s">
        <v>137</v>
      </c>
      <c r="K33" t="s">
        <v>138</v>
      </c>
      <c r="L33">
        <v>1</v>
      </c>
      <c r="M33" t="s">
        <v>85</v>
      </c>
      <c r="P33">
        <v>2400</v>
      </c>
      <c r="Q33" t="s">
        <v>37</v>
      </c>
      <c r="R33">
        <v>1</v>
      </c>
      <c r="S33">
        <v>4</v>
      </c>
      <c r="T33" t="s">
        <v>38</v>
      </c>
      <c r="U33">
        <v>0</v>
      </c>
      <c r="V33">
        <v>3</v>
      </c>
      <c r="W33">
        <v>0</v>
      </c>
      <c r="X33">
        <v>1</v>
      </c>
      <c r="Y33" t="s">
        <v>39</v>
      </c>
      <c r="Z33" t="s">
        <v>40</v>
      </c>
      <c r="AC33" t="s">
        <v>41</v>
      </c>
    </row>
    <row r="34" spans="1:29" hidden="1" x14ac:dyDescent="0.15">
      <c r="A34">
        <v>22730</v>
      </c>
      <c r="B34" t="s">
        <v>147</v>
      </c>
      <c r="C34" t="s">
        <v>86</v>
      </c>
      <c r="D34">
        <v>1</v>
      </c>
      <c r="E34">
        <v>1</v>
      </c>
      <c r="F34" t="s">
        <v>148</v>
      </c>
      <c r="G34">
        <v>14304</v>
      </c>
      <c r="H34" t="s">
        <v>43</v>
      </c>
      <c r="I34" t="s">
        <v>44</v>
      </c>
      <c r="J34" t="s">
        <v>45</v>
      </c>
      <c r="K34" t="s">
        <v>46</v>
      </c>
      <c r="L34">
        <v>0</v>
      </c>
      <c r="M34" t="s">
        <v>36</v>
      </c>
      <c r="P34">
        <v>2400</v>
      </c>
      <c r="Q34" t="s">
        <v>37</v>
      </c>
      <c r="R34">
        <v>1</v>
      </c>
      <c r="S34">
        <v>4</v>
      </c>
      <c r="T34" t="s">
        <v>38</v>
      </c>
      <c r="U34">
        <v>0</v>
      </c>
      <c r="V34">
        <v>4</v>
      </c>
      <c r="W34">
        <v>0</v>
      </c>
      <c r="X34">
        <v>1</v>
      </c>
      <c r="Y34" t="s">
        <v>39</v>
      </c>
      <c r="Z34" t="s">
        <v>40</v>
      </c>
      <c r="AC34" t="s">
        <v>41</v>
      </c>
    </row>
    <row r="35" spans="1:29" hidden="1" x14ac:dyDescent="0.15">
      <c r="A35">
        <v>22730</v>
      </c>
      <c r="B35" t="s">
        <v>147</v>
      </c>
      <c r="C35" t="s">
        <v>91</v>
      </c>
      <c r="D35">
        <v>1</v>
      </c>
      <c r="E35">
        <v>1</v>
      </c>
      <c r="F35" t="s">
        <v>148</v>
      </c>
      <c r="G35">
        <v>8796</v>
      </c>
      <c r="H35" t="s">
        <v>149</v>
      </c>
      <c r="I35" t="s">
        <v>150</v>
      </c>
      <c r="J35" t="s">
        <v>151</v>
      </c>
      <c r="K35" t="s">
        <v>152</v>
      </c>
      <c r="L35">
        <v>0</v>
      </c>
      <c r="M35" t="s">
        <v>36</v>
      </c>
      <c r="P35">
        <v>2400</v>
      </c>
      <c r="Q35" t="s">
        <v>37</v>
      </c>
      <c r="R35">
        <v>1</v>
      </c>
      <c r="S35">
        <v>4</v>
      </c>
      <c r="T35" t="s">
        <v>38</v>
      </c>
      <c r="U35">
        <v>0</v>
      </c>
      <c r="V35">
        <v>4</v>
      </c>
      <c r="W35">
        <v>0</v>
      </c>
      <c r="X35">
        <v>1</v>
      </c>
      <c r="Y35" t="s">
        <v>39</v>
      </c>
      <c r="Z35" t="s">
        <v>40</v>
      </c>
      <c r="AC35" t="s">
        <v>41</v>
      </c>
    </row>
    <row r="36" spans="1:29" hidden="1" x14ac:dyDescent="0.15">
      <c r="A36">
        <v>22730</v>
      </c>
      <c r="B36" t="s">
        <v>147</v>
      </c>
      <c r="C36" t="s">
        <v>92</v>
      </c>
      <c r="D36">
        <v>2</v>
      </c>
      <c r="E36">
        <v>2</v>
      </c>
      <c r="F36" t="s">
        <v>148</v>
      </c>
      <c r="G36">
        <v>35741</v>
      </c>
      <c r="H36" t="s">
        <v>153</v>
      </c>
      <c r="I36" t="s">
        <v>154</v>
      </c>
      <c r="J36" t="s">
        <v>155</v>
      </c>
      <c r="K36" t="s">
        <v>156</v>
      </c>
      <c r="L36">
        <v>1</v>
      </c>
      <c r="M36" t="s">
        <v>85</v>
      </c>
      <c r="P36">
        <v>2400</v>
      </c>
      <c r="Q36" t="s">
        <v>37</v>
      </c>
      <c r="R36">
        <v>1</v>
      </c>
      <c r="S36">
        <v>4</v>
      </c>
      <c r="T36" t="s">
        <v>38</v>
      </c>
      <c r="U36">
        <v>0</v>
      </c>
      <c r="V36">
        <v>3</v>
      </c>
      <c r="W36">
        <v>0</v>
      </c>
      <c r="X36">
        <v>1</v>
      </c>
      <c r="Y36" t="s">
        <v>39</v>
      </c>
      <c r="Z36" t="s">
        <v>40</v>
      </c>
      <c r="AC36" t="s">
        <v>41</v>
      </c>
    </row>
    <row r="37" spans="1:29" hidden="1" x14ac:dyDescent="0.15">
      <c r="A37">
        <v>22730</v>
      </c>
      <c r="B37" t="s">
        <v>147</v>
      </c>
      <c r="C37" t="s">
        <v>93</v>
      </c>
      <c r="D37">
        <v>1</v>
      </c>
      <c r="E37">
        <v>1</v>
      </c>
      <c r="F37" t="s">
        <v>148</v>
      </c>
      <c r="G37">
        <v>32934</v>
      </c>
      <c r="H37" t="s">
        <v>157</v>
      </c>
      <c r="I37" t="s">
        <v>158</v>
      </c>
      <c r="J37" t="s">
        <v>159</v>
      </c>
      <c r="K37" t="s">
        <v>160</v>
      </c>
      <c r="L37">
        <v>1</v>
      </c>
      <c r="M37" t="s">
        <v>85</v>
      </c>
      <c r="P37">
        <v>2400</v>
      </c>
      <c r="Q37" t="s">
        <v>37</v>
      </c>
      <c r="R37">
        <v>1</v>
      </c>
      <c r="S37">
        <v>4</v>
      </c>
      <c r="T37" t="s">
        <v>38</v>
      </c>
      <c r="U37">
        <v>0</v>
      </c>
      <c r="V37">
        <v>3</v>
      </c>
      <c r="W37">
        <v>0</v>
      </c>
      <c r="X37">
        <v>1</v>
      </c>
      <c r="Y37" t="s">
        <v>39</v>
      </c>
      <c r="Z37" t="s">
        <v>40</v>
      </c>
      <c r="AC37" t="s">
        <v>41</v>
      </c>
    </row>
    <row r="38" spans="1:29" hidden="1" x14ac:dyDescent="0.15">
      <c r="A38">
        <v>22730</v>
      </c>
      <c r="B38" t="s">
        <v>147</v>
      </c>
      <c r="C38" t="s">
        <v>38</v>
      </c>
      <c r="D38">
        <v>1</v>
      </c>
      <c r="E38">
        <v>1</v>
      </c>
      <c r="F38" t="s">
        <v>148</v>
      </c>
      <c r="G38">
        <v>3028</v>
      </c>
      <c r="H38" t="s">
        <v>87</v>
      </c>
      <c r="I38" t="s">
        <v>88</v>
      </c>
      <c r="J38" t="s">
        <v>89</v>
      </c>
      <c r="K38" t="s">
        <v>90</v>
      </c>
      <c r="L38">
        <v>1</v>
      </c>
      <c r="M38" t="s">
        <v>85</v>
      </c>
      <c r="P38">
        <v>2400</v>
      </c>
      <c r="Q38" t="s">
        <v>37</v>
      </c>
      <c r="R38">
        <v>1</v>
      </c>
      <c r="S38">
        <v>4</v>
      </c>
      <c r="T38" t="s">
        <v>38</v>
      </c>
      <c r="U38">
        <v>0</v>
      </c>
      <c r="V38">
        <v>3</v>
      </c>
      <c r="W38">
        <v>0</v>
      </c>
      <c r="X38">
        <v>1</v>
      </c>
      <c r="Y38" t="s">
        <v>39</v>
      </c>
      <c r="Z38" t="s">
        <v>40</v>
      </c>
      <c r="AC38" t="s">
        <v>41</v>
      </c>
    </row>
    <row r="39" spans="1:29" hidden="1" x14ac:dyDescent="0.15">
      <c r="A39">
        <v>22730</v>
      </c>
      <c r="B39" t="s">
        <v>147</v>
      </c>
      <c r="C39" t="s">
        <v>106</v>
      </c>
      <c r="D39">
        <v>2</v>
      </c>
      <c r="E39">
        <v>2</v>
      </c>
      <c r="F39" t="s">
        <v>148</v>
      </c>
      <c r="G39">
        <v>3330</v>
      </c>
      <c r="H39" t="s">
        <v>161</v>
      </c>
      <c r="I39" t="s">
        <v>162</v>
      </c>
      <c r="J39" t="s">
        <v>163</v>
      </c>
      <c r="K39" t="s">
        <v>164</v>
      </c>
      <c r="L39">
        <v>1</v>
      </c>
      <c r="M39" t="s">
        <v>85</v>
      </c>
      <c r="P39">
        <v>2400</v>
      </c>
      <c r="Q39" t="s">
        <v>37</v>
      </c>
      <c r="R39">
        <v>1</v>
      </c>
      <c r="S39">
        <v>4</v>
      </c>
      <c r="T39" t="s">
        <v>38</v>
      </c>
      <c r="U39">
        <v>0</v>
      </c>
      <c r="V39">
        <v>3</v>
      </c>
      <c r="W39">
        <v>0</v>
      </c>
      <c r="X39">
        <v>1</v>
      </c>
      <c r="Y39" t="s">
        <v>39</v>
      </c>
      <c r="Z39" t="s">
        <v>40</v>
      </c>
      <c r="AC39" t="s">
        <v>41</v>
      </c>
    </row>
    <row r="40" spans="1:29" hidden="1" x14ac:dyDescent="0.15">
      <c r="A40">
        <v>22730</v>
      </c>
      <c r="B40" t="s">
        <v>147</v>
      </c>
      <c r="C40" t="s">
        <v>39</v>
      </c>
      <c r="D40">
        <v>1</v>
      </c>
      <c r="E40">
        <v>1</v>
      </c>
      <c r="F40" t="s">
        <v>148</v>
      </c>
      <c r="G40">
        <v>3633</v>
      </c>
      <c r="H40" t="s">
        <v>67</v>
      </c>
      <c r="I40" t="s">
        <v>68</v>
      </c>
      <c r="J40" t="s">
        <v>69</v>
      </c>
      <c r="K40" t="s">
        <v>70</v>
      </c>
      <c r="L40">
        <v>1</v>
      </c>
      <c r="M40" t="s">
        <v>85</v>
      </c>
      <c r="P40">
        <v>2400</v>
      </c>
      <c r="Q40" t="s">
        <v>37</v>
      </c>
      <c r="R40">
        <v>1</v>
      </c>
      <c r="S40">
        <v>4</v>
      </c>
      <c r="T40" t="s">
        <v>38</v>
      </c>
      <c r="U40">
        <v>0</v>
      </c>
      <c r="V40">
        <v>3</v>
      </c>
      <c r="W40">
        <v>0</v>
      </c>
      <c r="X40">
        <v>1</v>
      </c>
      <c r="Y40" t="s">
        <v>39</v>
      </c>
      <c r="Z40" t="s">
        <v>40</v>
      </c>
      <c r="AC40" t="s">
        <v>41</v>
      </c>
    </row>
    <row r="41" spans="1:29" hidden="1" x14ac:dyDescent="0.15">
      <c r="A41">
        <v>22730</v>
      </c>
      <c r="B41" t="s">
        <v>147</v>
      </c>
      <c r="C41" t="s">
        <v>165</v>
      </c>
      <c r="D41">
        <v>1</v>
      </c>
      <c r="E41">
        <v>1</v>
      </c>
      <c r="F41" t="s">
        <v>148</v>
      </c>
      <c r="G41">
        <v>38300</v>
      </c>
      <c r="H41" t="s">
        <v>166</v>
      </c>
      <c r="I41" t="s">
        <v>167</v>
      </c>
      <c r="J41" t="s">
        <v>168</v>
      </c>
      <c r="K41" t="s">
        <v>169</v>
      </c>
      <c r="L41">
        <v>1</v>
      </c>
      <c r="M41" t="s">
        <v>85</v>
      </c>
      <c r="P41">
        <v>2400</v>
      </c>
      <c r="Q41" t="s">
        <v>37</v>
      </c>
      <c r="R41">
        <v>1</v>
      </c>
      <c r="S41">
        <v>4</v>
      </c>
      <c r="T41" t="s">
        <v>38</v>
      </c>
      <c r="U41">
        <v>0</v>
      </c>
      <c r="V41">
        <v>4</v>
      </c>
      <c r="W41">
        <v>0</v>
      </c>
      <c r="X41">
        <v>1</v>
      </c>
      <c r="Y41" t="s">
        <v>39</v>
      </c>
      <c r="Z41" t="s">
        <v>40</v>
      </c>
      <c r="AC41" t="s">
        <v>41</v>
      </c>
    </row>
    <row r="42" spans="1:29" hidden="1" x14ac:dyDescent="0.15">
      <c r="A42">
        <v>22730</v>
      </c>
      <c r="B42" t="s">
        <v>147</v>
      </c>
      <c r="C42" t="s">
        <v>170</v>
      </c>
      <c r="D42">
        <v>1</v>
      </c>
      <c r="E42">
        <v>1</v>
      </c>
      <c r="F42" t="s">
        <v>148</v>
      </c>
      <c r="G42">
        <v>14304</v>
      </c>
      <c r="H42" t="s">
        <v>43</v>
      </c>
      <c r="I42" t="s">
        <v>44</v>
      </c>
      <c r="J42" t="s">
        <v>45</v>
      </c>
      <c r="K42" t="s">
        <v>46</v>
      </c>
      <c r="L42">
        <v>0</v>
      </c>
      <c r="M42" t="s">
        <v>36</v>
      </c>
      <c r="P42">
        <v>2400</v>
      </c>
      <c r="Q42" t="s">
        <v>37</v>
      </c>
      <c r="R42">
        <v>1</v>
      </c>
      <c r="S42">
        <v>4</v>
      </c>
      <c r="T42" t="s">
        <v>38</v>
      </c>
      <c r="U42">
        <v>0</v>
      </c>
      <c r="V42">
        <v>4</v>
      </c>
      <c r="W42">
        <v>0</v>
      </c>
      <c r="X42">
        <v>1</v>
      </c>
      <c r="Y42" t="s">
        <v>39</v>
      </c>
      <c r="Z42" t="s">
        <v>40</v>
      </c>
      <c r="AC42" t="s">
        <v>41</v>
      </c>
    </row>
    <row r="43" spans="1:29" hidden="1" x14ac:dyDescent="0.15">
      <c r="A43">
        <v>22730</v>
      </c>
      <c r="B43" t="s">
        <v>147</v>
      </c>
      <c r="C43" t="s">
        <v>171</v>
      </c>
      <c r="D43">
        <v>1</v>
      </c>
      <c r="E43">
        <v>1</v>
      </c>
      <c r="F43" t="s">
        <v>148</v>
      </c>
      <c r="G43">
        <v>38451</v>
      </c>
      <c r="H43" t="s">
        <v>172</v>
      </c>
      <c r="I43" t="s">
        <v>173</v>
      </c>
      <c r="J43" t="s">
        <v>174</v>
      </c>
      <c r="K43" t="s">
        <v>175</v>
      </c>
      <c r="L43">
        <v>1</v>
      </c>
      <c r="M43" t="s">
        <v>85</v>
      </c>
      <c r="P43">
        <v>2400</v>
      </c>
      <c r="Q43" t="s">
        <v>37</v>
      </c>
      <c r="R43">
        <v>1</v>
      </c>
      <c r="S43">
        <v>4</v>
      </c>
      <c r="T43" t="s">
        <v>38</v>
      </c>
      <c r="U43">
        <v>0</v>
      </c>
      <c r="V43">
        <v>4</v>
      </c>
      <c r="W43">
        <v>0</v>
      </c>
      <c r="X43">
        <v>1</v>
      </c>
      <c r="Y43" t="s">
        <v>39</v>
      </c>
      <c r="Z43" t="s">
        <v>40</v>
      </c>
      <c r="AC43" t="s">
        <v>41</v>
      </c>
    </row>
    <row r="44" spans="1:29" hidden="1" x14ac:dyDescent="0.15">
      <c r="A44">
        <v>2230</v>
      </c>
      <c r="B44" t="s">
        <v>176</v>
      </c>
      <c r="C44" t="s">
        <v>30</v>
      </c>
      <c r="D44">
        <v>15</v>
      </c>
      <c r="E44">
        <v>13</v>
      </c>
      <c r="F44" t="s">
        <v>177</v>
      </c>
      <c r="G44">
        <v>20495</v>
      </c>
      <c r="H44" t="s">
        <v>178</v>
      </c>
      <c r="I44" t="s">
        <v>179</v>
      </c>
      <c r="J44" t="s">
        <v>180</v>
      </c>
      <c r="K44" t="s">
        <v>181</v>
      </c>
      <c r="L44">
        <v>0</v>
      </c>
      <c r="M44" t="s">
        <v>36</v>
      </c>
      <c r="P44">
        <v>4200</v>
      </c>
      <c r="Q44" t="s">
        <v>182</v>
      </c>
      <c r="R44">
        <v>1</v>
      </c>
      <c r="S44">
        <v>4</v>
      </c>
      <c r="T44" t="s">
        <v>38</v>
      </c>
      <c r="U44">
        <v>0</v>
      </c>
      <c r="V44">
        <v>4</v>
      </c>
      <c r="W44">
        <v>0</v>
      </c>
      <c r="X44">
        <v>1</v>
      </c>
      <c r="Y44" t="s">
        <v>39</v>
      </c>
      <c r="Z44" t="s">
        <v>40</v>
      </c>
      <c r="AC44" t="s">
        <v>41</v>
      </c>
    </row>
    <row r="45" spans="1:29" hidden="1" x14ac:dyDescent="0.15">
      <c r="A45">
        <v>2230</v>
      </c>
      <c r="B45" t="s">
        <v>176</v>
      </c>
      <c r="C45" t="s">
        <v>134</v>
      </c>
      <c r="D45">
        <v>15</v>
      </c>
      <c r="E45">
        <v>13</v>
      </c>
      <c r="F45" t="s">
        <v>177</v>
      </c>
      <c r="G45">
        <v>33952</v>
      </c>
      <c r="H45" t="s">
        <v>183</v>
      </c>
      <c r="I45" t="s">
        <v>184</v>
      </c>
      <c r="J45" t="s">
        <v>185</v>
      </c>
      <c r="K45" t="s">
        <v>186</v>
      </c>
      <c r="L45">
        <v>0</v>
      </c>
      <c r="M45" t="s">
        <v>36</v>
      </c>
      <c r="P45">
        <v>4200</v>
      </c>
      <c r="Q45" t="s">
        <v>182</v>
      </c>
      <c r="R45">
        <v>1</v>
      </c>
      <c r="S45">
        <v>4</v>
      </c>
      <c r="T45" t="s">
        <v>38</v>
      </c>
      <c r="U45">
        <v>0</v>
      </c>
      <c r="V45">
        <v>4</v>
      </c>
      <c r="W45">
        <v>0</v>
      </c>
      <c r="X45">
        <v>1</v>
      </c>
      <c r="Y45" t="s">
        <v>39</v>
      </c>
      <c r="Z45" t="s">
        <v>40</v>
      </c>
      <c r="AC45" t="s">
        <v>41</v>
      </c>
    </row>
    <row r="46" spans="1:29" hidden="1" x14ac:dyDescent="0.15">
      <c r="A46">
        <v>2230</v>
      </c>
      <c r="B46" t="s">
        <v>176</v>
      </c>
      <c r="C46" t="s">
        <v>42</v>
      </c>
      <c r="D46">
        <v>16</v>
      </c>
      <c r="E46">
        <v>16</v>
      </c>
      <c r="F46" t="s">
        <v>177</v>
      </c>
      <c r="G46">
        <v>3633</v>
      </c>
      <c r="H46" t="s">
        <v>67</v>
      </c>
      <c r="I46" t="s">
        <v>68</v>
      </c>
      <c r="J46" t="s">
        <v>69</v>
      </c>
      <c r="K46" t="s">
        <v>70</v>
      </c>
      <c r="L46">
        <v>0</v>
      </c>
      <c r="M46" t="s">
        <v>36</v>
      </c>
      <c r="P46">
        <v>4200</v>
      </c>
      <c r="Q46" t="s">
        <v>182</v>
      </c>
      <c r="R46">
        <v>1</v>
      </c>
      <c r="S46">
        <v>4</v>
      </c>
      <c r="T46" t="s">
        <v>38</v>
      </c>
      <c r="U46">
        <v>0</v>
      </c>
      <c r="V46">
        <v>3</v>
      </c>
      <c r="W46">
        <v>0</v>
      </c>
      <c r="X46">
        <v>1</v>
      </c>
      <c r="Y46" t="s">
        <v>39</v>
      </c>
      <c r="Z46" t="s">
        <v>40</v>
      </c>
      <c r="AC46" t="s">
        <v>41</v>
      </c>
    </row>
    <row r="47" spans="1:29" hidden="1" x14ac:dyDescent="0.15">
      <c r="A47">
        <v>2230</v>
      </c>
      <c r="B47" t="s">
        <v>176</v>
      </c>
      <c r="C47" t="s">
        <v>86</v>
      </c>
      <c r="D47">
        <v>15</v>
      </c>
      <c r="E47">
        <v>9</v>
      </c>
      <c r="F47" t="s">
        <v>177</v>
      </c>
      <c r="G47">
        <v>33952</v>
      </c>
      <c r="H47" t="s">
        <v>183</v>
      </c>
      <c r="I47" t="s">
        <v>184</v>
      </c>
      <c r="J47" t="s">
        <v>185</v>
      </c>
      <c r="K47" t="s">
        <v>186</v>
      </c>
      <c r="L47">
        <v>0</v>
      </c>
      <c r="M47" t="s">
        <v>36</v>
      </c>
      <c r="P47">
        <v>4200</v>
      </c>
      <c r="Q47" t="s">
        <v>182</v>
      </c>
      <c r="R47">
        <v>1</v>
      </c>
      <c r="S47">
        <v>4</v>
      </c>
      <c r="T47" t="s">
        <v>38</v>
      </c>
      <c r="U47">
        <v>0</v>
      </c>
      <c r="V47">
        <v>4</v>
      </c>
      <c r="W47">
        <v>0</v>
      </c>
      <c r="X47">
        <v>1</v>
      </c>
      <c r="Y47" t="s">
        <v>39</v>
      </c>
      <c r="Z47" t="s">
        <v>40</v>
      </c>
      <c r="AC47" t="s">
        <v>41</v>
      </c>
    </row>
    <row r="48" spans="1:29" hidden="1" x14ac:dyDescent="0.15">
      <c r="A48">
        <v>2230</v>
      </c>
      <c r="B48" t="s">
        <v>176</v>
      </c>
      <c r="C48" t="s">
        <v>91</v>
      </c>
      <c r="D48">
        <v>15</v>
      </c>
      <c r="E48">
        <v>14</v>
      </c>
      <c r="F48" t="s">
        <v>177</v>
      </c>
      <c r="G48">
        <v>3633</v>
      </c>
      <c r="H48" t="s">
        <v>67</v>
      </c>
      <c r="I48" t="s">
        <v>68</v>
      </c>
      <c r="J48" t="s">
        <v>69</v>
      </c>
      <c r="K48" t="s">
        <v>70</v>
      </c>
      <c r="L48">
        <v>0</v>
      </c>
      <c r="M48" t="s">
        <v>36</v>
      </c>
      <c r="P48">
        <v>4200</v>
      </c>
      <c r="Q48" t="s">
        <v>182</v>
      </c>
      <c r="R48">
        <v>1</v>
      </c>
      <c r="S48">
        <v>4</v>
      </c>
      <c r="T48" t="s">
        <v>38</v>
      </c>
      <c r="U48">
        <v>0</v>
      </c>
      <c r="V48">
        <v>3</v>
      </c>
      <c r="W48">
        <v>0</v>
      </c>
      <c r="X48">
        <v>1</v>
      </c>
      <c r="Y48" t="s">
        <v>39</v>
      </c>
      <c r="Z48" t="s">
        <v>40</v>
      </c>
      <c r="AC48" t="s">
        <v>41</v>
      </c>
    </row>
    <row r="49" spans="1:29" hidden="1" x14ac:dyDescent="0.15">
      <c r="A49">
        <v>2230</v>
      </c>
      <c r="B49" t="s">
        <v>176</v>
      </c>
      <c r="C49" t="s">
        <v>92</v>
      </c>
      <c r="D49">
        <v>15</v>
      </c>
      <c r="E49">
        <v>11</v>
      </c>
      <c r="F49" t="s">
        <v>177</v>
      </c>
      <c r="G49">
        <v>31604</v>
      </c>
      <c r="H49" t="s">
        <v>187</v>
      </c>
      <c r="I49" t="s">
        <v>188</v>
      </c>
      <c r="J49" t="s">
        <v>189</v>
      </c>
      <c r="K49" t="s">
        <v>190</v>
      </c>
      <c r="L49">
        <v>0</v>
      </c>
      <c r="M49" t="s">
        <v>36</v>
      </c>
      <c r="P49">
        <v>4200</v>
      </c>
      <c r="Q49" t="s">
        <v>182</v>
      </c>
      <c r="R49">
        <v>1</v>
      </c>
      <c r="S49">
        <v>4</v>
      </c>
      <c r="T49" t="s">
        <v>38</v>
      </c>
      <c r="U49">
        <v>0</v>
      </c>
      <c r="V49">
        <v>4</v>
      </c>
      <c r="W49">
        <v>0</v>
      </c>
      <c r="X49">
        <v>1</v>
      </c>
      <c r="Y49" t="s">
        <v>39</v>
      </c>
      <c r="Z49" t="s">
        <v>40</v>
      </c>
      <c r="AC49" t="s">
        <v>41</v>
      </c>
    </row>
    <row r="50" spans="1:29" hidden="1" x14ac:dyDescent="0.15">
      <c r="A50">
        <v>2230</v>
      </c>
      <c r="B50" t="s">
        <v>176</v>
      </c>
      <c r="C50" t="s">
        <v>94</v>
      </c>
      <c r="D50">
        <v>15</v>
      </c>
      <c r="E50">
        <v>12</v>
      </c>
      <c r="F50" t="s">
        <v>177</v>
      </c>
      <c r="G50">
        <v>39170</v>
      </c>
      <c r="H50" t="s">
        <v>191</v>
      </c>
      <c r="I50" t="s">
        <v>192</v>
      </c>
      <c r="J50" t="s">
        <v>193</v>
      </c>
      <c r="K50" t="s">
        <v>194</v>
      </c>
      <c r="L50">
        <v>0</v>
      </c>
      <c r="M50" t="s">
        <v>36</v>
      </c>
      <c r="P50">
        <v>4200</v>
      </c>
      <c r="Q50" t="s">
        <v>182</v>
      </c>
      <c r="R50">
        <v>1</v>
      </c>
      <c r="S50">
        <v>4</v>
      </c>
      <c r="T50" t="s">
        <v>38</v>
      </c>
      <c r="U50">
        <v>0</v>
      </c>
      <c r="V50">
        <v>4</v>
      </c>
      <c r="W50">
        <v>0</v>
      </c>
      <c r="X50">
        <v>1</v>
      </c>
      <c r="Y50" t="s">
        <v>39</v>
      </c>
      <c r="Z50" t="s">
        <v>40</v>
      </c>
      <c r="AC50" t="s">
        <v>41</v>
      </c>
    </row>
    <row r="51" spans="1:29" hidden="1" x14ac:dyDescent="0.15">
      <c r="A51">
        <v>5220</v>
      </c>
      <c r="B51" t="s">
        <v>195</v>
      </c>
      <c r="C51" t="s">
        <v>134</v>
      </c>
      <c r="D51">
        <v>10</v>
      </c>
      <c r="E51">
        <v>10</v>
      </c>
      <c r="F51" t="s">
        <v>196</v>
      </c>
      <c r="G51">
        <v>18514</v>
      </c>
      <c r="H51" t="s">
        <v>197</v>
      </c>
      <c r="I51" t="s">
        <v>198</v>
      </c>
      <c r="J51" t="s">
        <v>199</v>
      </c>
      <c r="K51" t="s">
        <v>200</v>
      </c>
      <c r="L51">
        <v>0</v>
      </c>
      <c r="M51" t="s">
        <v>36</v>
      </c>
      <c r="P51">
        <v>4200</v>
      </c>
      <c r="Q51" t="s">
        <v>182</v>
      </c>
      <c r="R51">
        <v>1</v>
      </c>
      <c r="S51">
        <v>2</v>
      </c>
      <c r="T51" t="s">
        <v>38</v>
      </c>
      <c r="U51">
        <v>0</v>
      </c>
      <c r="V51">
        <v>4</v>
      </c>
      <c r="W51">
        <v>0</v>
      </c>
      <c r="X51">
        <v>1</v>
      </c>
      <c r="Y51" t="s">
        <v>39</v>
      </c>
      <c r="Z51" t="s">
        <v>40</v>
      </c>
      <c r="AC51" t="s">
        <v>41</v>
      </c>
    </row>
    <row r="52" spans="1:29" hidden="1" x14ac:dyDescent="0.15">
      <c r="A52">
        <v>5220</v>
      </c>
      <c r="B52" t="s">
        <v>195</v>
      </c>
      <c r="C52" t="s">
        <v>42</v>
      </c>
      <c r="D52">
        <v>10</v>
      </c>
      <c r="E52">
        <v>10</v>
      </c>
      <c r="F52" t="s">
        <v>196</v>
      </c>
      <c r="G52">
        <v>24641</v>
      </c>
      <c r="H52" t="s">
        <v>201</v>
      </c>
      <c r="I52" t="s">
        <v>202</v>
      </c>
      <c r="J52" t="s">
        <v>203</v>
      </c>
      <c r="K52" t="s">
        <v>204</v>
      </c>
      <c r="L52">
        <v>0</v>
      </c>
      <c r="M52" t="s">
        <v>36</v>
      </c>
      <c r="P52">
        <v>4200</v>
      </c>
      <c r="Q52" t="s">
        <v>182</v>
      </c>
      <c r="R52">
        <v>1</v>
      </c>
      <c r="S52">
        <v>2</v>
      </c>
      <c r="T52" t="s">
        <v>38</v>
      </c>
      <c r="U52">
        <v>0</v>
      </c>
      <c r="V52">
        <v>4</v>
      </c>
      <c r="W52">
        <v>0</v>
      </c>
      <c r="X52">
        <v>1</v>
      </c>
      <c r="Y52" t="s">
        <v>39</v>
      </c>
      <c r="Z52" t="s">
        <v>40</v>
      </c>
      <c r="AC52" t="s">
        <v>41</v>
      </c>
    </row>
    <row r="53" spans="1:29" hidden="1" x14ac:dyDescent="0.15">
      <c r="A53">
        <v>5220</v>
      </c>
      <c r="B53" t="s">
        <v>195</v>
      </c>
      <c r="C53" t="s">
        <v>86</v>
      </c>
      <c r="D53">
        <v>10</v>
      </c>
      <c r="E53">
        <v>10</v>
      </c>
      <c r="F53" t="s">
        <v>196</v>
      </c>
      <c r="G53">
        <v>24641</v>
      </c>
      <c r="H53" t="s">
        <v>201</v>
      </c>
      <c r="I53" t="s">
        <v>202</v>
      </c>
      <c r="J53" t="s">
        <v>203</v>
      </c>
      <c r="K53" t="s">
        <v>204</v>
      </c>
      <c r="L53">
        <v>0</v>
      </c>
      <c r="M53" t="s">
        <v>36</v>
      </c>
      <c r="P53">
        <v>4200</v>
      </c>
      <c r="Q53" t="s">
        <v>182</v>
      </c>
      <c r="R53">
        <v>1</v>
      </c>
      <c r="S53">
        <v>2</v>
      </c>
      <c r="T53" t="s">
        <v>38</v>
      </c>
      <c r="U53">
        <v>0</v>
      </c>
      <c r="V53">
        <v>4</v>
      </c>
      <c r="W53">
        <v>0</v>
      </c>
      <c r="X53">
        <v>1</v>
      </c>
      <c r="Y53" t="s">
        <v>39</v>
      </c>
      <c r="Z53" t="s">
        <v>40</v>
      </c>
      <c r="AC53" t="s">
        <v>41</v>
      </c>
    </row>
    <row r="54" spans="1:29" hidden="1" x14ac:dyDescent="0.15">
      <c r="A54">
        <v>5220</v>
      </c>
      <c r="B54" t="s">
        <v>195</v>
      </c>
      <c r="C54" t="s">
        <v>91</v>
      </c>
      <c r="D54">
        <v>10</v>
      </c>
      <c r="E54">
        <v>10</v>
      </c>
      <c r="F54" t="s">
        <v>196</v>
      </c>
      <c r="G54">
        <v>17238</v>
      </c>
      <c r="H54" t="s">
        <v>205</v>
      </c>
      <c r="I54" t="s">
        <v>206</v>
      </c>
      <c r="J54" t="s">
        <v>207</v>
      </c>
      <c r="K54" t="s">
        <v>208</v>
      </c>
      <c r="L54">
        <v>0</v>
      </c>
      <c r="M54" t="s">
        <v>36</v>
      </c>
      <c r="P54">
        <v>4200</v>
      </c>
      <c r="Q54" t="s">
        <v>182</v>
      </c>
      <c r="R54">
        <v>1</v>
      </c>
      <c r="S54">
        <v>2</v>
      </c>
      <c r="T54" t="s">
        <v>38</v>
      </c>
      <c r="U54">
        <v>0</v>
      </c>
      <c r="V54">
        <v>4</v>
      </c>
      <c r="W54">
        <v>0</v>
      </c>
      <c r="X54">
        <v>1</v>
      </c>
      <c r="Y54" t="s">
        <v>39</v>
      </c>
      <c r="Z54" t="s">
        <v>40</v>
      </c>
      <c r="AC54" t="s">
        <v>41</v>
      </c>
    </row>
    <row r="55" spans="1:29" hidden="1" x14ac:dyDescent="0.15">
      <c r="A55">
        <v>5220</v>
      </c>
      <c r="B55" t="s">
        <v>195</v>
      </c>
      <c r="C55" t="s">
        <v>93</v>
      </c>
      <c r="D55">
        <v>10</v>
      </c>
      <c r="E55">
        <v>9</v>
      </c>
      <c r="F55" t="s">
        <v>196</v>
      </c>
      <c r="G55">
        <v>35017</v>
      </c>
      <c r="H55" t="s">
        <v>209</v>
      </c>
      <c r="I55" t="s">
        <v>210</v>
      </c>
      <c r="J55" t="s">
        <v>211</v>
      </c>
      <c r="K55" t="s">
        <v>212</v>
      </c>
      <c r="L55">
        <v>0</v>
      </c>
      <c r="M55" t="s">
        <v>36</v>
      </c>
      <c r="P55">
        <v>4200</v>
      </c>
      <c r="Q55" t="s">
        <v>182</v>
      </c>
      <c r="R55">
        <v>1</v>
      </c>
      <c r="S55">
        <v>2</v>
      </c>
      <c r="T55" t="s">
        <v>38</v>
      </c>
      <c r="U55">
        <v>0</v>
      </c>
      <c r="V55">
        <v>4</v>
      </c>
      <c r="W55">
        <v>0</v>
      </c>
      <c r="X55">
        <v>1</v>
      </c>
      <c r="Y55" t="s">
        <v>39</v>
      </c>
      <c r="Z55" t="s">
        <v>40</v>
      </c>
      <c r="AC55" t="s">
        <v>41</v>
      </c>
    </row>
    <row r="56" spans="1:29" hidden="1" x14ac:dyDescent="0.15">
      <c r="A56">
        <v>5220</v>
      </c>
      <c r="B56" t="s">
        <v>195</v>
      </c>
      <c r="C56" t="s">
        <v>95</v>
      </c>
      <c r="D56">
        <v>10</v>
      </c>
      <c r="E56">
        <v>10</v>
      </c>
      <c r="F56" t="s">
        <v>196</v>
      </c>
      <c r="G56">
        <v>16615</v>
      </c>
      <c r="H56" t="s">
        <v>213</v>
      </c>
      <c r="I56" t="s">
        <v>214</v>
      </c>
      <c r="J56" t="s">
        <v>215</v>
      </c>
      <c r="K56" t="s">
        <v>216</v>
      </c>
      <c r="L56">
        <v>0</v>
      </c>
      <c r="M56" t="s">
        <v>36</v>
      </c>
      <c r="P56">
        <v>4200</v>
      </c>
      <c r="Q56" t="s">
        <v>182</v>
      </c>
      <c r="R56">
        <v>1</v>
      </c>
      <c r="S56">
        <v>2</v>
      </c>
      <c r="T56" t="s">
        <v>38</v>
      </c>
      <c r="U56">
        <v>0</v>
      </c>
      <c r="V56">
        <v>4</v>
      </c>
      <c r="W56">
        <v>0</v>
      </c>
      <c r="X56">
        <v>1</v>
      </c>
      <c r="Y56" t="s">
        <v>39</v>
      </c>
      <c r="Z56" t="s">
        <v>40</v>
      </c>
      <c r="AC56" t="s">
        <v>41</v>
      </c>
    </row>
    <row r="57" spans="1:29" hidden="1" x14ac:dyDescent="0.15">
      <c r="A57">
        <v>5220</v>
      </c>
      <c r="B57" t="s">
        <v>195</v>
      </c>
      <c r="C57" t="s">
        <v>96</v>
      </c>
      <c r="D57">
        <v>10</v>
      </c>
      <c r="E57">
        <v>10</v>
      </c>
      <c r="F57" t="s">
        <v>196</v>
      </c>
      <c r="G57">
        <v>39970</v>
      </c>
      <c r="H57" t="s">
        <v>217</v>
      </c>
      <c r="I57" t="s">
        <v>130</v>
      </c>
      <c r="J57" t="s">
        <v>189</v>
      </c>
      <c r="K57" t="s">
        <v>218</v>
      </c>
      <c r="L57">
        <v>0</v>
      </c>
      <c r="M57" t="s">
        <v>36</v>
      </c>
      <c r="P57">
        <v>4200</v>
      </c>
      <c r="Q57" t="s">
        <v>182</v>
      </c>
      <c r="R57">
        <v>1</v>
      </c>
      <c r="S57">
        <v>2</v>
      </c>
      <c r="T57" t="s">
        <v>38</v>
      </c>
      <c r="U57">
        <v>0</v>
      </c>
      <c r="V57">
        <v>4</v>
      </c>
      <c r="W57">
        <v>0</v>
      </c>
      <c r="X57">
        <v>1</v>
      </c>
      <c r="Y57" t="s">
        <v>39</v>
      </c>
      <c r="Z57" t="s">
        <v>40</v>
      </c>
      <c r="AC57" t="s">
        <v>41</v>
      </c>
    </row>
    <row r="58" spans="1:29" hidden="1" x14ac:dyDescent="0.15">
      <c r="A58">
        <v>5220</v>
      </c>
      <c r="B58" t="s">
        <v>195</v>
      </c>
      <c r="C58" t="s">
        <v>101</v>
      </c>
      <c r="D58">
        <v>10</v>
      </c>
      <c r="E58">
        <v>5</v>
      </c>
      <c r="F58" t="s">
        <v>196</v>
      </c>
      <c r="G58">
        <v>39970</v>
      </c>
      <c r="H58" t="s">
        <v>217</v>
      </c>
      <c r="I58" t="s">
        <v>130</v>
      </c>
      <c r="J58" t="s">
        <v>189</v>
      </c>
      <c r="K58" t="s">
        <v>218</v>
      </c>
      <c r="L58">
        <v>0</v>
      </c>
      <c r="M58" t="s">
        <v>36</v>
      </c>
      <c r="P58">
        <v>4200</v>
      </c>
      <c r="Q58" t="s">
        <v>182</v>
      </c>
      <c r="R58">
        <v>1</v>
      </c>
      <c r="S58">
        <v>2</v>
      </c>
      <c r="T58" t="s">
        <v>38</v>
      </c>
      <c r="U58">
        <v>0</v>
      </c>
      <c r="V58">
        <v>4</v>
      </c>
      <c r="W58">
        <v>0</v>
      </c>
      <c r="X58">
        <v>1</v>
      </c>
      <c r="Y58" t="s">
        <v>39</v>
      </c>
      <c r="Z58" t="s">
        <v>40</v>
      </c>
      <c r="AC58" t="s">
        <v>41</v>
      </c>
    </row>
    <row r="59" spans="1:29" hidden="1" x14ac:dyDescent="0.15">
      <c r="A59">
        <v>20035</v>
      </c>
      <c r="B59" t="s">
        <v>219</v>
      </c>
      <c r="C59" t="s">
        <v>30</v>
      </c>
      <c r="D59">
        <v>20</v>
      </c>
      <c r="E59">
        <v>20</v>
      </c>
      <c r="F59" t="s">
        <v>220</v>
      </c>
      <c r="G59">
        <v>7718</v>
      </c>
      <c r="H59" t="s">
        <v>61</v>
      </c>
      <c r="I59" t="s">
        <v>62</v>
      </c>
      <c r="J59" t="s">
        <v>63</v>
      </c>
      <c r="K59" t="s">
        <v>64</v>
      </c>
      <c r="L59">
        <v>0</v>
      </c>
      <c r="M59" t="s">
        <v>36</v>
      </c>
      <c r="P59">
        <v>4200</v>
      </c>
      <c r="Q59" t="s">
        <v>182</v>
      </c>
      <c r="R59">
        <v>1</v>
      </c>
      <c r="S59">
        <v>6</v>
      </c>
      <c r="T59" t="s">
        <v>38</v>
      </c>
      <c r="U59">
        <v>0</v>
      </c>
      <c r="V59">
        <v>3</v>
      </c>
      <c r="W59">
        <v>0</v>
      </c>
      <c r="X59">
        <v>1</v>
      </c>
      <c r="Y59" t="s">
        <v>39</v>
      </c>
      <c r="Z59" t="s">
        <v>40</v>
      </c>
      <c r="AC59" t="s">
        <v>41</v>
      </c>
    </row>
    <row r="60" spans="1:29" hidden="1" x14ac:dyDescent="0.15">
      <c r="A60">
        <v>20035</v>
      </c>
      <c r="B60" t="s">
        <v>219</v>
      </c>
      <c r="C60" t="s">
        <v>42</v>
      </c>
      <c r="D60">
        <v>10</v>
      </c>
      <c r="E60">
        <v>9</v>
      </c>
      <c r="F60" t="s">
        <v>220</v>
      </c>
      <c r="G60">
        <v>36237</v>
      </c>
      <c r="H60" t="s">
        <v>221</v>
      </c>
      <c r="I60" t="s">
        <v>222</v>
      </c>
      <c r="J60" t="s">
        <v>223</v>
      </c>
      <c r="K60" t="s">
        <v>224</v>
      </c>
      <c r="L60">
        <v>0</v>
      </c>
      <c r="M60" t="s">
        <v>36</v>
      </c>
      <c r="P60">
        <v>4200</v>
      </c>
      <c r="Q60" t="s">
        <v>182</v>
      </c>
      <c r="R60">
        <v>1</v>
      </c>
      <c r="S60">
        <v>6</v>
      </c>
      <c r="T60" t="s">
        <v>38</v>
      </c>
      <c r="U60">
        <v>0</v>
      </c>
      <c r="V60">
        <v>4</v>
      </c>
      <c r="W60">
        <v>0</v>
      </c>
      <c r="X60">
        <v>1</v>
      </c>
      <c r="Y60" t="s">
        <v>39</v>
      </c>
      <c r="Z60" t="s">
        <v>40</v>
      </c>
      <c r="AC60" t="s">
        <v>41</v>
      </c>
    </row>
    <row r="61" spans="1:29" hidden="1" x14ac:dyDescent="0.15">
      <c r="A61">
        <v>20035</v>
      </c>
      <c r="B61" t="s">
        <v>219</v>
      </c>
      <c r="C61" t="s">
        <v>225</v>
      </c>
      <c r="D61">
        <v>10</v>
      </c>
      <c r="E61">
        <v>10</v>
      </c>
      <c r="F61" t="s">
        <v>220</v>
      </c>
      <c r="G61">
        <v>39180</v>
      </c>
      <c r="H61" t="s">
        <v>226</v>
      </c>
      <c r="I61" t="s">
        <v>88</v>
      </c>
      <c r="J61" t="s">
        <v>227</v>
      </c>
      <c r="K61" t="s">
        <v>228</v>
      </c>
      <c r="L61">
        <v>0</v>
      </c>
      <c r="M61" t="s">
        <v>36</v>
      </c>
      <c r="P61">
        <v>4200</v>
      </c>
      <c r="Q61" t="s">
        <v>182</v>
      </c>
      <c r="R61">
        <v>1</v>
      </c>
      <c r="S61">
        <v>6</v>
      </c>
      <c r="T61" t="s">
        <v>38</v>
      </c>
      <c r="U61">
        <v>0</v>
      </c>
      <c r="V61">
        <v>4</v>
      </c>
      <c r="W61">
        <v>0</v>
      </c>
      <c r="X61">
        <v>1</v>
      </c>
      <c r="Y61" t="s">
        <v>39</v>
      </c>
      <c r="Z61" t="s">
        <v>40</v>
      </c>
      <c r="AC61" t="s">
        <v>41</v>
      </c>
    </row>
    <row r="62" spans="1:29" hidden="1" x14ac:dyDescent="0.15">
      <c r="A62">
        <v>20035</v>
      </c>
      <c r="B62" t="s">
        <v>219</v>
      </c>
      <c r="C62" t="s">
        <v>93</v>
      </c>
      <c r="D62">
        <v>10</v>
      </c>
      <c r="E62">
        <v>9</v>
      </c>
      <c r="F62" t="s">
        <v>220</v>
      </c>
      <c r="G62">
        <v>1248</v>
      </c>
      <c r="H62" t="s">
        <v>229</v>
      </c>
      <c r="I62" t="s">
        <v>230</v>
      </c>
      <c r="J62" t="s">
        <v>231</v>
      </c>
      <c r="K62" t="s">
        <v>232</v>
      </c>
      <c r="L62">
        <v>0</v>
      </c>
      <c r="M62" t="s">
        <v>36</v>
      </c>
      <c r="P62">
        <v>4200</v>
      </c>
      <c r="Q62" t="s">
        <v>182</v>
      </c>
      <c r="R62">
        <v>1</v>
      </c>
      <c r="S62">
        <v>6</v>
      </c>
      <c r="T62" t="s">
        <v>38</v>
      </c>
      <c r="U62">
        <v>0</v>
      </c>
      <c r="V62">
        <v>4</v>
      </c>
      <c r="W62">
        <v>0</v>
      </c>
      <c r="X62">
        <v>1</v>
      </c>
      <c r="Y62" t="s">
        <v>39</v>
      </c>
      <c r="Z62" t="s">
        <v>40</v>
      </c>
      <c r="AC62" t="s">
        <v>41</v>
      </c>
    </row>
    <row r="63" spans="1:29" hidden="1" x14ac:dyDescent="0.15">
      <c r="A63">
        <v>20035</v>
      </c>
      <c r="B63" t="s">
        <v>219</v>
      </c>
      <c r="C63" t="s">
        <v>94</v>
      </c>
      <c r="D63">
        <v>10</v>
      </c>
      <c r="E63">
        <v>10</v>
      </c>
      <c r="F63" t="s">
        <v>220</v>
      </c>
      <c r="G63">
        <v>39535</v>
      </c>
      <c r="H63" t="s">
        <v>233</v>
      </c>
      <c r="I63" t="s">
        <v>234</v>
      </c>
      <c r="J63" t="s">
        <v>235</v>
      </c>
      <c r="K63" t="s">
        <v>236</v>
      </c>
      <c r="L63">
        <v>0</v>
      </c>
      <c r="M63" t="s">
        <v>36</v>
      </c>
      <c r="P63">
        <v>4200</v>
      </c>
      <c r="Q63" t="s">
        <v>182</v>
      </c>
      <c r="R63">
        <v>1</v>
      </c>
      <c r="S63">
        <v>6</v>
      </c>
      <c r="T63" t="s">
        <v>38</v>
      </c>
      <c r="U63">
        <v>0</v>
      </c>
      <c r="V63">
        <v>4</v>
      </c>
      <c r="W63">
        <v>0</v>
      </c>
      <c r="X63">
        <v>1</v>
      </c>
      <c r="Y63" t="s">
        <v>39</v>
      </c>
      <c r="Z63" t="s">
        <v>40</v>
      </c>
      <c r="AC63" t="s">
        <v>41</v>
      </c>
    </row>
    <row r="64" spans="1:29" hidden="1" x14ac:dyDescent="0.15">
      <c r="A64">
        <v>20035</v>
      </c>
      <c r="B64" t="s">
        <v>219</v>
      </c>
      <c r="C64" t="s">
        <v>95</v>
      </c>
      <c r="D64">
        <v>10</v>
      </c>
      <c r="E64">
        <v>10</v>
      </c>
      <c r="F64" t="s">
        <v>220</v>
      </c>
      <c r="G64">
        <v>7573</v>
      </c>
      <c r="H64" t="s">
        <v>237</v>
      </c>
      <c r="I64" t="s">
        <v>238</v>
      </c>
      <c r="J64" t="s">
        <v>239</v>
      </c>
      <c r="K64" t="s">
        <v>240</v>
      </c>
      <c r="L64">
        <v>0</v>
      </c>
      <c r="M64" t="s">
        <v>36</v>
      </c>
      <c r="P64">
        <v>4200</v>
      </c>
      <c r="Q64" t="s">
        <v>182</v>
      </c>
      <c r="R64">
        <v>1</v>
      </c>
      <c r="S64">
        <v>6</v>
      </c>
      <c r="T64" t="s">
        <v>38</v>
      </c>
      <c r="U64">
        <v>0</v>
      </c>
      <c r="V64">
        <v>3</v>
      </c>
      <c r="W64">
        <v>0</v>
      </c>
      <c r="X64">
        <v>1</v>
      </c>
      <c r="Y64" t="s">
        <v>39</v>
      </c>
      <c r="Z64" t="s">
        <v>40</v>
      </c>
      <c r="AC64" t="s">
        <v>41</v>
      </c>
    </row>
    <row r="65" spans="1:29" hidden="1" x14ac:dyDescent="0.15">
      <c r="A65">
        <v>20035</v>
      </c>
      <c r="B65" t="s">
        <v>219</v>
      </c>
      <c r="C65" t="s">
        <v>241</v>
      </c>
      <c r="D65">
        <v>10</v>
      </c>
      <c r="E65">
        <v>8</v>
      </c>
      <c r="F65" t="s">
        <v>220</v>
      </c>
      <c r="G65">
        <v>38487</v>
      </c>
      <c r="H65" t="s">
        <v>242</v>
      </c>
      <c r="I65" t="s">
        <v>75</v>
      </c>
      <c r="J65" t="s">
        <v>243</v>
      </c>
      <c r="K65" t="s">
        <v>244</v>
      </c>
      <c r="L65">
        <v>0</v>
      </c>
      <c r="M65" t="s">
        <v>36</v>
      </c>
      <c r="P65">
        <v>4200</v>
      </c>
      <c r="Q65" t="s">
        <v>182</v>
      </c>
      <c r="R65">
        <v>1</v>
      </c>
      <c r="S65">
        <v>6</v>
      </c>
      <c r="T65" t="s">
        <v>38</v>
      </c>
      <c r="U65">
        <v>0</v>
      </c>
      <c r="V65">
        <v>4</v>
      </c>
      <c r="W65">
        <v>0</v>
      </c>
      <c r="X65">
        <v>1</v>
      </c>
      <c r="Y65" t="s">
        <v>39</v>
      </c>
      <c r="Z65" t="s">
        <v>40</v>
      </c>
      <c r="AC65" t="s">
        <v>41</v>
      </c>
    </row>
    <row r="66" spans="1:29" hidden="1" x14ac:dyDescent="0.15">
      <c r="A66">
        <v>20035</v>
      </c>
      <c r="B66" t="s">
        <v>219</v>
      </c>
      <c r="C66" t="s">
        <v>245</v>
      </c>
      <c r="D66">
        <v>10</v>
      </c>
      <c r="E66">
        <v>7</v>
      </c>
      <c r="F66" t="s">
        <v>220</v>
      </c>
      <c r="G66">
        <v>3870</v>
      </c>
      <c r="H66" t="s">
        <v>246</v>
      </c>
      <c r="I66" t="s">
        <v>167</v>
      </c>
      <c r="J66" t="s">
        <v>247</v>
      </c>
      <c r="K66" t="s">
        <v>248</v>
      </c>
      <c r="L66">
        <v>0</v>
      </c>
      <c r="M66" t="s">
        <v>36</v>
      </c>
      <c r="P66">
        <v>4200</v>
      </c>
      <c r="Q66" t="s">
        <v>182</v>
      </c>
      <c r="R66">
        <v>1</v>
      </c>
      <c r="S66">
        <v>6</v>
      </c>
      <c r="T66" t="s">
        <v>38</v>
      </c>
      <c r="U66">
        <v>0</v>
      </c>
      <c r="V66">
        <v>3</v>
      </c>
      <c r="W66">
        <v>0</v>
      </c>
      <c r="X66">
        <v>1</v>
      </c>
      <c r="Y66" t="s">
        <v>39</v>
      </c>
      <c r="Z66" t="s">
        <v>40</v>
      </c>
      <c r="AC66" t="s">
        <v>41</v>
      </c>
    </row>
    <row r="67" spans="1:29" hidden="1" x14ac:dyDescent="0.15">
      <c r="A67">
        <v>20035</v>
      </c>
      <c r="B67" t="s">
        <v>219</v>
      </c>
      <c r="C67" t="s">
        <v>249</v>
      </c>
      <c r="D67">
        <v>10</v>
      </c>
      <c r="E67">
        <v>8</v>
      </c>
      <c r="F67" t="s">
        <v>220</v>
      </c>
      <c r="G67">
        <v>31811</v>
      </c>
      <c r="H67" t="s">
        <v>250</v>
      </c>
      <c r="I67" t="s">
        <v>199</v>
      </c>
      <c r="J67" t="s">
        <v>251</v>
      </c>
      <c r="K67" t="s">
        <v>252</v>
      </c>
      <c r="L67">
        <v>0</v>
      </c>
      <c r="M67" t="s">
        <v>36</v>
      </c>
      <c r="P67">
        <v>4200</v>
      </c>
      <c r="Q67" t="s">
        <v>182</v>
      </c>
      <c r="R67">
        <v>1</v>
      </c>
      <c r="S67">
        <v>6</v>
      </c>
      <c r="T67" t="s">
        <v>38</v>
      </c>
      <c r="U67">
        <v>0</v>
      </c>
      <c r="V67">
        <v>4</v>
      </c>
      <c r="W67">
        <v>0</v>
      </c>
      <c r="X67">
        <v>1</v>
      </c>
      <c r="Y67" t="s">
        <v>39</v>
      </c>
      <c r="Z67" t="s">
        <v>40</v>
      </c>
      <c r="AC67" t="s">
        <v>41</v>
      </c>
    </row>
    <row r="68" spans="1:29" hidden="1" x14ac:dyDescent="0.15">
      <c r="A68">
        <v>20035</v>
      </c>
      <c r="B68" t="s">
        <v>219</v>
      </c>
      <c r="C68" t="s">
        <v>253</v>
      </c>
      <c r="D68">
        <v>10</v>
      </c>
      <c r="E68">
        <v>9</v>
      </c>
      <c r="F68" t="s">
        <v>220</v>
      </c>
      <c r="G68">
        <v>39184</v>
      </c>
      <c r="H68" t="s">
        <v>254</v>
      </c>
      <c r="I68" t="s">
        <v>255</v>
      </c>
      <c r="J68" t="s">
        <v>256</v>
      </c>
      <c r="K68" t="s">
        <v>257</v>
      </c>
      <c r="L68">
        <v>0</v>
      </c>
      <c r="M68" t="s">
        <v>36</v>
      </c>
      <c r="P68">
        <v>4200</v>
      </c>
      <c r="Q68" t="s">
        <v>182</v>
      </c>
      <c r="R68">
        <v>1</v>
      </c>
      <c r="S68">
        <v>6</v>
      </c>
      <c r="T68" t="s">
        <v>38</v>
      </c>
      <c r="U68">
        <v>0</v>
      </c>
      <c r="V68">
        <v>4</v>
      </c>
      <c r="W68">
        <v>0</v>
      </c>
      <c r="X68">
        <v>1</v>
      </c>
      <c r="Y68" t="s">
        <v>39</v>
      </c>
      <c r="Z68" t="s">
        <v>40</v>
      </c>
      <c r="AC68" t="s">
        <v>41</v>
      </c>
    </row>
    <row r="69" spans="1:29" hidden="1" x14ac:dyDescent="0.15">
      <c r="A69">
        <v>20035</v>
      </c>
      <c r="B69" t="s">
        <v>219</v>
      </c>
      <c r="C69" t="s">
        <v>258</v>
      </c>
      <c r="D69">
        <v>10</v>
      </c>
      <c r="E69">
        <v>9</v>
      </c>
      <c r="F69" t="s">
        <v>220</v>
      </c>
      <c r="G69">
        <v>36233</v>
      </c>
      <c r="H69" t="s">
        <v>259</v>
      </c>
      <c r="I69" t="s">
        <v>199</v>
      </c>
      <c r="J69" t="s">
        <v>260</v>
      </c>
      <c r="K69" t="s">
        <v>261</v>
      </c>
      <c r="L69">
        <v>0</v>
      </c>
      <c r="M69" t="s">
        <v>36</v>
      </c>
      <c r="P69">
        <v>4200</v>
      </c>
      <c r="Q69" t="s">
        <v>182</v>
      </c>
      <c r="R69">
        <v>1</v>
      </c>
      <c r="S69">
        <v>6</v>
      </c>
      <c r="T69" t="s">
        <v>38</v>
      </c>
      <c r="U69">
        <v>0</v>
      </c>
      <c r="V69">
        <v>4</v>
      </c>
      <c r="W69">
        <v>0</v>
      </c>
      <c r="X69">
        <v>1</v>
      </c>
      <c r="Y69" t="s">
        <v>39</v>
      </c>
      <c r="Z69" t="s">
        <v>40</v>
      </c>
      <c r="AC69" t="s">
        <v>41</v>
      </c>
    </row>
    <row r="70" spans="1:29" hidden="1" x14ac:dyDescent="0.15">
      <c r="A70">
        <v>20037</v>
      </c>
      <c r="B70" t="s">
        <v>262</v>
      </c>
      <c r="C70" t="s">
        <v>30</v>
      </c>
      <c r="D70">
        <v>10</v>
      </c>
      <c r="E70">
        <v>7</v>
      </c>
      <c r="F70" t="s">
        <v>263</v>
      </c>
      <c r="G70">
        <v>18795</v>
      </c>
      <c r="H70" t="s">
        <v>264</v>
      </c>
      <c r="I70" t="s">
        <v>265</v>
      </c>
      <c r="J70" t="s">
        <v>34</v>
      </c>
      <c r="K70" t="s">
        <v>266</v>
      </c>
      <c r="L70">
        <v>0</v>
      </c>
      <c r="M70" t="s">
        <v>36</v>
      </c>
      <c r="P70">
        <v>4200</v>
      </c>
      <c r="Q70" t="s">
        <v>182</v>
      </c>
      <c r="R70">
        <v>1</v>
      </c>
      <c r="S70">
        <v>4</v>
      </c>
      <c r="T70" t="s">
        <v>38</v>
      </c>
      <c r="U70">
        <v>0</v>
      </c>
      <c r="V70">
        <v>4</v>
      </c>
      <c r="W70">
        <v>0</v>
      </c>
      <c r="X70">
        <v>1</v>
      </c>
      <c r="Y70" t="s">
        <v>39</v>
      </c>
      <c r="Z70" t="s">
        <v>40</v>
      </c>
      <c r="AC70" t="s">
        <v>41</v>
      </c>
    </row>
    <row r="71" spans="1:29" hidden="1" x14ac:dyDescent="0.15">
      <c r="A71">
        <v>20317</v>
      </c>
      <c r="B71" t="s">
        <v>267</v>
      </c>
      <c r="C71" t="s">
        <v>30</v>
      </c>
      <c r="D71">
        <v>10</v>
      </c>
      <c r="E71">
        <v>6</v>
      </c>
      <c r="F71" t="s">
        <v>268</v>
      </c>
      <c r="G71">
        <v>16615</v>
      </c>
      <c r="H71" t="s">
        <v>213</v>
      </c>
      <c r="I71" t="s">
        <v>214</v>
      </c>
      <c r="J71" t="s">
        <v>215</v>
      </c>
      <c r="K71" t="s">
        <v>216</v>
      </c>
      <c r="L71">
        <v>0</v>
      </c>
      <c r="M71" t="s">
        <v>36</v>
      </c>
      <c r="P71">
        <v>4200</v>
      </c>
      <c r="Q71" t="s">
        <v>182</v>
      </c>
      <c r="R71">
        <v>1</v>
      </c>
      <c r="S71">
        <v>2</v>
      </c>
      <c r="T71" t="s">
        <v>38</v>
      </c>
      <c r="U71">
        <v>0</v>
      </c>
      <c r="V71">
        <v>4</v>
      </c>
      <c r="W71">
        <v>0</v>
      </c>
      <c r="X71">
        <v>1</v>
      </c>
      <c r="Y71" t="s">
        <v>39</v>
      </c>
      <c r="Z71" t="s">
        <v>40</v>
      </c>
      <c r="AC71" t="s">
        <v>41</v>
      </c>
    </row>
    <row r="72" spans="1:29" hidden="1" x14ac:dyDescent="0.15">
      <c r="A72">
        <v>20317</v>
      </c>
      <c r="B72" t="s">
        <v>267</v>
      </c>
      <c r="C72" t="s">
        <v>134</v>
      </c>
      <c r="D72">
        <v>10</v>
      </c>
      <c r="E72">
        <v>9</v>
      </c>
      <c r="F72" t="s">
        <v>268</v>
      </c>
      <c r="G72">
        <v>18514</v>
      </c>
      <c r="H72" t="s">
        <v>197</v>
      </c>
      <c r="I72" t="s">
        <v>198</v>
      </c>
      <c r="J72" t="s">
        <v>199</v>
      </c>
      <c r="K72" t="s">
        <v>200</v>
      </c>
      <c r="L72">
        <v>0</v>
      </c>
      <c r="M72" t="s">
        <v>36</v>
      </c>
      <c r="P72">
        <v>4200</v>
      </c>
      <c r="Q72" t="s">
        <v>182</v>
      </c>
      <c r="R72">
        <v>1</v>
      </c>
      <c r="S72">
        <v>2</v>
      </c>
      <c r="T72" t="s">
        <v>38</v>
      </c>
      <c r="U72">
        <v>0</v>
      </c>
      <c r="V72">
        <v>4</v>
      </c>
      <c r="W72">
        <v>0</v>
      </c>
      <c r="X72">
        <v>1</v>
      </c>
      <c r="Y72" t="s">
        <v>39</v>
      </c>
      <c r="Z72" t="s">
        <v>40</v>
      </c>
      <c r="AC72" t="s">
        <v>41</v>
      </c>
    </row>
    <row r="73" spans="1:29" hidden="1" x14ac:dyDescent="0.15">
      <c r="A73">
        <v>20317</v>
      </c>
      <c r="B73" t="s">
        <v>267</v>
      </c>
      <c r="C73" t="s">
        <v>42</v>
      </c>
      <c r="D73">
        <v>10</v>
      </c>
      <c r="E73">
        <v>6</v>
      </c>
      <c r="F73" t="s">
        <v>268</v>
      </c>
      <c r="G73">
        <v>37116</v>
      </c>
      <c r="H73" t="s">
        <v>269</v>
      </c>
      <c r="I73" t="s">
        <v>270</v>
      </c>
      <c r="J73" t="s">
        <v>260</v>
      </c>
      <c r="K73" t="s">
        <v>271</v>
      </c>
      <c r="L73">
        <v>0</v>
      </c>
      <c r="M73" t="s">
        <v>36</v>
      </c>
      <c r="P73">
        <v>4200</v>
      </c>
      <c r="Q73" t="s">
        <v>182</v>
      </c>
      <c r="R73">
        <v>1</v>
      </c>
      <c r="S73">
        <v>2</v>
      </c>
      <c r="T73" t="s">
        <v>38</v>
      </c>
      <c r="U73">
        <v>0</v>
      </c>
      <c r="V73">
        <v>4</v>
      </c>
      <c r="W73">
        <v>0</v>
      </c>
      <c r="X73">
        <v>1</v>
      </c>
      <c r="Y73" t="s">
        <v>39</v>
      </c>
      <c r="Z73" t="s">
        <v>40</v>
      </c>
      <c r="AC73" t="s">
        <v>41</v>
      </c>
    </row>
    <row r="74" spans="1:29" hidden="1" x14ac:dyDescent="0.15">
      <c r="A74">
        <v>20317</v>
      </c>
      <c r="B74" t="s">
        <v>267</v>
      </c>
      <c r="C74" t="s">
        <v>86</v>
      </c>
      <c r="D74">
        <v>10</v>
      </c>
      <c r="E74">
        <v>4</v>
      </c>
      <c r="F74" t="s">
        <v>268</v>
      </c>
      <c r="G74">
        <v>39034</v>
      </c>
      <c r="H74" t="s">
        <v>272</v>
      </c>
      <c r="I74" t="s">
        <v>273</v>
      </c>
      <c r="J74" t="s">
        <v>274</v>
      </c>
      <c r="K74" t="s">
        <v>275</v>
      </c>
      <c r="L74">
        <v>0</v>
      </c>
      <c r="M74" t="s">
        <v>36</v>
      </c>
      <c r="P74">
        <v>4200</v>
      </c>
      <c r="Q74" t="s">
        <v>182</v>
      </c>
      <c r="R74">
        <v>1</v>
      </c>
      <c r="S74">
        <v>2</v>
      </c>
      <c r="T74" t="s">
        <v>38</v>
      </c>
      <c r="U74">
        <v>0</v>
      </c>
      <c r="V74">
        <v>4</v>
      </c>
      <c r="W74">
        <v>0</v>
      </c>
      <c r="X74">
        <v>1</v>
      </c>
      <c r="Y74" t="s">
        <v>39</v>
      </c>
      <c r="Z74" t="s">
        <v>40</v>
      </c>
      <c r="AC74" t="s">
        <v>41</v>
      </c>
    </row>
    <row r="75" spans="1:29" hidden="1" x14ac:dyDescent="0.15">
      <c r="A75">
        <v>20317</v>
      </c>
      <c r="B75" t="s">
        <v>267</v>
      </c>
      <c r="C75" t="s">
        <v>91</v>
      </c>
      <c r="D75">
        <v>10</v>
      </c>
      <c r="E75">
        <v>8</v>
      </c>
      <c r="F75" t="s">
        <v>268</v>
      </c>
      <c r="G75">
        <v>24641</v>
      </c>
      <c r="H75" t="s">
        <v>201</v>
      </c>
      <c r="I75" t="s">
        <v>202</v>
      </c>
      <c r="J75" t="s">
        <v>203</v>
      </c>
      <c r="K75" t="s">
        <v>204</v>
      </c>
      <c r="L75">
        <v>0</v>
      </c>
      <c r="M75" t="s">
        <v>36</v>
      </c>
      <c r="P75">
        <v>4200</v>
      </c>
      <c r="Q75" t="s">
        <v>182</v>
      </c>
      <c r="R75">
        <v>1</v>
      </c>
      <c r="S75">
        <v>2</v>
      </c>
      <c r="T75" t="s">
        <v>38</v>
      </c>
      <c r="U75">
        <v>0</v>
      </c>
      <c r="V75">
        <v>4</v>
      </c>
      <c r="W75">
        <v>0</v>
      </c>
      <c r="X75">
        <v>1</v>
      </c>
      <c r="Y75" t="s">
        <v>39</v>
      </c>
      <c r="Z75" t="s">
        <v>40</v>
      </c>
      <c r="AC75" t="s">
        <v>41</v>
      </c>
    </row>
    <row r="76" spans="1:29" hidden="1" x14ac:dyDescent="0.15">
      <c r="A76">
        <v>20317</v>
      </c>
      <c r="B76" t="s">
        <v>267</v>
      </c>
      <c r="C76" t="s">
        <v>92</v>
      </c>
      <c r="D76">
        <v>10</v>
      </c>
      <c r="E76">
        <v>5</v>
      </c>
      <c r="F76" t="s">
        <v>268</v>
      </c>
      <c r="G76">
        <v>39883</v>
      </c>
      <c r="H76" t="s">
        <v>276</v>
      </c>
      <c r="I76" t="s">
        <v>69</v>
      </c>
      <c r="J76" t="s">
        <v>277</v>
      </c>
      <c r="K76" t="s">
        <v>278</v>
      </c>
      <c r="L76">
        <v>0</v>
      </c>
      <c r="M76" t="s">
        <v>36</v>
      </c>
      <c r="P76">
        <v>4200</v>
      </c>
      <c r="Q76" t="s">
        <v>182</v>
      </c>
      <c r="R76">
        <v>1</v>
      </c>
      <c r="S76">
        <v>2</v>
      </c>
      <c r="T76" t="s">
        <v>38</v>
      </c>
      <c r="U76">
        <v>0</v>
      </c>
      <c r="V76">
        <v>4</v>
      </c>
      <c r="W76">
        <v>0</v>
      </c>
      <c r="X76">
        <v>1</v>
      </c>
      <c r="Y76" t="s">
        <v>39</v>
      </c>
      <c r="Z76" t="s">
        <v>40</v>
      </c>
      <c r="AC76" t="s">
        <v>41</v>
      </c>
    </row>
    <row r="77" spans="1:29" hidden="1" x14ac:dyDescent="0.15">
      <c r="A77">
        <v>20317</v>
      </c>
      <c r="B77" t="s">
        <v>267</v>
      </c>
      <c r="C77" t="s">
        <v>93</v>
      </c>
      <c r="D77">
        <v>10</v>
      </c>
      <c r="E77">
        <v>5</v>
      </c>
      <c r="F77" t="s">
        <v>268</v>
      </c>
      <c r="G77">
        <v>18514</v>
      </c>
      <c r="H77" t="s">
        <v>197</v>
      </c>
      <c r="I77" t="s">
        <v>198</v>
      </c>
      <c r="J77" t="s">
        <v>199</v>
      </c>
      <c r="K77" t="s">
        <v>200</v>
      </c>
      <c r="L77">
        <v>0</v>
      </c>
      <c r="M77" t="s">
        <v>36</v>
      </c>
      <c r="P77">
        <v>4200</v>
      </c>
      <c r="Q77" t="s">
        <v>182</v>
      </c>
      <c r="R77">
        <v>1</v>
      </c>
      <c r="S77">
        <v>2</v>
      </c>
      <c r="T77" t="s">
        <v>38</v>
      </c>
      <c r="U77">
        <v>0</v>
      </c>
      <c r="V77">
        <v>4</v>
      </c>
      <c r="W77">
        <v>0</v>
      </c>
      <c r="X77">
        <v>1</v>
      </c>
      <c r="Y77" t="s">
        <v>39</v>
      </c>
      <c r="Z77" t="s">
        <v>40</v>
      </c>
      <c r="AC77" t="s">
        <v>41</v>
      </c>
    </row>
    <row r="78" spans="1:29" hidden="1" x14ac:dyDescent="0.15">
      <c r="A78">
        <v>20317</v>
      </c>
      <c r="B78" t="s">
        <v>267</v>
      </c>
      <c r="C78" t="s">
        <v>94</v>
      </c>
      <c r="D78">
        <v>10</v>
      </c>
      <c r="E78">
        <v>4</v>
      </c>
      <c r="F78" t="s">
        <v>268</v>
      </c>
      <c r="G78">
        <v>39034</v>
      </c>
      <c r="H78" t="s">
        <v>272</v>
      </c>
      <c r="I78" t="s">
        <v>273</v>
      </c>
      <c r="J78" t="s">
        <v>274</v>
      </c>
      <c r="K78" t="s">
        <v>275</v>
      </c>
      <c r="L78">
        <v>0</v>
      </c>
      <c r="M78" t="s">
        <v>36</v>
      </c>
      <c r="P78">
        <v>4200</v>
      </c>
      <c r="Q78" t="s">
        <v>182</v>
      </c>
      <c r="R78">
        <v>1</v>
      </c>
      <c r="S78">
        <v>2</v>
      </c>
      <c r="T78" t="s">
        <v>38</v>
      </c>
      <c r="U78">
        <v>0</v>
      </c>
      <c r="V78">
        <v>4</v>
      </c>
      <c r="W78">
        <v>0</v>
      </c>
      <c r="X78">
        <v>1</v>
      </c>
      <c r="Y78" t="s">
        <v>39</v>
      </c>
      <c r="Z78" t="s">
        <v>40</v>
      </c>
      <c r="AC78" t="s">
        <v>41</v>
      </c>
    </row>
    <row r="79" spans="1:29" hidden="1" x14ac:dyDescent="0.15">
      <c r="A79">
        <v>20317</v>
      </c>
      <c r="B79" t="s">
        <v>267</v>
      </c>
      <c r="C79" t="s">
        <v>95</v>
      </c>
      <c r="D79">
        <v>10</v>
      </c>
      <c r="E79">
        <v>9</v>
      </c>
      <c r="F79" t="s">
        <v>268</v>
      </c>
      <c r="G79">
        <v>18514</v>
      </c>
      <c r="H79" t="s">
        <v>197</v>
      </c>
      <c r="I79" t="s">
        <v>198</v>
      </c>
      <c r="J79" t="s">
        <v>199</v>
      </c>
      <c r="K79" t="s">
        <v>200</v>
      </c>
      <c r="L79">
        <v>0</v>
      </c>
      <c r="M79" t="s">
        <v>36</v>
      </c>
      <c r="P79">
        <v>4200</v>
      </c>
      <c r="Q79" t="s">
        <v>182</v>
      </c>
      <c r="R79">
        <v>1</v>
      </c>
      <c r="S79">
        <v>2</v>
      </c>
      <c r="T79" t="s">
        <v>38</v>
      </c>
      <c r="U79">
        <v>0</v>
      </c>
      <c r="V79">
        <v>4</v>
      </c>
      <c r="W79">
        <v>0</v>
      </c>
      <c r="X79">
        <v>1</v>
      </c>
      <c r="Y79" t="s">
        <v>39</v>
      </c>
      <c r="Z79" t="s">
        <v>40</v>
      </c>
      <c r="AC79" t="s">
        <v>41</v>
      </c>
    </row>
    <row r="80" spans="1:29" hidden="1" x14ac:dyDescent="0.15">
      <c r="A80">
        <v>20317</v>
      </c>
      <c r="B80" t="s">
        <v>267</v>
      </c>
      <c r="C80" t="s">
        <v>96</v>
      </c>
      <c r="D80">
        <v>10</v>
      </c>
      <c r="E80">
        <v>10</v>
      </c>
      <c r="F80" t="s">
        <v>268</v>
      </c>
      <c r="G80">
        <v>39970</v>
      </c>
      <c r="H80" t="s">
        <v>217</v>
      </c>
      <c r="I80" t="s">
        <v>130</v>
      </c>
      <c r="J80" t="s">
        <v>189</v>
      </c>
      <c r="K80" t="s">
        <v>218</v>
      </c>
      <c r="L80">
        <v>0</v>
      </c>
      <c r="M80" t="s">
        <v>36</v>
      </c>
      <c r="P80">
        <v>4200</v>
      </c>
      <c r="Q80" t="s">
        <v>182</v>
      </c>
      <c r="R80">
        <v>1</v>
      </c>
      <c r="S80">
        <v>2</v>
      </c>
      <c r="T80" t="s">
        <v>38</v>
      </c>
      <c r="U80">
        <v>0</v>
      </c>
      <c r="V80">
        <v>4</v>
      </c>
      <c r="W80">
        <v>0</v>
      </c>
      <c r="X80">
        <v>1</v>
      </c>
      <c r="Y80" t="s">
        <v>39</v>
      </c>
      <c r="Z80" t="s">
        <v>40</v>
      </c>
      <c r="AC80" t="s">
        <v>41</v>
      </c>
    </row>
    <row r="81" spans="1:29" hidden="1" x14ac:dyDescent="0.15">
      <c r="A81">
        <v>20317</v>
      </c>
      <c r="B81" t="s">
        <v>267</v>
      </c>
      <c r="C81" t="s">
        <v>101</v>
      </c>
      <c r="D81">
        <v>10</v>
      </c>
      <c r="E81">
        <v>8</v>
      </c>
      <c r="F81" t="s">
        <v>268</v>
      </c>
      <c r="G81">
        <v>24641</v>
      </c>
      <c r="H81" t="s">
        <v>201</v>
      </c>
      <c r="I81" t="s">
        <v>202</v>
      </c>
      <c r="J81" t="s">
        <v>203</v>
      </c>
      <c r="K81" t="s">
        <v>204</v>
      </c>
      <c r="L81">
        <v>0</v>
      </c>
      <c r="M81" t="s">
        <v>36</v>
      </c>
      <c r="P81">
        <v>4200</v>
      </c>
      <c r="Q81" t="s">
        <v>182</v>
      </c>
      <c r="R81">
        <v>1</v>
      </c>
      <c r="S81">
        <v>2</v>
      </c>
      <c r="T81" t="s">
        <v>38</v>
      </c>
      <c r="U81">
        <v>0</v>
      </c>
      <c r="V81">
        <v>4</v>
      </c>
      <c r="W81">
        <v>0</v>
      </c>
      <c r="X81">
        <v>1</v>
      </c>
      <c r="Y81" t="s">
        <v>39</v>
      </c>
      <c r="Z81" t="s">
        <v>40</v>
      </c>
      <c r="AC81" t="s">
        <v>41</v>
      </c>
    </row>
    <row r="82" spans="1:29" hidden="1" x14ac:dyDescent="0.15">
      <c r="A82">
        <v>20317</v>
      </c>
      <c r="B82" t="s">
        <v>267</v>
      </c>
      <c r="C82" t="s">
        <v>279</v>
      </c>
      <c r="D82">
        <v>10</v>
      </c>
      <c r="E82">
        <v>4</v>
      </c>
      <c r="F82" t="s">
        <v>268</v>
      </c>
      <c r="G82">
        <v>16615</v>
      </c>
      <c r="H82" t="s">
        <v>213</v>
      </c>
      <c r="I82" t="s">
        <v>214</v>
      </c>
      <c r="J82" t="s">
        <v>215</v>
      </c>
      <c r="K82" t="s">
        <v>216</v>
      </c>
      <c r="L82">
        <v>0</v>
      </c>
      <c r="M82" t="s">
        <v>36</v>
      </c>
      <c r="P82">
        <v>4200</v>
      </c>
      <c r="Q82" t="s">
        <v>182</v>
      </c>
      <c r="R82">
        <v>1</v>
      </c>
      <c r="S82">
        <v>2</v>
      </c>
      <c r="T82" t="s">
        <v>38</v>
      </c>
      <c r="U82">
        <v>0</v>
      </c>
      <c r="V82">
        <v>4</v>
      </c>
      <c r="W82">
        <v>0</v>
      </c>
      <c r="X82">
        <v>1</v>
      </c>
      <c r="Y82" t="s">
        <v>39</v>
      </c>
      <c r="Z82" t="s">
        <v>40</v>
      </c>
      <c r="AC82" t="s">
        <v>41</v>
      </c>
    </row>
    <row r="83" spans="1:29" hidden="1" x14ac:dyDescent="0.15">
      <c r="A83">
        <v>20317</v>
      </c>
      <c r="B83" t="s">
        <v>267</v>
      </c>
      <c r="C83" t="s">
        <v>280</v>
      </c>
      <c r="D83">
        <v>10</v>
      </c>
      <c r="E83">
        <v>10</v>
      </c>
      <c r="F83" t="s">
        <v>268</v>
      </c>
      <c r="G83">
        <v>7718</v>
      </c>
      <c r="H83" t="s">
        <v>61</v>
      </c>
      <c r="I83" t="s">
        <v>62</v>
      </c>
      <c r="J83" t="s">
        <v>63</v>
      </c>
      <c r="K83" t="s">
        <v>64</v>
      </c>
      <c r="L83">
        <v>0</v>
      </c>
      <c r="M83" t="s">
        <v>36</v>
      </c>
      <c r="P83">
        <v>4200</v>
      </c>
      <c r="Q83" t="s">
        <v>182</v>
      </c>
      <c r="R83">
        <v>1</v>
      </c>
      <c r="S83">
        <v>2</v>
      </c>
      <c r="T83" t="s">
        <v>38</v>
      </c>
      <c r="U83">
        <v>0</v>
      </c>
      <c r="V83">
        <v>3</v>
      </c>
      <c r="W83">
        <v>0</v>
      </c>
      <c r="X83">
        <v>1</v>
      </c>
      <c r="Y83" t="s">
        <v>39</v>
      </c>
      <c r="Z83" t="s">
        <v>40</v>
      </c>
      <c r="AC83" t="s">
        <v>41</v>
      </c>
    </row>
    <row r="84" spans="1:29" hidden="1" x14ac:dyDescent="0.15">
      <c r="A84">
        <v>20317</v>
      </c>
      <c r="B84" t="s">
        <v>267</v>
      </c>
      <c r="C84" t="s">
        <v>39</v>
      </c>
      <c r="D84">
        <v>10</v>
      </c>
      <c r="E84">
        <v>8</v>
      </c>
      <c r="F84" t="s">
        <v>268</v>
      </c>
      <c r="G84">
        <v>16615</v>
      </c>
      <c r="H84" t="s">
        <v>213</v>
      </c>
      <c r="I84" t="s">
        <v>214</v>
      </c>
      <c r="J84" t="s">
        <v>215</v>
      </c>
      <c r="K84" t="s">
        <v>216</v>
      </c>
      <c r="L84">
        <v>0</v>
      </c>
      <c r="M84" t="s">
        <v>36</v>
      </c>
      <c r="P84">
        <v>4200</v>
      </c>
      <c r="Q84" t="s">
        <v>182</v>
      </c>
      <c r="R84">
        <v>1</v>
      </c>
      <c r="S84">
        <v>2</v>
      </c>
      <c r="T84" t="s">
        <v>38</v>
      </c>
      <c r="U84">
        <v>0</v>
      </c>
      <c r="V84">
        <v>4</v>
      </c>
      <c r="W84">
        <v>0</v>
      </c>
      <c r="X84">
        <v>1</v>
      </c>
      <c r="Y84" t="s">
        <v>39</v>
      </c>
      <c r="Z84" t="s">
        <v>40</v>
      </c>
      <c r="AC84" t="s">
        <v>41</v>
      </c>
    </row>
    <row r="85" spans="1:29" hidden="1" x14ac:dyDescent="0.15">
      <c r="A85">
        <v>20317</v>
      </c>
      <c r="B85" t="s">
        <v>267</v>
      </c>
      <c r="C85" t="s">
        <v>165</v>
      </c>
      <c r="D85">
        <v>10</v>
      </c>
      <c r="E85">
        <v>6</v>
      </c>
      <c r="F85" t="s">
        <v>268</v>
      </c>
      <c r="G85">
        <v>39972</v>
      </c>
      <c r="H85" t="s">
        <v>281</v>
      </c>
      <c r="I85" t="s">
        <v>282</v>
      </c>
      <c r="J85" t="s">
        <v>283</v>
      </c>
      <c r="K85" t="s">
        <v>284</v>
      </c>
      <c r="L85">
        <v>0</v>
      </c>
      <c r="M85" t="s">
        <v>36</v>
      </c>
      <c r="P85">
        <v>4200</v>
      </c>
      <c r="Q85" t="s">
        <v>182</v>
      </c>
      <c r="R85">
        <v>1</v>
      </c>
      <c r="S85">
        <v>2</v>
      </c>
      <c r="T85" t="s">
        <v>38</v>
      </c>
      <c r="U85">
        <v>0</v>
      </c>
      <c r="V85">
        <v>4</v>
      </c>
      <c r="W85">
        <v>0</v>
      </c>
      <c r="X85">
        <v>1</v>
      </c>
      <c r="Y85" t="s">
        <v>39</v>
      </c>
      <c r="Z85" t="s">
        <v>40</v>
      </c>
      <c r="AC85" t="s">
        <v>41</v>
      </c>
    </row>
    <row r="86" spans="1:29" hidden="1" x14ac:dyDescent="0.15">
      <c r="A86">
        <v>20318</v>
      </c>
      <c r="B86" t="s">
        <v>285</v>
      </c>
      <c r="C86" t="s">
        <v>30</v>
      </c>
      <c r="D86">
        <v>10</v>
      </c>
      <c r="E86">
        <v>10</v>
      </c>
      <c r="F86" t="s">
        <v>286</v>
      </c>
      <c r="G86">
        <v>20495</v>
      </c>
      <c r="H86" t="s">
        <v>178</v>
      </c>
      <c r="I86" t="s">
        <v>179</v>
      </c>
      <c r="J86" t="s">
        <v>180</v>
      </c>
      <c r="K86" t="s">
        <v>181</v>
      </c>
      <c r="L86">
        <v>0</v>
      </c>
      <c r="M86" t="s">
        <v>36</v>
      </c>
      <c r="P86">
        <v>4200</v>
      </c>
      <c r="Q86" t="s">
        <v>182</v>
      </c>
      <c r="R86">
        <v>1</v>
      </c>
      <c r="S86">
        <v>2</v>
      </c>
      <c r="T86" t="s">
        <v>38</v>
      </c>
      <c r="U86">
        <v>0</v>
      </c>
      <c r="V86">
        <v>4</v>
      </c>
      <c r="W86">
        <v>0</v>
      </c>
      <c r="X86">
        <v>1</v>
      </c>
      <c r="Y86" t="s">
        <v>39</v>
      </c>
      <c r="Z86" t="s">
        <v>40</v>
      </c>
      <c r="AC86" t="s">
        <v>41</v>
      </c>
    </row>
    <row r="87" spans="1:29" hidden="1" x14ac:dyDescent="0.15">
      <c r="A87">
        <v>20318</v>
      </c>
      <c r="B87" t="s">
        <v>285</v>
      </c>
      <c r="C87" t="s">
        <v>287</v>
      </c>
      <c r="D87">
        <v>10</v>
      </c>
      <c r="E87">
        <v>10</v>
      </c>
      <c r="F87" t="s">
        <v>286</v>
      </c>
      <c r="G87">
        <v>39969</v>
      </c>
      <c r="H87" t="s">
        <v>288</v>
      </c>
      <c r="I87" t="s">
        <v>199</v>
      </c>
      <c r="J87" t="s">
        <v>289</v>
      </c>
      <c r="K87" t="s">
        <v>290</v>
      </c>
      <c r="L87">
        <v>0</v>
      </c>
      <c r="M87" t="s">
        <v>36</v>
      </c>
      <c r="P87">
        <v>4200</v>
      </c>
      <c r="Q87" t="s">
        <v>182</v>
      </c>
      <c r="R87">
        <v>1</v>
      </c>
      <c r="S87">
        <v>2</v>
      </c>
      <c r="T87" t="s">
        <v>38</v>
      </c>
      <c r="U87">
        <v>0</v>
      </c>
      <c r="V87">
        <v>4</v>
      </c>
      <c r="W87">
        <v>0</v>
      </c>
      <c r="X87">
        <v>1</v>
      </c>
      <c r="Y87" t="s">
        <v>39</v>
      </c>
      <c r="Z87" t="s">
        <v>40</v>
      </c>
      <c r="AC87" t="s">
        <v>41</v>
      </c>
    </row>
    <row r="88" spans="1:29" hidden="1" x14ac:dyDescent="0.15">
      <c r="A88">
        <v>20318</v>
      </c>
      <c r="B88" t="s">
        <v>285</v>
      </c>
      <c r="C88" t="s">
        <v>134</v>
      </c>
      <c r="D88">
        <v>10</v>
      </c>
      <c r="E88">
        <v>5</v>
      </c>
      <c r="F88" t="s">
        <v>286</v>
      </c>
      <c r="G88">
        <v>20495</v>
      </c>
      <c r="H88" t="s">
        <v>178</v>
      </c>
      <c r="I88" t="s">
        <v>179</v>
      </c>
      <c r="J88" t="s">
        <v>180</v>
      </c>
      <c r="K88" t="s">
        <v>181</v>
      </c>
      <c r="L88">
        <v>0</v>
      </c>
      <c r="M88" t="s">
        <v>36</v>
      </c>
      <c r="P88">
        <v>4200</v>
      </c>
      <c r="Q88" t="s">
        <v>182</v>
      </c>
      <c r="R88">
        <v>1</v>
      </c>
      <c r="S88">
        <v>2</v>
      </c>
      <c r="T88" t="s">
        <v>38</v>
      </c>
      <c r="U88">
        <v>0</v>
      </c>
      <c r="V88">
        <v>4</v>
      </c>
      <c r="W88">
        <v>0</v>
      </c>
      <c r="X88">
        <v>1</v>
      </c>
      <c r="Y88" t="s">
        <v>39</v>
      </c>
      <c r="Z88" t="s">
        <v>40</v>
      </c>
      <c r="AC88" t="s">
        <v>41</v>
      </c>
    </row>
    <row r="89" spans="1:29" hidden="1" x14ac:dyDescent="0.15">
      <c r="A89">
        <v>20318</v>
      </c>
      <c r="B89" t="s">
        <v>285</v>
      </c>
      <c r="C89" t="s">
        <v>291</v>
      </c>
      <c r="D89">
        <v>10</v>
      </c>
      <c r="E89">
        <v>10</v>
      </c>
      <c r="F89" t="s">
        <v>286</v>
      </c>
      <c r="G89">
        <v>38520</v>
      </c>
      <c r="H89" t="s">
        <v>292</v>
      </c>
      <c r="I89" t="s">
        <v>293</v>
      </c>
      <c r="J89" t="s">
        <v>294</v>
      </c>
      <c r="K89" t="s">
        <v>295</v>
      </c>
      <c r="L89">
        <v>0</v>
      </c>
      <c r="M89" t="s">
        <v>36</v>
      </c>
      <c r="P89">
        <v>4200</v>
      </c>
      <c r="Q89" t="s">
        <v>182</v>
      </c>
      <c r="R89">
        <v>1</v>
      </c>
      <c r="S89">
        <v>2</v>
      </c>
      <c r="T89" t="s">
        <v>38</v>
      </c>
      <c r="U89">
        <v>0</v>
      </c>
      <c r="V89">
        <v>3</v>
      </c>
      <c r="W89">
        <v>0</v>
      </c>
      <c r="X89">
        <v>1</v>
      </c>
      <c r="Y89" t="s">
        <v>39</v>
      </c>
      <c r="Z89" t="s">
        <v>40</v>
      </c>
      <c r="AC89" t="s">
        <v>41</v>
      </c>
    </row>
    <row r="90" spans="1:29" hidden="1" x14ac:dyDescent="0.15">
      <c r="A90">
        <v>20318</v>
      </c>
      <c r="B90" t="s">
        <v>285</v>
      </c>
      <c r="C90" t="s">
        <v>42</v>
      </c>
      <c r="D90">
        <v>10</v>
      </c>
      <c r="E90">
        <v>5</v>
      </c>
      <c r="F90" t="s">
        <v>286</v>
      </c>
      <c r="G90">
        <v>39969</v>
      </c>
      <c r="H90" t="s">
        <v>288</v>
      </c>
      <c r="I90" t="s">
        <v>199</v>
      </c>
      <c r="J90" t="s">
        <v>289</v>
      </c>
      <c r="K90" t="s">
        <v>290</v>
      </c>
      <c r="L90">
        <v>0</v>
      </c>
      <c r="M90" t="s">
        <v>36</v>
      </c>
      <c r="P90">
        <v>4200</v>
      </c>
      <c r="Q90" t="s">
        <v>182</v>
      </c>
      <c r="R90">
        <v>1</v>
      </c>
      <c r="S90">
        <v>2</v>
      </c>
      <c r="T90" t="s">
        <v>38</v>
      </c>
      <c r="U90">
        <v>0</v>
      </c>
      <c r="V90">
        <v>4</v>
      </c>
      <c r="W90">
        <v>0</v>
      </c>
      <c r="X90">
        <v>1</v>
      </c>
      <c r="Y90" t="s">
        <v>39</v>
      </c>
      <c r="Z90" t="s">
        <v>40</v>
      </c>
      <c r="AC90" t="s">
        <v>41</v>
      </c>
    </row>
    <row r="91" spans="1:29" hidden="1" x14ac:dyDescent="0.15">
      <c r="A91">
        <v>20318</v>
      </c>
      <c r="B91" t="s">
        <v>285</v>
      </c>
      <c r="C91" t="s">
        <v>91</v>
      </c>
      <c r="D91">
        <v>10</v>
      </c>
      <c r="E91">
        <v>9</v>
      </c>
      <c r="F91" t="s">
        <v>286</v>
      </c>
      <c r="G91">
        <v>24641</v>
      </c>
      <c r="H91" t="s">
        <v>201</v>
      </c>
      <c r="I91" t="s">
        <v>202</v>
      </c>
      <c r="J91" t="s">
        <v>203</v>
      </c>
      <c r="K91" t="s">
        <v>204</v>
      </c>
      <c r="L91">
        <v>0</v>
      </c>
      <c r="M91" t="s">
        <v>36</v>
      </c>
      <c r="P91">
        <v>4200</v>
      </c>
      <c r="Q91" t="s">
        <v>182</v>
      </c>
      <c r="R91">
        <v>1</v>
      </c>
      <c r="S91">
        <v>2</v>
      </c>
      <c r="T91" t="s">
        <v>38</v>
      </c>
      <c r="U91">
        <v>0</v>
      </c>
      <c r="V91">
        <v>4</v>
      </c>
      <c r="W91">
        <v>0</v>
      </c>
      <c r="X91">
        <v>1</v>
      </c>
      <c r="Y91" t="s">
        <v>39</v>
      </c>
      <c r="Z91" t="s">
        <v>40</v>
      </c>
      <c r="AC91" t="s">
        <v>41</v>
      </c>
    </row>
    <row r="92" spans="1:29" hidden="1" x14ac:dyDescent="0.15">
      <c r="A92">
        <v>20318</v>
      </c>
      <c r="B92" t="s">
        <v>285</v>
      </c>
      <c r="C92" t="s">
        <v>92</v>
      </c>
      <c r="D92">
        <v>10</v>
      </c>
      <c r="E92">
        <v>10</v>
      </c>
      <c r="F92" t="s">
        <v>286</v>
      </c>
      <c r="G92">
        <v>24641</v>
      </c>
      <c r="H92" t="s">
        <v>201</v>
      </c>
      <c r="I92" t="s">
        <v>202</v>
      </c>
      <c r="J92" t="s">
        <v>203</v>
      </c>
      <c r="K92" t="s">
        <v>204</v>
      </c>
      <c r="L92">
        <v>0</v>
      </c>
      <c r="M92" t="s">
        <v>36</v>
      </c>
      <c r="P92">
        <v>4200</v>
      </c>
      <c r="Q92" t="s">
        <v>182</v>
      </c>
      <c r="R92">
        <v>1</v>
      </c>
      <c r="S92">
        <v>2</v>
      </c>
      <c r="T92" t="s">
        <v>38</v>
      </c>
      <c r="U92">
        <v>0</v>
      </c>
      <c r="V92">
        <v>4</v>
      </c>
      <c r="W92">
        <v>0</v>
      </c>
      <c r="X92">
        <v>1</v>
      </c>
      <c r="Y92" t="s">
        <v>39</v>
      </c>
      <c r="Z92" t="s">
        <v>40</v>
      </c>
      <c r="AC92" t="s">
        <v>41</v>
      </c>
    </row>
    <row r="93" spans="1:29" hidden="1" x14ac:dyDescent="0.15">
      <c r="A93">
        <v>20318</v>
      </c>
      <c r="B93" t="s">
        <v>285</v>
      </c>
      <c r="C93" t="s">
        <v>93</v>
      </c>
      <c r="D93">
        <v>10</v>
      </c>
      <c r="E93">
        <v>9</v>
      </c>
      <c r="F93" t="s">
        <v>286</v>
      </c>
      <c r="G93">
        <v>39034</v>
      </c>
      <c r="H93" t="s">
        <v>272</v>
      </c>
      <c r="I93" t="s">
        <v>273</v>
      </c>
      <c r="J93" t="s">
        <v>274</v>
      </c>
      <c r="K93" t="s">
        <v>275</v>
      </c>
      <c r="L93">
        <v>0</v>
      </c>
      <c r="M93" t="s">
        <v>36</v>
      </c>
      <c r="P93">
        <v>4200</v>
      </c>
      <c r="Q93" t="s">
        <v>182</v>
      </c>
      <c r="R93">
        <v>1</v>
      </c>
      <c r="S93">
        <v>2</v>
      </c>
      <c r="T93" t="s">
        <v>38</v>
      </c>
      <c r="U93">
        <v>0</v>
      </c>
      <c r="V93">
        <v>4</v>
      </c>
      <c r="W93">
        <v>0</v>
      </c>
      <c r="X93">
        <v>1</v>
      </c>
      <c r="Y93" t="s">
        <v>39</v>
      </c>
      <c r="Z93" t="s">
        <v>40</v>
      </c>
      <c r="AC93" t="s">
        <v>41</v>
      </c>
    </row>
    <row r="94" spans="1:29" hidden="1" x14ac:dyDescent="0.15">
      <c r="A94">
        <v>20318</v>
      </c>
      <c r="B94" t="s">
        <v>285</v>
      </c>
      <c r="C94" t="s">
        <v>94</v>
      </c>
      <c r="D94">
        <v>10</v>
      </c>
      <c r="E94">
        <v>10</v>
      </c>
      <c r="F94" t="s">
        <v>286</v>
      </c>
      <c r="G94">
        <v>37116</v>
      </c>
      <c r="H94" t="s">
        <v>269</v>
      </c>
      <c r="I94" t="s">
        <v>270</v>
      </c>
      <c r="J94" t="s">
        <v>260</v>
      </c>
      <c r="K94" t="s">
        <v>271</v>
      </c>
      <c r="L94">
        <v>0</v>
      </c>
      <c r="M94" t="s">
        <v>36</v>
      </c>
      <c r="P94">
        <v>4200</v>
      </c>
      <c r="Q94" t="s">
        <v>182</v>
      </c>
      <c r="R94">
        <v>1</v>
      </c>
      <c r="S94">
        <v>2</v>
      </c>
      <c r="T94" t="s">
        <v>38</v>
      </c>
      <c r="U94">
        <v>0</v>
      </c>
      <c r="V94">
        <v>4</v>
      </c>
      <c r="W94">
        <v>0</v>
      </c>
      <c r="X94">
        <v>1</v>
      </c>
      <c r="Y94" t="s">
        <v>39</v>
      </c>
      <c r="Z94" t="s">
        <v>40</v>
      </c>
      <c r="AC94" t="s">
        <v>41</v>
      </c>
    </row>
    <row r="95" spans="1:29" hidden="1" x14ac:dyDescent="0.15">
      <c r="A95">
        <v>20318</v>
      </c>
      <c r="B95" t="s">
        <v>285</v>
      </c>
      <c r="C95" t="s">
        <v>95</v>
      </c>
      <c r="D95">
        <v>10</v>
      </c>
      <c r="E95">
        <v>4</v>
      </c>
      <c r="F95" t="s">
        <v>286</v>
      </c>
      <c r="G95">
        <v>18514</v>
      </c>
      <c r="H95" t="s">
        <v>197</v>
      </c>
      <c r="I95" t="s">
        <v>198</v>
      </c>
      <c r="J95" t="s">
        <v>199</v>
      </c>
      <c r="K95" t="s">
        <v>200</v>
      </c>
      <c r="L95">
        <v>0</v>
      </c>
      <c r="M95" t="s">
        <v>36</v>
      </c>
      <c r="P95">
        <v>4200</v>
      </c>
      <c r="Q95" t="s">
        <v>182</v>
      </c>
      <c r="R95">
        <v>1</v>
      </c>
      <c r="S95">
        <v>2</v>
      </c>
      <c r="T95" t="s">
        <v>38</v>
      </c>
      <c r="U95">
        <v>0</v>
      </c>
      <c r="V95">
        <v>4</v>
      </c>
      <c r="W95">
        <v>0</v>
      </c>
      <c r="X95">
        <v>1</v>
      </c>
      <c r="Y95" t="s">
        <v>39</v>
      </c>
      <c r="Z95" t="s">
        <v>40</v>
      </c>
      <c r="AC95" t="s">
        <v>41</v>
      </c>
    </row>
    <row r="96" spans="1:29" hidden="1" x14ac:dyDescent="0.15">
      <c r="A96">
        <v>20318</v>
      </c>
      <c r="B96" t="s">
        <v>285</v>
      </c>
      <c r="C96" t="s">
        <v>96</v>
      </c>
      <c r="D96">
        <v>10</v>
      </c>
      <c r="E96">
        <v>10</v>
      </c>
      <c r="F96" t="s">
        <v>286</v>
      </c>
      <c r="G96">
        <v>35017</v>
      </c>
      <c r="H96" t="s">
        <v>209</v>
      </c>
      <c r="I96" t="s">
        <v>210</v>
      </c>
      <c r="J96" t="s">
        <v>211</v>
      </c>
      <c r="K96" t="s">
        <v>212</v>
      </c>
      <c r="L96">
        <v>0</v>
      </c>
      <c r="M96" t="s">
        <v>36</v>
      </c>
      <c r="P96">
        <v>4200</v>
      </c>
      <c r="Q96" t="s">
        <v>182</v>
      </c>
      <c r="R96">
        <v>1</v>
      </c>
      <c r="S96">
        <v>2</v>
      </c>
      <c r="T96" t="s">
        <v>38</v>
      </c>
      <c r="U96">
        <v>0</v>
      </c>
      <c r="V96">
        <v>4</v>
      </c>
      <c r="W96">
        <v>0</v>
      </c>
      <c r="X96">
        <v>1</v>
      </c>
      <c r="Y96" t="s">
        <v>39</v>
      </c>
      <c r="Z96" t="s">
        <v>40</v>
      </c>
      <c r="AC96" t="s">
        <v>41</v>
      </c>
    </row>
    <row r="97" spans="1:29" hidden="1" x14ac:dyDescent="0.15">
      <c r="A97">
        <v>20318</v>
      </c>
      <c r="B97" t="s">
        <v>285</v>
      </c>
      <c r="C97" t="s">
        <v>101</v>
      </c>
      <c r="D97">
        <v>10</v>
      </c>
      <c r="E97">
        <v>10</v>
      </c>
      <c r="F97" t="s">
        <v>286</v>
      </c>
      <c r="G97">
        <v>38190</v>
      </c>
      <c r="H97" t="s">
        <v>296</v>
      </c>
      <c r="I97" t="s">
        <v>104</v>
      </c>
      <c r="J97" t="s">
        <v>297</v>
      </c>
      <c r="K97" t="s">
        <v>298</v>
      </c>
      <c r="L97">
        <v>0</v>
      </c>
      <c r="M97" t="s">
        <v>36</v>
      </c>
      <c r="P97">
        <v>4200</v>
      </c>
      <c r="Q97" t="s">
        <v>182</v>
      </c>
      <c r="R97">
        <v>1</v>
      </c>
      <c r="S97">
        <v>2</v>
      </c>
      <c r="T97" t="s">
        <v>38</v>
      </c>
      <c r="U97">
        <v>0</v>
      </c>
      <c r="V97">
        <v>4</v>
      </c>
      <c r="W97">
        <v>0</v>
      </c>
      <c r="X97">
        <v>1</v>
      </c>
      <c r="Y97" t="s">
        <v>39</v>
      </c>
      <c r="Z97" t="s">
        <v>40</v>
      </c>
      <c r="AC97" t="s">
        <v>41</v>
      </c>
    </row>
    <row r="98" spans="1:29" hidden="1" x14ac:dyDescent="0.15">
      <c r="A98">
        <v>20318</v>
      </c>
      <c r="B98" t="s">
        <v>285</v>
      </c>
      <c r="C98" t="s">
        <v>38</v>
      </c>
      <c r="D98">
        <v>10</v>
      </c>
      <c r="E98">
        <v>8</v>
      </c>
      <c r="F98" t="s">
        <v>286</v>
      </c>
      <c r="G98">
        <v>32934</v>
      </c>
      <c r="H98" t="s">
        <v>157</v>
      </c>
      <c r="I98" t="s">
        <v>158</v>
      </c>
      <c r="J98" t="s">
        <v>159</v>
      </c>
      <c r="K98" t="s">
        <v>160</v>
      </c>
      <c r="L98">
        <v>0</v>
      </c>
      <c r="M98" t="s">
        <v>36</v>
      </c>
      <c r="P98">
        <v>4200</v>
      </c>
      <c r="Q98" t="s">
        <v>182</v>
      </c>
      <c r="R98">
        <v>1</v>
      </c>
      <c r="S98">
        <v>2</v>
      </c>
      <c r="T98" t="s">
        <v>38</v>
      </c>
      <c r="U98">
        <v>0</v>
      </c>
      <c r="V98">
        <v>3</v>
      </c>
      <c r="W98">
        <v>0</v>
      </c>
      <c r="X98">
        <v>1</v>
      </c>
      <c r="Y98" t="s">
        <v>39</v>
      </c>
      <c r="Z98" t="s">
        <v>40</v>
      </c>
      <c r="AC98" t="s">
        <v>41</v>
      </c>
    </row>
    <row r="99" spans="1:29" hidden="1" x14ac:dyDescent="0.15">
      <c r="A99">
        <v>20318</v>
      </c>
      <c r="B99" t="s">
        <v>285</v>
      </c>
      <c r="C99" t="s">
        <v>106</v>
      </c>
      <c r="D99">
        <v>10</v>
      </c>
      <c r="E99">
        <v>8</v>
      </c>
      <c r="F99" t="s">
        <v>286</v>
      </c>
      <c r="G99">
        <v>37116</v>
      </c>
      <c r="H99" t="s">
        <v>269</v>
      </c>
      <c r="I99" t="s">
        <v>270</v>
      </c>
      <c r="J99" t="s">
        <v>260</v>
      </c>
      <c r="K99" t="s">
        <v>271</v>
      </c>
      <c r="L99">
        <v>0</v>
      </c>
      <c r="M99" t="s">
        <v>36</v>
      </c>
      <c r="P99">
        <v>4200</v>
      </c>
      <c r="Q99" t="s">
        <v>182</v>
      </c>
      <c r="R99">
        <v>1</v>
      </c>
      <c r="S99">
        <v>2</v>
      </c>
      <c r="T99" t="s">
        <v>38</v>
      </c>
      <c r="U99">
        <v>0</v>
      </c>
      <c r="V99">
        <v>4</v>
      </c>
      <c r="W99">
        <v>0</v>
      </c>
      <c r="X99">
        <v>1</v>
      </c>
      <c r="Y99" t="s">
        <v>39</v>
      </c>
      <c r="Z99" t="s">
        <v>40</v>
      </c>
      <c r="AC99" t="s">
        <v>41</v>
      </c>
    </row>
    <row r="100" spans="1:29" hidden="1" x14ac:dyDescent="0.15">
      <c r="A100">
        <v>20318</v>
      </c>
      <c r="B100" t="s">
        <v>285</v>
      </c>
      <c r="C100" t="s">
        <v>39</v>
      </c>
      <c r="D100">
        <v>10</v>
      </c>
      <c r="E100">
        <v>9</v>
      </c>
      <c r="F100" t="s">
        <v>286</v>
      </c>
      <c r="G100">
        <v>37116</v>
      </c>
      <c r="H100" t="s">
        <v>269</v>
      </c>
      <c r="I100" t="s">
        <v>270</v>
      </c>
      <c r="J100" t="s">
        <v>260</v>
      </c>
      <c r="K100" t="s">
        <v>271</v>
      </c>
      <c r="L100">
        <v>0</v>
      </c>
      <c r="M100" t="s">
        <v>36</v>
      </c>
      <c r="P100">
        <v>4200</v>
      </c>
      <c r="Q100" t="s">
        <v>182</v>
      </c>
      <c r="R100">
        <v>1</v>
      </c>
      <c r="S100">
        <v>2</v>
      </c>
      <c r="T100" t="s">
        <v>38</v>
      </c>
      <c r="U100">
        <v>0</v>
      </c>
      <c r="V100">
        <v>4</v>
      </c>
      <c r="W100">
        <v>0</v>
      </c>
      <c r="X100">
        <v>1</v>
      </c>
      <c r="Y100" t="s">
        <v>39</v>
      </c>
      <c r="Z100" t="s">
        <v>40</v>
      </c>
      <c r="AC100" t="s">
        <v>41</v>
      </c>
    </row>
    <row r="101" spans="1:29" hidden="1" x14ac:dyDescent="0.15">
      <c r="A101">
        <v>20318</v>
      </c>
      <c r="B101" t="s">
        <v>285</v>
      </c>
      <c r="C101" t="s">
        <v>165</v>
      </c>
      <c r="D101">
        <v>10</v>
      </c>
      <c r="E101">
        <v>9</v>
      </c>
      <c r="F101" t="s">
        <v>286</v>
      </c>
      <c r="G101">
        <v>35017</v>
      </c>
      <c r="H101" t="s">
        <v>209</v>
      </c>
      <c r="I101" t="s">
        <v>210</v>
      </c>
      <c r="J101" t="s">
        <v>211</v>
      </c>
      <c r="K101" t="s">
        <v>212</v>
      </c>
      <c r="L101">
        <v>0</v>
      </c>
      <c r="M101" t="s">
        <v>36</v>
      </c>
      <c r="P101">
        <v>4200</v>
      </c>
      <c r="Q101" t="s">
        <v>182</v>
      </c>
      <c r="R101">
        <v>1</v>
      </c>
      <c r="S101">
        <v>2</v>
      </c>
      <c r="T101" t="s">
        <v>38</v>
      </c>
      <c r="U101">
        <v>0</v>
      </c>
      <c r="V101">
        <v>4</v>
      </c>
      <c r="W101">
        <v>0</v>
      </c>
      <c r="X101">
        <v>1</v>
      </c>
      <c r="Y101" t="s">
        <v>39</v>
      </c>
      <c r="Z101" t="s">
        <v>40</v>
      </c>
      <c r="AC101" t="s">
        <v>41</v>
      </c>
    </row>
    <row r="102" spans="1:29" hidden="1" x14ac:dyDescent="0.15">
      <c r="A102">
        <v>20318</v>
      </c>
      <c r="B102" t="s">
        <v>285</v>
      </c>
      <c r="C102" t="s">
        <v>170</v>
      </c>
      <c r="D102">
        <v>10</v>
      </c>
      <c r="E102">
        <v>3</v>
      </c>
      <c r="F102" t="s">
        <v>286</v>
      </c>
      <c r="G102">
        <v>38190</v>
      </c>
      <c r="H102" t="s">
        <v>296</v>
      </c>
      <c r="I102" t="s">
        <v>104</v>
      </c>
      <c r="J102" t="s">
        <v>297</v>
      </c>
      <c r="K102" t="s">
        <v>298</v>
      </c>
      <c r="L102">
        <v>0</v>
      </c>
      <c r="M102" t="s">
        <v>36</v>
      </c>
      <c r="P102">
        <v>4200</v>
      </c>
      <c r="Q102" t="s">
        <v>182</v>
      </c>
      <c r="R102">
        <v>1</v>
      </c>
      <c r="S102">
        <v>2</v>
      </c>
      <c r="T102" t="s">
        <v>38</v>
      </c>
      <c r="U102">
        <v>0</v>
      </c>
      <c r="V102">
        <v>4</v>
      </c>
      <c r="W102">
        <v>0</v>
      </c>
      <c r="X102">
        <v>1</v>
      </c>
      <c r="Y102" t="s">
        <v>39</v>
      </c>
      <c r="Z102" t="s">
        <v>40</v>
      </c>
      <c r="AC102" t="s">
        <v>41</v>
      </c>
    </row>
    <row r="103" spans="1:29" hidden="1" x14ac:dyDescent="0.15">
      <c r="A103">
        <v>20318</v>
      </c>
      <c r="B103" t="s">
        <v>285</v>
      </c>
      <c r="C103" t="s">
        <v>171</v>
      </c>
      <c r="D103">
        <v>10</v>
      </c>
      <c r="E103">
        <v>4</v>
      </c>
      <c r="F103" t="s">
        <v>286</v>
      </c>
      <c r="G103">
        <v>38520</v>
      </c>
      <c r="H103" t="s">
        <v>292</v>
      </c>
      <c r="I103" t="s">
        <v>293</v>
      </c>
      <c r="J103" t="s">
        <v>294</v>
      </c>
      <c r="K103" t="s">
        <v>295</v>
      </c>
      <c r="L103">
        <v>0</v>
      </c>
      <c r="M103" t="s">
        <v>36</v>
      </c>
      <c r="P103">
        <v>4200</v>
      </c>
      <c r="Q103" t="s">
        <v>182</v>
      </c>
      <c r="R103">
        <v>1</v>
      </c>
      <c r="S103">
        <v>2</v>
      </c>
      <c r="T103" t="s">
        <v>38</v>
      </c>
      <c r="U103">
        <v>0</v>
      </c>
      <c r="V103">
        <v>3</v>
      </c>
      <c r="W103">
        <v>0</v>
      </c>
      <c r="X103">
        <v>1</v>
      </c>
      <c r="Y103" t="s">
        <v>39</v>
      </c>
      <c r="Z103" t="s">
        <v>40</v>
      </c>
      <c r="AC103" t="s">
        <v>41</v>
      </c>
    </row>
    <row r="104" spans="1:29" hidden="1" x14ac:dyDescent="0.15">
      <c r="A104">
        <v>20318</v>
      </c>
      <c r="B104" t="s">
        <v>285</v>
      </c>
      <c r="C104" t="s">
        <v>299</v>
      </c>
      <c r="D104">
        <v>10</v>
      </c>
      <c r="E104">
        <v>10</v>
      </c>
      <c r="F104" t="s">
        <v>286</v>
      </c>
      <c r="G104">
        <v>17238</v>
      </c>
      <c r="H104" t="s">
        <v>205</v>
      </c>
      <c r="I104" t="s">
        <v>206</v>
      </c>
      <c r="J104" t="s">
        <v>207</v>
      </c>
      <c r="K104" t="s">
        <v>208</v>
      </c>
      <c r="L104">
        <v>0</v>
      </c>
      <c r="M104" t="s">
        <v>36</v>
      </c>
      <c r="P104">
        <v>4200</v>
      </c>
      <c r="Q104" t="s">
        <v>182</v>
      </c>
      <c r="R104">
        <v>1</v>
      </c>
      <c r="S104">
        <v>2</v>
      </c>
      <c r="T104" t="s">
        <v>38</v>
      </c>
      <c r="U104">
        <v>0</v>
      </c>
      <c r="V104">
        <v>4</v>
      </c>
      <c r="W104">
        <v>0</v>
      </c>
      <c r="X104">
        <v>1</v>
      </c>
      <c r="Y104" t="s">
        <v>39</v>
      </c>
      <c r="Z104" t="s">
        <v>40</v>
      </c>
      <c r="AC104" t="s">
        <v>41</v>
      </c>
    </row>
    <row r="105" spans="1:29" hidden="1" x14ac:dyDescent="0.15">
      <c r="A105">
        <v>20318</v>
      </c>
      <c r="B105" t="s">
        <v>285</v>
      </c>
      <c r="C105" t="s">
        <v>300</v>
      </c>
      <c r="D105">
        <v>10</v>
      </c>
      <c r="E105">
        <v>6</v>
      </c>
      <c r="F105" t="s">
        <v>286</v>
      </c>
      <c r="G105">
        <v>39970</v>
      </c>
      <c r="H105" t="s">
        <v>217</v>
      </c>
      <c r="I105" t="s">
        <v>130</v>
      </c>
      <c r="J105" t="s">
        <v>189</v>
      </c>
      <c r="K105" t="s">
        <v>218</v>
      </c>
      <c r="L105">
        <v>0</v>
      </c>
      <c r="M105" t="s">
        <v>36</v>
      </c>
      <c r="P105">
        <v>4200</v>
      </c>
      <c r="Q105" t="s">
        <v>182</v>
      </c>
      <c r="R105">
        <v>1</v>
      </c>
      <c r="S105">
        <v>2</v>
      </c>
      <c r="T105" t="s">
        <v>38</v>
      </c>
      <c r="U105">
        <v>0</v>
      </c>
      <c r="V105">
        <v>4</v>
      </c>
      <c r="W105">
        <v>0</v>
      </c>
      <c r="X105">
        <v>1</v>
      </c>
      <c r="Y105" t="s">
        <v>39</v>
      </c>
      <c r="Z105" t="s">
        <v>40</v>
      </c>
      <c r="AC105" t="s">
        <v>41</v>
      </c>
    </row>
    <row r="106" spans="1:29" hidden="1" x14ac:dyDescent="0.15">
      <c r="A106">
        <v>20318</v>
      </c>
      <c r="B106" t="s">
        <v>285</v>
      </c>
      <c r="C106" t="s">
        <v>301</v>
      </c>
      <c r="D106">
        <v>10</v>
      </c>
      <c r="E106">
        <v>5</v>
      </c>
      <c r="F106" t="s">
        <v>286</v>
      </c>
      <c r="G106">
        <v>40021</v>
      </c>
      <c r="H106" t="s">
        <v>302</v>
      </c>
      <c r="I106" t="s">
        <v>303</v>
      </c>
      <c r="J106" t="s">
        <v>304</v>
      </c>
      <c r="K106" t="s">
        <v>305</v>
      </c>
      <c r="L106">
        <v>0</v>
      </c>
      <c r="M106" t="s">
        <v>36</v>
      </c>
      <c r="P106">
        <v>4200</v>
      </c>
      <c r="Q106" t="s">
        <v>182</v>
      </c>
      <c r="R106">
        <v>1</v>
      </c>
      <c r="S106">
        <v>2</v>
      </c>
      <c r="T106" t="s">
        <v>38</v>
      </c>
      <c r="U106">
        <v>0</v>
      </c>
      <c r="V106">
        <v>4</v>
      </c>
      <c r="W106">
        <v>0</v>
      </c>
      <c r="X106">
        <v>1</v>
      </c>
      <c r="Y106" t="s">
        <v>39</v>
      </c>
      <c r="Z106" t="s">
        <v>40</v>
      </c>
      <c r="AC106" t="s">
        <v>41</v>
      </c>
    </row>
    <row r="107" spans="1:29" hidden="1" x14ac:dyDescent="0.15">
      <c r="A107">
        <v>20318</v>
      </c>
      <c r="B107" t="s">
        <v>285</v>
      </c>
      <c r="C107" t="s">
        <v>306</v>
      </c>
      <c r="D107">
        <v>10</v>
      </c>
      <c r="E107">
        <v>8</v>
      </c>
      <c r="F107" t="s">
        <v>286</v>
      </c>
      <c r="G107">
        <v>39969</v>
      </c>
      <c r="H107" t="s">
        <v>288</v>
      </c>
      <c r="I107" t="s">
        <v>199</v>
      </c>
      <c r="J107" t="s">
        <v>289</v>
      </c>
      <c r="K107" t="s">
        <v>290</v>
      </c>
      <c r="L107">
        <v>0</v>
      </c>
      <c r="M107" t="s">
        <v>36</v>
      </c>
      <c r="P107">
        <v>4200</v>
      </c>
      <c r="Q107" t="s">
        <v>182</v>
      </c>
      <c r="R107">
        <v>1</v>
      </c>
      <c r="S107">
        <v>2</v>
      </c>
      <c r="T107" t="s">
        <v>38</v>
      </c>
      <c r="U107">
        <v>0</v>
      </c>
      <c r="V107">
        <v>4</v>
      </c>
      <c r="W107">
        <v>0</v>
      </c>
      <c r="X107">
        <v>1</v>
      </c>
      <c r="Y107" t="s">
        <v>39</v>
      </c>
      <c r="Z107" t="s">
        <v>40</v>
      </c>
      <c r="AC107" t="s">
        <v>41</v>
      </c>
    </row>
    <row r="108" spans="1:29" hidden="1" x14ac:dyDescent="0.15">
      <c r="A108">
        <v>20973</v>
      </c>
      <c r="B108" t="s">
        <v>307</v>
      </c>
      <c r="C108" t="s">
        <v>30</v>
      </c>
      <c r="D108">
        <v>10</v>
      </c>
      <c r="E108">
        <v>8</v>
      </c>
      <c r="F108" t="s">
        <v>308</v>
      </c>
      <c r="G108">
        <v>32934</v>
      </c>
      <c r="H108" t="s">
        <v>157</v>
      </c>
      <c r="I108" t="s">
        <v>158</v>
      </c>
      <c r="J108" t="s">
        <v>159</v>
      </c>
      <c r="K108" t="s">
        <v>160</v>
      </c>
      <c r="L108">
        <v>0</v>
      </c>
      <c r="M108" t="s">
        <v>36</v>
      </c>
      <c r="P108">
        <v>4200</v>
      </c>
      <c r="Q108" t="s">
        <v>182</v>
      </c>
      <c r="R108">
        <v>1</v>
      </c>
      <c r="S108">
        <v>4</v>
      </c>
      <c r="T108" t="s">
        <v>38</v>
      </c>
      <c r="U108">
        <v>0</v>
      </c>
      <c r="V108">
        <v>3</v>
      </c>
      <c r="W108">
        <v>0</v>
      </c>
      <c r="X108">
        <v>1</v>
      </c>
      <c r="Y108" t="s">
        <v>39</v>
      </c>
      <c r="Z108" t="s">
        <v>40</v>
      </c>
      <c r="AC108" t="s">
        <v>41</v>
      </c>
    </row>
    <row r="109" spans="1:29" hidden="1" x14ac:dyDescent="0.15">
      <c r="A109">
        <v>22059</v>
      </c>
      <c r="B109" t="s">
        <v>309</v>
      </c>
      <c r="C109" t="s">
        <v>30</v>
      </c>
      <c r="D109">
        <v>15</v>
      </c>
      <c r="E109">
        <v>15</v>
      </c>
      <c r="F109" t="s">
        <v>310</v>
      </c>
      <c r="G109">
        <v>3870</v>
      </c>
      <c r="H109" t="s">
        <v>246</v>
      </c>
      <c r="I109" t="s">
        <v>167</v>
      </c>
      <c r="J109" t="s">
        <v>247</v>
      </c>
      <c r="K109" t="s">
        <v>248</v>
      </c>
      <c r="L109">
        <v>0</v>
      </c>
      <c r="M109" t="s">
        <v>36</v>
      </c>
      <c r="P109">
        <v>4200</v>
      </c>
      <c r="Q109" t="s">
        <v>182</v>
      </c>
      <c r="R109">
        <v>1</v>
      </c>
      <c r="S109">
        <v>4</v>
      </c>
      <c r="T109" t="s">
        <v>38</v>
      </c>
      <c r="U109">
        <v>0</v>
      </c>
      <c r="V109">
        <v>3</v>
      </c>
      <c r="W109">
        <v>0</v>
      </c>
      <c r="X109">
        <v>1</v>
      </c>
      <c r="Y109" t="s">
        <v>39</v>
      </c>
      <c r="Z109" t="s">
        <v>40</v>
      </c>
      <c r="AC109" t="s">
        <v>41</v>
      </c>
    </row>
    <row r="110" spans="1:29" hidden="1" x14ac:dyDescent="0.15">
      <c r="A110">
        <v>22059</v>
      </c>
      <c r="B110" t="s">
        <v>309</v>
      </c>
      <c r="C110" t="s">
        <v>134</v>
      </c>
      <c r="D110">
        <v>15</v>
      </c>
      <c r="E110">
        <v>15</v>
      </c>
      <c r="F110" t="s">
        <v>310</v>
      </c>
      <c r="G110">
        <v>20495</v>
      </c>
      <c r="H110" t="s">
        <v>178</v>
      </c>
      <c r="I110" t="s">
        <v>179</v>
      </c>
      <c r="J110" t="s">
        <v>180</v>
      </c>
      <c r="K110" t="s">
        <v>181</v>
      </c>
      <c r="L110">
        <v>0</v>
      </c>
      <c r="M110" t="s">
        <v>36</v>
      </c>
      <c r="P110">
        <v>4200</v>
      </c>
      <c r="Q110" t="s">
        <v>182</v>
      </c>
      <c r="R110">
        <v>1</v>
      </c>
      <c r="S110">
        <v>4</v>
      </c>
      <c r="T110" t="s">
        <v>38</v>
      </c>
      <c r="U110">
        <v>0</v>
      </c>
      <c r="V110">
        <v>4</v>
      </c>
      <c r="W110">
        <v>0</v>
      </c>
      <c r="X110">
        <v>1</v>
      </c>
      <c r="Y110" t="s">
        <v>39</v>
      </c>
      <c r="Z110" t="s">
        <v>40</v>
      </c>
      <c r="AC110" t="s">
        <v>41</v>
      </c>
    </row>
    <row r="111" spans="1:29" hidden="1" x14ac:dyDescent="0.15">
      <c r="A111">
        <v>22059</v>
      </c>
      <c r="B111" t="s">
        <v>309</v>
      </c>
      <c r="C111" t="s">
        <v>42</v>
      </c>
      <c r="D111">
        <v>15</v>
      </c>
      <c r="E111">
        <v>15</v>
      </c>
      <c r="F111" t="s">
        <v>310</v>
      </c>
      <c r="G111">
        <v>18651</v>
      </c>
      <c r="H111" t="s">
        <v>311</v>
      </c>
      <c r="I111" t="s">
        <v>312</v>
      </c>
      <c r="J111" t="s">
        <v>313</v>
      </c>
      <c r="K111" t="s">
        <v>314</v>
      </c>
      <c r="L111">
        <v>0</v>
      </c>
      <c r="M111" t="s">
        <v>36</v>
      </c>
      <c r="P111">
        <v>4200</v>
      </c>
      <c r="Q111" t="s">
        <v>182</v>
      </c>
      <c r="R111">
        <v>1</v>
      </c>
      <c r="S111">
        <v>4</v>
      </c>
      <c r="T111" t="s">
        <v>38</v>
      </c>
      <c r="U111">
        <v>0</v>
      </c>
      <c r="V111">
        <v>4</v>
      </c>
      <c r="W111">
        <v>0</v>
      </c>
      <c r="X111">
        <v>1</v>
      </c>
      <c r="Y111" t="s">
        <v>39</v>
      </c>
      <c r="Z111" t="s">
        <v>40</v>
      </c>
      <c r="AC111" t="s">
        <v>41</v>
      </c>
    </row>
    <row r="112" spans="1:29" hidden="1" x14ac:dyDescent="0.15">
      <c r="A112">
        <v>22059</v>
      </c>
      <c r="B112" t="s">
        <v>309</v>
      </c>
      <c r="C112" t="s">
        <v>86</v>
      </c>
      <c r="D112">
        <v>15</v>
      </c>
      <c r="E112">
        <v>14</v>
      </c>
      <c r="F112" t="s">
        <v>310</v>
      </c>
      <c r="G112">
        <v>33952</v>
      </c>
      <c r="H112" t="s">
        <v>183</v>
      </c>
      <c r="I112" t="s">
        <v>184</v>
      </c>
      <c r="J112" t="s">
        <v>185</v>
      </c>
      <c r="K112" t="s">
        <v>186</v>
      </c>
      <c r="L112">
        <v>0</v>
      </c>
      <c r="M112" t="s">
        <v>36</v>
      </c>
      <c r="P112">
        <v>4200</v>
      </c>
      <c r="Q112" t="s">
        <v>182</v>
      </c>
      <c r="R112">
        <v>1</v>
      </c>
      <c r="S112">
        <v>4</v>
      </c>
      <c r="T112" t="s">
        <v>38</v>
      </c>
      <c r="U112">
        <v>0</v>
      </c>
      <c r="V112">
        <v>4</v>
      </c>
      <c r="W112">
        <v>0</v>
      </c>
      <c r="X112">
        <v>1</v>
      </c>
      <c r="Y112" t="s">
        <v>39</v>
      </c>
      <c r="Z112" t="s">
        <v>40</v>
      </c>
      <c r="AC112" t="s">
        <v>41</v>
      </c>
    </row>
    <row r="113" spans="1:29" hidden="1" x14ac:dyDescent="0.15">
      <c r="A113">
        <v>22059</v>
      </c>
      <c r="B113" t="s">
        <v>309</v>
      </c>
      <c r="C113" t="s">
        <v>91</v>
      </c>
      <c r="D113">
        <v>15</v>
      </c>
      <c r="E113">
        <v>8</v>
      </c>
      <c r="F113" t="s">
        <v>310</v>
      </c>
      <c r="G113">
        <v>38451</v>
      </c>
      <c r="H113" t="s">
        <v>172</v>
      </c>
      <c r="I113" t="s">
        <v>173</v>
      </c>
      <c r="J113" t="s">
        <v>174</v>
      </c>
      <c r="K113" t="s">
        <v>175</v>
      </c>
      <c r="L113">
        <v>0</v>
      </c>
      <c r="M113" t="s">
        <v>36</v>
      </c>
      <c r="P113">
        <v>4200</v>
      </c>
      <c r="Q113" t="s">
        <v>182</v>
      </c>
      <c r="R113">
        <v>1</v>
      </c>
      <c r="S113">
        <v>4</v>
      </c>
      <c r="T113" t="s">
        <v>38</v>
      </c>
      <c r="U113">
        <v>0</v>
      </c>
      <c r="V113">
        <v>4</v>
      </c>
      <c r="W113">
        <v>0</v>
      </c>
      <c r="X113">
        <v>1</v>
      </c>
      <c r="Y113" t="s">
        <v>39</v>
      </c>
      <c r="Z113" t="s">
        <v>40</v>
      </c>
      <c r="AC113" t="s">
        <v>41</v>
      </c>
    </row>
    <row r="114" spans="1:29" hidden="1" x14ac:dyDescent="0.15">
      <c r="A114">
        <v>22059</v>
      </c>
      <c r="B114" t="s">
        <v>309</v>
      </c>
      <c r="C114" t="s">
        <v>92</v>
      </c>
      <c r="D114">
        <v>15</v>
      </c>
      <c r="E114">
        <v>13</v>
      </c>
      <c r="F114" t="s">
        <v>310</v>
      </c>
      <c r="G114">
        <v>38451</v>
      </c>
      <c r="H114" t="s">
        <v>172</v>
      </c>
      <c r="I114" t="s">
        <v>173</v>
      </c>
      <c r="J114" t="s">
        <v>174</v>
      </c>
      <c r="K114" t="s">
        <v>175</v>
      </c>
      <c r="L114">
        <v>0</v>
      </c>
      <c r="M114" t="s">
        <v>36</v>
      </c>
      <c r="P114">
        <v>4200</v>
      </c>
      <c r="Q114" t="s">
        <v>182</v>
      </c>
      <c r="R114">
        <v>1</v>
      </c>
      <c r="S114">
        <v>4</v>
      </c>
      <c r="T114" t="s">
        <v>38</v>
      </c>
      <c r="U114">
        <v>0</v>
      </c>
      <c r="V114">
        <v>4</v>
      </c>
      <c r="W114">
        <v>0</v>
      </c>
      <c r="X114">
        <v>1</v>
      </c>
      <c r="Y114" t="s">
        <v>39</v>
      </c>
      <c r="Z114" t="s">
        <v>40</v>
      </c>
      <c r="AC114" t="s">
        <v>41</v>
      </c>
    </row>
    <row r="115" spans="1:29" hidden="1" x14ac:dyDescent="0.15">
      <c r="A115">
        <v>22059</v>
      </c>
      <c r="B115" t="s">
        <v>309</v>
      </c>
      <c r="C115" t="s">
        <v>93</v>
      </c>
      <c r="D115">
        <v>15</v>
      </c>
      <c r="E115">
        <v>8</v>
      </c>
      <c r="F115" t="s">
        <v>310</v>
      </c>
      <c r="G115">
        <v>38451</v>
      </c>
      <c r="H115" t="s">
        <v>172</v>
      </c>
      <c r="I115" t="s">
        <v>173</v>
      </c>
      <c r="J115" t="s">
        <v>174</v>
      </c>
      <c r="K115" t="s">
        <v>175</v>
      </c>
      <c r="L115">
        <v>0</v>
      </c>
      <c r="M115" t="s">
        <v>36</v>
      </c>
      <c r="P115">
        <v>4200</v>
      </c>
      <c r="Q115" t="s">
        <v>182</v>
      </c>
      <c r="R115">
        <v>1</v>
      </c>
      <c r="S115">
        <v>4</v>
      </c>
      <c r="T115" t="s">
        <v>38</v>
      </c>
      <c r="U115">
        <v>0</v>
      </c>
      <c r="V115">
        <v>4</v>
      </c>
      <c r="W115">
        <v>0</v>
      </c>
      <c r="X115">
        <v>1</v>
      </c>
      <c r="Y115" t="s">
        <v>39</v>
      </c>
      <c r="Z115" t="s">
        <v>40</v>
      </c>
      <c r="AC115" t="s">
        <v>41</v>
      </c>
    </row>
    <row r="116" spans="1:29" hidden="1" x14ac:dyDescent="0.15">
      <c r="A116">
        <v>22059</v>
      </c>
      <c r="B116" t="s">
        <v>309</v>
      </c>
      <c r="C116" t="s">
        <v>94</v>
      </c>
      <c r="D116">
        <v>15</v>
      </c>
      <c r="E116">
        <v>15</v>
      </c>
      <c r="F116" t="s">
        <v>310</v>
      </c>
      <c r="G116">
        <v>36083</v>
      </c>
      <c r="H116" t="s">
        <v>315</v>
      </c>
      <c r="I116" t="s">
        <v>260</v>
      </c>
      <c r="J116" t="s">
        <v>316</v>
      </c>
      <c r="K116" t="s">
        <v>317</v>
      </c>
      <c r="L116">
        <v>0</v>
      </c>
      <c r="M116" t="s">
        <v>36</v>
      </c>
      <c r="P116">
        <v>4200</v>
      </c>
      <c r="Q116" t="s">
        <v>182</v>
      </c>
      <c r="R116">
        <v>1</v>
      </c>
      <c r="S116">
        <v>4</v>
      </c>
      <c r="T116" t="s">
        <v>38</v>
      </c>
      <c r="U116">
        <v>0</v>
      </c>
      <c r="V116">
        <v>4</v>
      </c>
      <c r="W116">
        <v>0</v>
      </c>
      <c r="X116">
        <v>1</v>
      </c>
      <c r="Y116" t="s">
        <v>39</v>
      </c>
      <c r="Z116" t="s">
        <v>40</v>
      </c>
      <c r="AC116" t="s">
        <v>41</v>
      </c>
    </row>
    <row r="117" spans="1:29" hidden="1" x14ac:dyDescent="0.15">
      <c r="A117">
        <v>22059</v>
      </c>
      <c r="B117" t="s">
        <v>309</v>
      </c>
      <c r="C117" t="s">
        <v>95</v>
      </c>
      <c r="D117">
        <v>15</v>
      </c>
      <c r="E117">
        <v>14</v>
      </c>
      <c r="F117" t="s">
        <v>310</v>
      </c>
      <c r="G117">
        <v>39535</v>
      </c>
      <c r="H117" t="s">
        <v>233</v>
      </c>
      <c r="I117" t="s">
        <v>234</v>
      </c>
      <c r="J117" t="s">
        <v>235</v>
      </c>
      <c r="K117" t="s">
        <v>236</v>
      </c>
      <c r="L117">
        <v>0</v>
      </c>
      <c r="M117" t="s">
        <v>36</v>
      </c>
      <c r="P117">
        <v>4200</v>
      </c>
      <c r="Q117" t="s">
        <v>182</v>
      </c>
      <c r="R117">
        <v>1</v>
      </c>
      <c r="S117">
        <v>4</v>
      </c>
      <c r="T117" t="s">
        <v>38</v>
      </c>
      <c r="U117">
        <v>0</v>
      </c>
      <c r="V117">
        <v>4</v>
      </c>
      <c r="W117">
        <v>0</v>
      </c>
      <c r="X117">
        <v>1</v>
      </c>
      <c r="Y117" t="s">
        <v>39</v>
      </c>
      <c r="Z117" t="s">
        <v>40</v>
      </c>
      <c r="AC117" t="s">
        <v>41</v>
      </c>
    </row>
    <row r="118" spans="1:29" hidden="1" x14ac:dyDescent="0.15">
      <c r="A118">
        <v>22059</v>
      </c>
      <c r="B118" t="s">
        <v>309</v>
      </c>
      <c r="C118" t="s">
        <v>96</v>
      </c>
      <c r="D118">
        <v>15</v>
      </c>
      <c r="E118">
        <v>15</v>
      </c>
      <c r="F118" t="s">
        <v>310</v>
      </c>
      <c r="G118">
        <v>39997</v>
      </c>
      <c r="H118" t="s">
        <v>318</v>
      </c>
      <c r="I118" t="s">
        <v>319</v>
      </c>
      <c r="J118" t="s">
        <v>320</v>
      </c>
      <c r="K118" t="s">
        <v>321</v>
      </c>
      <c r="L118">
        <v>0</v>
      </c>
      <c r="M118" t="s">
        <v>36</v>
      </c>
      <c r="P118">
        <v>4200</v>
      </c>
      <c r="Q118" t="s">
        <v>182</v>
      </c>
      <c r="R118">
        <v>1</v>
      </c>
      <c r="S118">
        <v>4</v>
      </c>
      <c r="T118" t="s">
        <v>38</v>
      </c>
      <c r="U118">
        <v>0</v>
      </c>
      <c r="V118">
        <v>4</v>
      </c>
      <c r="W118">
        <v>0</v>
      </c>
      <c r="X118">
        <v>1</v>
      </c>
      <c r="Y118" t="s">
        <v>39</v>
      </c>
      <c r="Z118" t="s">
        <v>40</v>
      </c>
      <c r="AC118" t="s">
        <v>41</v>
      </c>
    </row>
    <row r="119" spans="1:29" hidden="1" x14ac:dyDescent="0.15">
      <c r="A119">
        <v>22059</v>
      </c>
      <c r="B119" t="s">
        <v>309</v>
      </c>
      <c r="C119" t="s">
        <v>101</v>
      </c>
      <c r="D119">
        <v>15</v>
      </c>
      <c r="E119">
        <v>15</v>
      </c>
      <c r="F119" t="s">
        <v>310</v>
      </c>
      <c r="G119">
        <v>17238</v>
      </c>
      <c r="H119" t="s">
        <v>205</v>
      </c>
      <c r="I119" t="s">
        <v>206</v>
      </c>
      <c r="J119" t="s">
        <v>207</v>
      </c>
      <c r="K119" t="s">
        <v>208</v>
      </c>
      <c r="L119">
        <v>0</v>
      </c>
      <c r="M119" t="s">
        <v>36</v>
      </c>
      <c r="P119">
        <v>4200</v>
      </c>
      <c r="Q119" t="s">
        <v>182</v>
      </c>
      <c r="R119">
        <v>1</v>
      </c>
      <c r="S119">
        <v>4</v>
      </c>
      <c r="T119" t="s">
        <v>38</v>
      </c>
      <c r="U119">
        <v>0</v>
      </c>
      <c r="V119">
        <v>4</v>
      </c>
      <c r="W119">
        <v>0</v>
      </c>
      <c r="X119">
        <v>1</v>
      </c>
      <c r="Y119" t="s">
        <v>39</v>
      </c>
      <c r="Z119" t="s">
        <v>40</v>
      </c>
      <c r="AC119" t="s">
        <v>41</v>
      </c>
    </row>
    <row r="120" spans="1:29" hidden="1" x14ac:dyDescent="0.15">
      <c r="A120">
        <v>22059</v>
      </c>
      <c r="B120" t="s">
        <v>309</v>
      </c>
      <c r="C120" t="s">
        <v>38</v>
      </c>
      <c r="D120">
        <v>15</v>
      </c>
      <c r="E120">
        <v>14</v>
      </c>
      <c r="F120" t="s">
        <v>310</v>
      </c>
      <c r="G120">
        <v>39968</v>
      </c>
      <c r="H120" t="s">
        <v>141</v>
      </c>
      <c r="I120" t="s">
        <v>142</v>
      </c>
      <c r="J120" t="s">
        <v>143</v>
      </c>
      <c r="K120" t="s">
        <v>144</v>
      </c>
      <c r="L120">
        <v>0</v>
      </c>
      <c r="M120" t="s">
        <v>36</v>
      </c>
      <c r="P120">
        <v>4200</v>
      </c>
      <c r="Q120" t="s">
        <v>182</v>
      </c>
      <c r="R120">
        <v>1</v>
      </c>
      <c r="S120">
        <v>4</v>
      </c>
      <c r="T120" t="s">
        <v>38</v>
      </c>
      <c r="U120">
        <v>0</v>
      </c>
      <c r="V120">
        <v>4</v>
      </c>
      <c r="W120">
        <v>0</v>
      </c>
      <c r="X120">
        <v>1</v>
      </c>
      <c r="Y120" t="s">
        <v>39</v>
      </c>
      <c r="Z120" t="s">
        <v>40</v>
      </c>
      <c r="AC120" t="s">
        <v>41</v>
      </c>
    </row>
    <row r="121" spans="1:29" hidden="1" x14ac:dyDescent="0.15">
      <c r="A121">
        <v>22059</v>
      </c>
      <c r="B121" t="s">
        <v>309</v>
      </c>
      <c r="C121" t="s">
        <v>106</v>
      </c>
      <c r="D121">
        <v>16</v>
      </c>
      <c r="E121">
        <v>15</v>
      </c>
      <c r="F121" t="s">
        <v>310</v>
      </c>
      <c r="G121">
        <v>38509</v>
      </c>
      <c r="H121" t="s">
        <v>322</v>
      </c>
      <c r="I121" t="s">
        <v>323</v>
      </c>
      <c r="J121" t="s">
        <v>324</v>
      </c>
      <c r="K121" t="s">
        <v>325</v>
      </c>
      <c r="L121">
        <v>0</v>
      </c>
      <c r="M121" t="s">
        <v>36</v>
      </c>
      <c r="P121">
        <v>4200</v>
      </c>
      <c r="Q121" t="s">
        <v>182</v>
      </c>
      <c r="R121">
        <v>1</v>
      </c>
      <c r="S121">
        <v>4</v>
      </c>
      <c r="T121" t="s">
        <v>38</v>
      </c>
      <c r="U121">
        <v>0</v>
      </c>
      <c r="V121">
        <v>4</v>
      </c>
      <c r="W121">
        <v>0</v>
      </c>
      <c r="X121">
        <v>1</v>
      </c>
      <c r="Y121" t="s">
        <v>39</v>
      </c>
      <c r="Z121" t="s">
        <v>40</v>
      </c>
      <c r="AC121" t="s">
        <v>41</v>
      </c>
    </row>
    <row r="122" spans="1:29" hidden="1" x14ac:dyDescent="0.15">
      <c r="A122">
        <v>22059</v>
      </c>
      <c r="B122" t="s">
        <v>309</v>
      </c>
      <c r="C122" t="s">
        <v>39</v>
      </c>
      <c r="D122">
        <v>15</v>
      </c>
      <c r="E122">
        <v>13</v>
      </c>
      <c r="F122" t="s">
        <v>310</v>
      </c>
      <c r="G122">
        <v>35017</v>
      </c>
      <c r="H122" t="s">
        <v>209</v>
      </c>
      <c r="I122" t="s">
        <v>210</v>
      </c>
      <c r="J122" t="s">
        <v>211</v>
      </c>
      <c r="K122" t="s">
        <v>212</v>
      </c>
      <c r="L122">
        <v>0</v>
      </c>
      <c r="M122" t="s">
        <v>36</v>
      </c>
      <c r="P122">
        <v>4200</v>
      </c>
      <c r="Q122" t="s">
        <v>182</v>
      </c>
      <c r="R122">
        <v>1</v>
      </c>
      <c r="S122">
        <v>4</v>
      </c>
      <c r="T122" t="s">
        <v>38</v>
      </c>
      <c r="U122">
        <v>0</v>
      </c>
      <c r="V122">
        <v>4</v>
      </c>
      <c r="W122">
        <v>0</v>
      </c>
      <c r="X122">
        <v>1</v>
      </c>
      <c r="Y122" t="s">
        <v>39</v>
      </c>
      <c r="Z122" t="s">
        <v>40</v>
      </c>
      <c r="AC122" t="s">
        <v>41</v>
      </c>
    </row>
    <row r="123" spans="1:29" hidden="1" x14ac:dyDescent="0.15">
      <c r="A123">
        <v>22059</v>
      </c>
      <c r="B123" t="s">
        <v>309</v>
      </c>
      <c r="C123" t="s">
        <v>165</v>
      </c>
      <c r="D123">
        <v>15</v>
      </c>
      <c r="E123">
        <v>14</v>
      </c>
      <c r="F123" t="s">
        <v>310</v>
      </c>
      <c r="G123">
        <v>31604</v>
      </c>
      <c r="H123" t="s">
        <v>187</v>
      </c>
      <c r="I123" t="s">
        <v>188</v>
      </c>
      <c r="J123" t="s">
        <v>189</v>
      </c>
      <c r="K123" t="s">
        <v>190</v>
      </c>
      <c r="L123">
        <v>0</v>
      </c>
      <c r="M123" t="s">
        <v>36</v>
      </c>
      <c r="P123">
        <v>4200</v>
      </c>
      <c r="Q123" t="s">
        <v>182</v>
      </c>
      <c r="R123">
        <v>1</v>
      </c>
      <c r="S123">
        <v>4</v>
      </c>
      <c r="T123" t="s">
        <v>38</v>
      </c>
      <c r="U123">
        <v>0</v>
      </c>
      <c r="V123">
        <v>4</v>
      </c>
      <c r="W123">
        <v>0</v>
      </c>
      <c r="X123">
        <v>1</v>
      </c>
      <c r="Y123" t="s">
        <v>39</v>
      </c>
      <c r="Z123" t="s">
        <v>40</v>
      </c>
      <c r="AC123" t="s">
        <v>41</v>
      </c>
    </row>
    <row r="124" spans="1:29" hidden="1" x14ac:dyDescent="0.15">
      <c r="A124">
        <v>22059</v>
      </c>
      <c r="B124" t="s">
        <v>309</v>
      </c>
      <c r="C124" t="s">
        <v>170</v>
      </c>
      <c r="D124">
        <v>15</v>
      </c>
      <c r="E124">
        <v>15</v>
      </c>
      <c r="F124" t="s">
        <v>310</v>
      </c>
      <c r="G124">
        <v>31604</v>
      </c>
      <c r="H124" t="s">
        <v>187</v>
      </c>
      <c r="I124" t="s">
        <v>188</v>
      </c>
      <c r="J124" t="s">
        <v>189</v>
      </c>
      <c r="K124" t="s">
        <v>190</v>
      </c>
      <c r="L124">
        <v>0</v>
      </c>
      <c r="M124" t="s">
        <v>36</v>
      </c>
      <c r="P124">
        <v>4200</v>
      </c>
      <c r="Q124" t="s">
        <v>182</v>
      </c>
      <c r="R124">
        <v>1</v>
      </c>
      <c r="S124">
        <v>4</v>
      </c>
      <c r="T124" t="s">
        <v>38</v>
      </c>
      <c r="U124">
        <v>0</v>
      </c>
      <c r="V124">
        <v>4</v>
      </c>
      <c r="W124">
        <v>0</v>
      </c>
      <c r="X124">
        <v>1</v>
      </c>
      <c r="Y124" t="s">
        <v>39</v>
      </c>
      <c r="Z124" t="s">
        <v>40</v>
      </c>
      <c r="AC124" t="s">
        <v>41</v>
      </c>
    </row>
    <row r="125" spans="1:29" hidden="1" x14ac:dyDescent="0.15">
      <c r="A125">
        <v>22059</v>
      </c>
      <c r="B125" t="s">
        <v>309</v>
      </c>
      <c r="C125" t="s">
        <v>171</v>
      </c>
      <c r="D125">
        <v>15</v>
      </c>
      <c r="E125">
        <v>15</v>
      </c>
      <c r="F125" t="s">
        <v>310</v>
      </c>
      <c r="G125">
        <v>39967</v>
      </c>
      <c r="H125" t="s">
        <v>326</v>
      </c>
      <c r="I125" t="s">
        <v>327</v>
      </c>
      <c r="J125" t="s">
        <v>328</v>
      </c>
      <c r="K125" t="s">
        <v>329</v>
      </c>
      <c r="L125">
        <v>0</v>
      </c>
      <c r="M125" t="s">
        <v>36</v>
      </c>
      <c r="P125">
        <v>4200</v>
      </c>
      <c r="Q125" t="s">
        <v>182</v>
      </c>
      <c r="R125">
        <v>1</v>
      </c>
      <c r="S125">
        <v>4</v>
      </c>
      <c r="T125" t="s">
        <v>38</v>
      </c>
      <c r="U125">
        <v>0</v>
      </c>
      <c r="V125">
        <v>4</v>
      </c>
      <c r="W125">
        <v>0</v>
      </c>
      <c r="X125">
        <v>1</v>
      </c>
      <c r="Y125" t="s">
        <v>39</v>
      </c>
      <c r="Z125" t="s">
        <v>40</v>
      </c>
      <c r="AC125" t="s">
        <v>41</v>
      </c>
    </row>
    <row r="126" spans="1:29" hidden="1" x14ac:dyDescent="0.15">
      <c r="A126">
        <v>22059</v>
      </c>
      <c r="B126" t="s">
        <v>309</v>
      </c>
      <c r="C126" t="s">
        <v>330</v>
      </c>
      <c r="D126">
        <v>15</v>
      </c>
      <c r="E126">
        <v>14</v>
      </c>
      <c r="F126" t="s">
        <v>310</v>
      </c>
      <c r="G126">
        <v>1</v>
      </c>
      <c r="H126" t="s">
        <v>331</v>
      </c>
      <c r="I126" t="s">
        <v>331</v>
      </c>
      <c r="J126" t="s">
        <v>331</v>
      </c>
      <c r="K126" t="s">
        <v>331</v>
      </c>
      <c r="L126">
        <v>0</v>
      </c>
      <c r="M126" t="s">
        <v>36</v>
      </c>
      <c r="P126">
        <v>4200</v>
      </c>
      <c r="Q126" t="s">
        <v>182</v>
      </c>
      <c r="R126">
        <v>1</v>
      </c>
      <c r="S126">
        <v>4</v>
      </c>
      <c r="T126" t="s">
        <v>38</v>
      </c>
      <c r="U126">
        <v>0</v>
      </c>
      <c r="V126">
        <v>0</v>
      </c>
      <c r="W126">
        <v>0</v>
      </c>
      <c r="X126">
        <v>1</v>
      </c>
      <c r="Y126" t="s">
        <v>39</v>
      </c>
      <c r="Z126" t="s">
        <v>40</v>
      </c>
      <c r="AC126" t="s">
        <v>41</v>
      </c>
    </row>
    <row r="127" spans="1:29" hidden="1" x14ac:dyDescent="0.15">
      <c r="A127">
        <v>22656</v>
      </c>
      <c r="B127" t="s">
        <v>332</v>
      </c>
      <c r="C127" t="s">
        <v>30</v>
      </c>
      <c r="D127">
        <v>15</v>
      </c>
      <c r="E127">
        <v>10</v>
      </c>
      <c r="F127" t="s">
        <v>333</v>
      </c>
      <c r="G127">
        <v>37148</v>
      </c>
      <c r="H127" t="s">
        <v>334</v>
      </c>
      <c r="I127" t="s">
        <v>335</v>
      </c>
      <c r="J127" t="s">
        <v>336</v>
      </c>
      <c r="K127" t="s">
        <v>337</v>
      </c>
      <c r="L127">
        <v>0</v>
      </c>
      <c r="M127" t="s">
        <v>36</v>
      </c>
      <c r="P127">
        <v>4200</v>
      </c>
      <c r="Q127" t="s">
        <v>182</v>
      </c>
      <c r="R127">
        <v>1</v>
      </c>
      <c r="S127">
        <v>4</v>
      </c>
      <c r="T127" t="s">
        <v>38</v>
      </c>
      <c r="U127">
        <v>0</v>
      </c>
      <c r="V127">
        <v>4</v>
      </c>
      <c r="W127">
        <v>0</v>
      </c>
      <c r="X127">
        <v>1</v>
      </c>
      <c r="Y127" t="s">
        <v>39</v>
      </c>
      <c r="Z127" t="s">
        <v>40</v>
      </c>
      <c r="AC127" t="s">
        <v>41</v>
      </c>
    </row>
    <row r="128" spans="1:29" hidden="1" x14ac:dyDescent="0.15">
      <c r="A128">
        <v>22656</v>
      </c>
      <c r="B128" t="s">
        <v>332</v>
      </c>
      <c r="C128" t="s">
        <v>134</v>
      </c>
      <c r="D128">
        <v>15</v>
      </c>
      <c r="E128">
        <v>13</v>
      </c>
      <c r="F128" t="s">
        <v>333</v>
      </c>
      <c r="G128">
        <v>22508</v>
      </c>
      <c r="H128" t="s">
        <v>338</v>
      </c>
      <c r="I128" t="s">
        <v>243</v>
      </c>
      <c r="J128" t="s">
        <v>339</v>
      </c>
      <c r="K128" t="s">
        <v>340</v>
      </c>
      <c r="L128">
        <v>0</v>
      </c>
      <c r="M128" t="s">
        <v>36</v>
      </c>
      <c r="P128">
        <v>4200</v>
      </c>
      <c r="Q128" t="s">
        <v>182</v>
      </c>
      <c r="R128">
        <v>1</v>
      </c>
      <c r="S128">
        <v>4</v>
      </c>
      <c r="T128" t="s">
        <v>38</v>
      </c>
      <c r="U128">
        <v>0</v>
      </c>
      <c r="V128">
        <v>4</v>
      </c>
      <c r="W128">
        <v>0</v>
      </c>
      <c r="X128">
        <v>1</v>
      </c>
      <c r="Y128" t="s">
        <v>39</v>
      </c>
      <c r="Z128" t="s">
        <v>40</v>
      </c>
      <c r="AC128" t="s">
        <v>41</v>
      </c>
    </row>
    <row r="129" spans="1:29" hidden="1" x14ac:dyDescent="0.15">
      <c r="A129">
        <v>22656</v>
      </c>
      <c r="B129" t="s">
        <v>332</v>
      </c>
      <c r="C129" t="s">
        <v>42</v>
      </c>
      <c r="D129">
        <v>15</v>
      </c>
      <c r="E129">
        <v>12</v>
      </c>
      <c r="F129" t="s">
        <v>333</v>
      </c>
      <c r="G129">
        <v>39968</v>
      </c>
      <c r="H129" t="s">
        <v>141</v>
      </c>
      <c r="I129" t="s">
        <v>142</v>
      </c>
      <c r="J129" t="s">
        <v>143</v>
      </c>
      <c r="K129" t="s">
        <v>144</v>
      </c>
      <c r="L129">
        <v>0</v>
      </c>
      <c r="M129" t="s">
        <v>36</v>
      </c>
      <c r="P129">
        <v>4200</v>
      </c>
      <c r="Q129" t="s">
        <v>182</v>
      </c>
      <c r="R129">
        <v>1</v>
      </c>
      <c r="S129">
        <v>4</v>
      </c>
      <c r="T129" t="s">
        <v>38</v>
      </c>
      <c r="U129">
        <v>0</v>
      </c>
      <c r="V129">
        <v>4</v>
      </c>
      <c r="W129">
        <v>0</v>
      </c>
      <c r="X129">
        <v>1</v>
      </c>
      <c r="Y129" t="s">
        <v>39</v>
      </c>
      <c r="Z129" t="s">
        <v>40</v>
      </c>
      <c r="AC129" t="s">
        <v>41</v>
      </c>
    </row>
    <row r="130" spans="1:29" hidden="1" x14ac:dyDescent="0.15">
      <c r="A130">
        <v>2201</v>
      </c>
      <c r="B130" t="s">
        <v>341</v>
      </c>
      <c r="C130" t="s">
        <v>30</v>
      </c>
      <c r="D130">
        <v>18</v>
      </c>
      <c r="E130">
        <v>20</v>
      </c>
      <c r="F130" t="s">
        <v>342</v>
      </c>
      <c r="G130">
        <v>3870</v>
      </c>
      <c r="H130" t="s">
        <v>246</v>
      </c>
      <c r="I130" t="s">
        <v>167</v>
      </c>
      <c r="J130" t="s">
        <v>247</v>
      </c>
      <c r="K130" t="s">
        <v>248</v>
      </c>
      <c r="L130">
        <v>0</v>
      </c>
      <c r="M130" t="s">
        <v>36</v>
      </c>
      <c r="P130">
        <v>4300</v>
      </c>
      <c r="Q130" t="s">
        <v>343</v>
      </c>
      <c r="R130">
        <v>1</v>
      </c>
      <c r="S130">
        <v>4</v>
      </c>
      <c r="T130" t="s">
        <v>38</v>
      </c>
      <c r="U130">
        <v>0</v>
      </c>
      <c r="V130">
        <v>3</v>
      </c>
      <c r="W130">
        <v>0</v>
      </c>
      <c r="X130">
        <v>1</v>
      </c>
      <c r="Y130" t="s">
        <v>39</v>
      </c>
      <c r="Z130" t="s">
        <v>40</v>
      </c>
      <c r="AC130" t="s">
        <v>41</v>
      </c>
    </row>
    <row r="131" spans="1:29" hidden="1" x14ac:dyDescent="0.15">
      <c r="A131">
        <v>2201</v>
      </c>
      <c r="B131" t="s">
        <v>341</v>
      </c>
      <c r="C131" t="s">
        <v>134</v>
      </c>
      <c r="D131">
        <v>18</v>
      </c>
      <c r="E131">
        <v>18</v>
      </c>
      <c r="F131" t="s">
        <v>342</v>
      </c>
      <c r="G131">
        <v>35741</v>
      </c>
      <c r="H131" t="s">
        <v>153</v>
      </c>
      <c r="I131" t="s">
        <v>154</v>
      </c>
      <c r="J131" t="s">
        <v>155</v>
      </c>
      <c r="K131" t="s">
        <v>156</v>
      </c>
      <c r="L131">
        <v>0</v>
      </c>
      <c r="M131" t="s">
        <v>36</v>
      </c>
      <c r="P131">
        <v>4300</v>
      </c>
      <c r="Q131" t="s">
        <v>343</v>
      </c>
      <c r="R131">
        <v>1</v>
      </c>
      <c r="S131">
        <v>4</v>
      </c>
      <c r="T131" t="s">
        <v>38</v>
      </c>
      <c r="U131">
        <v>0</v>
      </c>
      <c r="V131">
        <v>3</v>
      </c>
      <c r="W131">
        <v>0</v>
      </c>
      <c r="X131">
        <v>1</v>
      </c>
      <c r="Y131" t="s">
        <v>39</v>
      </c>
      <c r="Z131" t="s">
        <v>40</v>
      </c>
      <c r="AC131" t="s">
        <v>41</v>
      </c>
    </row>
    <row r="132" spans="1:29" hidden="1" x14ac:dyDescent="0.15">
      <c r="A132">
        <v>2201</v>
      </c>
      <c r="B132" t="s">
        <v>341</v>
      </c>
      <c r="C132" t="s">
        <v>42</v>
      </c>
      <c r="D132">
        <v>18</v>
      </c>
      <c r="E132">
        <v>8</v>
      </c>
      <c r="F132" t="s">
        <v>342</v>
      </c>
      <c r="G132">
        <v>37148</v>
      </c>
      <c r="H132" t="s">
        <v>334</v>
      </c>
      <c r="I132" t="s">
        <v>335</v>
      </c>
      <c r="J132" t="s">
        <v>336</v>
      </c>
      <c r="K132" t="s">
        <v>337</v>
      </c>
      <c r="L132">
        <v>0</v>
      </c>
      <c r="M132" t="s">
        <v>36</v>
      </c>
      <c r="P132">
        <v>4300</v>
      </c>
      <c r="Q132" t="s">
        <v>343</v>
      </c>
      <c r="R132">
        <v>1</v>
      </c>
      <c r="S132">
        <v>4</v>
      </c>
      <c r="T132" t="s">
        <v>38</v>
      </c>
      <c r="U132">
        <v>0</v>
      </c>
      <c r="V132">
        <v>4</v>
      </c>
      <c r="W132">
        <v>0</v>
      </c>
      <c r="X132">
        <v>1</v>
      </c>
      <c r="Y132" t="s">
        <v>39</v>
      </c>
      <c r="Z132" t="s">
        <v>40</v>
      </c>
      <c r="AC132" t="s">
        <v>41</v>
      </c>
    </row>
    <row r="133" spans="1:29" hidden="1" x14ac:dyDescent="0.15">
      <c r="A133">
        <v>2201</v>
      </c>
      <c r="B133" t="s">
        <v>341</v>
      </c>
      <c r="C133" t="s">
        <v>86</v>
      </c>
      <c r="D133">
        <v>18</v>
      </c>
      <c r="E133">
        <v>18</v>
      </c>
      <c r="F133" t="s">
        <v>342</v>
      </c>
      <c r="G133">
        <v>19764</v>
      </c>
      <c r="H133" t="s">
        <v>344</v>
      </c>
      <c r="I133" t="s">
        <v>68</v>
      </c>
      <c r="J133" t="s">
        <v>345</v>
      </c>
      <c r="K133" t="s">
        <v>346</v>
      </c>
      <c r="L133">
        <v>0</v>
      </c>
      <c r="M133" t="s">
        <v>36</v>
      </c>
      <c r="P133">
        <v>4300</v>
      </c>
      <c r="Q133" t="s">
        <v>343</v>
      </c>
      <c r="R133">
        <v>1</v>
      </c>
      <c r="S133">
        <v>4</v>
      </c>
      <c r="T133" t="s">
        <v>38</v>
      </c>
      <c r="U133">
        <v>0</v>
      </c>
      <c r="V133">
        <v>4</v>
      </c>
      <c r="W133">
        <v>0</v>
      </c>
      <c r="X133">
        <v>1</v>
      </c>
      <c r="Y133" t="s">
        <v>39</v>
      </c>
      <c r="Z133" t="s">
        <v>40</v>
      </c>
      <c r="AC133" t="s">
        <v>41</v>
      </c>
    </row>
    <row r="134" spans="1:29" hidden="1" x14ac:dyDescent="0.15">
      <c r="A134">
        <v>2201</v>
      </c>
      <c r="B134" t="s">
        <v>341</v>
      </c>
      <c r="C134" t="s">
        <v>91</v>
      </c>
      <c r="D134">
        <v>18</v>
      </c>
      <c r="E134">
        <v>15</v>
      </c>
      <c r="F134" t="s">
        <v>342</v>
      </c>
      <c r="G134">
        <v>18651</v>
      </c>
      <c r="H134" t="s">
        <v>311</v>
      </c>
      <c r="I134" t="s">
        <v>312</v>
      </c>
      <c r="J134" t="s">
        <v>313</v>
      </c>
      <c r="K134" t="s">
        <v>314</v>
      </c>
      <c r="L134">
        <v>0</v>
      </c>
      <c r="M134" t="s">
        <v>36</v>
      </c>
      <c r="P134">
        <v>4300</v>
      </c>
      <c r="Q134" t="s">
        <v>343</v>
      </c>
      <c r="R134">
        <v>1</v>
      </c>
      <c r="S134">
        <v>4</v>
      </c>
      <c r="T134" t="s">
        <v>38</v>
      </c>
      <c r="U134">
        <v>0</v>
      </c>
      <c r="V134">
        <v>4</v>
      </c>
      <c r="W134">
        <v>0</v>
      </c>
      <c r="X134">
        <v>1</v>
      </c>
      <c r="Y134" t="s">
        <v>39</v>
      </c>
      <c r="Z134" t="s">
        <v>40</v>
      </c>
      <c r="AC134" t="s">
        <v>41</v>
      </c>
    </row>
    <row r="135" spans="1:29" hidden="1" x14ac:dyDescent="0.15">
      <c r="A135">
        <v>2201</v>
      </c>
      <c r="B135" t="s">
        <v>341</v>
      </c>
      <c r="C135" t="s">
        <v>92</v>
      </c>
      <c r="D135">
        <v>18</v>
      </c>
      <c r="E135">
        <v>18</v>
      </c>
      <c r="F135" t="s">
        <v>342</v>
      </c>
      <c r="G135">
        <v>18651</v>
      </c>
      <c r="H135" t="s">
        <v>311</v>
      </c>
      <c r="I135" t="s">
        <v>312</v>
      </c>
      <c r="J135" t="s">
        <v>313</v>
      </c>
      <c r="K135" t="s">
        <v>314</v>
      </c>
      <c r="L135">
        <v>0</v>
      </c>
      <c r="M135" t="s">
        <v>36</v>
      </c>
      <c r="P135">
        <v>4300</v>
      </c>
      <c r="Q135" t="s">
        <v>343</v>
      </c>
      <c r="R135">
        <v>1</v>
      </c>
      <c r="S135">
        <v>4</v>
      </c>
      <c r="T135" t="s">
        <v>38</v>
      </c>
      <c r="U135">
        <v>0</v>
      </c>
      <c r="V135">
        <v>4</v>
      </c>
      <c r="W135">
        <v>0</v>
      </c>
      <c r="X135">
        <v>1</v>
      </c>
      <c r="Y135" t="s">
        <v>39</v>
      </c>
      <c r="Z135" t="s">
        <v>40</v>
      </c>
      <c r="AC135" t="s">
        <v>41</v>
      </c>
    </row>
    <row r="136" spans="1:29" hidden="1" x14ac:dyDescent="0.15">
      <c r="A136">
        <v>2201</v>
      </c>
      <c r="B136" t="s">
        <v>341</v>
      </c>
      <c r="C136" t="s">
        <v>93</v>
      </c>
      <c r="D136">
        <v>18</v>
      </c>
      <c r="E136">
        <v>17</v>
      </c>
      <c r="F136" t="s">
        <v>342</v>
      </c>
      <c r="G136">
        <v>23768</v>
      </c>
      <c r="H136" t="s">
        <v>347</v>
      </c>
      <c r="I136" t="s">
        <v>348</v>
      </c>
      <c r="J136" t="s">
        <v>349</v>
      </c>
      <c r="K136" t="s">
        <v>350</v>
      </c>
      <c r="L136">
        <v>0</v>
      </c>
      <c r="M136" t="s">
        <v>36</v>
      </c>
      <c r="P136">
        <v>4300</v>
      </c>
      <c r="Q136" t="s">
        <v>343</v>
      </c>
      <c r="R136">
        <v>1</v>
      </c>
      <c r="S136">
        <v>4</v>
      </c>
      <c r="T136" t="s">
        <v>38</v>
      </c>
      <c r="U136">
        <v>0</v>
      </c>
      <c r="V136">
        <v>4</v>
      </c>
      <c r="W136">
        <v>0</v>
      </c>
      <c r="X136">
        <v>1</v>
      </c>
      <c r="Y136" t="s">
        <v>39</v>
      </c>
      <c r="Z136" t="s">
        <v>40</v>
      </c>
      <c r="AC136" t="s">
        <v>41</v>
      </c>
    </row>
    <row r="137" spans="1:29" hidden="1" x14ac:dyDescent="0.15">
      <c r="A137">
        <v>2201</v>
      </c>
      <c r="B137" t="s">
        <v>341</v>
      </c>
      <c r="C137" t="s">
        <v>94</v>
      </c>
      <c r="D137">
        <v>18</v>
      </c>
      <c r="E137">
        <v>16</v>
      </c>
      <c r="F137" t="s">
        <v>342</v>
      </c>
      <c r="G137">
        <v>34396</v>
      </c>
      <c r="H137" t="s">
        <v>351</v>
      </c>
      <c r="I137" t="s">
        <v>274</v>
      </c>
      <c r="J137" t="s">
        <v>352</v>
      </c>
      <c r="K137" t="s">
        <v>353</v>
      </c>
      <c r="L137">
        <v>0</v>
      </c>
      <c r="M137" t="s">
        <v>36</v>
      </c>
      <c r="P137">
        <v>4300</v>
      </c>
      <c r="Q137" t="s">
        <v>343</v>
      </c>
      <c r="R137">
        <v>1</v>
      </c>
      <c r="S137">
        <v>4</v>
      </c>
      <c r="T137" t="s">
        <v>38</v>
      </c>
      <c r="U137">
        <v>0</v>
      </c>
      <c r="V137">
        <v>4</v>
      </c>
      <c r="W137">
        <v>0</v>
      </c>
      <c r="X137">
        <v>1</v>
      </c>
      <c r="Y137" t="s">
        <v>39</v>
      </c>
      <c r="Z137" t="s">
        <v>40</v>
      </c>
      <c r="AC137" t="s">
        <v>41</v>
      </c>
    </row>
    <row r="138" spans="1:29" hidden="1" x14ac:dyDescent="0.15">
      <c r="A138">
        <v>2201</v>
      </c>
      <c r="B138" t="s">
        <v>341</v>
      </c>
      <c r="C138" t="s">
        <v>95</v>
      </c>
      <c r="D138">
        <v>18</v>
      </c>
      <c r="E138">
        <v>20</v>
      </c>
      <c r="F138" t="s">
        <v>342</v>
      </c>
      <c r="G138">
        <v>38437</v>
      </c>
      <c r="H138" t="s">
        <v>354</v>
      </c>
      <c r="I138" t="s">
        <v>355</v>
      </c>
      <c r="J138" t="s">
        <v>356</v>
      </c>
      <c r="K138" t="s">
        <v>357</v>
      </c>
      <c r="L138">
        <v>0</v>
      </c>
      <c r="M138" t="s">
        <v>36</v>
      </c>
      <c r="P138">
        <v>4300</v>
      </c>
      <c r="Q138" t="s">
        <v>343</v>
      </c>
      <c r="R138">
        <v>1</v>
      </c>
      <c r="S138">
        <v>4</v>
      </c>
      <c r="T138" t="s">
        <v>38</v>
      </c>
      <c r="U138">
        <v>0</v>
      </c>
      <c r="V138">
        <v>4</v>
      </c>
      <c r="W138">
        <v>0</v>
      </c>
      <c r="X138">
        <v>1</v>
      </c>
      <c r="Y138" t="s">
        <v>39</v>
      </c>
      <c r="Z138" t="s">
        <v>40</v>
      </c>
      <c r="AC138" t="s">
        <v>41</v>
      </c>
    </row>
    <row r="139" spans="1:29" hidden="1" x14ac:dyDescent="0.15">
      <c r="A139">
        <v>2201</v>
      </c>
      <c r="B139" t="s">
        <v>341</v>
      </c>
      <c r="C139" t="s">
        <v>96</v>
      </c>
      <c r="D139">
        <v>18</v>
      </c>
      <c r="E139">
        <v>15</v>
      </c>
      <c r="F139" t="s">
        <v>342</v>
      </c>
      <c r="G139">
        <v>36053</v>
      </c>
      <c r="H139" t="s">
        <v>358</v>
      </c>
      <c r="I139" t="s">
        <v>260</v>
      </c>
      <c r="J139" t="s">
        <v>173</v>
      </c>
      <c r="K139" t="s">
        <v>359</v>
      </c>
      <c r="L139">
        <v>0</v>
      </c>
      <c r="M139" t="s">
        <v>36</v>
      </c>
      <c r="P139">
        <v>4300</v>
      </c>
      <c r="Q139" t="s">
        <v>343</v>
      </c>
      <c r="R139">
        <v>1</v>
      </c>
      <c r="S139">
        <v>4</v>
      </c>
      <c r="T139" t="s">
        <v>38</v>
      </c>
      <c r="U139">
        <v>0</v>
      </c>
      <c r="V139">
        <v>4</v>
      </c>
      <c r="W139">
        <v>0</v>
      </c>
      <c r="X139">
        <v>1</v>
      </c>
      <c r="Y139" t="s">
        <v>39</v>
      </c>
      <c r="Z139" t="s">
        <v>40</v>
      </c>
      <c r="AC139" t="s">
        <v>41</v>
      </c>
    </row>
    <row r="140" spans="1:29" hidden="1" x14ac:dyDescent="0.15">
      <c r="A140">
        <v>2201</v>
      </c>
      <c r="B140" t="s">
        <v>341</v>
      </c>
      <c r="C140" t="s">
        <v>101</v>
      </c>
      <c r="D140">
        <v>18</v>
      </c>
      <c r="E140">
        <v>17</v>
      </c>
      <c r="F140" t="s">
        <v>342</v>
      </c>
      <c r="G140">
        <v>25034</v>
      </c>
      <c r="H140" t="s">
        <v>360</v>
      </c>
      <c r="I140" t="s">
        <v>361</v>
      </c>
      <c r="J140" t="s">
        <v>293</v>
      </c>
      <c r="K140" t="s">
        <v>362</v>
      </c>
      <c r="L140">
        <v>0</v>
      </c>
      <c r="M140" t="s">
        <v>36</v>
      </c>
      <c r="P140">
        <v>4300</v>
      </c>
      <c r="Q140" t="s">
        <v>343</v>
      </c>
      <c r="R140">
        <v>1</v>
      </c>
      <c r="S140">
        <v>4</v>
      </c>
      <c r="T140" t="s">
        <v>38</v>
      </c>
      <c r="U140">
        <v>0</v>
      </c>
      <c r="V140">
        <v>4</v>
      </c>
      <c r="W140">
        <v>0</v>
      </c>
      <c r="X140">
        <v>1</v>
      </c>
      <c r="Y140" t="s">
        <v>39</v>
      </c>
      <c r="Z140" t="s">
        <v>40</v>
      </c>
      <c r="AC140" t="s">
        <v>41</v>
      </c>
    </row>
    <row r="141" spans="1:29" hidden="1" x14ac:dyDescent="0.15">
      <c r="A141">
        <v>2201</v>
      </c>
      <c r="B141" t="s">
        <v>341</v>
      </c>
      <c r="C141" t="s">
        <v>38</v>
      </c>
      <c r="D141">
        <v>18</v>
      </c>
      <c r="E141">
        <v>17</v>
      </c>
      <c r="F141" t="s">
        <v>342</v>
      </c>
      <c r="G141">
        <v>38622</v>
      </c>
      <c r="H141" t="s">
        <v>363</v>
      </c>
      <c r="I141" t="s">
        <v>130</v>
      </c>
      <c r="J141" t="s">
        <v>202</v>
      </c>
      <c r="K141" t="s">
        <v>364</v>
      </c>
      <c r="L141">
        <v>0</v>
      </c>
      <c r="M141" t="s">
        <v>36</v>
      </c>
      <c r="P141">
        <v>4300</v>
      </c>
      <c r="Q141" t="s">
        <v>343</v>
      </c>
      <c r="R141">
        <v>1</v>
      </c>
      <c r="S141">
        <v>4</v>
      </c>
      <c r="T141" t="s">
        <v>38</v>
      </c>
      <c r="U141">
        <v>0</v>
      </c>
      <c r="V141">
        <v>4</v>
      </c>
      <c r="W141">
        <v>0</v>
      </c>
      <c r="X141">
        <v>1</v>
      </c>
      <c r="Y141" t="s">
        <v>39</v>
      </c>
      <c r="Z141" t="s">
        <v>40</v>
      </c>
      <c r="AC141" t="s">
        <v>41</v>
      </c>
    </row>
    <row r="142" spans="1:29" hidden="1" x14ac:dyDescent="0.15">
      <c r="A142">
        <v>2201</v>
      </c>
      <c r="B142" t="s">
        <v>341</v>
      </c>
      <c r="C142" t="s">
        <v>106</v>
      </c>
      <c r="D142">
        <v>18</v>
      </c>
      <c r="E142">
        <v>10</v>
      </c>
      <c r="F142" t="s">
        <v>342</v>
      </c>
      <c r="G142">
        <v>37148</v>
      </c>
      <c r="H142" t="s">
        <v>334</v>
      </c>
      <c r="I142" t="s">
        <v>335</v>
      </c>
      <c r="J142" t="s">
        <v>336</v>
      </c>
      <c r="K142" t="s">
        <v>337</v>
      </c>
      <c r="L142">
        <v>0</v>
      </c>
      <c r="M142" t="s">
        <v>36</v>
      </c>
      <c r="P142">
        <v>4300</v>
      </c>
      <c r="Q142" t="s">
        <v>343</v>
      </c>
      <c r="R142">
        <v>1</v>
      </c>
      <c r="S142">
        <v>4</v>
      </c>
      <c r="T142" t="s">
        <v>38</v>
      </c>
      <c r="U142">
        <v>0</v>
      </c>
      <c r="V142">
        <v>4</v>
      </c>
      <c r="W142">
        <v>0</v>
      </c>
      <c r="X142">
        <v>1</v>
      </c>
      <c r="Y142" t="s">
        <v>39</v>
      </c>
      <c r="Z142" t="s">
        <v>40</v>
      </c>
      <c r="AC142" t="s">
        <v>41</v>
      </c>
    </row>
    <row r="143" spans="1:29" hidden="1" x14ac:dyDescent="0.15">
      <c r="A143">
        <v>2201</v>
      </c>
      <c r="B143" t="s">
        <v>341</v>
      </c>
      <c r="C143" t="s">
        <v>39</v>
      </c>
      <c r="D143">
        <v>18</v>
      </c>
      <c r="E143">
        <v>18</v>
      </c>
      <c r="F143" t="s">
        <v>342</v>
      </c>
      <c r="G143">
        <v>31873</v>
      </c>
      <c r="H143" t="s">
        <v>365</v>
      </c>
      <c r="I143" t="s">
        <v>366</v>
      </c>
      <c r="J143" t="s">
        <v>179</v>
      </c>
      <c r="K143" t="s">
        <v>367</v>
      </c>
      <c r="L143">
        <v>0</v>
      </c>
      <c r="M143" t="s">
        <v>36</v>
      </c>
      <c r="P143">
        <v>4300</v>
      </c>
      <c r="Q143" t="s">
        <v>343</v>
      </c>
      <c r="R143">
        <v>1</v>
      </c>
      <c r="S143">
        <v>4</v>
      </c>
      <c r="T143" t="s">
        <v>38</v>
      </c>
      <c r="U143">
        <v>0</v>
      </c>
      <c r="V143">
        <v>4</v>
      </c>
      <c r="W143">
        <v>0</v>
      </c>
      <c r="X143">
        <v>1</v>
      </c>
      <c r="Y143" t="s">
        <v>39</v>
      </c>
      <c r="Z143" t="s">
        <v>40</v>
      </c>
      <c r="AC143" t="s">
        <v>41</v>
      </c>
    </row>
    <row r="144" spans="1:29" hidden="1" x14ac:dyDescent="0.15">
      <c r="A144">
        <v>2202</v>
      </c>
      <c r="B144" t="s">
        <v>368</v>
      </c>
      <c r="C144" t="s">
        <v>30</v>
      </c>
      <c r="D144">
        <v>18</v>
      </c>
      <c r="E144">
        <v>17</v>
      </c>
      <c r="F144" t="s">
        <v>369</v>
      </c>
      <c r="G144">
        <v>2680</v>
      </c>
      <c r="H144" t="s">
        <v>107</v>
      </c>
      <c r="I144" t="s">
        <v>108</v>
      </c>
      <c r="J144" t="s">
        <v>109</v>
      </c>
      <c r="K144" t="s">
        <v>110</v>
      </c>
      <c r="L144">
        <v>0</v>
      </c>
      <c r="M144" t="s">
        <v>36</v>
      </c>
      <c r="P144">
        <v>4300</v>
      </c>
      <c r="Q144" t="s">
        <v>343</v>
      </c>
      <c r="R144">
        <v>1</v>
      </c>
      <c r="S144">
        <v>4</v>
      </c>
      <c r="T144" t="s">
        <v>38</v>
      </c>
      <c r="U144">
        <v>0</v>
      </c>
      <c r="V144">
        <v>3</v>
      </c>
      <c r="W144">
        <v>0</v>
      </c>
      <c r="X144">
        <v>1</v>
      </c>
      <c r="Y144" t="s">
        <v>39</v>
      </c>
      <c r="Z144" t="s">
        <v>40</v>
      </c>
      <c r="AC144" t="s">
        <v>41</v>
      </c>
    </row>
    <row r="145" spans="1:29" hidden="1" x14ac:dyDescent="0.15">
      <c r="A145">
        <v>2202</v>
      </c>
      <c r="B145" t="s">
        <v>368</v>
      </c>
      <c r="C145" t="s">
        <v>42</v>
      </c>
      <c r="D145">
        <v>18</v>
      </c>
      <c r="E145">
        <v>18</v>
      </c>
      <c r="F145" t="s">
        <v>369</v>
      </c>
      <c r="G145">
        <v>39369</v>
      </c>
      <c r="H145" t="s">
        <v>370</v>
      </c>
      <c r="I145" t="s">
        <v>34</v>
      </c>
      <c r="J145" t="s">
        <v>371</v>
      </c>
      <c r="K145" t="s">
        <v>372</v>
      </c>
      <c r="L145">
        <v>0</v>
      </c>
      <c r="M145" t="s">
        <v>36</v>
      </c>
      <c r="P145">
        <v>4300</v>
      </c>
      <c r="Q145" t="s">
        <v>343</v>
      </c>
      <c r="R145">
        <v>1</v>
      </c>
      <c r="S145">
        <v>4</v>
      </c>
      <c r="T145" t="s">
        <v>38</v>
      </c>
      <c r="U145">
        <v>0</v>
      </c>
      <c r="V145">
        <v>3</v>
      </c>
      <c r="W145">
        <v>0</v>
      </c>
      <c r="X145">
        <v>1</v>
      </c>
      <c r="Y145" t="s">
        <v>39</v>
      </c>
      <c r="Z145" t="s">
        <v>40</v>
      </c>
      <c r="AC145" t="s">
        <v>41</v>
      </c>
    </row>
    <row r="146" spans="1:29" hidden="1" x14ac:dyDescent="0.15">
      <c r="A146">
        <v>2202</v>
      </c>
      <c r="B146" t="s">
        <v>368</v>
      </c>
      <c r="C146" t="s">
        <v>86</v>
      </c>
      <c r="D146">
        <v>18</v>
      </c>
      <c r="E146">
        <v>18</v>
      </c>
      <c r="F146" t="s">
        <v>369</v>
      </c>
      <c r="G146">
        <v>39369</v>
      </c>
      <c r="H146" t="s">
        <v>370</v>
      </c>
      <c r="I146" t="s">
        <v>34</v>
      </c>
      <c r="J146" t="s">
        <v>371</v>
      </c>
      <c r="K146" t="s">
        <v>372</v>
      </c>
      <c r="L146">
        <v>0</v>
      </c>
      <c r="M146" t="s">
        <v>36</v>
      </c>
      <c r="P146">
        <v>4300</v>
      </c>
      <c r="Q146" t="s">
        <v>343</v>
      </c>
      <c r="R146">
        <v>1</v>
      </c>
      <c r="S146">
        <v>4</v>
      </c>
      <c r="T146" t="s">
        <v>38</v>
      </c>
      <c r="U146">
        <v>0</v>
      </c>
      <c r="V146">
        <v>3</v>
      </c>
      <c r="W146">
        <v>0</v>
      </c>
      <c r="X146">
        <v>1</v>
      </c>
      <c r="Y146" t="s">
        <v>39</v>
      </c>
      <c r="Z146" t="s">
        <v>40</v>
      </c>
      <c r="AC146" t="s">
        <v>41</v>
      </c>
    </row>
    <row r="147" spans="1:29" hidden="1" x14ac:dyDescent="0.15">
      <c r="A147">
        <v>2202</v>
      </c>
      <c r="B147" t="s">
        <v>368</v>
      </c>
      <c r="C147" t="s">
        <v>91</v>
      </c>
      <c r="D147">
        <v>18</v>
      </c>
      <c r="E147">
        <v>7</v>
      </c>
      <c r="F147" t="s">
        <v>369</v>
      </c>
      <c r="G147">
        <v>35741</v>
      </c>
      <c r="H147" t="s">
        <v>153</v>
      </c>
      <c r="I147" t="s">
        <v>154</v>
      </c>
      <c r="J147" t="s">
        <v>155</v>
      </c>
      <c r="K147" t="s">
        <v>156</v>
      </c>
      <c r="L147">
        <v>0</v>
      </c>
      <c r="M147" t="s">
        <v>36</v>
      </c>
      <c r="P147">
        <v>4300</v>
      </c>
      <c r="Q147" t="s">
        <v>343</v>
      </c>
      <c r="R147">
        <v>1</v>
      </c>
      <c r="S147">
        <v>4</v>
      </c>
      <c r="T147" t="s">
        <v>38</v>
      </c>
      <c r="U147">
        <v>0</v>
      </c>
      <c r="V147">
        <v>3</v>
      </c>
      <c r="W147">
        <v>0</v>
      </c>
      <c r="X147">
        <v>1</v>
      </c>
      <c r="Y147" t="s">
        <v>39</v>
      </c>
      <c r="Z147" t="s">
        <v>40</v>
      </c>
      <c r="AC147" t="s">
        <v>41</v>
      </c>
    </row>
    <row r="148" spans="1:29" hidden="1" x14ac:dyDescent="0.15">
      <c r="A148">
        <v>2202</v>
      </c>
      <c r="B148" t="s">
        <v>368</v>
      </c>
      <c r="C148" t="s">
        <v>92</v>
      </c>
      <c r="D148">
        <v>18</v>
      </c>
      <c r="E148">
        <v>17</v>
      </c>
      <c r="F148" t="s">
        <v>369</v>
      </c>
      <c r="G148">
        <v>19729</v>
      </c>
      <c r="H148" t="s">
        <v>373</v>
      </c>
      <c r="I148" t="s">
        <v>374</v>
      </c>
      <c r="J148" t="s">
        <v>202</v>
      </c>
      <c r="K148" t="s">
        <v>375</v>
      </c>
      <c r="L148">
        <v>0</v>
      </c>
      <c r="M148" t="s">
        <v>36</v>
      </c>
      <c r="P148">
        <v>4300</v>
      </c>
      <c r="Q148" t="s">
        <v>343</v>
      </c>
      <c r="R148">
        <v>1</v>
      </c>
      <c r="S148">
        <v>4</v>
      </c>
      <c r="T148" t="s">
        <v>38</v>
      </c>
      <c r="U148">
        <v>0</v>
      </c>
      <c r="V148">
        <v>4</v>
      </c>
      <c r="W148">
        <v>0</v>
      </c>
      <c r="X148">
        <v>1</v>
      </c>
      <c r="Y148" t="s">
        <v>39</v>
      </c>
      <c r="Z148" t="s">
        <v>40</v>
      </c>
      <c r="AC148" t="s">
        <v>41</v>
      </c>
    </row>
    <row r="149" spans="1:29" hidden="1" x14ac:dyDescent="0.15">
      <c r="A149">
        <v>2202</v>
      </c>
      <c r="B149" t="s">
        <v>368</v>
      </c>
      <c r="C149" t="s">
        <v>93</v>
      </c>
      <c r="D149">
        <v>18</v>
      </c>
      <c r="E149">
        <v>18</v>
      </c>
      <c r="F149" t="s">
        <v>369</v>
      </c>
      <c r="G149">
        <v>36046</v>
      </c>
      <c r="H149" t="s">
        <v>376</v>
      </c>
      <c r="I149" t="s">
        <v>108</v>
      </c>
      <c r="J149" t="s">
        <v>297</v>
      </c>
      <c r="K149" t="s">
        <v>377</v>
      </c>
      <c r="L149">
        <v>0</v>
      </c>
      <c r="M149" t="s">
        <v>36</v>
      </c>
      <c r="P149">
        <v>4300</v>
      </c>
      <c r="Q149" t="s">
        <v>343</v>
      </c>
      <c r="R149">
        <v>1</v>
      </c>
      <c r="S149">
        <v>4</v>
      </c>
      <c r="T149" t="s">
        <v>38</v>
      </c>
      <c r="U149">
        <v>0</v>
      </c>
      <c r="V149">
        <v>4</v>
      </c>
      <c r="W149">
        <v>0</v>
      </c>
      <c r="X149">
        <v>1</v>
      </c>
      <c r="Y149" t="s">
        <v>39</v>
      </c>
      <c r="Z149" t="s">
        <v>40</v>
      </c>
      <c r="AC149" t="s">
        <v>41</v>
      </c>
    </row>
    <row r="150" spans="1:29" hidden="1" x14ac:dyDescent="0.15">
      <c r="A150">
        <v>2202</v>
      </c>
      <c r="B150" t="s">
        <v>368</v>
      </c>
      <c r="C150" t="s">
        <v>94</v>
      </c>
      <c r="D150">
        <v>18</v>
      </c>
      <c r="E150">
        <v>17</v>
      </c>
      <c r="F150" t="s">
        <v>369</v>
      </c>
      <c r="G150">
        <v>33619</v>
      </c>
      <c r="H150" t="s">
        <v>378</v>
      </c>
      <c r="I150" t="s">
        <v>379</v>
      </c>
      <c r="J150" t="s">
        <v>348</v>
      </c>
      <c r="K150" t="s">
        <v>380</v>
      </c>
      <c r="L150">
        <v>0</v>
      </c>
      <c r="M150" t="s">
        <v>36</v>
      </c>
      <c r="P150">
        <v>4300</v>
      </c>
      <c r="Q150" t="s">
        <v>343</v>
      </c>
      <c r="R150">
        <v>1</v>
      </c>
      <c r="S150">
        <v>4</v>
      </c>
      <c r="T150" t="s">
        <v>38</v>
      </c>
      <c r="U150">
        <v>0</v>
      </c>
      <c r="V150">
        <v>4</v>
      </c>
      <c r="W150">
        <v>0</v>
      </c>
      <c r="X150">
        <v>1</v>
      </c>
      <c r="Y150" t="s">
        <v>39</v>
      </c>
      <c r="Z150" t="s">
        <v>40</v>
      </c>
      <c r="AC150" t="s">
        <v>41</v>
      </c>
    </row>
    <row r="151" spans="1:29" hidden="1" x14ac:dyDescent="0.15">
      <c r="A151">
        <v>2202</v>
      </c>
      <c r="B151" t="s">
        <v>368</v>
      </c>
      <c r="C151" t="s">
        <v>95</v>
      </c>
      <c r="D151">
        <v>18</v>
      </c>
      <c r="E151">
        <v>17</v>
      </c>
      <c r="F151" t="s">
        <v>369</v>
      </c>
      <c r="G151">
        <v>38437</v>
      </c>
      <c r="H151" t="s">
        <v>354</v>
      </c>
      <c r="I151" t="s">
        <v>355</v>
      </c>
      <c r="J151" t="s">
        <v>356</v>
      </c>
      <c r="K151" t="s">
        <v>357</v>
      </c>
      <c r="L151">
        <v>0</v>
      </c>
      <c r="M151" t="s">
        <v>36</v>
      </c>
      <c r="P151">
        <v>4300</v>
      </c>
      <c r="Q151" t="s">
        <v>343</v>
      </c>
      <c r="R151">
        <v>1</v>
      </c>
      <c r="S151">
        <v>4</v>
      </c>
      <c r="T151" t="s">
        <v>38</v>
      </c>
      <c r="U151">
        <v>0</v>
      </c>
      <c r="V151">
        <v>4</v>
      </c>
      <c r="W151">
        <v>0</v>
      </c>
      <c r="X151">
        <v>1</v>
      </c>
      <c r="Y151" t="s">
        <v>39</v>
      </c>
      <c r="Z151" t="s">
        <v>40</v>
      </c>
      <c r="AC151" t="s">
        <v>41</v>
      </c>
    </row>
    <row r="152" spans="1:29" hidden="1" x14ac:dyDescent="0.15">
      <c r="A152">
        <v>4726</v>
      </c>
      <c r="B152" t="s">
        <v>381</v>
      </c>
      <c r="C152" t="s">
        <v>30</v>
      </c>
      <c r="D152">
        <v>15</v>
      </c>
      <c r="E152">
        <v>15</v>
      </c>
      <c r="F152" t="s">
        <v>382</v>
      </c>
      <c r="G152">
        <v>33619</v>
      </c>
      <c r="H152" t="s">
        <v>378</v>
      </c>
      <c r="I152" t="s">
        <v>379</v>
      </c>
      <c r="J152" t="s">
        <v>348</v>
      </c>
      <c r="K152" t="s">
        <v>380</v>
      </c>
      <c r="L152">
        <v>0</v>
      </c>
      <c r="M152" t="s">
        <v>36</v>
      </c>
      <c r="P152">
        <v>4300</v>
      </c>
      <c r="Q152" t="s">
        <v>343</v>
      </c>
      <c r="R152">
        <v>1</v>
      </c>
      <c r="S152">
        <v>4</v>
      </c>
      <c r="T152" t="s">
        <v>38</v>
      </c>
      <c r="U152">
        <v>0</v>
      </c>
      <c r="V152">
        <v>4</v>
      </c>
      <c r="W152">
        <v>0</v>
      </c>
      <c r="X152">
        <v>1</v>
      </c>
      <c r="Y152" t="s">
        <v>39</v>
      </c>
      <c r="Z152" t="s">
        <v>40</v>
      </c>
      <c r="AC152" t="s">
        <v>41</v>
      </c>
    </row>
    <row r="153" spans="1:29" hidden="1" x14ac:dyDescent="0.15">
      <c r="A153">
        <v>4726</v>
      </c>
      <c r="B153" t="s">
        <v>381</v>
      </c>
      <c r="C153" t="s">
        <v>134</v>
      </c>
      <c r="D153">
        <v>15</v>
      </c>
      <c r="E153">
        <v>14</v>
      </c>
      <c r="F153" t="s">
        <v>382</v>
      </c>
      <c r="G153">
        <v>36046</v>
      </c>
      <c r="H153" t="s">
        <v>376</v>
      </c>
      <c r="I153" t="s">
        <v>108</v>
      </c>
      <c r="J153" t="s">
        <v>297</v>
      </c>
      <c r="K153" t="s">
        <v>377</v>
      </c>
      <c r="L153">
        <v>0</v>
      </c>
      <c r="M153" t="s">
        <v>36</v>
      </c>
      <c r="P153">
        <v>4300</v>
      </c>
      <c r="Q153" t="s">
        <v>343</v>
      </c>
      <c r="R153">
        <v>1</v>
      </c>
      <c r="S153">
        <v>4</v>
      </c>
      <c r="T153" t="s">
        <v>38</v>
      </c>
      <c r="U153">
        <v>0</v>
      </c>
      <c r="V153">
        <v>4</v>
      </c>
      <c r="W153">
        <v>0</v>
      </c>
      <c r="X153">
        <v>1</v>
      </c>
      <c r="Y153" t="s">
        <v>39</v>
      </c>
      <c r="Z153" t="s">
        <v>40</v>
      </c>
      <c r="AC153" t="s">
        <v>41</v>
      </c>
    </row>
    <row r="154" spans="1:29" hidden="1" x14ac:dyDescent="0.15">
      <c r="A154">
        <v>4726</v>
      </c>
      <c r="B154" t="s">
        <v>381</v>
      </c>
      <c r="C154" t="s">
        <v>42</v>
      </c>
      <c r="D154">
        <v>15</v>
      </c>
      <c r="E154">
        <v>15</v>
      </c>
      <c r="F154" t="s">
        <v>382</v>
      </c>
      <c r="G154">
        <v>40022</v>
      </c>
      <c r="H154" t="s">
        <v>383</v>
      </c>
      <c r="I154" t="s">
        <v>384</v>
      </c>
      <c r="J154" t="s">
        <v>385</v>
      </c>
      <c r="K154" t="s">
        <v>386</v>
      </c>
      <c r="L154">
        <v>0</v>
      </c>
      <c r="M154" t="s">
        <v>36</v>
      </c>
      <c r="P154">
        <v>4300</v>
      </c>
      <c r="Q154" t="s">
        <v>343</v>
      </c>
      <c r="R154">
        <v>1</v>
      </c>
      <c r="S154">
        <v>4</v>
      </c>
      <c r="T154" t="s">
        <v>38</v>
      </c>
      <c r="U154">
        <v>0</v>
      </c>
      <c r="V154">
        <v>4</v>
      </c>
      <c r="W154">
        <v>0</v>
      </c>
      <c r="X154">
        <v>1</v>
      </c>
      <c r="Y154" t="s">
        <v>39</v>
      </c>
      <c r="Z154" t="s">
        <v>40</v>
      </c>
      <c r="AC154" t="s">
        <v>41</v>
      </c>
    </row>
    <row r="155" spans="1:29" hidden="1" x14ac:dyDescent="0.15">
      <c r="A155">
        <v>6991</v>
      </c>
      <c r="B155" t="s">
        <v>387</v>
      </c>
      <c r="C155" t="s">
        <v>30</v>
      </c>
      <c r="D155">
        <v>20</v>
      </c>
      <c r="E155">
        <v>12</v>
      </c>
      <c r="F155" t="s">
        <v>388</v>
      </c>
      <c r="G155">
        <v>19729</v>
      </c>
      <c r="H155" t="s">
        <v>373</v>
      </c>
      <c r="I155" t="s">
        <v>374</v>
      </c>
      <c r="J155" t="s">
        <v>202</v>
      </c>
      <c r="K155" t="s">
        <v>375</v>
      </c>
      <c r="L155">
        <v>0</v>
      </c>
      <c r="M155" t="s">
        <v>36</v>
      </c>
      <c r="P155">
        <v>4300</v>
      </c>
      <c r="Q155" t="s">
        <v>343</v>
      </c>
      <c r="R155">
        <v>1</v>
      </c>
      <c r="S155">
        <v>4</v>
      </c>
      <c r="T155" t="s">
        <v>38</v>
      </c>
      <c r="U155">
        <v>0</v>
      </c>
      <c r="V155">
        <v>4</v>
      </c>
      <c r="W155">
        <v>0</v>
      </c>
      <c r="X155">
        <v>1</v>
      </c>
      <c r="Y155" t="s">
        <v>39</v>
      </c>
      <c r="Z155" t="s">
        <v>40</v>
      </c>
      <c r="AC155" t="s">
        <v>41</v>
      </c>
    </row>
    <row r="156" spans="1:29" hidden="1" x14ac:dyDescent="0.15">
      <c r="A156">
        <v>6991</v>
      </c>
      <c r="B156" t="s">
        <v>387</v>
      </c>
      <c r="C156" t="s">
        <v>134</v>
      </c>
      <c r="D156">
        <v>20</v>
      </c>
      <c r="E156">
        <v>20</v>
      </c>
      <c r="F156" t="s">
        <v>388</v>
      </c>
      <c r="G156">
        <v>7715</v>
      </c>
      <c r="H156" t="s">
        <v>389</v>
      </c>
      <c r="I156" t="s">
        <v>390</v>
      </c>
      <c r="J156" t="s">
        <v>391</v>
      </c>
      <c r="K156" t="s">
        <v>392</v>
      </c>
      <c r="L156">
        <v>0</v>
      </c>
      <c r="M156" t="s">
        <v>36</v>
      </c>
      <c r="P156">
        <v>4300</v>
      </c>
      <c r="Q156" t="s">
        <v>343</v>
      </c>
      <c r="R156">
        <v>1</v>
      </c>
      <c r="S156">
        <v>4</v>
      </c>
      <c r="T156" t="s">
        <v>38</v>
      </c>
      <c r="U156">
        <v>0</v>
      </c>
      <c r="V156">
        <v>4</v>
      </c>
      <c r="W156">
        <v>0</v>
      </c>
      <c r="X156">
        <v>1</v>
      </c>
      <c r="Y156" t="s">
        <v>39</v>
      </c>
      <c r="Z156" t="s">
        <v>40</v>
      </c>
      <c r="AC156" t="s">
        <v>41</v>
      </c>
    </row>
    <row r="157" spans="1:29" x14ac:dyDescent="0.15">
      <c r="A157">
        <v>20048</v>
      </c>
      <c r="B157" t="s">
        <v>393</v>
      </c>
      <c r="C157" t="s">
        <v>30</v>
      </c>
      <c r="D157">
        <v>15</v>
      </c>
      <c r="E157">
        <v>10</v>
      </c>
      <c r="F157" t="s">
        <v>394</v>
      </c>
      <c r="G157">
        <v>39181</v>
      </c>
      <c r="H157" t="s">
        <v>395</v>
      </c>
      <c r="I157" t="s">
        <v>243</v>
      </c>
      <c r="J157" t="s">
        <v>396</v>
      </c>
      <c r="K157" t="s">
        <v>397</v>
      </c>
      <c r="L157">
        <v>0</v>
      </c>
      <c r="M157" t="s">
        <v>36</v>
      </c>
      <c r="P157">
        <v>4300</v>
      </c>
      <c r="Q157" t="s">
        <v>343</v>
      </c>
      <c r="R157">
        <v>1</v>
      </c>
      <c r="S157">
        <v>6</v>
      </c>
      <c r="T157" t="s">
        <v>38</v>
      </c>
      <c r="U157">
        <v>0</v>
      </c>
      <c r="V157">
        <v>4</v>
      </c>
      <c r="W157">
        <v>0</v>
      </c>
      <c r="X157">
        <v>1</v>
      </c>
      <c r="Y157" t="s">
        <v>39</v>
      </c>
      <c r="Z157" t="s">
        <v>40</v>
      </c>
      <c r="AC157" t="s">
        <v>41</v>
      </c>
    </row>
    <row r="158" spans="1:29" x14ac:dyDescent="0.15">
      <c r="A158">
        <v>20048</v>
      </c>
      <c r="B158" t="s">
        <v>393</v>
      </c>
      <c r="C158" t="s">
        <v>134</v>
      </c>
      <c r="D158">
        <v>15</v>
      </c>
      <c r="E158">
        <v>10</v>
      </c>
      <c r="F158" t="s">
        <v>394</v>
      </c>
      <c r="G158">
        <v>17782</v>
      </c>
      <c r="H158" t="s">
        <v>358</v>
      </c>
      <c r="I158" t="s">
        <v>115</v>
      </c>
      <c r="J158" t="s">
        <v>398</v>
      </c>
      <c r="K158" t="s">
        <v>399</v>
      </c>
      <c r="L158">
        <v>0</v>
      </c>
      <c r="M158" t="s">
        <v>36</v>
      </c>
      <c r="P158">
        <v>4300</v>
      </c>
      <c r="Q158" t="s">
        <v>343</v>
      </c>
      <c r="R158">
        <v>1</v>
      </c>
      <c r="S158">
        <v>6</v>
      </c>
      <c r="T158" t="s">
        <v>38</v>
      </c>
      <c r="U158">
        <v>0</v>
      </c>
      <c r="V158">
        <v>4</v>
      </c>
      <c r="W158">
        <v>0</v>
      </c>
      <c r="X158">
        <v>1</v>
      </c>
      <c r="Y158" t="s">
        <v>39</v>
      </c>
      <c r="Z158" t="s">
        <v>40</v>
      </c>
      <c r="AC158" t="s">
        <v>41</v>
      </c>
    </row>
    <row r="159" spans="1:29" x14ac:dyDescent="0.15">
      <c r="A159">
        <v>20048</v>
      </c>
      <c r="B159" t="s">
        <v>393</v>
      </c>
      <c r="C159" t="s">
        <v>42</v>
      </c>
      <c r="D159">
        <v>15</v>
      </c>
      <c r="E159">
        <v>11</v>
      </c>
      <c r="F159" t="s">
        <v>394</v>
      </c>
      <c r="G159">
        <v>34396</v>
      </c>
      <c r="H159" t="s">
        <v>351</v>
      </c>
      <c r="I159" t="s">
        <v>274</v>
      </c>
      <c r="J159" t="s">
        <v>352</v>
      </c>
      <c r="K159" t="s">
        <v>353</v>
      </c>
      <c r="L159">
        <v>0</v>
      </c>
      <c r="M159" t="s">
        <v>36</v>
      </c>
      <c r="P159">
        <v>4300</v>
      </c>
      <c r="Q159" t="s">
        <v>343</v>
      </c>
      <c r="R159">
        <v>1</v>
      </c>
      <c r="S159">
        <v>6</v>
      </c>
      <c r="T159" t="s">
        <v>38</v>
      </c>
      <c r="U159">
        <v>0</v>
      </c>
      <c r="V159">
        <v>4</v>
      </c>
      <c r="W159">
        <v>0</v>
      </c>
      <c r="X159">
        <v>1</v>
      </c>
      <c r="Y159" t="s">
        <v>39</v>
      </c>
      <c r="Z159" t="s">
        <v>40</v>
      </c>
      <c r="AC159" t="s">
        <v>41</v>
      </c>
    </row>
    <row r="160" spans="1:29" x14ac:dyDescent="0.15">
      <c r="A160">
        <v>20048</v>
      </c>
      <c r="B160" t="s">
        <v>393</v>
      </c>
      <c r="C160" t="s">
        <v>86</v>
      </c>
      <c r="D160">
        <v>15</v>
      </c>
      <c r="E160">
        <v>12</v>
      </c>
      <c r="F160" t="s">
        <v>394</v>
      </c>
      <c r="G160">
        <v>39170</v>
      </c>
      <c r="H160" t="s">
        <v>191</v>
      </c>
      <c r="I160" t="s">
        <v>192</v>
      </c>
      <c r="J160" t="s">
        <v>193</v>
      </c>
      <c r="K160" t="s">
        <v>194</v>
      </c>
      <c r="L160">
        <v>0</v>
      </c>
      <c r="M160" t="s">
        <v>36</v>
      </c>
      <c r="P160">
        <v>4300</v>
      </c>
      <c r="Q160" t="s">
        <v>343</v>
      </c>
      <c r="R160">
        <v>1</v>
      </c>
      <c r="S160">
        <v>6</v>
      </c>
      <c r="T160" t="s">
        <v>38</v>
      </c>
      <c r="U160">
        <v>0</v>
      </c>
      <c r="V160">
        <v>4</v>
      </c>
      <c r="W160">
        <v>0</v>
      </c>
      <c r="X160">
        <v>1</v>
      </c>
      <c r="Y160" t="s">
        <v>39</v>
      </c>
      <c r="Z160" t="s">
        <v>40</v>
      </c>
      <c r="AC160" t="s">
        <v>41</v>
      </c>
    </row>
    <row r="161" spans="1:29" x14ac:dyDescent="0.15">
      <c r="A161">
        <v>20048</v>
      </c>
      <c r="B161" t="s">
        <v>393</v>
      </c>
      <c r="C161" t="s">
        <v>91</v>
      </c>
      <c r="D161">
        <v>15</v>
      </c>
      <c r="E161">
        <v>9</v>
      </c>
      <c r="F161" t="s">
        <v>394</v>
      </c>
      <c r="G161">
        <v>20384</v>
      </c>
      <c r="H161" t="s">
        <v>400</v>
      </c>
      <c r="I161" t="s">
        <v>297</v>
      </c>
      <c r="J161" t="s">
        <v>401</v>
      </c>
      <c r="K161" t="s">
        <v>402</v>
      </c>
      <c r="L161">
        <v>0</v>
      </c>
      <c r="M161" t="s">
        <v>36</v>
      </c>
      <c r="P161">
        <v>4300</v>
      </c>
      <c r="Q161" t="s">
        <v>343</v>
      </c>
      <c r="R161">
        <v>1</v>
      </c>
      <c r="S161">
        <v>6</v>
      </c>
      <c r="T161" t="s">
        <v>38</v>
      </c>
      <c r="U161">
        <v>0</v>
      </c>
      <c r="V161">
        <v>4</v>
      </c>
      <c r="W161">
        <v>0</v>
      </c>
      <c r="X161">
        <v>1</v>
      </c>
      <c r="Y161" t="s">
        <v>39</v>
      </c>
      <c r="Z161" t="s">
        <v>40</v>
      </c>
      <c r="AC161" t="s">
        <v>41</v>
      </c>
    </row>
    <row r="162" spans="1:29" x14ac:dyDescent="0.15">
      <c r="A162">
        <v>20048</v>
      </c>
      <c r="B162" t="s">
        <v>393</v>
      </c>
      <c r="C162" t="s">
        <v>92</v>
      </c>
      <c r="D162">
        <v>15</v>
      </c>
      <c r="E162">
        <v>9</v>
      </c>
      <c r="F162" t="s">
        <v>394</v>
      </c>
      <c r="G162">
        <v>38622</v>
      </c>
      <c r="H162" t="s">
        <v>363</v>
      </c>
      <c r="I162" t="s">
        <v>130</v>
      </c>
      <c r="J162" t="s">
        <v>202</v>
      </c>
      <c r="K162" t="s">
        <v>364</v>
      </c>
      <c r="L162">
        <v>0</v>
      </c>
      <c r="M162" t="s">
        <v>36</v>
      </c>
      <c r="P162">
        <v>4300</v>
      </c>
      <c r="Q162" t="s">
        <v>343</v>
      </c>
      <c r="R162">
        <v>1</v>
      </c>
      <c r="S162">
        <v>6</v>
      </c>
      <c r="T162" t="s">
        <v>38</v>
      </c>
      <c r="U162">
        <v>0</v>
      </c>
      <c r="V162">
        <v>4</v>
      </c>
      <c r="W162">
        <v>0</v>
      </c>
      <c r="X162">
        <v>1</v>
      </c>
      <c r="Y162" t="s">
        <v>39</v>
      </c>
      <c r="Z162" t="s">
        <v>40</v>
      </c>
      <c r="AC162" t="s">
        <v>41</v>
      </c>
    </row>
    <row r="163" spans="1:29" x14ac:dyDescent="0.15">
      <c r="A163">
        <v>20048</v>
      </c>
      <c r="B163" t="s">
        <v>393</v>
      </c>
      <c r="C163" t="s">
        <v>93</v>
      </c>
      <c r="D163">
        <v>15</v>
      </c>
      <c r="E163">
        <v>10</v>
      </c>
      <c r="F163" t="s">
        <v>394</v>
      </c>
      <c r="G163">
        <v>7031</v>
      </c>
      <c r="H163" t="s">
        <v>153</v>
      </c>
      <c r="I163" t="s">
        <v>283</v>
      </c>
      <c r="J163" t="s">
        <v>150</v>
      </c>
      <c r="K163" t="s">
        <v>403</v>
      </c>
      <c r="L163">
        <v>0</v>
      </c>
      <c r="M163" t="s">
        <v>36</v>
      </c>
      <c r="P163">
        <v>4300</v>
      </c>
      <c r="Q163" t="s">
        <v>343</v>
      </c>
      <c r="R163">
        <v>1</v>
      </c>
      <c r="S163">
        <v>6</v>
      </c>
      <c r="T163" t="s">
        <v>38</v>
      </c>
      <c r="U163">
        <v>0</v>
      </c>
      <c r="V163">
        <v>4</v>
      </c>
      <c r="W163">
        <v>0</v>
      </c>
      <c r="X163">
        <v>1</v>
      </c>
      <c r="Y163" t="s">
        <v>39</v>
      </c>
      <c r="Z163" t="s">
        <v>40</v>
      </c>
      <c r="AC163" t="s">
        <v>41</v>
      </c>
    </row>
    <row r="164" spans="1:29" x14ac:dyDescent="0.15">
      <c r="A164">
        <v>20048</v>
      </c>
      <c r="B164" t="s">
        <v>393</v>
      </c>
      <c r="C164" t="s">
        <v>94</v>
      </c>
      <c r="D164">
        <v>15</v>
      </c>
      <c r="E164">
        <v>10</v>
      </c>
      <c r="F164" t="s">
        <v>394</v>
      </c>
      <c r="G164">
        <v>36052</v>
      </c>
      <c r="H164" t="s">
        <v>404</v>
      </c>
      <c r="I164" t="s">
        <v>405</v>
      </c>
      <c r="J164" t="s">
        <v>406</v>
      </c>
      <c r="K164" t="s">
        <v>407</v>
      </c>
      <c r="L164">
        <v>0</v>
      </c>
      <c r="M164" t="s">
        <v>36</v>
      </c>
      <c r="P164">
        <v>4300</v>
      </c>
      <c r="Q164" t="s">
        <v>343</v>
      </c>
      <c r="R164">
        <v>1</v>
      </c>
      <c r="S164">
        <v>6</v>
      </c>
      <c r="T164" t="s">
        <v>38</v>
      </c>
      <c r="U164">
        <v>0</v>
      </c>
      <c r="V164">
        <v>4</v>
      </c>
      <c r="W164">
        <v>0</v>
      </c>
      <c r="X164">
        <v>1</v>
      </c>
      <c r="Y164" t="s">
        <v>39</v>
      </c>
      <c r="Z164" t="s">
        <v>40</v>
      </c>
      <c r="AC164" t="s">
        <v>41</v>
      </c>
    </row>
    <row r="165" spans="1:29" x14ac:dyDescent="0.15">
      <c r="A165">
        <v>20048</v>
      </c>
      <c r="B165" t="s">
        <v>393</v>
      </c>
      <c r="C165" t="s">
        <v>95</v>
      </c>
      <c r="D165">
        <v>15</v>
      </c>
      <c r="E165">
        <v>10</v>
      </c>
      <c r="F165" t="s">
        <v>394</v>
      </c>
      <c r="G165">
        <v>37078</v>
      </c>
      <c r="H165" t="s">
        <v>408</v>
      </c>
      <c r="I165" t="s">
        <v>409</v>
      </c>
      <c r="J165" t="s">
        <v>410</v>
      </c>
      <c r="K165" t="s">
        <v>411</v>
      </c>
      <c r="L165">
        <v>0</v>
      </c>
      <c r="M165" t="s">
        <v>36</v>
      </c>
      <c r="P165">
        <v>4300</v>
      </c>
      <c r="Q165" t="s">
        <v>343</v>
      </c>
      <c r="R165">
        <v>1</v>
      </c>
      <c r="S165">
        <v>6</v>
      </c>
      <c r="T165" t="s">
        <v>38</v>
      </c>
      <c r="U165">
        <v>0</v>
      </c>
      <c r="V165">
        <v>4</v>
      </c>
      <c r="W165">
        <v>0</v>
      </c>
      <c r="X165">
        <v>1</v>
      </c>
      <c r="Y165" t="s">
        <v>39</v>
      </c>
      <c r="Z165" t="s">
        <v>40</v>
      </c>
      <c r="AC165" t="s">
        <v>41</v>
      </c>
    </row>
    <row r="166" spans="1:29" x14ac:dyDescent="0.15">
      <c r="A166">
        <v>20048</v>
      </c>
      <c r="B166" t="s">
        <v>393</v>
      </c>
      <c r="C166" t="s">
        <v>96</v>
      </c>
      <c r="D166">
        <v>15</v>
      </c>
      <c r="E166">
        <v>9</v>
      </c>
      <c r="F166" t="s">
        <v>394</v>
      </c>
      <c r="G166">
        <v>36053</v>
      </c>
      <c r="H166" t="s">
        <v>358</v>
      </c>
      <c r="I166" t="s">
        <v>260</v>
      </c>
      <c r="J166" t="s">
        <v>173</v>
      </c>
      <c r="K166" t="s">
        <v>359</v>
      </c>
      <c r="L166">
        <v>0</v>
      </c>
      <c r="M166" t="s">
        <v>36</v>
      </c>
      <c r="P166">
        <v>4300</v>
      </c>
      <c r="Q166" t="s">
        <v>343</v>
      </c>
      <c r="R166">
        <v>1</v>
      </c>
      <c r="S166">
        <v>6</v>
      </c>
      <c r="T166" t="s">
        <v>38</v>
      </c>
      <c r="U166">
        <v>0</v>
      </c>
      <c r="V166">
        <v>4</v>
      </c>
      <c r="W166">
        <v>0</v>
      </c>
      <c r="X166">
        <v>1</v>
      </c>
      <c r="Y166" t="s">
        <v>39</v>
      </c>
      <c r="Z166" t="s">
        <v>40</v>
      </c>
      <c r="AC166" t="s">
        <v>41</v>
      </c>
    </row>
    <row r="167" spans="1:29" x14ac:dyDescent="0.15">
      <c r="A167">
        <v>20048</v>
      </c>
      <c r="B167" t="s">
        <v>393</v>
      </c>
      <c r="C167" t="s">
        <v>101</v>
      </c>
      <c r="D167">
        <v>15</v>
      </c>
      <c r="E167">
        <v>15</v>
      </c>
      <c r="F167" t="s">
        <v>394</v>
      </c>
      <c r="G167">
        <v>39180</v>
      </c>
      <c r="H167" t="s">
        <v>226</v>
      </c>
      <c r="I167" t="s">
        <v>88</v>
      </c>
      <c r="J167" t="s">
        <v>227</v>
      </c>
      <c r="K167" t="s">
        <v>228</v>
      </c>
      <c r="L167">
        <v>0</v>
      </c>
      <c r="M167" t="s">
        <v>36</v>
      </c>
      <c r="P167">
        <v>4300</v>
      </c>
      <c r="Q167" t="s">
        <v>343</v>
      </c>
      <c r="R167">
        <v>1</v>
      </c>
      <c r="S167">
        <v>6</v>
      </c>
      <c r="T167" t="s">
        <v>38</v>
      </c>
      <c r="U167">
        <v>0</v>
      </c>
      <c r="V167">
        <v>4</v>
      </c>
      <c r="W167">
        <v>0</v>
      </c>
      <c r="X167">
        <v>1</v>
      </c>
      <c r="Y167" t="s">
        <v>39</v>
      </c>
      <c r="Z167" t="s">
        <v>40</v>
      </c>
      <c r="AC167" t="s">
        <v>41</v>
      </c>
    </row>
    <row r="168" spans="1:29" x14ac:dyDescent="0.15">
      <c r="A168">
        <v>20048</v>
      </c>
      <c r="B168" t="s">
        <v>393</v>
      </c>
      <c r="C168" t="s">
        <v>38</v>
      </c>
      <c r="D168">
        <v>15</v>
      </c>
      <c r="E168">
        <v>10</v>
      </c>
      <c r="F168" t="s">
        <v>394</v>
      </c>
      <c r="G168">
        <v>39967</v>
      </c>
      <c r="H168" t="s">
        <v>326</v>
      </c>
      <c r="I168" t="s">
        <v>327</v>
      </c>
      <c r="J168" t="s">
        <v>328</v>
      </c>
      <c r="K168" t="s">
        <v>329</v>
      </c>
      <c r="L168">
        <v>0</v>
      </c>
      <c r="M168" t="s">
        <v>36</v>
      </c>
      <c r="P168">
        <v>4300</v>
      </c>
      <c r="Q168" t="s">
        <v>343</v>
      </c>
      <c r="R168">
        <v>1</v>
      </c>
      <c r="S168">
        <v>6</v>
      </c>
      <c r="T168" t="s">
        <v>38</v>
      </c>
      <c r="U168">
        <v>0</v>
      </c>
      <c r="V168">
        <v>4</v>
      </c>
      <c r="W168">
        <v>0</v>
      </c>
      <c r="X168">
        <v>1</v>
      </c>
      <c r="Y168" t="s">
        <v>39</v>
      </c>
      <c r="Z168" t="s">
        <v>40</v>
      </c>
      <c r="AC168" t="s">
        <v>41</v>
      </c>
    </row>
    <row r="169" spans="1:29" x14ac:dyDescent="0.15">
      <c r="A169">
        <v>20048</v>
      </c>
      <c r="B169" t="s">
        <v>393</v>
      </c>
      <c r="C169" t="s">
        <v>106</v>
      </c>
      <c r="D169">
        <v>15</v>
      </c>
      <c r="E169">
        <v>10</v>
      </c>
      <c r="F169" t="s">
        <v>394</v>
      </c>
      <c r="G169">
        <v>38190</v>
      </c>
      <c r="H169" t="s">
        <v>296</v>
      </c>
      <c r="I169" t="s">
        <v>104</v>
      </c>
      <c r="J169" t="s">
        <v>297</v>
      </c>
      <c r="K169" t="s">
        <v>298</v>
      </c>
      <c r="L169">
        <v>0</v>
      </c>
      <c r="M169" t="s">
        <v>36</v>
      </c>
      <c r="P169">
        <v>4300</v>
      </c>
      <c r="Q169" t="s">
        <v>343</v>
      </c>
      <c r="R169">
        <v>1</v>
      </c>
      <c r="S169">
        <v>6</v>
      </c>
      <c r="T169" t="s">
        <v>38</v>
      </c>
      <c r="U169">
        <v>0</v>
      </c>
      <c r="V169">
        <v>4</v>
      </c>
      <c r="W169">
        <v>0</v>
      </c>
      <c r="X169">
        <v>1</v>
      </c>
      <c r="Y169" t="s">
        <v>39</v>
      </c>
      <c r="Z169" t="s">
        <v>40</v>
      </c>
      <c r="AC169" t="s">
        <v>41</v>
      </c>
    </row>
    <row r="170" spans="1:29" x14ac:dyDescent="0.15">
      <c r="A170">
        <v>20048</v>
      </c>
      <c r="B170" t="s">
        <v>393</v>
      </c>
      <c r="C170" t="s">
        <v>412</v>
      </c>
      <c r="D170">
        <v>11</v>
      </c>
      <c r="E170">
        <v>10</v>
      </c>
      <c r="F170" t="s">
        <v>394</v>
      </c>
      <c r="G170">
        <v>38487</v>
      </c>
      <c r="H170" t="s">
        <v>242</v>
      </c>
      <c r="I170" t="s">
        <v>75</v>
      </c>
      <c r="J170" t="s">
        <v>243</v>
      </c>
      <c r="K170" t="s">
        <v>244</v>
      </c>
      <c r="L170">
        <v>0</v>
      </c>
      <c r="M170" t="s">
        <v>36</v>
      </c>
      <c r="P170">
        <v>4300</v>
      </c>
      <c r="Q170" t="s">
        <v>343</v>
      </c>
      <c r="R170">
        <v>1</v>
      </c>
      <c r="S170">
        <v>6</v>
      </c>
      <c r="T170" t="s">
        <v>38</v>
      </c>
      <c r="U170">
        <v>0</v>
      </c>
      <c r="V170">
        <v>4</v>
      </c>
      <c r="W170">
        <v>0</v>
      </c>
      <c r="X170">
        <v>1</v>
      </c>
      <c r="Y170" t="s">
        <v>39</v>
      </c>
      <c r="Z170" t="s">
        <v>40</v>
      </c>
      <c r="AC170" t="s">
        <v>41</v>
      </c>
    </row>
    <row r="171" spans="1:29" x14ac:dyDescent="0.15">
      <c r="A171">
        <v>20049</v>
      </c>
      <c r="B171" t="s">
        <v>413</v>
      </c>
      <c r="C171" t="s">
        <v>30</v>
      </c>
      <c r="D171">
        <v>12</v>
      </c>
      <c r="E171">
        <v>15</v>
      </c>
      <c r="F171" t="s">
        <v>414</v>
      </c>
      <c r="G171">
        <v>37095</v>
      </c>
      <c r="H171" t="s">
        <v>415</v>
      </c>
      <c r="I171" t="s">
        <v>416</v>
      </c>
      <c r="J171" t="s">
        <v>417</v>
      </c>
      <c r="K171" t="s">
        <v>418</v>
      </c>
      <c r="L171">
        <v>0</v>
      </c>
      <c r="M171" t="s">
        <v>36</v>
      </c>
      <c r="P171">
        <v>4300</v>
      </c>
      <c r="Q171" t="s">
        <v>343</v>
      </c>
      <c r="R171">
        <v>1</v>
      </c>
      <c r="S171">
        <v>4</v>
      </c>
      <c r="T171" t="s">
        <v>38</v>
      </c>
      <c r="U171">
        <v>0</v>
      </c>
      <c r="V171">
        <v>4</v>
      </c>
      <c r="W171">
        <v>0</v>
      </c>
      <c r="X171">
        <v>1</v>
      </c>
      <c r="Y171" t="s">
        <v>39</v>
      </c>
      <c r="Z171" t="s">
        <v>40</v>
      </c>
      <c r="AC171" t="s">
        <v>41</v>
      </c>
    </row>
    <row r="172" spans="1:29" x14ac:dyDescent="0.15">
      <c r="A172">
        <v>20049</v>
      </c>
      <c r="B172" t="s">
        <v>413</v>
      </c>
      <c r="C172" t="s">
        <v>134</v>
      </c>
      <c r="D172">
        <v>12</v>
      </c>
      <c r="E172">
        <v>12</v>
      </c>
      <c r="F172" t="s">
        <v>414</v>
      </c>
      <c r="G172">
        <v>39451</v>
      </c>
      <c r="H172" t="s">
        <v>419</v>
      </c>
      <c r="I172" t="s">
        <v>168</v>
      </c>
      <c r="J172" t="s">
        <v>202</v>
      </c>
      <c r="K172" t="s">
        <v>420</v>
      </c>
      <c r="L172">
        <v>0</v>
      </c>
      <c r="M172" t="s">
        <v>36</v>
      </c>
      <c r="P172">
        <v>4300</v>
      </c>
      <c r="Q172" t="s">
        <v>343</v>
      </c>
      <c r="R172">
        <v>1</v>
      </c>
      <c r="S172">
        <v>4</v>
      </c>
      <c r="T172" t="s">
        <v>38</v>
      </c>
      <c r="U172">
        <v>0</v>
      </c>
      <c r="V172">
        <v>4</v>
      </c>
      <c r="W172">
        <v>0</v>
      </c>
      <c r="X172">
        <v>1</v>
      </c>
      <c r="Y172" t="s">
        <v>39</v>
      </c>
      <c r="Z172" t="s">
        <v>40</v>
      </c>
      <c r="AC172" t="s">
        <v>41</v>
      </c>
    </row>
    <row r="173" spans="1:29" x14ac:dyDescent="0.15">
      <c r="A173">
        <v>20049</v>
      </c>
      <c r="B173" t="s">
        <v>413</v>
      </c>
      <c r="C173" t="s">
        <v>42</v>
      </c>
      <c r="D173">
        <v>12</v>
      </c>
      <c r="E173">
        <v>12</v>
      </c>
      <c r="F173" t="s">
        <v>414</v>
      </c>
      <c r="G173">
        <v>39451</v>
      </c>
      <c r="H173" t="s">
        <v>419</v>
      </c>
      <c r="I173" t="s">
        <v>168</v>
      </c>
      <c r="J173" t="s">
        <v>202</v>
      </c>
      <c r="K173" t="s">
        <v>420</v>
      </c>
      <c r="L173">
        <v>0</v>
      </c>
      <c r="M173" t="s">
        <v>36</v>
      </c>
      <c r="P173">
        <v>4300</v>
      </c>
      <c r="Q173" t="s">
        <v>343</v>
      </c>
      <c r="R173">
        <v>1</v>
      </c>
      <c r="S173">
        <v>4</v>
      </c>
      <c r="T173" t="s">
        <v>38</v>
      </c>
      <c r="U173">
        <v>0</v>
      </c>
      <c r="V173">
        <v>4</v>
      </c>
      <c r="W173">
        <v>0</v>
      </c>
      <c r="X173">
        <v>1</v>
      </c>
      <c r="Y173" t="s">
        <v>39</v>
      </c>
      <c r="Z173" t="s">
        <v>40</v>
      </c>
      <c r="AC173" t="s">
        <v>41</v>
      </c>
    </row>
    <row r="174" spans="1:29" x14ac:dyDescent="0.15">
      <c r="A174">
        <v>20049</v>
      </c>
      <c r="B174" t="s">
        <v>413</v>
      </c>
      <c r="C174" t="s">
        <v>86</v>
      </c>
      <c r="D174">
        <v>12</v>
      </c>
      <c r="E174">
        <v>12</v>
      </c>
      <c r="F174" t="s">
        <v>414</v>
      </c>
      <c r="G174">
        <v>38422</v>
      </c>
      <c r="H174" t="s">
        <v>421</v>
      </c>
      <c r="I174" t="s">
        <v>422</v>
      </c>
      <c r="J174" t="s">
        <v>423</v>
      </c>
      <c r="K174" t="s">
        <v>424</v>
      </c>
      <c r="L174">
        <v>0</v>
      </c>
      <c r="M174" t="s">
        <v>36</v>
      </c>
      <c r="P174">
        <v>4300</v>
      </c>
      <c r="Q174" t="s">
        <v>343</v>
      </c>
      <c r="R174">
        <v>1</v>
      </c>
      <c r="S174">
        <v>4</v>
      </c>
      <c r="T174" t="s">
        <v>38</v>
      </c>
      <c r="U174">
        <v>0</v>
      </c>
      <c r="V174">
        <v>3</v>
      </c>
      <c r="W174">
        <v>0</v>
      </c>
      <c r="X174">
        <v>1</v>
      </c>
      <c r="Y174" t="s">
        <v>39</v>
      </c>
      <c r="Z174" t="s">
        <v>40</v>
      </c>
      <c r="AC174" t="s">
        <v>41</v>
      </c>
    </row>
    <row r="175" spans="1:29" x14ac:dyDescent="0.15">
      <c r="A175">
        <v>20049</v>
      </c>
      <c r="B175" t="s">
        <v>413</v>
      </c>
      <c r="C175" t="s">
        <v>91</v>
      </c>
      <c r="D175">
        <v>12</v>
      </c>
      <c r="E175">
        <v>11</v>
      </c>
      <c r="F175" t="s">
        <v>414</v>
      </c>
      <c r="G175">
        <v>37095</v>
      </c>
      <c r="H175" t="s">
        <v>415</v>
      </c>
      <c r="I175" t="s">
        <v>416</v>
      </c>
      <c r="J175" t="s">
        <v>417</v>
      </c>
      <c r="K175" t="s">
        <v>418</v>
      </c>
      <c r="L175">
        <v>0</v>
      </c>
      <c r="M175" t="s">
        <v>36</v>
      </c>
      <c r="P175">
        <v>4300</v>
      </c>
      <c r="Q175" t="s">
        <v>343</v>
      </c>
      <c r="R175">
        <v>1</v>
      </c>
      <c r="S175">
        <v>4</v>
      </c>
      <c r="T175" t="s">
        <v>38</v>
      </c>
      <c r="U175">
        <v>0</v>
      </c>
      <c r="V175">
        <v>4</v>
      </c>
      <c r="W175">
        <v>0</v>
      </c>
      <c r="X175">
        <v>1</v>
      </c>
      <c r="Y175" t="s">
        <v>39</v>
      </c>
      <c r="Z175" t="s">
        <v>40</v>
      </c>
      <c r="AC175" t="s">
        <v>41</v>
      </c>
    </row>
    <row r="176" spans="1:29" x14ac:dyDescent="0.15">
      <c r="A176">
        <v>20049</v>
      </c>
      <c r="B176" t="s">
        <v>413</v>
      </c>
      <c r="C176" t="s">
        <v>92</v>
      </c>
      <c r="D176">
        <v>12</v>
      </c>
      <c r="E176">
        <v>12</v>
      </c>
      <c r="F176" t="s">
        <v>414</v>
      </c>
      <c r="G176">
        <v>23415</v>
      </c>
      <c r="H176" t="s">
        <v>425</v>
      </c>
      <c r="I176" t="s">
        <v>155</v>
      </c>
      <c r="J176" t="s">
        <v>174</v>
      </c>
      <c r="K176" t="s">
        <v>426</v>
      </c>
      <c r="L176">
        <v>0</v>
      </c>
      <c r="M176" t="s">
        <v>36</v>
      </c>
      <c r="P176">
        <v>4300</v>
      </c>
      <c r="Q176" t="s">
        <v>343</v>
      </c>
      <c r="R176">
        <v>1</v>
      </c>
      <c r="S176">
        <v>4</v>
      </c>
      <c r="T176" t="s">
        <v>38</v>
      </c>
      <c r="U176">
        <v>0</v>
      </c>
      <c r="V176">
        <v>4</v>
      </c>
      <c r="W176">
        <v>0</v>
      </c>
      <c r="X176">
        <v>1</v>
      </c>
      <c r="Y176" t="s">
        <v>39</v>
      </c>
      <c r="Z176" t="s">
        <v>40</v>
      </c>
      <c r="AC176" t="s">
        <v>41</v>
      </c>
    </row>
    <row r="177" spans="1:29" x14ac:dyDescent="0.15">
      <c r="A177">
        <v>20049</v>
      </c>
      <c r="B177" t="s">
        <v>413</v>
      </c>
      <c r="C177" t="s">
        <v>93</v>
      </c>
      <c r="D177">
        <v>12</v>
      </c>
      <c r="E177">
        <v>12</v>
      </c>
      <c r="F177" t="s">
        <v>414</v>
      </c>
      <c r="G177">
        <v>31043</v>
      </c>
      <c r="H177" t="s">
        <v>427</v>
      </c>
      <c r="I177" t="s">
        <v>401</v>
      </c>
      <c r="J177" t="s">
        <v>69</v>
      </c>
      <c r="K177" t="s">
        <v>428</v>
      </c>
      <c r="L177">
        <v>0</v>
      </c>
      <c r="M177" t="s">
        <v>36</v>
      </c>
      <c r="P177">
        <v>4300</v>
      </c>
      <c r="Q177" t="s">
        <v>343</v>
      </c>
      <c r="R177">
        <v>1</v>
      </c>
      <c r="S177">
        <v>4</v>
      </c>
      <c r="T177" t="s">
        <v>38</v>
      </c>
      <c r="U177">
        <v>0</v>
      </c>
      <c r="V177">
        <v>4</v>
      </c>
      <c r="W177">
        <v>0</v>
      </c>
      <c r="X177">
        <v>1</v>
      </c>
      <c r="Y177" t="s">
        <v>39</v>
      </c>
      <c r="Z177" t="s">
        <v>40</v>
      </c>
      <c r="AC177" t="s">
        <v>41</v>
      </c>
    </row>
    <row r="178" spans="1:29" x14ac:dyDescent="0.15">
      <c r="A178">
        <v>20049</v>
      </c>
      <c r="B178" t="s">
        <v>413</v>
      </c>
      <c r="C178" t="s">
        <v>94</v>
      </c>
      <c r="D178">
        <v>12</v>
      </c>
      <c r="E178">
        <v>12</v>
      </c>
      <c r="F178" t="s">
        <v>414</v>
      </c>
      <c r="G178">
        <v>26287</v>
      </c>
      <c r="H178" t="s">
        <v>429</v>
      </c>
      <c r="I178" t="s">
        <v>260</v>
      </c>
      <c r="J178" t="s">
        <v>430</v>
      </c>
      <c r="K178" t="s">
        <v>431</v>
      </c>
      <c r="L178">
        <v>0</v>
      </c>
      <c r="M178" t="s">
        <v>36</v>
      </c>
      <c r="P178">
        <v>4300</v>
      </c>
      <c r="Q178" t="s">
        <v>343</v>
      </c>
      <c r="R178">
        <v>1</v>
      </c>
      <c r="S178">
        <v>4</v>
      </c>
      <c r="T178" t="s">
        <v>38</v>
      </c>
      <c r="U178">
        <v>0</v>
      </c>
      <c r="V178">
        <v>4</v>
      </c>
      <c r="W178">
        <v>0</v>
      </c>
      <c r="X178">
        <v>1</v>
      </c>
      <c r="Y178" t="s">
        <v>39</v>
      </c>
      <c r="Z178" t="s">
        <v>40</v>
      </c>
      <c r="AC178" t="s">
        <v>41</v>
      </c>
    </row>
    <row r="179" spans="1:29" x14ac:dyDescent="0.15">
      <c r="A179">
        <v>20049</v>
      </c>
      <c r="B179" t="s">
        <v>413</v>
      </c>
      <c r="C179" t="s">
        <v>95</v>
      </c>
      <c r="D179">
        <v>12</v>
      </c>
      <c r="E179">
        <v>12</v>
      </c>
      <c r="F179" t="s">
        <v>414</v>
      </c>
      <c r="G179">
        <v>31043</v>
      </c>
      <c r="H179" t="s">
        <v>427</v>
      </c>
      <c r="I179" t="s">
        <v>401</v>
      </c>
      <c r="J179" t="s">
        <v>69</v>
      </c>
      <c r="K179" t="s">
        <v>428</v>
      </c>
      <c r="L179">
        <v>0</v>
      </c>
      <c r="M179" t="s">
        <v>36</v>
      </c>
      <c r="P179">
        <v>4300</v>
      </c>
      <c r="Q179" t="s">
        <v>343</v>
      </c>
      <c r="R179">
        <v>1</v>
      </c>
      <c r="S179">
        <v>4</v>
      </c>
      <c r="T179" t="s">
        <v>38</v>
      </c>
      <c r="U179">
        <v>0</v>
      </c>
      <c r="V179">
        <v>4</v>
      </c>
      <c r="W179">
        <v>0</v>
      </c>
      <c r="X179">
        <v>1</v>
      </c>
      <c r="Y179" t="s">
        <v>39</v>
      </c>
      <c r="Z179" t="s">
        <v>40</v>
      </c>
      <c r="AC179" t="s">
        <v>41</v>
      </c>
    </row>
    <row r="180" spans="1:29" x14ac:dyDescent="0.15">
      <c r="A180">
        <v>20049</v>
      </c>
      <c r="B180" t="s">
        <v>413</v>
      </c>
      <c r="C180" t="s">
        <v>96</v>
      </c>
      <c r="D180">
        <v>12</v>
      </c>
      <c r="E180">
        <v>13</v>
      </c>
      <c r="F180" t="s">
        <v>414</v>
      </c>
      <c r="G180">
        <v>31747</v>
      </c>
      <c r="H180" t="s">
        <v>432</v>
      </c>
      <c r="I180" t="s">
        <v>433</v>
      </c>
      <c r="J180" t="s">
        <v>434</v>
      </c>
      <c r="K180" t="s">
        <v>435</v>
      </c>
      <c r="L180">
        <v>0</v>
      </c>
      <c r="M180" t="s">
        <v>36</v>
      </c>
      <c r="P180">
        <v>4300</v>
      </c>
      <c r="Q180" t="s">
        <v>343</v>
      </c>
      <c r="R180">
        <v>1</v>
      </c>
      <c r="S180">
        <v>4</v>
      </c>
      <c r="T180" t="s">
        <v>38</v>
      </c>
      <c r="U180">
        <v>0</v>
      </c>
      <c r="V180">
        <v>4</v>
      </c>
      <c r="W180">
        <v>0</v>
      </c>
      <c r="X180">
        <v>1</v>
      </c>
      <c r="Y180" t="s">
        <v>39</v>
      </c>
      <c r="Z180" t="s">
        <v>40</v>
      </c>
      <c r="AC180" t="s">
        <v>41</v>
      </c>
    </row>
    <row r="181" spans="1:29" x14ac:dyDescent="0.15">
      <c r="A181">
        <v>20049</v>
      </c>
      <c r="B181" t="s">
        <v>413</v>
      </c>
      <c r="C181" t="s">
        <v>101</v>
      </c>
      <c r="D181">
        <v>12</v>
      </c>
      <c r="E181">
        <v>12</v>
      </c>
      <c r="F181" t="s">
        <v>414</v>
      </c>
      <c r="G181">
        <v>39997</v>
      </c>
      <c r="H181" t="s">
        <v>318</v>
      </c>
      <c r="I181" t="s">
        <v>319</v>
      </c>
      <c r="J181" t="s">
        <v>320</v>
      </c>
      <c r="K181" t="s">
        <v>321</v>
      </c>
      <c r="L181">
        <v>0</v>
      </c>
      <c r="M181" t="s">
        <v>36</v>
      </c>
      <c r="P181">
        <v>4300</v>
      </c>
      <c r="Q181" t="s">
        <v>343</v>
      </c>
      <c r="R181">
        <v>1</v>
      </c>
      <c r="S181">
        <v>4</v>
      </c>
      <c r="T181" t="s">
        <v>38</v>
      </c>
      <c r="U181">
        <v>0</v>
      </c>
      <c r="V181">
        <v>4</v>
      </c>
      <c r="W181">
        <v>0</v>
      </c>
      <c r="X181">
        <v>1</v>
      </c>
      <c r="Y181" t="s">
        <v>39</v>
      </c>
      <c r="Z181" t="s">
        <v>40</v>
      </c>
      <c r="AC181" t="s">
        <v>41</v>
      </c>
    </row>
    <row r="182" spans="1:29" hidden="1" x14ac:dyDescent="0.15">
      <c r="A182">
        <v>20050</v>
      </c>
      <c r="B182" t="s">
        <v>436</v>
      </c>
      <c r="C182" t="s">
        <v>30</v>
      </c>
      <c r="D182">
        <v>20</v>
      </c>
      <c r="E182">
        <v>17</v>
      </c>
      <c r="F182" t="s">
        <v>437</v>
      </c>
      <c r="G182">
        <v>30573</v>
      </c>
      <c r="H182" t="s">
        <v>102</v>
      </c>
      <c r="I182" t="s">
        <v>438</v>
      </c>
      <c r="J182" t="s">
        <v>438</v>
      </c>
      <c r="K182" t="s">
        <v>439</v>
      </c>
      <c r="L182">
        <v>0</v>
      </c>
      <c r="M182" t="s">
        <v>36</v>
      </c>
      <c r="P182">
        <v>4300</v>
      </c>
      <c r="Q182" t="s">
        <v>343</v>
      </c>
      <c r="R182">
        <v>1</v>
      </c>
      <c r="S182">
        <v>4</v>
      </c>
      <c r="T182" t="s">
        <v>38</v>
      </c>
      <c r="U182">
        <v>0</v>
      </c>
      <c r="V182">
        <v>4</v>
      </c>
      <c r="W182">
        <v>0</v>
      </c>
      <c r="X182">
        <v>1</v>
      </c>
      <c r="Y182" t="s">
        <v>39</v>
      </c>
      <c r="Z182" t="s">
        <v>40</v>
      </c>
      <c r="AC182" t="s">
        <v>41</v>
      </c>
    </row>
    <row r="183" spans="1:29" hidden="1" x14ac:dyDescent="0.15">
      <c r="A183">
        <v>20050</v>
      </c>
      <c r="B183" t="s">
        <v>436</v>
      </c>
      <c r="C183" t="s">
        <v>134</v>
      </c>
      <c r="D183">
        <v>20</v>
      </c>
      <c r="E183">
        <v>17</v>
      </c>
      <c r="F183" t="s">
        <v>437</v>
      </c>
      <c r="G183">
        <v>30573</v>
      </c>
      <c r="H183" t="s">
        <v>102</v>
      </c>
      <c r="I183" t="s">
        <v>438</v>
      </c>
      <c r="J183" t="s">
        <v>438</v>
      </c>
      <c r="K183" t="s">
        <v>439</v>
      </c>
      <c r="L183">
        <v>0</v>
      </c>
      <c r="M183" t="s">
        <v>36</v>
      </c>
      <c r="P183">
        <v>4300</v>
      </c>
      <c r="Q183" t="s">
        <v>343</v>
      </c>
      <c r="R183">
        <v>1</v>
      </c>
      <c r="S183">
        <v>4</v>
      </c>
      <c r="T183" t="s">
        <v>38</v>
      </c>
      <c r="U183">
        <v>0</v>
      </c>
      <c r="V183">
        <v>4</v>
      </c>
      <c r="W183">
        <v>0</v>
      </c>
      <c r="X183">
        <v>1</v>
      </c>
      <c r="Y183" t="s">
        <v>39</v>
      </c>
      <c r="Z183" t="s">
        <v>40</v>
      </c>
      <c r="AC183" t="s">
        <v>41</v>
      </c>
    </row>
    <row r="184" spans="1:29" hidden="1" x14ac:dyDescent="0.15">
      <c r="A184">
        <v>20050</v>
      </c>
      <c r="B184" t="s">
        <v>436</v>
      </c>
      <c r="C184" t="s">
        <v>42</v>
      </c>
      <c r="D184">
        <v>20</v>
      </c>
      <c r="E184">
        <v>19</v>
      </c>
      <c r="F184" t="s">
        <v>437</v>
      </c>
      <c r="G184">
        <v>30573</v>
      </c>
      <c r="H184" t="s">
        <v>102</v>
      </c>
      <c r="I184" t="s">
        <v>438</v>
      </c>
      <c r="J184" t="s">
        <v>438</v>
      </c>
      <c r="K184" t="s">
        <v>439</v>
      </c>
      <c r="L184">
        <v>0</v>
      </c>
      <c r="M184" t="s">
        <v>36</v>
      </c>
      <c r="P184">
        <v>4300</v>
      </c>
      <c r="Q184" t="s">
        <v>343</v>
      </c>
      <c r="R184">
        <v>1</v>
      </c>
      <c r="S184">
        <v>4</v>
      </c>
      <c r="T184" t="s">
        <v>38</v>
      </c>
      <c r="U184">
        <v>0</v>
      </c>
      <c r="V184">
        <v>4</v>
      </c>
      <c r="W184">
        <v>0</v>
      </c>
      <c r="X184">
        <v>1</v>
      </c>
      <c r="Y184" t="s">
        <v>39</v>
      </c>
      <c r="Z184" t="s">
        <v>40</v>
      </c>
      <c r="AC184" t="s">
        <v>41</v>
      </c>
    </row>
    <row r="185" spans="1:29" hidden="1" x14ac:dyDescent="0.15">
      <c r="A185">
        <v>20050</v>
      </c>
      <c r="B185" t="s">
        <v>436</v>
      </c>
      <c r="C185" t="s">
        <v>86</v>
      </c>
      <c r="D185">
        <v>20</v>
      </c>
      <c r="E185">
        <v>19</v>
      </c>
      <c r="F185" t="s">
        <v>437</v>
      </c>
      <c r="G185">
        <v>23768</v>
      </c>
      <c r="H185" t="s">
        <v>347</v>
      </c>
      <c r="I185" t="s">
        <v>348</v>
      </c>
      <c r="J185" t="s">
        <v>349</v>
      </c>
      <c r="K185" t="s">
        <v>350</v>
      </c>
      <c r="L185">
        <v>0</v>
      </c>
      <c r="M185" t="s">
        <v>36</v>
      </c>
      <c r="P185">
        <v>4300</v>
      </c>
      <c r="Q185" t="s">
        <v>343</v>
      </c>
      <c r="R185">
        <v>1</v>
      </c>
      <c r="S185">
        <v>4</v>
      </c>
      <c r="T185" t="s">
        <v>38</v>
      </c>
      <c r="U185">
        <v>0</v>
      </c>
      <c r="V185">
        <v>4</v>
      </c>
      <c r="W185">
        <v>0</v>
      </c>
      <c r="X185">
        <v>1</v>
      </c>
      <c r="Y185" t="s">
        <v>39</v>
      </c>
      <c r="Z185" t="s">
        <v>40</v>
      </c>
      <c r="AC185" t="s">
        <v>41</v>
      </c>
    </row>
    <row r="186" spans="1:29" hidden="1" x14ac:dyDescent="0.15">
      <c r="A186">
        <v>20050</v>
      </c>
      <c r="B186" t="s">
        <v>436</v>
      </c>
      <c r="C186" t="s">
        <v>91</v>
      </c>
      <c r="D186">
        <v>20</v>
      </c>
      <c r="E186">
        <v>18</v>
      </c>
      <c r="F186" t="s">
        <v>437</v>
      </c>
      <c r="G186">
        <v>17389</v>
      </c>
      <c r="H186" t="s">
        <v>440</v>
      </c>
      <c r="I186" t="s">
        <v>441</v>
      </c>
      <c r="J186" t="s">
        <v>442</v>
      </c>
      <c r="K186" t="s">
        <v>443</v>
      </c>
      <c r="L186">
        <v>0</v>
      </c>
      <c r="M186" t="s">
        <v>36</v>
      </c>
      <c r="P186">
        <v>4300</v>
      </c>
      <c r="Q186" t="s">
        <v>343</v>
      </c>
      <c r="R186">
        <v>1</v>
      </c>
      <c r="S186">
        <v>4</v>
      </c>
      <c r="T186" t="s">
        <v>38</v>
      </c>
      <c r="U186">
        <v>0</v>
      </c>
      <c r="V186">
        <v>4</v>
      </c>
      <c r="W186">
        <v>0</v>
      </c>
      <c r="X186">
        <v>1</v>
      </c>
      <c r="Y186" t="s">
        <v>39</v>
      </c>
      <c r="Z186" t="s">
        <v>40</v>
      </c>
      <c r="AC186" t="s">
        <v>41</v>
      </c>
    </row>
    <row r="187" spans="1:29" hidden="1" x14ac:dyDescent="0.15">
      <c r="A187">
        <v>20050</v>
      </c>
      <c r="B187" t="s">
        <v>436</v>
      </c>
      <c r="C187" t="s">
        <v>92</v>
      </c>
      <c r="D187">
        <v>20</v>
      </c>
      <c r="E187">
        <v>18</v>
      </c>
      <c r="F187" t="s">
        <v>437</v>
      </c>
      <c r="G187">
        <v>17389</v>
      </c>
      <c r="H187" t="s">
        <v>440</v>
      </c>
      <c r="I187" t="s">
        <v>441</v>
      </c>
      <c r="J187" t="s">
        <v>442</v>
      </c>
      <c r="K187" t="s">
        <v>443</v>
      </c>
      <c r="L187">
        <v>0</v>
      </c>
      <c r="M187" t="s">
        <v>36</v>
      </c>
      <c r="P187">
        <v>4300</v>
      </c>
      <c r="Q187" t="s">
        <v>343</v>
      </c>
      <c r="R187">
        <v>1</v>
      </c>
      <c r="S187">
        <v>4</v>
      </c>
      <c r="T187" t="s">
        <v>38</v>
      </c>
      <c r="U187">
        <v>0</v>
      </c>
      <c r="V187">
        <v>4</v>
      </c>
      <c r="W187">
        <v>0</v>
      </c>
      <c r="X187">
        <v>1</v>
      </c>
      <c r="Y187" t="s">
        <v>39</v>
      </c>
      <c r="Z187" t="s">
        <v>40</v>
      </c>
      <c r="AC187" t="s">
        <v>41</v>
      </c>
    </row>
    <row r="188" spans="1:29" hidden="1" x14ac:dyDescent="0.15">
      <c r="A188">
        <v>20050</v>
      </c>
      <c r="B188" t="s">
        <v>436</v>
      </c>
      <c r="C188" t="s">
        <v>93</v>
      </c>
      <c r="D188">
        <v>20</v>
      </c>
      <c r="E188">
        <v>18</v>
      </c>
      <c r="F188" t="s">
        <v>437</v>
      </c>
      <c r="G188">
        <v>19943</v>
      </c>
      <c r="H188" t="s">
        <v>444</v>
      </c>
      <c r="I188" t="s">
        <v>202</v>
      </c>
      <c r="J188" t="s">
        <v>335</v>
      </c>
      <c r="K188" t="s">
        <v>445</v>
      </c>
      <c r="L188">
        <v>0</v>
      </c>
      <c r="M188" t="s">
        <v>36</v>
      </c>
      <c r="P188">
        <v>4300</v>
      </c>
      <c r="Q188" t="s">
        <v>343</v>
      </c>
      <c r="R188">
        <v>1</v>
      </c>
      <c r="S188">
        <v>4</v>
      </c>
      <c r="T188" t="s">
        <v>38</v>
      </c>
      <c r="U188">
        <v>0</v>
      </c>
      <c r="V188">
        <v>4</v>
      </c>
      <c r="W188">
        <v>0</v>
      </c>
      <c r="X188">
        <v>1</v>
      </c>
      <c r="Y188" t="s">
        <v>39</v>
      </c>
      <c r="Z188" t="s">
        <v>40</v>
      </c>
      <c r="AC188" t="s">
        <v>41</v>
      </c>
    </row>
    <row r="189" spans="1:29" hidden="1" x14ac:dyDescent="0.15">
      <c r="A189">
        <v>20050</v>
      </c>
      <c r="B189" t="s">
        <v>436</v>
      </c>
      <c r="C189" t="s">
        <v>94</v>
      </c>
      <c r="D189">
        <v>20</v>
      </c>
      <c r="E189">
        <v>17</v>
      </c>
      <c r="F189" t="s">
        <v>437</v>
      </c>
      <c r="G189">
        <v>19943</v>
      </c>
      <c r="H189" t="s">
        <v>444</v>
      </c>
      <c r="I189" t="s">
        <v>202</v>
      </c>
      <c r="J189" t="s">
        <v>335</v>
      </c>
      <c r="K189" t="s">
        <v>445</v>
      </c>
      <c r="L189">
        <v>0</v>
      </c>
      <c r="M189" t="s">
        <v>36</v>
      </c>
      <c r="P189">
        <v>4300</v>
      </c>
      <c r="Q189" t="s">
        <v>343</v>
      </c>
      <c r="R189">
        <v>1</v>
      </c>
      <c r="S189">
        <v>4</v>
      </c>
      <c r="T189" t="s">
        <v>38</v>
      </c>
      <c r="U189">
        <v>0</v>
      </c>
      <c r="V189">
        <v>4</v>
      </c>
      <c r="W189">
        <v>0</v>
      </c>
      <c r="X189">
        <v>1</v>
      </c>
      <c r="Y189" t="s">
        <v>39</v>
      </c>
      <c r="Z189" t="s">
        <v>40</v>
      </c>
      <c r="AC189" t="s">
        <v>41</v>
      </c>
    </row>
    <row r="190" spans="1:29" hidden="1" x14ac:dyDescent="0.15">
      <c r="A190">
        <v>20050</v>
      </c>
      <c r="B190" t="s">
        <v>436</v>
      </c>
      <c r="C190" t="s">
        <v>95</v>
      </c>
      <c r="D190">
        <v>20</v>
      </c>
      <c r="E190">
        <v>18</v>
      </c>
      <c r="F190" t="s">
        <v>437</v>
      </c>
      <c r="G190">
        <v>24030</v>
      </c>
      <c r="H190" t="s">
        <v>446</v>
      </c>
      <c r="I190" t="s">
        <v>447</v>
      </c>
      <c r="J190" t="s">
        <v>104</v>
      </c>
      <c r="K190" t="s">
        <v>448</v>
      </c>
      <c r="L190">
        <v>0</v>
      </c>
      <c r="M190" t="s">
        <v>36</v>
      </c>
      <c r="P190">
        <v>4300</v>
      </c>
      <c r="Q190" t="s">
        <v>343</v>
      </c>
      <c r="R190">
        <v>1</v>
      </c>
      <c r="S190">
        <v>4</v>
      </c>
      <c r="T190" t="s">
        <v>38</v>
      </c>
      <c r="U190">
        <v>0</v>
      </c>
      <c r="V190">
        <v>4</v>
      </c>
      <c r="W190">
        <v>0</v>
      </c>
      <c r="X190">
        <v>1</v>
      </c>
      <c r="Y190" t="s">
        <v>39</v>
      </c>
      <c r="Z190" t="s">
        <v>40</v>
      </c>
      <c r="AC190" t="s">
        <v>41</v>
      </c>
    </row>
    <row r="191" spans="1:29" hidden="1" x14ac:dyDescent="0.15">
      <c r="A191">
        <v>20050</v>
      </c>
      <c r="B191" t="s">
        <v>436</v>
      </c>
      <c r="C191" t="s">
        <v>96</v>
      </c>
      <c r="D191">
        <v>20</v>
      </c>
      <c r="E191">
        <v>19</v>
      </c>
      <c r="F191" t="s">
        <v>437</v>
      </c>
      <c r="G191">
        <v>27888</v>
      </c>
      <c r="H191" t="s">
        <v>449</v>
      </c>
      <c r="I191" t="s">
        <v>450</v>
      </c>
      <c r="J191" t="s">
        <v>339</v>
      </c>
      <c r="K191" t="s">
        <v>451</v>
      </c>
      <c r="L191">
        <v>0</v>
      </c>
      <c r="M191" t="s">
        <v>36</v>
      </c>
      <c r="P191">
        <v>4300</v>
      </c>
      <c r="Q191" t="s">
        <v>343</v>
      </c>
      <c r="R191">
        <v>1</v>
      </c>
      <c r="S191">
        <v>4</v>
      </c>
      <c r="T191" t="s">
        <v>38</v>
      </c>
      <c r="U191">
        <v>0</v>
      </c>
      <c r="V191">
        <v>4</v>
      </c>
      <c r="W191">
        <v>0</v>
      </c>
      <c r="X191">
        <v>1</v>
      </c>
      <c r="Y191" t="s">
        <v>39</v>
      </c>
      <c r="Z191" t="s">
        <v>40</v>
      </c>
      <c r="AC191" t="s">
        <v>41</v>
      </c>
    </row>
    <row r="192" spans="1:29" hidden="1" x14ac:dyDescent="0.15">
      <c r="A192">
        <v>20050</v>
      </c>
      <c r="B192" t="s">
        <v>436</v>
      </c>
      <c r="C192" t="s">
        <v>101</v>
      </c>
      <c r="D192">
        <v>20</v>
      </c>
      <c r="E192">
        <v>18</v>
      </c>
      <c r="F192" t="s">
        <v>437</v>
      </c>
      <c r="G192">
        <v>31747</v>
      </c>
      <c r="H192" t="s">
        <v>432</v>
      </c>
      <c r="I192" t="s">
        <v>433</v>
      </c>
      <c r="J192" t="s">
        <v>434</v>
      </c>
      <c r="K192" t="s">
        <v>435</v>
      </c>
      <c r="L192">
        <v>0</v>
      </c>
      <c r="M192" t="s">
        <v>36</v>
      </c>
      <c r="P192">
        <v>4300</v>
      </c>
      <c r="Q192" t="s">
        <v>343</v>
      </c>
      <c r="R192">
        <v>1</v>
      </c>
      <c r="S192">
        <v>4</v>
      </c>
      <c r="T192" t="s">
        <v>38</v>
      </c>
      <c r="U192">
        <v>0</v>
      </c>
      <c r="V192">
        <v>4</v>
      </c>
      <c r="W192">
        <v>0</v>
      </c>
      <c r="X192">
        <v>1</v>
      </c>
      <c r="Y192" t="s">
        <v>39</v>
      </c>
      <c r="Z192" t="s">
        <v>40</v>
      </c>
      <c r="AC192" t="s">
        <v>41</v>
      </c>
    </row>
    <row r="193" spans="1:29" hidden="1" x14ac:dyDescent="0.15">
      <c r="A193">
        <v>20050</v>
      </c>
      <c r="B193" t="s">
        <v>436</v>
      </c>
      <c r="C193" t="s">
        <v>38</v>
      </c>
      <c r="D193">
        <v>20</v>
      </c>
      <c r="E193">
        <v>19</v>
      </c>
      <c r="F193" t="s">
        <v>437</v>
      </c>
      <c r="G193">
        <v>31747</v>
      </c>
      <c r="H193" t="s">
        <v>432</v>
      </c>
      <c r="I193" t="s">
        <v>433</v>
      </c>
      <c r="J193" t="s">
        <v>434</v>
      </c>
      <c r="K193" t="s">
        <v>435</v>
      </c>
      <c r="L193">
        <v>0</v>
      </c>
      <c r="M193" t="s">
        <v>36</v>
      </c>
      <c r="P193">
        <v>4300</v>
      </c>
      <c r="Q193" t="s">
        <v>343</v>
      </c>
      <c r="R193">
        <v>1</v>
      </c>
      <c r="S193">
        <v>4</v>
      </c>
      <c r="T193" t="s">
        <v>38</v>
      </c>
      <c r="U193">
        <v>0</v>
      </c>
      <c r="V193">
        <v>4</v>
      </c>
      <c r="W193">
        <v>0</v>
      </c>
      <c r="X193">
        <v>1</v>
      </c>
      <c r="Y193" t="s">
        <v>39</v>
      </c>
      <c r="Z193" t="s">
        <v>40</v>
      </c>
      <c r="AC193" t="s">
        <v>41</v>
      </c>
    </row>
    <row r="194" spans="1:29" hidden="1" x14ac:dyDescent="0.15">
      <c r="A194">
        <v>20050</v>
      </c>
      <c r="B194" t="s">
        <v>436</v>
      </c>
      <c r="C194" t="s">
        <v>106</v>
      </c>
      <c r="D194">
        <v>20</v>
      </c>
      <c r="E194">
        <v>18</v>
      </c>
      <c r="F194" t="s">
        <v>437</v>
      </c>
      <c r="G194">
        <v>23415</v>
      </c>
      <c r="H194" t="s">
        <v>425</v>
      </c>
      <c r="I194" t="s">
        <v>155</v>
      </c>
      <c r="J194" t="s">
        <v>174</v>
      </c>
      <c r="K194" t="s">
        <v>426</v>
      </c>
      <c r="L194">
        <v>0</v>
      </c>
      <c r="M194" t="s">
        <v>36</v>
      </c>
      <c r="P194">
        <v>4300</v>
      </c>
      <c r="Q194" t="s">
        <v>343</v>
      </c>
      <c r="R194">
        <v>1</v>
      </c>
      <c r="S194">
        <v>4</v>
      </c>
      <c r="T194" t="s">
        <v>38</v>
      </c>
      <c r="U194">
        <v>0</v>
      </c>
      <c r="V194">
        <v>4</v>
      </c>
      <c r="W194">
        <v>0</v>
      </c>
      <c r="X194">
        <v>1</v>
      </c>
      <c r="Y194" t="s">
        <v>39</v>
      </c>
      <c r="Z194" t="s">
        <v>40</v>
      </c>
      <c r="AC194" t="s">
        <v>41</v>
      </c>
    </row>
    <row r="195" spans="1:29" hidden="1" x14ac:dyDescent="0.15">
      <c r="A195">
        <v>20050</v>
      </c>
      <c r="B195" t="s">
        <v>436</v>
      </c>
      <c r="C195" t="s">
        <v>39</v>
      </c>
      <c r="D195">
        <v>20</v>
      </c>
      <c r="E195">
        <v>20</v>
      </c>
      <c r="F195" t="s">
        <v>437</v>
      </c>
      <c r="G195">
        <v>19764</v>
      </c>
      <c r="H195" t="s">
        <v>344</v>
      </c>
      <c r="I195" t="s">
        <v>68</v>
      </c>
      <c r="J195" t="s">
        <v>345</v>
      </c>
      <c r="K195" t="s">
        <v>346</v>
      </c>
      <c r="L195">
        <v>0</v>
      </c>
      <c r="M195" t="s">
        <v>36</v>
      </c>
      <c r="P195">
        <v>4300</v>
      </c>
      <c r="Q195" t="s">
        <v>343</v>
      </c>
      <c r="R195">
        <v>1</v>
      </c>
      <c r="S195">
        <v>4</v>
      </c>
      <c r="T195" t="s">
        <v>38</v>
      </c>
      <c r="U195">
        <v>0</v>
      </c>
      <c r="V195">
        <v>4</v>
      </c>
      <c r="W195">
        <v>0</v>
      </c>
      <c r="X195">
        <v>1</v>
      </c>
      <c r="Y195" t="s">
        <v>39</v>
      </c>
      <c r="Z195" t="s">
        <v>40</v>
      </c>
      <c r="AC195" t="s">
        <v>41</v>
      </c>
    </row>
    <row r="196" spans="1:29" hidden="1" x14ac:dyDescent="0.15">
      <c r="A196">
        <v>20050</v>
      </c>
      <c r="B196" t="s">
        <v>436</v>
      </c>
      <c r="C196" t="s">
        <v>165</v>
      </c>
      <c r="D196">
        <v>20</v>
      </c>
      <c r="E196">
        <v>16</v>
      </c>
      <c r="F196" t="s">
        <v>437</v>
      </c>
      <c r="G196">
        <v>39173</v>
      </c>
      <c r="H196" t="s">
        <v>452</v>
      </c>
      <c r="I196" t="s">
        <v>453</v>
      </c>
      <c r="J196" t="s">
        <v>454</v>
      </c>
      <c r="K196" t="s">
        <v>455</v>
      </c>
      <c r="L196">
        <v>0</v>
      </c>
      <c r="M196" t="s">
        <v>36</v>
      </c>
      <c r="P196">
        <v>4300</v>
      </c>
      <c r="Q196" t="s">
        <v>343</v>
      </c>
      <c r="R196">
        <v>1</v>
      </c>
      <c r="S196">
        <v>4</v>
      </c>
      <c r="T196" t="s">
        <v>38</v>
      </c>
      <c r="U196">
        <v>0</v>
      </c>
      <c r="V196">
        <v>4</v>
      </c>
      <c r="W196">
        <v>0</v>
      </c>
      <c r="X196">
        <v>1</v>
      </c>
      <c r="Y196" t="s">
        <v>39</v>
      </c>
      <c r="Z196" t="s">
        <v>40</v>
      </c>
      <c r="AC196" t="s">
        <v>41</v>
      </c>
    </row>
    <row r="197" spans="1:29" hidden="1" x14ac:dyDescent="0.15">
      <c r="A197">
        <v>20050</v>
      </c>
      <c r="B197" t="s">
        <v>436</v>
      </c>
      <c r="C197" t="s">
        <v>170</v>
      </c>
      <c r="D197">
        <v>20</v>
      </c>
      <c r="E197">
        <v>19</v>
      </c>
      <c r="F197" t="s">
        <v>437</v>
      </c>
      <c r="G197">
        <v>24030</v>
      </c>
      <c r="H197" t="s">
        <v>446</v>
      </c>
      <c r="I197" t="s">
        <v>447</v>
      </c>
      <c r="J197" t="s">
        <v>104</v>
      </c>
      <c r="K197" t="s">
        <v>448</v>
      </c>
      <c r="L197">
        <v>0</v>
      </c>
      <c r="M197" t="s">
        <v>36</v>
      </c>
      <c r="P197">
        <v>4300</v>
      </c>
      <c r="Q197" t="s">
        <v>343</v>
      </c>
      <c r="R197">
        <v>1</v>
      </c>
      <c r="S197">
        <v>4</v>
      </c>
      <c r="T197" t="s">
        <v>38</v>
      </c>
      <c r="U197">
        <v>0</v>
      </c>
      <c r="V197">
        <v>4</v>
      </c>
      <c r="W197">
        <v>0</v>
      </c>
      <c r="X197">
        <v>1</v>
      </c>
      <c r="Y197" t="s">
        <v>39</v>
      </c>
      <c r="Z197" t="s">
        <v>40</v>
      </c>
      <c r="AC197" t="s">
        <v>41</v>
      </c>
    </row>
    <row r="198" spans="1:29" hidden="1" x14ac:dyDescent="0.15">
      <c r="A198">
        <v>20050</v>
      </c>
      <c r="B198" t="s">
        <v>436</v>
      </c>
      <c r="C198" t="s">
        <v>171</v>
      </c>
      <c r="D198">
        <v>20</v>
      </c>
      <c r="E198">
        <v>19</v>
      </c>
      <c r="F198" t="s">
        <v>437</v>
      </c>
      <c r="G198">
        <v>40021</v>
      </c>
      <c r="H198" t="s">
        <v>302</v>
      </c>
      <c r="I198" t="s">
        <v>303</v>
      </c>
      <c r="J198" t="s">
        <v>304</v>
      </c>
      <c r="K198" t="s">
        <v>305</v>
      </c>
      <c r="L198">
        <v>0</v>
      </c>
      <c r="M198" t="s">
        <v>36</v>
      </c>
      <c r="P198">
        <v>4300</v>
      </c>
      <c r="Q198" t="s">
        <v>343</v>
      </c>
      <c r="R198">
        <v>1</v>
      </c>
      <c r="S198">
        <v>4</v>
      </c>
      <c r="T198" t="s">
        <v>38</v>
      </c>
      <c r="U198">
        <v>0</v>
      </c>
      <c r="V198">
        <v>4</v>
      </c>
      <c r="W198">
        <v>0</v>
      </c>
      <c r="X198">
        <v>1</v>
      </c>
      <c r="Y198" t="s">
        <v>39</v>
      </c>
      <c r="Z198" t="s">
        <v>40</v>
      </c>
      <c r="AC198" t="s">
        <v>41</v>
      </c>
    </row>
    <row r="199" spans="1:29" hidden="1" x14ac:dyDescent="0.15">
      <c r="A199">
        <v>20050</v>
      </c>
      <c r="B199" t="s">
        <v>436</v>
      </c>
      <c r="C199" t="s">
        <v>330</v>
      </c>
      <c r="D199">
        <v>20</v>
      </c>
      <c r="E199">
        <v>18</v>
      </c>
      <c r="F199" t="s">
        <v>437</v>
      </c>
      <c r="G199">
        <v>19943</v>
      </c>
      <c r="H199" t="s">
        <v>444</v>
      </c>
      <c r="I199" t="s">
        <v>202</v>
      </c>
      <c r="J199" t="s">
        <v>335</v>
      </c>
      <c r="K199" t="s">
        <v>445</v>
      </c>
      <c r="L199">
        <v>0</v>
      </c>
      <c r="M199" t="s">
        <v>36</v>
      </c>
      <c r="P199">
        <v>4300</v>
      </c>
      <c r="Q199" t="s">
        <v>343</v>
      </c>
      <c r="R199">
        <v>1</v>
      </c>
      <c r="S199">
        <v>4</v>
      </c>
      <c r="T199" t="s">
        <v>38</v>
      </c>
      <c r="U199">
        <v>0</v>
      </c>
      <c r="V199">
        <v>4</v>
      </c>
      <c r="W199">
        <v>0</v>
      </c>
      <c r="X199">
        <v>1</v>
      </c>
      <c r="Y199" t="s">
        <v>39</v>
      </c>
      <c r="Z199" t="s">
        <v>40</v>
      </c>
      <c r="AC199" t="s">
        <v>41</v>
      </c>
    </row>
    <row r="200" spans="1:29" hidden="1" x14ac:dyDescent="0.15">
      <c r="A200">
        <v>20050</v>
      </c>
      <c r="B200" t="s">
        <v>436</v>
      </c>
      <c r="C200" t="s">
        <v>299</v>
      </c>
      <c r="D200">
        <v>20</v>
      </c>
      <c r="E200">
        <v>9</v>
      </c>
      <c r="F200" t="s">
        <v>437</v>
      </c>
      <c r="G200">
        <v>37095</v>
      </c>
      <c r="H200" t="s">
        <v>415</v>
      </c>
      <c r="I200" t="s">
        <v>416</v>
      </c>
      <c r="J200" t="s">
        <v>417</v>
      </c>
      <c r="K200" t="s">
        <v>418</v>
      </c>
      <c r="L200">
        <v>0</v>
      </c>
      <c r="M200" t="s">
        <v>36</v>
      </c>
      <c r="P200">
        <v>4300</v>
      </c>
      <c r="Q200" t="s">
        <v>343</v>
      </c>
      <c r="R200">
        <v>1</v>
      </c>
      <c r="S200">
        <v>4</v>
      </c>
      <c r="T200" t="s">
        <v>38</v>
      </c>
      <c r="U200">
        <v>0</v>
      </c>
      <c r="V200">
        <v>4</v>
      </c>
      <c r="W200">
        <v>0</v>
      </c>
      <c r="X200">
        <v>1</v>
      </c>
      <c r="Y200" t="s">
        <v>39</v>
      </c>
      <c r="Z200" t="s">
        <v>40</v>
      </c>
      <c r="AC200" t="s">
        <v>41</v>
      </c>
    </row>
    <row r="201" spans="1:29" hidden="1" x14ac:dyDescent="0.15">
      <c r="A201">
        <v>20051</v>
      </c>
      <c r="B201" t="s">
        <v>456</v>
      </c>
      <c r="C201" t="s">
        <v>30</v>
      </c>
      <c r="D201">
        <v>20</v>
      </c>
      <c r="E201">
        <v>17</v>
      </c>
      <c r="F201" t="s">
        <v>457</v>
      </c>
      <c r="G201">
        <v>7031</v>
      </c>
      <c r="H201" t="s">
        <v>153</v>
      </c>
      <c r="I201" t="s">
        <v>283</v>
      </c>
      <c r="J201" t="s">
        <v>150</v>
      </c>
      <c r="K201" t="s">
        <v>403</v>
      </c>
      <c r="L201">
        <v>0</v>
      </c>
      <c r="M201" t="s">
        <v>36</v>
      </c>
      <c r="P201">
        <v>4300</v>
      </c>
      <c r="Q201" t="s">
        <v>343</v>
      </c>
      <c r="R201">
        <v>1</v>
      </c>
      <c r="S201">
        <v>6</v>
      </c>
      <c r="T201" t="s">
        <v>38</v>
      </c>
      <c r="U201">
        <v>0</v>
      </c>
      <c r="V201">
        <v>4</v>
      </c>
      <c r="W201">
        <v>0</v>
      </c>
      <c r="X201">
        <v>1</v>
      </c>
      <c r="Y201" t="s">
        <v>39</v>
      </c>
      <c r="Z201" t="s">
        <v>40</v>
      </c>
      <c r="AC201" t="s">
        <v>41</v>
      </c>
    </row>
    <row r="202" spans="1:29" hidden="1" x14ac:dyDescent="0.15">
      <c r="A202">
        <v>20051</v>
      </c>
      <c r="B202" t="s">
        <v>456</v>
      </c>
      <c r="C202" t="s">
        <v>134</v>
      </c>
      <c r="D202">
        <v>20</v>
      </c>
      <c r="E202">
        <v>19</v>
      </c>
      <c r="F202" t="s">
        <v>457</v>
      </c>
      <c r="G202">
        <v>17782</v>
      </c>
      <c r="H202" t="s">
        <v>358</v>
      </c>
      <c r="I202" t="s">
        <v>115</v>
      </c>
      <c r="J202" t="s">
        <v>398</v>
      </c>
      <c r="K202" t="s">
        <v>399</v>
      </c>
      <c r="L202">
        <v>0</v>
      </c>
      <c r="M202" t="s">
        <v>36</v>
      </c>
      <c r="P202">
        <v>4300</v>
      </c>
      <c r="Q202" t="s">
        <v>343</v>
      </c>
      <c r="R202">
        <v>1</v>
      </c>
      <c r="S202">
        <v>6</v>
      </c>
      <c r="T202" t="s">
        <v>38</v>
      </c>
      <c r="U202">
        <v>0</v>
      </c>
      <c r="V202">
        <v>4</v>
      </c>
      <c r="W202">
        <v>0</v>
      </c>
      <c r="X202">
        <v>1</v>
      </c>
      <c r="Y202" t="s">
        <v>39</v>
      </c>
      <c r="Z202" t="s">
        <v>40</v>
      </c>
      <c r="AC202" t="s">
        <v>41</v>
      </c>
    </row>
    <row r="203" spans="1:29" hidden="1" x14ac:dyDescent="0.15">
      <c r="A203">
        <v>20051</v>
      </c>
      <c r="B203" t="s">
        <v>456</v>
      </c>
      <c r="C203" t="s">
        <v>42</v>
      </c>
      <c r="D203">
        <v>20</v>
      </c>
      <c r="E203">
        <v>15</v>
      </c>
      <c r="F203" t="s">
        <v>457</v>
      </c>
      <c r="G203">
        <v>15683</v>
      </c>
      <c r="H203" t="s">
        <v>458</v>
      </c>
      <c r="I203" t="s">
        <v>459</v>
      </c>
      <c r="J203" t="s">
        <v>255</v>
      </c>
      <c r="K203" t="s">
        <v>460</v>
      </c>
      <c r="L203">
        <v>0</v>
      </c>
      <c r="M203" t="s">
        <v>36</v>
      </c>
      <c r="P203">
        <v>4300</v>
      </c>
      <c r="Q203" t="s">
        <v>343</v>
      </c>
      <c r="R203">
        <v>1</v>
      </c>
      <c r="S203">
        <v>6</v>
      </c>
      <c r="T203" t="s">
        <v>38</v>
      </c>
      <c r="U203">
        <v>0</v>
      </c>
      <c r="V203">
        <v>4</v>
      </c>
      <c r="W203">
        <v>0</v>
      </c>
      <c r="X203">
        <v>1</v>
      </c>
      <c r="Y203" t="s">
        <v>39</v>
      </c>
      <c r="Z203" t="s">
        <v>40</v>
      </c>
      <c r="AC203" t="s">
        <v>41</v>
      </c>
    </row>
    <row r="204" spans="1:29" hidden="1" x14ac:dyDescent="0.15">
      <c r="A204">
        <v>20053</v>
      </c>
      <c r="B204" t="s">
        <v>461</v>
      </c>
      <c r="C204" t="s">
        <v>30</v>
      </c>
      <c r="D204">
        <v>15</v>
      </c>
      <c r="E204">
        <v>13</v>
      </c>
      <c r="F204" t="s">
        <v>462</v>
      </c>
      <c r="G204">
        <v>3514</v>
      </c>
      <c r="H204" t="s">
        <v>463</v>
      </c>
      <c r="I204" t="s">
        <v>464</v>
      </c>
      <c r="J204" t="s">
        <v>465</v>
      </c>
      <c r="K204" t="s">
        <v>466</v>
      </c>
      <c r="L204">
        <v>0</v>
      </c>
      <c r="M204" t="s">
        <v>36</v>
      </c>
      <c r="P204">
        <v>4300</v>
      </c>
      <c r="Q204" t="s">
        <v>343</v>
      </c>
      <c r="R204">
        <v>1</v>
      </c>
      <c r="S204">
        <v>6</v>
      </c>
      <c r="T204" t="s">
        <v>38</v>
      </c>
      <c r="U204">
        <v>0</v>
      </c>
      <c r="V204">
        <v>3</v>
      </c>
      <c r="W204">
        <v>0</v>
      </c>
      <c r="X204">
        <v>1</v>
      </c>
      <c r="Y204" t="s">
        <v>39</v>
      </c>
      <c r="Z204" t="s">
        <v>40</v>
      </c>
      <c r="AC204" t="s">
        <v>41</v>
      </c>
    </row>
    <row r="205" spans="1:29" hidden="1" x14ac:dyDescent="0.15">
      <c r="A205">
        <v>20053</v>
      </c>
      <c r="B205" t="s">
        <v>461</v>
      </c>
      <c r="C205" t="s">
        <v>134</v>
      </c>
      <c r="D205">
        <v>15</v>
      </c>
      <c r="E205">
        <v>13</v>
      </c>
      <c r="F205" t="s">
        <v>462</v>
      </c>
      <c r="G205">
        <v>24027</v>
      </c>
      <c r="H205" t="s">
        <v>467</v>
      </c>
      <c r="I205" t="s">
        <v>247</v>
      </c>
      <c r="J205" t="s">
        <v>468</v>
      </c>
      <c r="K205" t="s">
        <v>469</v>
      </c>
      <c r="L205">
        <v>0</v>
      </c>
      <c r="M205" t="s">
        <v>36</v>
      </c>
      <c r="P205">
        <v>4300</v>
      </c>
      <c r="Q205" t="s">
        <v>343</v>
      </c>
      <c r="R205">
        <v>1</v>
      </c>
      <c r="S205">
        <v>6</v>
      </c>
      <c r="T205" t="s">
        <v>38</v>
      </c>
      <c r="U205">
        <v>0</v>
      </c>
      <c r="V205">
        <v>4</v>
      </c>
      <c r="W205">
        <v>0</v>
      </c>
      <c r="X205">
        <v>1</v>
      </c>
      <c r="Y205" t="s">
        <v>39</v>
      </c>
      <c r="Z205" t="s">
        <v>40</v>
      </c>
      <c r="AC205" t="s">
        <v>41</v>
      </c>
    </row>
    <row r="206" spans="1:29" hidden="1" x14ac:dyDescent="0.15">
      <c r="A206">
        <v>20053</v>
      </c>
      <c r="B206" t="s">
        <v>461</v>
      </c>
      <c r="C206" t="s">
        <v>42</v>
      </c>
      <c r="D206">
        <v>15</v>
      </c>
      <c r="E206">
        <v>15</v>
      </c>
      <c r="F206" t="s">
        <v>462</v>
      </c>
      <c r="G206">
        <v>19737</v>
      </c>
      <c r="H206" t="s">
        <v>470</v>
      </c>
      <c r="I206" t="s">
        <v>104</v>
      </c>
      <c r="J206" t="s">
        <v>471</v>
      </c>
      <c r="K206" t="s">
        <v>472</v>
      </c>
      <c r="L206">
        <v>0</v>
      </c>
      <c r="M206" t="s">
        <v>36</v>
      </c>
      <c r="P206">
        <v>4300</v>
      </c>
      <c r="Q206" t="s">
        <v>343</v>
      </c>
      <c r="R206">
        <v>1</v>
      </c>
      <c r="S206">
        <v>6</v>
      </c>
      <c r="T206" t="s">
        <v>38</v>
      </c>
      <c r="U206">
        <v>0</v>
      </c>
      <c r="V206">
        <v>4</v>
      </c>
      <c r="W206">
        <v>0</v>
      </c>
      <c r="X206">
        <v>1</v>
      </c>
      <c r="Y206" t="s">
        <v>39</v>
      </c>
      <c r="Z206" t="s">
        <v>40</v>
      </c>
      <c r="AC206" t="s">
        <v>41</v>
      </c>
    </row>
    <row r="207" spans="1:29" hidden="1" x14ac:dyDescent="0.15">
      <c r="A207">
        <v>20053</v>
      </c>
      <c r="B207" t="s">
        <v>461</v>
      </c>
      <c r="C207" t="s">
        <v>86</v>
      </c>
      <c r="D207">
        <v>15</v>
      </c>
      <c r="E207">
        <v>15</v>
      </c>
      <c r="F207" t="s">
        <v>462</v>
      </c>
      <c r="G207">
        <v>33829</v>
      </c>
      <c r="H207" t="s">
        <v>473</v>
      </c>
      <c r="I207" t="s">
        <v>474</v>
      </c>
      <c r="J207" t="s">
        <v>475</v>
      </c>
      <c r="K207" t="s">
        <v>476</v>
      </c>
      <c r="L207">
        <v>0</v>
      </c>
      <c r="M207" t="s">
        <v>36</v>
      </c>
      <c r="P207">
        <v>4300</v>
      </c>
      <c r="Q207" t="s">
        <v>343</v>
      </c>
      <c r="R207">
        <v>1</v>
      </c>
      <c r="S207">
        <v>6</v>
      </c>
      <c r="T207" t="s">
        <v>38</v>
      </c>
      <c r="U207">
        <v>0</v>
      </c>
      <c r="V207">
        <v>4</v>
      </c>
      <c r="W207">
        <v>0</v>
      </c>
      <c r="X207">
        <v>1</v>
      </c>
      <c r="Y207" t="s">
        <v>39</v>
      </c>
      <c r="Z207" t="s">
        <v>40</v>
      </c>
      <c r="AC207" t="s">
        <v>41</v>
      </c>
    </row>
    <row r="208" spans="1:29" hidden="1" x14ac:dyDescent="0.15">
      <c r="A208">
        <v>20053</v>
      </c>
      <c r="B208" t="s">
        <v>461</v>
      </c>
      <c r="C208" t="s">
        <v>91</v>
      </c>
      <c r="D208">
        <v>15</v>
      </c>
      <c r="E208">
        <v>15</v>
      </c>
      <c r="F208" t="s">
        <v>462</v>
      </c>
      <c r="G208">
        <v>33829</v>
      </c>
      <c r="H208" t="s">
        <v>473</v>
      </c>
      <c r="I208" t="s">
        <v>474</v>
      </c>
      <c r="J208" t="s">
        <v>475</v>
      </c>
      <c r="K208" t="s">
        <v>476</v>
      </c>
      <c r="L208">
        <v>0</v>
      </c>
      <c r="M208" t="s">
        <v>36</v>
      </c>
      <c r="P208">
        <v>4300</v>
      </c>
      <c r="Q208" t="s">
        <v>343</v>
      </c>
      <c r="R208">
        <v>1</v>
      </c>
      <c r="S208">
        <v>6</v>
      </c>
      <c r="T208" t="s">
        <v>38</v>
      </c>
      <c r="U208">
        <v>0</v>
      </c>
      <c r="V208">
        <v>4</v>
      </c>
      <c r="W208">
        <v>0</v>
      </c>
      <c r="X208">
        <v>1</v>
      </c>
      <c r="Y208" t="s">
        <v>39</v>
      </c>
      <c r="Z208" t="s">
        <v>40</v>
      </c>
      <c r="AC208" t="s">
        <v>41</v>
      </c>
    </row>
    <row r="209" spans="1:29" hidden="1" x14ac:dyDescent="0.15">
      <c r="A209">
        <v>20053</v>
      </c>
      <c r="B209" t="s">
        <v>461</v>
      </c>
      <c r="C209" t="s">
        <v>92</v>
      </c>
      <c r="D209">
        <v>15</v>
      </c>
      <c r="E209">
        <v>15</v>
      </c>
      <c r="F209" t="s">
        <v>462</v>
      </c>
      <c r="G209">
        <v>36052</v>
      </c>
      <c r="H209" t="s">
        <v>404</v>
      </c>
      <c r="I209" t="s">
        <v>405</v>
      </c>
      <c r="J209" t="s">
        <v>406</v>
      </c>
      <c r="K209" t="s">
        <v>407</v>
      </c>
      <c r="L209">
        <v>0</v>
      </c>
      <c r="M209" t="s">
        <v>36</v>
      </c>
      <c r="P209">
        <v>4300</v>
      </c>
      <c r="Q209" t="s">
        <v>343</v>
      </c>
      <c r="R209">
        <v>1</v>
      </c>
      <c r="S209">
        <v>6</v>
      </c>
      <c r="T209" t="s">
        <v>38</v>
      </c>
      <c r="U209">
        <v>0</v>
      </c>
      <c r="V209">
        <v>4</v>
      </c>
      <c r="W209">
        <v>0</v>
      </c>
      <c r="X209">
        <v>1</v>
      </c>
      <c r="Y209" t="s">
        <v>39</v>
      </c>
      <c r="Z209" t="s">
        <v>40</v>
      </c>
      <c r="AC209" t="s">
        <v>41</v>
      </c>
    </row>
    <row r="210" spans="1:29" hidden="1" x14ac:dyDescent="0.15">
      <c r="A210">
        <v>20053</v>
      </c>
      <c r="B210" t="s">
        <v>461</v>
      </c>
      <c r="C210" t="s">
        <v>93</v>
      </c>
      <c r="D210">
        <v>15</v>
      </c>
      <c r="E210">
        <v>13</v>
      </c>
      <c r="F210" t="s">
        <v>462</v>
      </c>
      <c r="G210">
        <v>31619</v>
      </c>
      <c r="H210" t="s">
        <v>477</v>
      </c>
      <c r="I210" t="s">
        <v>478</v>
      </c>
      <c r="J210" t="s">
        <v>479</v>
      </c>
      <c r="K210" t="s">
        <v>480</v>
      </c>
      <c r="L210">
        <v>0</v>
      </c>
      <c r="M210" t="s">
        <v>36</v>
      </c>
      <c r="P210">
        <v>4300</v>
      </c>
      <c r="Q210" t="s">
        <v>343</v>
      </c>
      <c r="R210">
        <v>1</v>
      </c>
      <c r="S210">
        <v>6</v>
      </c>
      <c r="T210" t="s">
        <v>38</v>
      </c>
      <c r="U210">
        <v>0</v>
      </c>
      <c r="V210">
        <v>4</v>
      </c>
      <c r="W210">
        <v>0</v>
      </c>
      <c r="X210">
        <v>1</v>
      </c>
      <c r="Y210" t="s">
        <v>39</v>
      </c>
      <c r="Z210" t="s">
        <v>40</v>
      </c>
      <c r="AC210" t="s">
        <v>41</v>
      </c>
    </row>
    <row r="211" spans="1:29" hidden="1" x14ac:dyDescent="0.15">
      <c r="A211">
        <v>20053</v>
      </c>
      <c r="B211" t="s">
        <v>461</v>
      </c>
      <c r="C211" t="s">
        <v>94</v>
      </c>
      <c r="D211">
        <v>15</v>
      </c>
      <c r="E211">
        <v>12</v>
      </c>
      <c r="F211" t="s">
        <v>462</v>
      </c>
      <c r="G211">
        <v>20179</v>
      </c>
      <c r="H211" t="s">
        <v>481</v>
      </c>
      <c r="I211" t="s">
        <v>482</v>
      </c>
      <c r="J211" t="s">
        <v>483</v>
      </c>
      <c r="K211" t="s">
        <v>484</v>
      </c>
      <c r="L211">
        <v>0</v>
      </c>
      <c r="M211" t="s">
        <v>36</v>
      </c>
      <c r="P211">
        <v>4300</v>
      </c>
      <c r="Q211" t="s">
        <v>343</v>
      </c>
      <c r="R211">
        <v>1</v>
      </c>
      <c r="S211">
        <v>6</v>
      </c>
      <c r="T211" t="s">
        <v>38</v>
      </c>
      <c r="U211">
        <v>0</v>
      </c>
      <c r="V211">
        <v>4</v>
      </c>
      <c r="W211">
        <v>0</v>
      </c>
      <c r="X211">
        <v>1</v>
      </c>
      <c r="Y211" t="s">
        <v>39</v>
      </c>
      <c r="Z211" t="s">
        <v>40</v>
      </c>
      <c r="AC211" t="s">
        <v>41</v>
      </c>
    </row>
    <row r="212" spans="1:29" hidden="1" x14ac:dyDescent="0.15">
      <c r="A212">
        <v>20053</v>
      </c>
      <c r="B212" t="s">
        <v>461</v>
      </c>
      <c r="C212" t="s">
        <v>96</v>
      </c>
      <c r="D212">
        <v>15</v>
      </c>
      <c r="E212">
        <v>4</v>
      </c>
      <c r="F212" t="s">
        <v>462</v>
      </c>
      <c r="G212">
        <v>39593</v>
      </c>
      <c r="H212" t="s">
        <v>485</v>
      </c>
      <c r="I212" t="s">
        <v>486</v>
      </c>
      <c r="J212" t="s">
        <v>487</v>
      </c>
      <c r="K212" t="s">
        <v>488</v>
      </c>
      <c r="L212">
        <v>0</v>
      </c>
      <c r="M212" t="s">
        <v>36</v>
      </c>
      <c r="P212">
        <v>4300</v>
      </c>
      <c r="Q212" t="s">
        <v>343</v>
      </c>
      <c r="R212">
        <v>1</v>
      </c>
      <c r="S212">
        <v>6</v>
      </c>
      <c r="T212" t="s">
        <v>38</v>
      </c>
      <c r="U212">
        <v>0</v>
      </c>
      <c r="V212">
        <v>4</v>
      </c>
      <c r="W212">
        <v>0</v>
      </c>
      <c r="X212">
        <v>1</v>
      </c>
      <c r="Y212" t="s">
        <v>39</v>
      </c>
      <c r="Z212" t="s">
        <v>40</v>
      </c>
      <c r="AC212" t="s">
        <v>41</v>
      </c>
    </row>
    <row r="213" spans="1:29" hidden="1" x14ac:dyDescent="0.15">
      <c r="A213">
        <v>20053</v>
      </c>
      <c r="B213" t="s">
        <v>461</v>
      </c>
      <c r="C213" t="s">
        <v>101</v>
      </c>
      <c r="D213">
        <v>15</v>
      </c>
      <c r="E213">
        <v>10</v>
      </c>
      <c r="F213" t="s">
        <v>462</v>
      </c>
      <c r="G213">
        <v>27888</v>
      </c>
      <c r="H213" t="s">
        <v>449</v>
      </c>
      <c r="I213" t="s">
        <v>450</v>
      </c>
      <c r="J213" t="s">
        <v>339</v>
      </c>
      <c r="K213" t="s">
        <v>451</v>
      </c>
      <c r="L213">
        <v>0</v>
      </c>
      <c r="M213" t="s">
        <v>36</v>
      </c>
      <c r="P213">
        <v>4300</v>
      </c>
      <c r="Q213" t="s">
        <v>343</v>
      </c>
      <c r="R213">
        <v>1</v>
      </c>
      <c r="S213">
        <v>6</v>
      </c>
      <c r="T213" t="s">
        <v>38</v>
      </c>
      <c r="U213">
        <v>0</v>
      </c>
      <c r="V213">
        <v>4</v>
      </c>
      <c r="W213">
        <v>0</v>
      </c>
      <c r="X213">
        <v>1</v>
      </c>
      <c r="Y213" t="s">
        <v>39</v>
      </c>
      <c r="Z213" t="s">
        <v>40</v>
      </c>
      <c r="AC213" t="s">
        <v>41</v>
      </c>
    </row>
    <row r="214" spans="1:29" hidden="1" x14ac:dyDescent="0.15">
      <c r="A214">
        <v>20053</v>
      </c>
      <c r="B214" t="s">
        <v>461</v>
      </c>
      <c r="C214" t="s">
        <v>38</v>
      </c>
      <c r="D214">
        <v>15</v>
      </c>
      <c r="E214">
        <v>12</v>
      </c>
      <c r="F214" t="s">
        <v>462</v>
      </c>
      <c r="G214">
        <v>30706</v>
      </c>
      <c r="H214" t="s">
        <v>489</v>
      </c>
      <c r="I214" t="s">
        <v>130</v>
      </c>
      <c r="J214" t="s">
        <v>361</v>
      </c>
      <c r="K214" t="s">
        <v>490</v>
      </c>
      <c r="L214">
        <v>0</v>
      </c>
      <c r="M214" t="s">
        <v>36</v>
      </c>
      <c r="P214">
        <v>4300</v>
      </c>
      <c r="Q214" t="s">
        <v>343</v>
      </c>
      <c r="R214">
        <v>1</v>
      </c>
      <c r="S214">
        <v>6</v>
      </c>
      <c r="T214" t="s">
        <v>38</v>
      </c>
      <c r="U214">
        <v>0</v>
      </c>
      <c r="V214">
        <v>3</v>
      </c>
      <c r="W214">
        <v>0</v>
      </c>
      <c r="X214">
        <v>1</v>
      </c>
      <c r="Y214" t="s">
        <v>39</v>
      </c>
      <c r="Z214" t="s">
        <v>40</v>
      </c>
      <c r="AC214" t="s">
        <v>41</v>
      </c>
    </row>
    <row r="215" spans="1:29" hidden="1" x14ac:dyDescent="0.15">
      <c r="A215">
        <v>20053</v>
      </c>
      <c r="B215" t="s">
        <v>461</v>
      </c>
      <c r="C215" t="s">
        <v>106</v>
      </c>
      <c r="D215">
        <v>15</v>
      </c>
      <c r="E215">
        <v>7</v>
      </c>
      <c r="F215" t="s">
        <v>462</v>
      </c>
      <c r="G215">
        <v>39162</v>
      </c>
      <c r="H215" t="s">
        <v>491</v>
      </c>
      <c r="I215" t="s">
        <v>406</v>
      </c>
      <c r="J215" t="s">
        <v>492</v>
      </c>
      <c r="K215" t="s">
        <v>493</v>
      </c>
      <c r="L215">
        <v>0</v>
      </c>
      <c r="M215" t="s">
        <v>36</v>
      </c>
      <c r="P215">
        <v>4300</v>
      </c>
      <c r="Q215" t="s">
        <v>343</v>
      </c>
      <c r="R215">
        <v>1</v>
      </c>
      <c r="S215">
        <v>6</v>
      </c>
      <c r="T215" t="s">
        <v>38</v>
      </c>
      <c r="U215">
        <v>0</v>
      </c>
      <c r="V215">
        <v>4</v>
      </c>
      <c r="W215">
        <v>0</v>
      </c>
      <c r="X215">
        <v>1</v>
      </c>
      <c r="Y215" t="s">
        <v>39</v>
      </c>
      <c r="Z215" t="s">
        <v>40</v>
      </c>
      <c r="AC215" t="s">
        <v>41</v>
      </c>
    </row>
    <row r="216" spans="1:29" hidden="1" x14ac:dyDescent="0.15">
      <c r="A216">
        <v>20112</v>
      </c>
      <c r="B216" t="s">
        <v>494</v>
      </c>
      <c r="C216" t="s">
        <v>30</v>
      </c>
      <c r="D216">
        <v>15</v>
      </c>
      <c r="E216">
        <v>10</v>
      </c>
      <c r="F216" t="s">
        <v>495</v>
      </c>
      <c r="G216">
        <v>10768</v>
      </c>
      <c r="H216" t="s">
        <v>496</v>
      </c>
      <c r="I216" t="s">
        <v>199</v>
      </c>
      <c r="J216" t="s">
        <v>497</v>
      </c>
      <c r="K216" t="s">
        <v>498</v>
      </c>
      <c r="L216">
        <v>0</v>
      </c>
      <c r="M216" t="s">
        <v>36</v>
      </c>
      <c r="P216">
        <v>4300</v>
      </c>
      <c r="Q216" t="s">
        <v>343</v>
      </c>
      <c r="R216">
        <v>1</v>
      </c>
      <c r="S216">
        <v>6</v>
      </c>
      <c r="T216" t="s">
        <v>38</v>
      </c>
      <c r="U216">
        <v>0</v>
      </c>
      <c r="V216">
        <v>4</v>
      </c>
      <c r="W216">
        <v>0</v>
      </c>
      <c r="X216">
        <v>1</v>
      </c>
      <c r="Y216" t="s">
        <v>39</v>
      </c>
      <c r="Z216" t="s">
        <v>40</v>
      </c>
      <c r="AC216" t="s">
        <v>41</v>
      </c>
    </row>
    <row r="217" spans="1:29" hidden="1" x14ac:dyDescent="0.15">
      <c r="A217">
        <v>20112</v>
      </c>
      <c r="B217" t="s">
        <v>494</v>
      </c>
      <c r="C217" t="s">
        <v>134</v>
      </c>
      <c r="D217">
        <v>15</v>
      </c>
      <c r="E217">
        <v>9</v>
      </c>
      <c r="F217" t="s">
        <v>495</v>
      </c>
      <c r="G217">
        <v>35964</v>
      </c>
      <c r="H217" t="s">
        <v>499</v>
      </c>
      <c r="I217" t="s">
        <v>500</v>
      </c>
      <c r="J217" t="s">
        <v>155</v>
      </c>
      <c r="K217" t="s">
        <v>501</v>
      </c>
      <c r="L217">
        <v>0</v>
      </c>
      <c r="M217" t="s">
        <v>36</v>
      </c>
      <c r="P217">
        <v>4300</v>
      </c>
      <c r="Q217" t="s">
        <v>343</v>
      </c>
      <c r="R217">
        <v>1</v>
      </c>
      <c r="S217">
        <v>6</v>
      </c>
      <c r="T217" t="s">
        <v>38</v>
      </c>
      <c r="U217">
        <v>0</v>
      </c>
      <c r="V217">
        <v>4</v>
      </c>
      <c r="W217">
        <v>0</v>
      </c>
      <c r="X217">
        <v>1</v>
      </c>
      <c r="Y217" t="s">
        <v>39</v>
      </c>
      <c r="Z217" t="s">
        <v>40</v>
      </c>
      <c r="AC217" t="s">
        <v>41</v>
      </c>
    </row>
    <row r="218" spans="1:29" hidden="1" x14ac:dyDescent="0.15">
      <c r="A218">
        <v>20113</v>
      </c>
      <c r="B218" t="s">
        <v>502</v>
      </c>
      <c r="C218" t="s">
        <v>30</v>
      </c>
      <c r="D218">
        <v>15</v>
      </c>
      <c r="E218">
        <v>6</v>
      </c>
      <c r="F218" t="s">
        <v>503</v>
      </c>
      <c r="G218">
        <v>39843</v>
      </c>
      <c r="H218" t="s">
        <v>356</v>
      </c>
      <c r="I218" t="s">
        <v>260</v>
      </c>
      <c r="J218" t="s">
        <v>108</v>
      </c>
      <c r="K218" t="s">
        <v>504</v>
      </c>
      <c r="L218">
        <v>0</v>
      </c>
      <c r="M218" t="s">
        <v>36</v>
      </c>
      <c r="P218">
        <v>4300</v>
      </c>
      <c r="Q218" t="s">
        <v>343</v>
      </c>
      <c r="R218">
        <v>1</v>
      </c>
      <c r="S218">
        <v>6</v>
      </c>
      <c r="T218" t="s">
        <v>38</v>
      </c>
      <c r="U218">
        <v>0</v>
      </c>
      <c r="V218">
        <v>3</v>
      </c>
      <c r="W218">
        <v>0</v>
      </c>
      <c r="X218">
        <v>1</v>
      </c>
      <c r="Y218" t="s">
        <v>39</v>
      </c>
      <c r="Z218" t="s">
        <v>40</v>
      </c>
      <c r="AC218" t="s">
        <v>41</v>
      </c>
    </row>
    <row r="219" spans="1:29" hidden="1" x14ac:dyDescent="0.15">
      <c r="A219">
        <v>20113</v>
      </c>
      <c r="B219" t="s">
        <v>502</v>
      </c>
      <c r="C219" t="s">
        <v>134</v>
      </c>
      <c r="D219">
        <v>15</v>
      </c>
      <c r="E219">
        <v>8</v>
      </c>
      <c r="F219" t="s">
        <v>503</v>
      </c>
      <c r="G219">
        <v>39843</v>
      </c>
      <c r="H219" t="s">
        <v>356</v>
      </c>
      <c r="I219" t="s">
        <v>260</v>
      </c>
      <c r="J219" t="s">
        <v>108</v>
      </c>
      <c r="K219" t="s">
        <v>504</v>
      </c>
      <c r="L219">
        <v>0</v>
      </c>
      <c r="M219" t="s">
        <v>36</v>
      </c>
      <c r="P219">
        <v>4300</v>
      </c>
      <c r="Q219" t="s">
        <v>343</v>
      </c>
      <c r="R219">
        <v>1</v>
      </c>
      <c r="S219">
        <v>6</v>
      </c>
      <c r="T219" t="s">
        <v>38</v>
      </c>
      <c r="U219">
        <v>0</v>
      </c>
      <c r="V219">
        <v>3</v>
      </c>
      <c r="W219">
        <v>0</v>
      </c>
      <c r="X219">
        <v>1</v>
      </c>
      <c r="Y219" t="s">
        <v>39</v>
      </c>
      <c r="Z219" t="s">
        <v>40</v>
      </c>
      <c r="AC219" t="s">
        <v>41</v>
      </c>
    </row>
    <row r="220" spans="1:29" hidden="1" x14ac:dyDescent="0.15">
      <c r="A220">
        <v>20113</v>
      </c>
      <c r="B220" t="s">
        <v>502</v>
      </c>
      <c r="C220" t="s">
        <v>42</v>
      </c>
      <c r="D220">
        <v>15</v>
      </c>
      <c r="E220">
        <v>15</v>
      </c>
      <c r="F220" t="s">
        <v>503</v>
      </c>
      <c r="G220">
        <v>10768</v>
      </c>
      <c r="H220" t="s">
        <v>496</v>
      </c>
      <c r="I220" t="s">
        <v>199</v>
      </c>
      <c r="J220" t="s">
        <v>497</v>
      </c>
      <c r="K220" t="s">
        <v>498</v>
      </c>
      <c r="L220">
        <v>0</v>
      </c>
      <c r="M220" t="s">
        <v>36</v>
      </c>
      <c r="P220">
        <v>4300</v>
      </c>
      <c r="Q220" t="s">
        <v>343</v>
      </c>
      <c r="R220">
        <v>1</v>
      </c>
      <c r="S220">
        <v>6</v>
      </c>
      <c r="T220" t="s">
        <v>38</v>
      </c>
      <c r="U220">
        <v>0</v>
      </c>
      <c r="V220">
        <v>4</v>
      </c>
      <c r="W220">
        <v>0</v>
      </c>
      <c r="X220">
        <v>1</v>
      </c>
      <c r="Y220" t="s">
        <v>39</v>
      </c>
      <c r="Z220" t="s">
        <v>40</v>
      </c>
      <c r="AC220" t="s">
        <v>41</v>
      </c>
    </row>
    <row r="221" spans="1:29" hidden="1" x14ac:dyDescent="0.15">
      <c r="A221">
        <v>20113</v>
      </c>
      <c r="B221" t="s">
        <v>502</v>
      </c>
      <c r="C221" t="s">
        <v>86</v>
      </c>
      <c r="D221">
        <v>15</v>
      </c>
      <c r="E221">
        <v>15</v>
      </c>
      <c r="F221" t="s">
        <v>503</v>
      </c>
      <c r="G221">
        <v>35964</v>
      </c>
      <c r="H221" t="s">
        <v>499</v>
      </c>
      <c r="I221" t="s">
        <v>500</v>
      </c>
      <c r="J221" t="s">
        <v>155</v>
      </c>
      <c r="K221" t="s">
        <v>501</v>
      </c>
      <c r="L221">
        <v>0</v>
      </c>
      <c r="M221" t="s">
        <v>36</v>
      </c>
      <c r="P221">
        <v>4300</v>
      </c>
      <c r="Q221" t="s">
        <v>343</v>
      </c>
      <c r="R221">
        <v>1</v>
      </c>
      <c r="S221">
        <v>6</v>
      </c>
      <c r="T221" t="s">
        <v>38</v>
      </c>
      <c r="U221">
        <v>0</v>
      </c>
      <c r="V221">
        <v>4</v>
      </c>
      <c r="W221">
        <v>0</v>
      </c>
      <c r="X221">
        <v>1</v>
      </c>
      <c r="Y221" t="s">
        <v>39</v>
      </c>
      <c r="Z221" t="s">
        <v>40</v>
      </c>
      <c r="AC221" t="s">
        <v>41</v>
      </c>
    </row>
    <row r="222" spans="1:29" hidden="1" x14ac:dyDescent="0.15">
      <c r="A222">
        <v>20174</v>
      </c>
      <c r="B222" t="s">
        <v>505</v>
      </c>
      <c r="C222" t="s">
        <v>30</v>
      </c>
      <c r="D222">
        <v>18</v>
      </c>
      <c r="E222">
        <v>17</v>
      </c>
      <c r="F222" t="s">
        <v>506</v>
      </c>
      <c r="G222">
        <v>40022</v>
      </c>
      <c r="H222" t="s">
        <v>383</v>
      </c>
      <c r="I222" t="s">
        <v>384</v>
      </c>
      <c r="J222" t="s">
        <v>385</v>
      </c>
      <c r="K222" t="s">
        <v>386</v>
      </c>
      <c r="L222">
        <v>0</v>
      </c>
      <c r="M222" t="s">
        <v>36</v>
      </c>
      <c r="P222">
        <v>4300</v>
      </c>
      <c r="Q222" t="s">
        <v>343</v>
      </c>
      <c r="R222">
        <v>1</v>
      </c>
      <c r="S222">
        <v>4</v>
      </c>
      <c r="T222" t="s">
        <v>38</v>
      </c>
      <c r="U222">
        <v>0</v>
      </c>
      <c r="V222">
        <v>4</v>
      </c>
      <c r="W222">
        <v>0</v>
      </c>
      <c r="X222">
        <v>1</v>
      </c>
      <c r="Y222" t="s">
        <v>39</v>
      </c>
      <c r="Z222" t="s">
        <v>40</v>
      </c>
      <c r="AC222" t="s">
        <v>41</v>
      </c>
    </row>
    <row r="223" spans="1:29" hidden="1" x14ac:dyDescent="0.15">
      <c r="A223">
        <v>20174</v>
      </c>
      <c r="B223" t="s">
        <v>505</v>
      </c>
      <c r="C223" t="s">
        <v>134</v>
      </c>
      <c r="D223">
        <v>15</v>
      </c>
      <c r="E223">
        <v>15</v>
      </c>
      <c r="F223" t="s">
        <v>506</v>
      </c>
      <c r="G223">
        <v>39369</v>
      </c>
      <c r="H223" t="s">
        <v>370</v>
      </c>
      <c r="I223" t="s">
        <v>34</v>
      </c>
      <c r="J223" t="s">
        <v>371</v>
      </c>
      <c r="K223" t="s">
        <v>372</v>
      </c>
      <c r="L223">
        <v>0</v>
      </c>
      <c r="M223" t="s">
        <v>36</v>
      </c>
      <c r="P223">
        <v>4300</v>
      </c>
      <c r="Q223" t="s">
        <v>343</v>
      </c>
      <c r="R223">
        <v>1</v>
      </c>
      <c r="S223">
        <v>4</v>
      </c>
      <c r="T223" t="s">
        <v>38</v>
      </c>
      <c r="U223">
        <v>0</v>
      </c>
      <c r="V223">
        <v>3</v>
      </c>
      <c r="W223">
        <v>0</v>
      </c>
      <c r="X223">
        <v>1</v>
      </c>
      <c r="Y223" t="s">
        <v>39</v>
      </c>
      <c r="Z223" t="s">
        <v>40</v>
      </c>
      <c r="AC223" t="s">
        <v>41</v>
      </c>
    </row>
    <row r="224" spans="1:29" hidden="1" x14ac:dyDescent="0.15">
      <c r="A224">
        <v>20174</v>
      </c>
      <c r="B224" t="s">
        <v>505</v>
      </c>
      <c r="C224" t="s">
        <v>42</v>
      </c>
      <c r="D224">
        <v>15</v>
      </c>
      <c r="E224">
        <v>14</v>
      </c>
      <c r="F224" t="s">
        <v>506</v>
      </c>
      <c r="G224">
        <v>36046</v>
      </c>
      <c r="H224" t="s">
        <v>376</v>
      </c>
      <c r="I224" t="s">
        <v>108</v>
      </c>
      <c r="J224" t="s">
        <v>297</v>
      </c>
      <c r="K224" t="s">
        <v>377</v>
      </c>
      <c r="L224">
        <v>0</v>
      </c>
      <c r="M224" t="s">
        <v>36</v>
      </c>
      <c r="P224">
        <v>4300</v>
      </c>
      <c r="Q224" t="s">
        <v>343</v>
      </c>
      <c r="R224">
        <v>1</v>
      </c>
      <c r="S224">
        <v>4</v>
      </c>
      <c r="T224" t="s">
        <v>38</v>
      </c>
      <c r="U224">
        <v>0</v>
      </c>
      <c r="V224">
        <v>4</v>
      </c>
      <c r="W224">
        <v>0</v>
      </c>
      <c r="X224">
        <v>1</v>
      </c>
      <c r="Y224" t="s">
        <v>39</v>
      </c>
      <c r="Z224" t="s">
        <v>40</v>
      </c>
      <c r="AC224" t="s">
        <v>41</v>
      </c>
    </row>
    <row r="225" spans="1:29" hidden="1" x14ac:dyDescent="0.15">
      <c r="A225">
        <v>20174</v>
      </c>
      <c r="B225" t="s">
        <v>505</v>
      </c>
      <c r="C225" t="s">
        <v>86</v>
      </c>
      <c r="D225">
        <v>15</v>
      </c>
      <c r="E225">
        <v>15</v>
      </c>
      <c r="F225" t="s">
        <v>506</v>
      </c>
      <c r="G225">
        <v>1340</v>
      </c>
      <c r="H225" t="s">
        <v>507</v>
      </c>
      <c r="I225" t="s">
        <v>508</v>
      </c>
      <c r="J225" t="s">
        <v>509</v>
      </c>
      <c r="K225" t="s">
        <v>510</v>
      </c>
      <c r="L225">
        <v>0</v>
      </c>
      <c r="M225" t="s">
        <v>36</v>
      </c>
      <c r="P225">
        <v>4300</v>
      </c>
      <c r="Q225" t="s">
        <v>343</v>
      </c>
      <c r="R225">
        <v>1</v>
      </c>
      <c r="S225">
        <v>4</v>
      </c>
      <c r="T225" t="s">
        <v>38</v>
      </c>
      <c r="U225">
        <v>0</v>
      </c>
      <c r="V225">
        <v>4</v>
      </c>
      <c r="W225">
        <v>0</v>
      </c>
      <c r="X225">
        <v>1</v>
      </c>
      <c r="Y225" t="s">
        <v>39</v>
      </c>
      <c r="Z225" t="s">
        <v>40</v>
      </c>
      <c r="AC225" t="s">
        <v>41</v>
      </c>
    </row>
    <row r="226" spans="1:29" hidden="1" x14ac:dyDescent="0.15">
      <c r="A226">
        <v>20174</v>
      </c>
      <c r="B226" t="s">
        <v>505</v>
      </c>
      <c r="C226" t="s">
        <v>91</v>
      </c>
      <c r="D226">
        <v>15</v>
      </c>
      <c r="E226">
        <v>13</v>
      </c>
      <c r="F226" t="s">
        <v>506</v>
      </c>
      <c r="G226">
        <v>625</v>
      </c>
      <c r="H226" t="s">
        <v>511</v>
      </c>
      <c r="I226" t="s">
        <v>512</v>
      </c>
      <c r="J226" t="s">
        <v>303</v>
      </c>
      <c r="K226" t="s">
        <v>513</v>
      </c>
      <c r="L226">
        <v>0</v>
      </c>
      <c r="M226" t="s">
        <v>36</v>
      </c>
      <c r="P226">
        <v>4300</v>
      </c>
      <c r="Q226" t="s">
        <v>343</v>
      </c>
      <c r="R226">
        <v>1</v>
      </c>
      <c r="S226">
        <v>4</v>
      </c>
      <c r="T226" t="s">
        <v>38</v>
      </c>
      <c r="U226">
        <v>0</v>
      </c>
      <c r="V226">
        <v>4</v>
      </c>
      <c r="W226">
        <v>0</v>
      </c>
      <c r="X226">
        <v>1</v>
      </c>
      <c r="Y226" t="s">
        <v>39</v>
      </c>
      <c r="Z226" t="s">
        <v>40</v>
      </c>
      <c r="AC226" t="s">
        <v>41</v>
      </c>
    </row>
    <row r="227" spans="1:29" hidden="1" x14ac:dyDescent="0.15">
      <c r="A227">
        <v>20174</v>
      </c>
      <c r="B227" t="s">
        <v>505</v>
      </c>
      <c r="C227" t="s">
        <v>92</v>
      </c>
      <c r="D227">
        <v>15</v>
      </c>
      <c r="E227">
        <v>14</v>
      </c>
      <c r="F227" t="s">
        <v>506</v>
      </c>
      <c r="G227">
        <v>625</v>
      </c>
      <c r="H227" t="s">
        <v>511</v>
      </c>
      <c r="I227" t="s">
        <v>512</v>
      </c>
      <c r="J227" t="s">
        <v>303</v>
      </c>
      <c r="K227" t="s">
        <v>513</v>
      </c>
      <c r="L227">
        <v>0</v>
      </c>
      <c r="M227" t="s">
        <v>36</v>
      </c>
      <c r="P227">
        <v>4300</v>
      </c>
      <c r="Q227" t="s">
        <v>343</v>
      </c>
      <c r="R227">
        <v>1</v>
      </c>
      <c r="S227">
        <v>4</v>
      </c>
      <c r="T227" t="s">
        <v>38</v>
      </c>
      <c r="U227">
        <v>0</v>
      </c>
      <c r="V227">
        <v>4</v>
      </c>
      <c r="W227">
        <v>0</v>
      </c>
      <c r="X227">
        <v>1</v>
      </c>
      <c r="Y227" t="s">
        <v>39</v>
      </c>
      <c r="Z227" t="s">
        <v>40</v>
      </c>
      <c r="AC227" t="s">
        <v>41</v>
      </c>
    </row>
    <row r="228" spans="1:29" hidden="1" x14ac:dyDescent="0.15">
      <c r="A228">
        <v>20174</v>
      </c>
      <c r="B228" t="s">
        <v>505</v>
      </c>
      <c r="C228" t="s">
        <v>93</v>
      </c>
      <c r="D228">
        <v>15</v>
      </c>
      <c r="E228">
        <v>14</v>
      </c>
      <c r="F228" t="s">
        <v>506</v>
      </c>
      <c r="G228">
        <v>625</v>
      </c>
      <c r="H228" t="s">
        <v>511</v>
      </c>
      <c r="I228" t="s">
        <v>512</v>
      </c>
      <c r="J228" t="s">
        <v>303</v>
      </c>
      <c r="K228" t="s">
        <v>513</v>
      </c>
      <c r="L228">
        <v>0</v>
      </c>
      <c r="M228" t="s">
        <v>36</v>
      </c>
      <c r="P228">
        <v>4300</v>
      </c>
      <c r="Q228" t="s">
        <v>343</v>
      </c>
      <c r="R228">
        <v>1</v>
      </c>
      <c r="S228">
        <v>4</v>
      </c>
      <c r="T228" t="s">
        <v>38</v>
      </c>
      <c r="U228">
        <v>0</v>
      </c>
      <c r="V228">
        <v>4</v>
      </c>
      <c r="W228">
        <v>0</v>
      </c>
      <c r="X228">
        <v>1</v>
      </c>
      <c r="Y228" t="s">
        <v>39</v>
      </c>
      <c r="Z228" t="s">
        <v>40</v>
      </c>
      <c r="AC228" t="s">
        <v>41</v>
      </c>
    </row>
    <row r="229" spans="1:29" hidden="1" x14ac:dyDescent="0.15">
      <c r="A229">
        <v>20174</v>
      </c>
      <c r="B229" t="s">
        <v>505</v>
      </c>
      <c r="C229" t="s">
        <v>94</v>
      </c>
      <c r="D229">
        <v>15</v>
      </c>
      <c r="E229">
        <v>13</v>
      </c>
      <c r="F229" t="s">
        <v>506</v>
      </c>
      <c r="G229">
        <v>25034</v>
      </c>
      <c r="H229" t="s">
        <v>360</v>
      </c>
      <c r="I229" t="s">
        <v>361</v>
      </c>
      <c r="J229" t="s">
        <v>293</v>
      </c>
      <c r="K229" t="s">
        <v>362</v>
      </c>
      <c r="L229">
        <v>0</v>
      </c>
      <c r="M229" t="s">
        <v>36</v>
      </c>
      <c r="P229">
        <v>4300</v>
      </c>
      <c r="Q229" t="s">
        <v>343</v>
      </c>
      <c r="R229">
        <v>1</v>
      </c>
      <c r="S229">
        <v>4</v>
      </c>
      <c r="T229" t="s">
        <v>38</v>
      </c>
      <c r="U229">
        <v>0</v>
      </c>
      <c r="V229">
        <v>4</v>
      </c>
      <c r="W229">
        <v>0</v>
      </c>
      <c r="X229">
        <v>1</v>
      </c>
      <c r="Y229" t="s">
        <v>39</v>
      </c>
      <c r="Z229" t="s">
        <v>40</v>
      </c>
      <c r="AC229" t="s">
        <v>41</v>
      </c>
    </row>
    <row r="230" spans="1:29" hidden="1" x14ac:dyDescent="0.15">
      <c r="A230">
        <v>20174</v>
      </c>
      <c r="B230" t="s">
        <v>505</v>
      </c>
      <c r="C230" t="s">
        <v>95</v>
      </c>
      <c r="D230">
        <v>15</v>
      </c>
      <c r="E230">
        <v>13</v>
      </c>
      <c r="F230" t="s">
        <v>506</v>
      </c>
      <c r="G230">
        <v>19764</v>
      </c>
      <c r="H230" t="s">
        <v>344</v>
      </c>
      <c r="I230" t="s">
        <v>68</v>
      </c>
      <c r="J230" t="s">
        <v>345</v>
      </c>
      <c r="K230" t="s">
        <v>346</v>
      </c>
      <c r="L230">
        <v>0</v>
      </c>
      <c r="M230" t="s">
        <v>36</v>
      </c>
      <c r="P230">
        <v>4300</v>
      </c>
      <c r="Q230" t="s">
        <v>343</v>
      </c>
      <c r="R230">
        <v>1</v>
      </c>
      <c r="S230">
        <v>4</v>
      </c>
      <c r="T230" t="s">
        <v>38</v>
      </c>
      <c r="U230">
        <v>0</v>
      </c>
      <c r="V230">
        <v>4</v>
      </c>
      <c r="W230">
        <v>0</v>
      </c>
      <c r="X230">
        <v>1</v>
      </c>
      <c r="Y230" t="s">
        <v>39</v>
      </c>
      <c r="Z230" t="s">
        <v>40</v>
      </c>
      <c r="AC230" t="s">
        <v>41</v>
      </c>
    </row>
    <row r="231" spans="1:29" hidden="1" x14ac:dyDescent="0.15">
      <c r="A231">
        <v>20174</v>
      </c>
      <c r="B231" t="s">
        <v>505</v>
      </c>
      <c r="C231" t="s">
        <v>96</v>
      </c>
      <c r="D231">
        <v>15</v>
      </c>
      <c r="E231">
        <v>16</v>
      </c>
      <c r="F231" t="s">
        <v>506</v>
      </c>
      <c r="G231">
        <v>31818</v>
      </c>
      <c r="H231" t="s">
        <v>514</v>
      </c>
      <c r="I231" t="s">
        <v>174</v>
      </c>
      <c r="J231" t="s">
        <v>515</v>
      </c>
      <c r="K231" t="s">
        <v>516</v>
      </c>
      <c r="L231">
        <v>0</v>
      </c>
      <c r="M231" t="s">
        <v>36</v>
      </c>
      <c r="P231">
        <v>4300</v>
      </c>
      <c r="Q231" t="s">
        <v>343</v>
      </c>
      <c r="R231">
        <v>1</v>
      </c>
      <c r="S231">
        <v>4</v>
      </c>
      <c r="T231" t="s">
        <v>38</v>
      </c>
      <c r="U231">
        <v>0</v>
      </c>
      <c r="V231">
        <v>4</v>
      </c>
      <c r="W231">
        <v>0</v>
      </c>
      <c r="X231">
        <v>1</v>
      </c>
      <c r="Y231" t="s">
        <v>39</v>
      </c>
      <c r="Z231" t="s">
        <v>40</v>
      </c>
      <c r="AC231" t="s">
        <v>41</v>
      </c>
    </row>
    <row r="232" spans="1:29" hidden="1" x14ac:dyDescent="0.15">
      <c r="A232">
        <v>20174</v>
      </c>
      <c r="B232" t="s">
        <v>505</v>
      </c>
      <c r="C232" t="s">
        <v>101</v>
      </c>
      <c r="D232">
        <v>15</v>
      </c>
      <c r="E232">
        <v>15</v>
      </c>
      <c r="F232" t="s">
        <v>506</v>
      </c>
      <c r="G232">
        <v>31818</v>
      </c>
      <c r="H232" t="s">
        <v>514</v>
      </c>
      <c r="I232" t="s">
        <v>174</v>
      </c>
      <c r="J232" t="s">
        <v>515</v>
      </c>
      <c r="K232" t="s">
        <v>516</v>
      </c>
      <c r="L232">
        <v>0</v>
      </c>
      <c r="M232" t="s">
        <v>36</v>
      </c>
      <c r="P232">
        <v>4300</v>
      </c>
      <c r="Q232" t="s">
        <v>343</v>
      </c>
      <c r="R232">
        <v>1</v>
      </c>
      <c r="S232">
        <v>4</v>
      </c>
      <c r="T232" t="s">
        <v>38</v>
      </c>
      <c r="U232">
        <v>0</v>
      </c>
      <c r="V232">
        <v>4</v>
      </c>
      <c r="W232">
        <v>0</v>
      </c>
      <c r="X232">
        <v>1</v>
      </c>
      <c r="Y232" t="s">
        <v>39</v>
      </c>
      <c r="Z232" t="s">
        <v>40</v>
      </c>
      <c r="AC232" t="s">
        <v>41</v>
      </c>
    </row>
    <row r="233" spans="1:29" hidden="1" x14ac:dyDescent="0.15">
      <c r="A233">
        <v>20174</v>
      </c>
      <c r="B233" t="s">
        <v>505</v>
      </c>
      <c r="C233" t="s">
        <v>38</v>
      </c>
      <c r="D233">
        <v>16</v>
      </c>
      <c r="E233">
        <v>16</v>
      </c>
      <c r="F233" t="s">
        <v>506</v>
      </c>
      <c r="G233">
        <v>31818</v>
      </c>
      <c r="H233" t="s">
        <v>514</v>
      </c>
      <c r="I233" t="s">
        <v>174</v>
      </c>
      <c r="J233" t="s">
        <v>515</v>
      </c>
      <c r="K233" t="s">
        <v>516</v>
      </c>
      <c r="L233">
        <v>0</v>
      </c>
      <c r="M233" t="s">
        <v>36</v>
      </c>
      <c r="P233">
        <v>4300</v>
      </c>
      <c r="Q233" t="s">
        <v>343</v>
      </c>
      <c r="R233">
        <v>1</v>
      </c>
      <c r="S233">
        <v>4</v>
      </c>
      <c r="T233" t="s">
        <v>38</v>
      </c>
      <c r="U233">
        <v>0</v>
      </c>
      <c r="V233">
        <v>4</v>
      </c>
      <c r="W233">
        <v>0</v>
      </c>
      <c r="X233">
        <v>1</v>
      </c>
      <c r="Y233" t="s">
        <v>39</v>
      </c>
      <c r="Z233" t="s">
        <v>40</v>
      </c>
      <c r="AC233" t="s">
        <v>41</v>
      </c>
    </row>
    <row r="234" spans="1:29" hidden="1" x14ac:dyDescent="0.15">
      <c r="A234">
        <v>20174</v>
      </c>
      <c r="B234" t="s">
        <v>505</v>
      </c>
      <c r="C234" t="s">
        <v>106</v>
      </c>
      <c r="D234">
        <v>15</v>
      </c>
      <c r="E234">
        <v>14</v>
      </c>
      <c r="F234" t="s">
        <v>506</v>
      </c>
      <c r="G234">
        <v>33619</v>
      </c>
      <c r="H234" t="s">
        <v>378</v>
      </c>
      <c r="I234" t="s">
        <v>379</v>
      </c>
      <c r="J234" t="s">
        <v>348</v>
      </c>
      <c r="K234" t="s">
        <v>380</v>
      </c>
      <c r="L234">
        <v>0</v>
      </c>
      <c r="M234" t="s">
        <v>36</v>
      </c>
      <c r="P234">
        <v>4300</v>
      </c>
      <c r="Q234" t="s">
        <v>343</v>
      </c>
      <c r="R234">
        <v>1</v>
      </c>
      <c r="S234">
        <v>4</v>
      </c>
      <c r="T234" t="s">
        <v>38</v>
      </c>
      <c r="U234">
        <v>0</v>
      </c>
      <c r="V234">
        <v>4</v>
      </c>
      <c r="W234">
        <v>0</v>
      </c>
      <c r="X234">
        <v>1</v>
      </c>
      <c r="Y234" t="s">
        <v>39</v>
      </c>
      <c r="Z234" t="s">
        <v>40</v>
      </c>
      <c r="AC234" t="s">
        <v>41</v>
      </c>
    </row>
    <row r="235" spans="1:29" hidden="1" x14ac:dyDescent="0.15">
      <c r="A235">
        <v>20174</v>
      </c>
      <c r="B235" t="s">
        <v>505</v>
      </c>
      <c r="C235" t="s">
        <v>39</v>
      </c>
      <c r="D235">
        <v>15</v>
      </c>
      <c r="E235">
        <v>13</v>
      </c>
      <c r="F235" t="s">
        <v>506</v>
      </c>
      <c r="G235">
        <v>22508</v>
      </c>
      <c r="H235" t="s">
        <v>338</v>
      </c>
      <c r="I235" t="s">
        <v>243</v>
      </c>
      <c r="J235" t="s">
        <v>339</v>
      </c>
      <c r="K235" t="s">
        <v>340</v>
      </c>
      <c r="L235">
        <v>0</v>
      </c>
      <c r="M235" t="s">
        <v>36</v>
      </c>
      <c r="P235">
        <v>4300</v>
      </c>
      <c r="Q235" t="s">
        <v>343</v>
      </c>
      <c r="R235">
        <v>1</v>
      </c>
      <c r="S235">
        <v>4</v>
      </c>
      <c r="T235" t="s">
        <v>38</v>
      </c>
      <c r="U235">
        <v>0</v>
      </c>
      <c r="V235">
        <v>4</v>
      </c>
      <c r="W235">
        <v>0</v>
      </c>
      <c r="X235">
        <v>1</v>
      </c>
      <c r="Y235" t="s">
        <v>39</v>
      </c>
      <c r="Z235" t="s">
        <v>40</v>
      </c>
      <c r="AC235" t="s">
        <v>41</v>
      </c>
    </row>
    <row r="236" spans="1:29" hidden="1" x14ac:dyDescent="0.15">
      <c r="A236">
        <v>20174</v>
      </c>
      <c r="B236" t="s">
        <v>505</v>
      </c>
      <c r="C236" t="s">
        <v>165</v>
      </c>
      <c r="D236">
        <v>15</v>
      </c>
      <c r="E236">
        <v>15</v>
      </c>
      <c r="F236" t="s">
        <v>506</v>
      </c>
      <c r="G236">
        <v>40021</v>
      </c>
      <c r="H236" t="s">
        <v>302</v>
      </c>
      <c r="I236" t="s">
        <v>303</v>
      </c>
      <c r="J236" t="s">
        <v>304</v>
      </c>
      <c r="K236" t="s">
        <v>305</v>
      </c>
      <c r="L236">
        <v>0</v>
      </c>
      <c r="M236" t="s">
        <v>36</v>
      </c>
      <c r="P236">
        <v>4300</v>
      </c>
      <c r="Q236" t="s">
        <v>343</v>
      </c>
      <c r="R236">
        <v>1</v>
      </c>
      <c r="S236">
        <v>4</v>
      </c>
      <c r="T236" t="s">
        <v>38</v>
      </c>
      <c r="U236">
        <v>0</v>
      </c>
      <c r="V236">
        <v>4</v>
      </c>
      <c r="W236">
        <v>0</v>
      </c>
      <c r="X236">
        <v>1</v>
      </c>
      <c r="Y236" t="s">
        <v>39</v>
      </c>
      <c r="Z236" t="s">
        <v>40</v>
      </c>
      <c r="AC236" t="s">
        <v>41</v>
      </c>
    </row>
    <row r="237" spans="1:29" hidden="1" x14ac:dyDescent="0.15">
      <c r="A237">
        <v>20174</v>
      </c>
      <c r="B237" t="s">
        <v>505</v>
      </c>
      <c r="C237" t="s">
        <v>170</v>
      </c>
      <c r="D237">
        <v>15</v>
      </c>
      <c r="E237">
        <v>12</v>
      </c>
      <c r="F237" t="s">
        <v>506</v>
      </c>
      <c r="G237">
        <v>40110</v>
      </c>
      <c r="H237" t="s">
        <v>288</v>
      </c>
      <c r="I237" t="s">
        <v>199</v>
      </c>
      <c r="J237" t="s">
        <v>517</v>
      </c>
      <c r="K237" t="s">
        <v>518</v>
      </c>
      <c r="L237">
        <v>0</v>
      </c>
      <c r="M237" t="s">
        <v>36</v>
      </c>
      <c r="P237">
        <v>4300</v>
      </c>
      <c r="Q237" t="s">
        <v>343</v>
      </c>
      <c r="R237">
        <v>1</v>
      </c>
      <c r="S237">
        <v>4</v>
      </c>
      <c r="T237" t="s">
        <v>38</v>
      </c>
      <c r="U237">
        <v>0</v>
      </c>
      <c r="V237">
        <v>3</v>
      </c>
      <c r="W237">
        <v>0</v>
      </c>
      <c r="X237">
        <v>1</v>
      </c>
      <c r="Y237" t="s">
        <v>39</v>
      </c>
      <c r="Z237" t="s">
        <v>40</v>
      </c>
      <c r="AC237" t="s">
        <v>41</v>
      </c>
    </row>
    <row r="238" spans="1:29" hidden="1" x14ac:dyDescent="0.15">
      <c r="A238">
        <v>20174</v>
      </c>
      <c r="B238" t="s">
        <v>505</v>
      </c>
      <c r="C238" t="s">
        <v>330</v>
      </c>
      <c r="D238">
        <v>15</v>
      </c>
      <c r="E238">
        <v>7</v>
      </c>
      <c r="F238" t="s">
        <v>506</v>
      </c>
      <c r="G238">
        <v>3991</v>
      </c>
      <c r="H238" t="s">
        <v>519</v>
      </c>
      <c r="I238" t="s">
        <v>198</v>
      </c>
      <c r="J238" t="s">
        <v>68</v>
      </c>
      <c r="K238" t="s">
        <v>520</v>
      </c>
      <c r="L238">
        <v>0</v>
      </c>
      <c r="M238" t="s">
        <v>36</v>
      </c>
      <c r="P238">
        <v>4300</v>
      </c>
      <c r="Q238" t="s">
        <v>343</v>
      </c>
      <c r="R238">
        <v>1</v>
      </c>
      <c r="S238">
        <v>4</v>
      </c>
      <c r="T238" t="s">
        <v>38</v>
      </c>
      <c r="U238">
        <v>0</v>
      </c>
      <c r="V238">
        <v>2</v>
      </c>
      <c r="W238">
        <v>0</v>
      </c>
      <c r="X238">
        <v>1</v>
      </c>
      <c r="Y238" t="s">
        <v>39</v>
      </c>
      <c r="Z238" t="s">
        <v>40</v>
      </c>
      <c r="AC238" t="s">
        <v>41</v>
      </c>
    </row>
    <row r="239" spans="1:29" hidden="1" x14ac:dyDescent="0.15">
      <c r="A239">
        <v>20174</v>
      </c>
      <c r="B239" t="s">
        <v>505</v>
      </c>
      <c r="C239" t="s">
        <v>299</v>
      </c>
      <c r="D239">
        <v>15</v>
      </c>
      <c r="E239">
        <v>8</v>
      </c>
      <c r="F239" t="s">
        <v>506</v>
      </c>
      <c r="G239">
        <v>39972</v>
      </c>
      <c r="H239" t="s">
        <v>281</v>
      </c>
      <c r="I239" t="s">
        <v>282</v>
      </c>
      <c r="J239" t="s">
        <v>283</v>
      </c>
      <c r="K239" t="s">
        <v>284</v>
      </c>
      <c r="L239">
        <v>0</v>
      </c>
      <c r="M239" t="s">
        <v>36</v>
      </c>
      <c r="P239">
        <v>4300</v>
      </c>
      <c r="Q239" t="s">
        <v>343</v>
      </c>
      <c r="R239">
        <v>1</v>
      </c>
      <c r="S239">
        <v>4</v>
      </c>
      <c r="T239" t="s">
        <v>38</v>
      </c>
      <c r="U239">
        <v>0</v>
      </c>
      <c r="V239">
        <v>4</v>
      </c>
      <c r="W239">
        <v>0</v>
      </c>
      <c r="X239">
        <v>1</v>
      </c>
      <c r="Y239" t="s">
        <v>39</v>
      </c>
      <c r="Z239" t="s">
        <v>40</v>
      </c>
      <c r="AC239" t="s">
        <v>41</v>
      </c>
    </row>
    <row r="240" spans="1:29" hidden="1" x14ac:dyDescent="0.15">
      <c r="A240">
        <v>20192</v>
      </c>
      <c r="B240" t="s">
        <v>521</v>
      </c>
      <c r="C240" t="s">
        <v>30</v>
      </c>
      <c r="D240">
        <v>15</v>
      </c>
      <c r="E240">
        <v>15</v>
      </c>
      <c r="F240" t="s">
        <v>522</v>
      </c>
      <c r="G240">
        <v>29756</v>
      </c>
      <c r="H240" t="s">
        <v>55</v>
      </c>
      <c r="I240" t="s">
        <v>56</v>
      </c>
      <c r="J240" t="s">
        <v>57</v>
      </c>
      <c r="K240" t="s">
        <v>58</v>
      </c>
      <c r="L240">
        <v>0</v>
      </c>
      <c r="M240" t="s">
        <v>36</v>
      </c>
      <c r="P240">
        <v>4300</v>
      </c>
      <c r="Q240" t="s">
        <v>343</v>
      </c>
      <c r="R240">
        <v>1</v>
      </c>
      <c r="S240">
        <v>6</v>
      </c>
      <c r="T240" t="s">
        <v>38</v>
      </c>
      <c r="U240">
        <v>0</v>
      </c>
      <c r="V240">
        <v>3</v>
      </c>
      <c r="W240">
        <v>0</v>
      </c>
      <c r="X240">
        <v>1</v>
      </c>
      <c r="Y240" t="s">
        <v>39</v>
      </c>
      <c r="Z240" t="s">
        <v>40</v>
      </c>
      <c r="AC240" t="s">
        <v>41</v>
      </c>
    </row>
    <row r="241" spans="1:29" hidden="1" x14ac:dyDescent="0.15">
      <c r="A241">
        <v>20192</v>
      </c>
      <c r="B241" t="s">
        <v>521</v>
      </c>
      <c r="C241" t="s">
        <v>134</v>
      </c>
      <c r="D241">
        <v>15</v>
      </c>
      <c r="E241">
        <v>13</v>
      </c>
      <c r="F241" t="s">
        <v>522</v>
      </c>
      <c r="G241">
        <v>20612</v>
      </c>
      <c r="H241" t="s">
        <v>523</v>
      </c>
      <c r="I241" t="s">
        <v>524</v>
      </c>
      <c r="J241" t="s">
        <v>174</v>
      </c>
      <c r="K241" t="s">
        <v>525</v>
      </c>
      <c r="L241">
        <v>0</v>
      </c>
      <c r="M241" t="s">
        <v>36</v>
      </c>
      <c r="P241">
        <v>4300</v>
      </c>
      <c r="Q241" t="s">
        <v>343</v>
      </c>
      <c r="R241">
        <v>1</v>
      </c>
      <c r="S241">
        <v>6</v>
      </c>
      <c r="T241" t="s">
        <v>38</v>
      </c>
      <c r="U241">
        <v>0</v>
      </c>
      <c r="V241">
        <v>4</v>
      </c>
      <c r="W241">
        <v>0</v>
      </c>
      <c r="X241">
        <v>1</v>
      </c>
      <c r="Y241" t="s">
        <v>39</v>
      </c>
      <c r="Z241" t="s">
        <v>40</v>
      </c>
      <c r="AC241" t="s">
        <v>41</v>
      </c>
    </row>
    <row r="242" spans="1:29" hidden="1" x14ac:dyDescent="0.15">
      <c r="A242">
        <v>20192</v>
      </c>
      <c r="B242" t="s">
        <v>521</v>
      </c>
      <c r="C242" t="s">
        <v>42</v>
      </c>
      <c r="D242">
        <v>15</v>
      </c>
      <c r="E242">
        <v>15</v>
      </c>
      <c r="F242" t="s">
        <v>522</v>
      </c>
      <c r="G242">
        <v>20612</v>
      </c>
      <c r="H242" t="s">
        <v>523</v>
      </c>
      <c r="I242" t="s">
        <v>524</v>
      </c>
      <c r="J242" t="s">
        <v>174</v>
      </c>
      <c r="K242" t="s">
        <v>525</v>
      </c>
      <c r="L242">
        <v>0</v>
      </c>
      <c r="M242" t="s">
        <v>36</v>
      </c>
      <c r="P242">
        <v>4300</v>
      </c>
      <c r="Q242" t="s">
        <v>343</v>
      </c>
      <c r="R242">
        <v>1</v>
      </c>
      <c r="S242">
        <v>6</v>
      </c>
      <c r="T242" t="s">
        <v>38</v>
      </c>
      <c r="U242">
        <v>0</v>
      </c>
      <c r="V242">
        <v>4</v>
      </c>
      <c r="W242">
        <v>0</v>
      </c>
      <c r="X242">
        <v>1</v>
      </c>
      <c r="Y242" t="s">
        <v>39</v>
      </c>
      <c r="Z242" t="s">
        <v>40</v>
      </c>
      <c r="AC242" t="s">
        <v>41</v>
      </c>
    </row>
    <row r="243" spans="1:29" hidden="1" x14ac:dyDescent="0.15">
      <c r="A243">
        <v>20192</v>
      </c>
      <c r="B243" t="s">
        <v>521</v>
      </c>
      <c r="C243" t="s">
        <v>86</v>
      </c>
      <c r="D243">
        <v>15</v>
      </c>
      <c r="E243">
        <v>15</v>
      </c>
      <c r="F243" t="s">
        <v>522</v>
      </c>
      <c r="G243">
        <v>19737</v>
      </c>
      <c r="H243" t="s">
        <v>470</v>
      </c>
      <c r="I243" t="s">
        <v>104</v>
      </c>
      <c r="J243" t="s">
        <v>471</v>
      </c>
      <c r="K243" t="s">
        <v>472</v>
      </c>
      <c r="L243">
        <v>0</v>
      </c>
      <c r="M243" t="s">
        <v>36</v>
      </c>
      <c r="P243">
        <v>4300</v>
      </c>
      <c r="Q243" t="s">
        <v>343</v>
      </c>
      <c r="R243">
        <v>1</v>
      </c>
      <c r="S243">
        <v>6</v>
      </c>
      <c r="T243" t="s">
        <v>38</v>
      </c>
      <c r="U243">
        <v>0</v>
      </c>
      <c r="V243">
        <v>4</v>
      </c>
      <c r="W243">
        <v>0</v>
      </c>
      <c r="X243">
        <v>1</v>
      </c>
      <c r="Y243" t="s">
        <v>39</v>
      </c>
      <c r="Z243" t="s">
        <v>40</v>
      </c>
      <c r="AC243" t="s">
        <v>41</v>
      </c>
    </row>
    <row r="244" spans="1:29" hidden="1" x14ac:dyDescent="0.15">
      <c r="A244">
        <v>20192</v>
      </c>
      <c r="B244" t="s">
        <v>521</v>
      </c>
      <c r="C244" t="s">
        <v>91</v>
      </c>
      <c r="D244">
        <v>15</v>
      </c>
      <c r="E244">
        <v>8</v>
      </c>
      <c r="F244" t="s">
        <v>522</v>
      </c>
      <c r="G244">
        <v>17739</v>
      </c>
      <c r="H244" t="s">
        <v>526</v>
      </c>
      <c r="I244" t="s">
        <v>527</v>
      </c>
      <c r="J244" t="s">
        <v>528</v>
      </c>
      <c r="K244" t="s">
        <v>529</v>
      </c>
      <c r="L244">
        <v>0</v>
      </c>
      <c r="M244" t="s">
        <v>36</v>
      </c>
      <c r="P244">
        <v>4300</v>
      </c>
      <c r="Q244" t="s">
        <v>343</v>
      </c>
      <c r="R244">
        <v>1</v>
      </c>
      <c r="S244">
        <v>6</v>
      </c>
      <c r="T244" t="s">
        <v>38</v>
      </c>
      <c r="U244">
        <v>0</v>
      </c>
      <c r="V244">
        <v>4</v>
      </c>
      <c r="W244">
        <v>0</v>
      </c>
      <c r="X244">
        <v>1</v>
      </c>
      <c r="Y244" t="s">
        <v>39</v>
      </c>
      <c r="Z244" t="s">
        <v>40</v>
      </c>
      <c r="AC244" t="s">
        <v>41</v>
      </c>
    </row>
    <row r="245" spans="1:29" hidden="1" x14ac:dyDescent="0.15">
      <c r="A245">
        <v>20192</v>
      </c>
      <c r="B245" t="s">
        <v>521</v>
      </c>
      <c r="C245" t="s">
        <v>92</v>
      </c>
      <c r="D245">
        <v>15</v>
      </c>
      <c r="E245">
        <v>14</v>
      </c>
      <c r="F245" t="s">
        <v>522</v>
      </c>
      <c r="G245">
        <v>24027</v>
      </c>
      <c r="H245" t="s">
        <v>467</v>
      </c>
      <c r="I245" t="s">
        <v>247</v>
      </c>
      <c r="J245" t="s">
        <v>468</v>
      </c>
      <c r="K245" t="s">
        <v>469</v>
      </c>
      <c r="L245">
        <v>0</v>
      </c>
      <c r="M245" t="s">
        <v>36</v>
      </c>
      <c r="P245">
        <v>4300</v>
      </c>
      <c r="Q245" t="s">
        <v>343</v>
      </c>
      <c r="R245">
        <v>1</v>
      </c>
      <c r="S245">
        <v>6</v>
      </c>
      <c r="T245" t="s">
        <v>38</v>
      </c>
      <c r="U245">
        <v>0</v>
      </c>
      <c r="V245">
        <v>4</v>
      </c>
      <c r="W245">
        <v>0</v>
      </c>
      <c r="X245">
        <v>1</v>
      </c>
      <c r="Y245" t="s">
        <v>39</v>
      </c>
      <c r="Z245" t="s">
        <v>40</v>
      </c>
      <c r="AC245" t="s">
        <v>41</v>
      </c>
    </row>
    <row r="246" spans="1:29" hidden="1" x14ac:dyDescent="0.15">
      <c r="A246">
        <v>20192</v>
      </c>
      <c r="B246" t="s">
        <v>521</v>
      </c>
      <c r="C246" t="s">
        <v>93</v>
      </c>
      <c r="D246">
        <v>15</v>
      </c>
      <c r="E246">
        <v>15</v>
      </c>
      <c r="F246" t="s">
        <v>522</v>
      </c>
      <c r="G246">
        <v>39122</v>
      </c>
      <c r="H246" t="s">
        <v>530</v>
      </c>
      <c r="I246" t="s">
        <v>531</v>
      </c>
      <c r="J246" t="s">
        <v>532</v>
      </c>
      <c r="K246" t="s">
        <v>533</v>
      </c>
      <c r="L246">
        <v>0</v>
      </c>
      <c r="M246" t="s">
        <v>36</v>
      </c>
      <c r="P246">
        <v>4300</v>
      </c>
      <c r="Q246" t="s">
        <v>343</v>
      </c>
      <c r="R246">
        <v>1</v>
      </c>
      <c r="S246">
        <v>6</v>
      </c>
      <c r="T246" t="s">
        <v>38</v>
      </c>
      <c r="U246">
        <v>0</v>
      </c>
      <c r="V246">
        <v>4</v>
      </c>
      <c r="W246">
        <v>0</v>
      </c>
      <c r="X246">
        <v>1</v>
      </c>
      <c r="Y246" t="s">
        <v>39</v>
      </c>
      <c r="Z246" t="s">
        <v>40</v>
      </c>
      <c r="AC246" t="s">
        <v>41</v>
      </c>
    </row>
    <row r="247" spans="1:29" hidden="1" x14ac:dyDescent="0.15">
      <c r="A247">
        <v>20192</v>
      </c>
      <c r="B247" t="s">
        <v>521</v>
      </c>
      <c r="C247" t="s">
        <v>94</v>
      </c>
      <c r="D247">
        <v>15</v>
      </c>
      <c r="E247">
        <v>4</v>
      </c>
      <c r="F247" t="s">
        <v>522</v>
      </c>
      <c r="G247">
        <v>37078</v>
      </c>
      <c r="H247" t="s">
        <v>408</v>
      </c>
      <c r="I247" t="s">
        <v>409</v>
      </c>
      <c r="J247" t="s">
        <v>410</v>
      </c>
      <c r="K247" t="s">
        <v>411</v>
      </c>
      <c r="L247">
        <v>0</v>
      </c>
      <c r="M247" t="s">
        <v>36</v>
      </c>
      <c r="P247">
        <v>4300</v>
      </c>
      <c r="Q247" t="s">
        <v>343</v>
      </c>
      <c r="R247">
        <v>1</v>
      </c>
      <c r="S247">
        <v>6</v>
      </c>
      <c r="T247" t="s">
        <v>38</v>
      </c>
      <c r="U247">
        <v>0</v>
      </c>
      <c r="V247">
        <v>4</v>
      </c>
      <c r="W247">
        <v>0</v>
      </c>
      <c r="X247">
        <v>1</v>
      </c>
      <c r="Y247" t="s">
        <v>39</v>
      </c>
      <c r="Z247" t="s">
        <v>40</v>
      </c>
      <c r="AC247" t="s">
        <v>41</v>
      </c>
    </row>
    <row r="248" spans="1:29" hidden="1" x14ac:dyDescent="0.15">
      <c r="A248">
        <v>20194</v>
      </c>
      <c r="B248" t="s">
        <v>534</v>
      </c>
      <c r="C248" t="s">
        <v>30</v>
      </c>
      <c r="D248">
        <v>22</v>
      </c>
      <c r="E248">
        <v>19</v>
      </c>
      <c r="F248" t="s">
        <v>535</v>
      </c>
      <c r="G248">
        <v>25034</v>
      </c>
      <c r="H248" t="s">
        <v>360</v>
      </c>
      <c r="I248" t="s">
        <v>361</v>
      </c>
      <c r="J248" t="s">
        <v>293</v>
      </c>
      <c r="K248" t="s">
        <v>362</v>
      </c>
      <c r="L248">
        <v>0</v>
      </c>
      <c r="M248" t="s">
        <v>36</v>
      </c>
      <c r="P248">
        <v>4300</v>
      </c>
      <c r="Q248" t="s">
        <v>343</v>
      </c>
      <c r="R248">
        <v>1</v>
      </c>
      <c r="S248">
        <v>4</v>
      </c>
      <c r="T248" t="s">
        <v>38</v>
      </c>
      <c r="U248">
        <v>0</v>
      </c>
      <c r="V248">
        <v>4</v>
      </c>
      <c r="W248">
        <v>0</v>
      </c>
      <c r="X248">
        <v>1</v>
      </c>
      <c r="Y248" t="s">
        <v>39</v>
      </c>
      <c r="Z248" t="s">
        <v>40</v>
      </c>
      <c r="AC248" t="s">
        <v>41</v>
      </c>
    </row>
    <row r="249" spans="1:29" hidden="1" x14ac:dyDescent="0.15">
      <c r="A249">
        <v>20700</v>
      </c>
      <c r="B249" t="s">
        <v>536</v>
      </c>
      <c r="C249" t="s">
        <v>30</v>
      </c>
      <c r="D249">
        <v>15</v>
      </c>
      <c r="E249">
        <v>11</v>
      </c>
      <c r="F249" t="s">
        <v>537</v>
      </c>
      <c r="G249">
        <v>3467</v>
      </c>
      <c r="H249" t="s">
        <v>538</v>
      </c>
      <c r="I249" t="s">
        <v>539</v>
      </c>
      <c r="J249" t="s">
        <v>540</v>
      </c>
      <c r="K249" t="s">
        <v>541</v>
      </c>
      <c r="L249">
        <v>0</v>
      </c>
      <c r="M249" t="s">
        <v>36</v>
      </c>
      <c r="P249">
        <v>4300</v>
      </c>
      <c r="Q249" t="s">
        <v>343</v>
      </c>
      <c r="R249">
        <v>1</v>
      </c>
      <c r="S249">
        <v>4</v>
      </c>
      <c r="T249" t="s">
        <v>38</v>
      </c>
      <c r="U249">
        <v>0</v>
      </c>
      <c r="V249">
        <v>3</v>
      </c>
      <c r="W249">
        <v>0</v>
      </c>
      <c r="X249">
        <v>1</v>
      </c>
      <c r="Y249" t="s">
        <v>39</v>
      </c>
      <c r="Z249" t="s">
        <v>40</v>
      </c>
      <c r="AC249" t="s">
        <v>41</v>
      </c>
    </row>
    <row r="250" spans="1:29" hidden="1" x14ac:dyDescent="0.15">
      <c r="A250">
        <v>20701</v>
      </c>
      <c r="B250" t="s">
        <v>542</v>
      </c>
      <c r="C250" t="s">
        <v>30</v>
      </c>
      <c r="D250">
        <v>12</v>
      </c>
      <c r="E250">
        <v>11</v>
      </c>
      <c r="F250" t="s">
        <v>543</v>
      </c>
      <c r="G250">
        <v>36047</v>
      </c>
      <c r="H250" t="s">
        <v>544</v>
      </c>
      <c r="I250" t="s">
        <v>545</v>
      </c>
      <c r="J250" t="s">
        <v>546</v>
      </c>
      <c r="K250" t="s">
        <v>547</v>
      </c>
      <c r="L250">
        <v>0</v>
      </c>
      <c r="M250" t="s">
        <v>36</v>
      </c>
      <c r="P250">
        <v>4300</v>
      </c>
      <c r="Q250" t="s">
        <v>343</v>
      </c>
      <c r="R250">
        <v>1</v>
      </c>
      <c r="S250">
        <v>4</v>
      </c>
      <c r="T250" t="s">
        <v>38</v>
      </c>
      <c r="U250">
        <v>0</v>
      </c>
      <c r="V250">
        <v>4</v>
      </c>
      <c r="W250">
        <v>0</v>
      </c>
      <c r="X250">
        <v>1</v>
      </c>
      <c r="Y250" t="s">
        <v>39</v>
      </c>
      <c r="Z250" t="s">
        <v>40</v>
      </c>
      <c r="AC250" t="s">
        <v>41</v>
      </c>
    </row>
    <row r="251" spans="1:29" hidden="1" x14ac:dyDescent="0.15">
      <c r="A251">
        <v>20702</v>
      </c>
      <c r="B251" t="s">
        <v>548</v>
      </c>
      <c r="C251" t="s">
        <v>30</v>
      </c>
      <c r="D251">
        <v>20</v>
      </c>
      <c r="E251">
        <v>18</v>
      </c>
      <c r="F251" t="s">
        <v>549</v>
      </c>
      <c r="G251">
        <v>18806</v>
      </c>
      <c r="H251" t="s">
        <v>550</v>
      </c>
      <c r="I251" t="s">
        <v>223</v>
      </c>
      <c r="J251" t="s">
        <v>551</v>
      </c>
      <c r="K251" t="s">
        <v>552</v>
      </c>
      <c r="L251">
        <v>0</v>
      </c>
      <c r="M251" t="s">
        <v>36</v>
      </c>
      <c r="P251">
        <v>4300</v>
      </c>
      <c r="Q251" t="s">
        <v>343</v>
      </c>
      <c r="R251">
        <v>1</v>
      </c>
      <c r="S251">
        <v>4</v>
      </c>
      <c r="T251" t="s">
        <v>38</v>
      </c>
      <c r="U251">
        <v>0</v>
      </c>
      <c r="V251">
        <v>3</v>
      </c>
      <c r="W251">
        <v>0</v>
      </c>
      <c r="X251">
        <v>1</v>
      </c>
      <c r="Y251" t="s">
        <v>39</v>
      </c>
      <c r="Z251" t="s">
        <v>40</v>
      </c>
      <c r="AC251" t="s">
        <v>41</v>
      </c>
    </row>
    <row r="252" spans="1:29" hidden="1" x14ac:dyDescent="0.15">
      <c r="A252">
        <v>20738</v>
      </c>
      <c r="B252" t="s">
        <v>553</v>
      </c>
      <c r="C252" t="s">
        <v>30</v>
      </c>
      <c r="D252">
        <v>15</v>
      </c>
      <c r="E252">
        <v>17</v>
      </c>
      <c r="F252" t="s">
        <v>554</v>
      </c>
      <c r="G252">
        <v>38437</v>
      </c>
      <c r="H252" t="s">
        <v>354</v>
      </c>
      <c r="I252" t="s">
        <v>355</v>
      </c>
      <c r="J252" t="s">
        <v>356</v>
      </c>
      <c r="K252" t="s">
        <v>357</v>
      </c>
      <c r="L252">
        <v>0</v>
      </c>
      <c r="M252" t="s">
        <v>36</v>
      </c>
      <c r="P252">
        <v>4300</v>
      </c>
      <c r="Q252" t="s">
        <v>343</v>
      </c>
      <c r="R252">
        <v>1</v>
      </c>
      <c r="S252">
        <v>4</v>
      </c>
      <c r="T252" t="s">
        <v>38</v>
      </c>
      <c r="U252">
        <v>0</v>
      </c>
      <c r="V252">
        <v>4</v>
      </c>
      <c r="W252">
        <v>0</v>
      </c>
      <c r="X252">
        <v>1</v>
      </c>
      <c r="Y252" t="s">
        <v>39</v>
      </c>
      <c r="Z252" t="s">
        <v>40</v>
      </c>
      <c r="AC252" t="s">
        <v>41</v>
      </c>
    </row>
    <row r="253" spans="1:29" hidden="1" x14ac:dyDescent="0.15">
      <c r="A253">
        <v>20738</v>
      </c>
      <c r="B253" t="s">
        <v>553</v>
      </c>
      <c r="C253" t="s">
        <v>134</v>
      </c>
      <c r="D253">
        <v>15</v>
      </c>
      <c r="E253">
        <v>15</v>
      </c>
      <c r="F253" t="s">
        <v>554</v>
      </c>
      <c r="G253">
        <v>26287</v>
      </c>
      <c r="H253" t="s">
        <v>429</v>
      </c>
      <c r="I253" t="s">
        <v>260</v>
      </c>
      <c r="J253" t="s">
        <v>430</v>
      </c>
      <c r="K253" t="s">
        <v>431</v>
      </c>
      <c r="L253">
        <v>0</v>
      </c>
      <c r="M253" t="s">
        <v>36</v>
      </c>
      <c r="P253">
        <v>4300</v>
      </c>
      <c r="Q253" t="s">
        <v>343</v>
      </c>
      <c r="R253">
        <v>1</v>
      </c>
      <c r="S253">
        <v>4</v>
      </c>
      <c r="T253" t="s">
        <v>38</v>
      </c>
      <c r="U253">
        <v>0</v>
      </c>
      <c r="V253">
        <v>4</v>
      </c>
      <c r="W253">
        <v>0</v>
      </c>
      <c r="X253">
        <v>1</v>
      </c>
      <c r="Y253" t="s">
        <v>39</v>
      </c>
      <c r="Z253" t="s">
        <v>40</v>
      </c>
      <c r="AC253" t="s">
        <v>41</v>
      </c>
    </row>
    <row r="254" spans="1:29" hidden="1" x14ac:dyDescent="0.15">
      <c r="A254">
        <v>20816</v>
      </c>
      <c r="B254" t="s">
        <v>555</v>
      </c>
      <c r="C254" t="s">
        <v>30</v>
      </c>
      <c r="D254">
        <v>20</v>
      </c>
      <c r="E254">
        <v>17</v>
      </c>
      <c r="F254" t="s">
        <v>556</v>
      </c>
      <c r="G254">
        <v>32618</v>
      </c>
      <c r="H254" t="s">
        <v>557</v>
      </c>
      <c r="I254" t="s">
        <v>558</v>
      </c>
      <c r="J254" t="s">
        <v>130</v>
      </c>
      <c r="K254" t="s">
        <v>559</v>
      </c>
      <c r="L254">
        <v>0</v>
      </c>
      <c r="M254" t="s">
        <v>36</v>
      </c>
      <c r="P254">
        <v>4300</v>
      </c>
      <c r="Q254" t="s">
        <v>343</v>
      </c>
      <c r="R254">
        <v>1</v>
      </c>
      <c r="S254">
        <v>4</v>
      </c>
      <c r="T254" t="s">
        <v>38</v>
      </c>
      <c r="U254">
        <v>0</v>
      </c>
      <c r="V254">
        <v>3</v>
      </c>
      <c r="W254">
        <v>0</v>
      </c>
      <c r="X254">
        <v>1</v>
      </c>
      <c r="Y254" t="s">
        <v>39</v>
      </c>
      <c r="Z254" t="s">
        <v>40</v>
      </c>
      <c r="AC254" t="s">
        <v>41</v>
      </c>
    </row>
    <row r="255" spans="1:29" hidden="1" x14ac:dyDescent="0.15">
      <c r="A255">
        <v>20817</v>
      </c>
      <c r="B255" t="s">
        <v>560</v>
      </c>
      <c r="C255" t="s">
        <v>30</v>
      </c>
      <c r="D255">
        <v>20</v>
      </c>
      <c r="E255">
        <v>8</v>
      </c>
      <c r="F255" t="s">
        <v>561</v>
      </c>
      <c r="G255">
        <v>36047</v>
      </c>
      <c r="H255" t="s">
        <v>544</v>
      </c>
      <c r="I255" t="s">
        <v>545</v>
      </c>
      <c r="J255" t="s">
        <v>546</v>
      </c>
      <c r="K255" t="s">
        <v>547</v>
      </c>
      <c r="L255">
        <v>0</v>
      </c>
      <c r="M255" t="s">
        <v>36</v>
      </c>
      <c r="P255">
        <v>4300</v>
      </c>
      <c r="Q255" t="s">
        <v>343</v>
      </c>
      <c r="R255">
        <v>1</v>
      </c>
      <c r="S255">
        <v>4</v>
      </c>
      <c r="T255" t="s">
        <v>38</v>
      </c>
      <c r="U255">
        <v>0</v>
      </c>
      <c r="V255">
        <v>4</v>
      </c>
      <c r="W255">
        <v>0</v>
      </c>
      <c r="X255">
        <v>1</v>
      </c>
      <c r="Y255" t="s">
        <v>39</v>
      </c>
      <c r="Z255" t="s">
        <v>40</v>
      </c>
      <c r="AC255" t="s">
        <v>41</v>
      </c>
    </row>
    <row r="256" spans="1:29" hidden="1" x14ac:dyDescent="0.15">
      <c r="A256">
        <v>20899</v>
      </c>
      <c r="B256" t="s">
        <v>562</v>
      </c>
      <c r="C256" t="s">
        <v>30</v>
      </c>
      <c r="D256">
        <v>20</v>
      </c>
      <c r="E256">
        <v>17</v>
      </c>
      <c r="F256" t="s">
        <v>563</v>
      </c>
      <c r="G256">
        <v>6107</v>
      </c>
      <c r="H256" t="s">
        <v>564</v>
      </c>
      <c r="I256" t="s">
        <v>565</v>
      </c>
      <c r="J256" t="s">
        <v>336</v>
      </c>
      <c r="K256" t="s">
        <v>566</v>
      </c>
      <c r="L256">
        <v>0</v>
      </c>
      <c r="M256" t="s">
        <v>36</v>
      </c>
      <c r="P256">
        <v>4300</v>
      </c>
      <c r="Q256" t="s">
        <v>343</v>
      </c>
      <c r="R256">
        <v>1</v>
      </c>
      <c r="S256">
        <v>4</v>
      </c>
      <c r="T256" t="s">
        <v>38</v>
      </c>
      <c r="U256">
        <v>0</v>
      </c>
      <c r="V256">
        <v>4</v>
      </c>
      <c r="W256">
        <v>0</v>
      </c>
      <c r="X256">
        <v>1</v>
      </c>
      <c r="Y256" t="s">
        <v>39</v>
      </c>
      <c r="Z256" t="s">
        <v>40</v>
      </c>
      <c r="AC256" t="s">
        <v>41</v>
      </c>
    </row>
    <row r="257" spans="1:29" hidden="1" x14ac:dyDescent="0.15">
      <c r="A257">
        <v>20899</v>
      </c>
      <c r="B257" t="s">
        <v>562</v>
      </c>
      <c r="C257" t="s">
        <v>134</v>
      </c>
      <c r="D257">
        <v>20</v>
      </c>
      <c r="E257">
        <v>19</v>
      </c>
      <c r="F257" t="s">
        <v>563</v>
      </c>
      <c r="G257">
        <v>6107</v>
      </c>
      <c r="H257" t="s">
        <v>564</v>
      </c>
      <c r="I257" t="s">
        <v>565</v>
      </c>
      <c r="J257" t="s">
        <v>336</v>
      </c>
      <c r="K257" t="s">
        <v>566</v>
      </c>
      <c r="L257">
        <v>0</v>
      </c>
      <c r="M257" t="s">
        <v>36</v>
      </c>
      <c r="P257">
        <v>4300</v>
      </c>
      <c r="Q257" t="s">
        <v>343</v>
      </c>
      <c r="R257">
        <v>1</v>
      </c>
      <c r="S257">
        <v>4</v>
      </c>
      <c r="T257" t="s">
        <v>38</v>
      </c>
      <c r="U257">
        <v>0</v>
      </c>
      <c r="V257">
        <v>4</v>
      </c>
      <c r="W257">
        <v>0</v>
      </c>
      <c r="X257">
        <v>1</v>
      </c>
      <c r="Y257" t="s">
        <v>39</v>
      </c>
      <c r="Z257" t="s">
        <v>40</v>
      </c>
      <c r="AC257" t="s">
        <v>41</v>
      </c>
    </row>
    <row r="258" spans="1:29" hidden="1" x14ac:dyDescent="0.15">
      <c r="A258">
        <v>20899</v>
      </c>
      <c r="B258" t="s">
        <v>562</v>
      </c>
      <c r="C258" t="s">
        <v>42</v>
      </c>
      <c r="D258">
        <v>20</v>
      </c>
      <c r="E258">
        <v>19</v>
      </c>
      <c r="F258" t="s">
        <v>563</v>
      </c>
      <c r="G258">
        <v>39122</v>
      </c>
      <c r="H258" t="s">
        <v>530</v>
      </c>
      <c r="I258" t="s">
        <v>531</v>
      </c>
      <c r="J258" t="s">
        <v>532</v>
      </c>
      <c r="K258" t="s">
        <v>533</v>
      </c>
      <c r="L258">
        <v>0</v>
      </c>
      <c r="M258" t="s">
        <v>36</v>
      </c>
      <c r="P258">
        <v>4300</v>
      </c>
      <c r="Q258" t="s">
        <v>343</v>
      </c>
      <c r="R258">
        <v>1</v>
      </c>
      <c r="S258">
        <v>4</v>
      </c>
      <c r="T258" t="s">
        <v>38</v>
      </c>
      <c r="U258">
        <v>0</v>
      </c>
      <c r="V258">
        <v>4</v>
      </c>
      <c r="W258">
        <v>0</v>
      </c>
      <c r="X258">
        <v>1</v>
      </c>
      <c r="Y258" t="s">
        <v>39</v>
      </c>
      <c r="Z258" t="s">
        <v>40</v>
      </c>
      <c r="AC258" t="s">
        <v>41</v>
      </c>
    </row>
    <row r="259" spans="1:29" hidden="1" x14ac:dyDescent="0.15">
      <c r="A259">
        <v>20900</v>
      </c>
      <c r="B259" t="s">
        <v>567</v>
      </c>
      <c r="C259" t="s">
        <v>30</v>
      </c>
      <c r="D259">
        <v>20</v>
      </c>
      <c r="E259">
        <v>20</v>
      </c>
      <c r="F259" t="s">
        <v>568</v>
      </c>
      <c r="G259">
        <v>6107</v>
      </c>
      <c r="H259" t="s">
        <v>564</v>
      </c>
      <c r="I259" t="s">
        <v>565</v>
      </c>
      <c r="J259" t="s">
        <v>336</v>
      </c>
      <c r="K259" t="s">
        <v>566</v>
      </c>
      <c r="L259">
        <v>0</v>
      </c>
      <c r="M259" t="s">
        <v>36</v>
      </c>
      <c r="P259">
        <v>4300</v>
      </c>
      <c r="Q259" t="s">
        <v>343</v>
      </c>
      <c r="R259">
        <v>1</v>
      </c>
      <c r="S259">
        <v>4</v>
      </c>
      <c r="T259" t="s">
        <v>38</v>
      </c>
      <c r="U259">
        <v>0</v>
      </c>
      <c r="V259">
        <v>4</v>
      </c>
      <c r="W259">
        <v>0</v>
      </c>
      <c r="X259">
        <v>1</v>
      </c>
      <c r="Y259" t="s">
        <v>39</v>
      </c>
      <c r="Z259" t="s">
        <v>40</v>
      </c>
      <c r="AC259" t="s">
        <v>41</v>
      </c>
    </row>
    <row r="260" spans="1:29" hidden="1" x14ac:dyDescent="0.15">
      <c r="A260">
        <v>20900</v>
      </c>
      <c r="B260" t="s">
        <v>567</v>
      </c>
      <c r="C260" t="s">
        <v>134</v>
      </c>
      <c r="D260">
        <v>20</v>
      </c>
      <c r="E260">
        <v>5</v>
      </c>
      <c r="F260" t="s">
        <v>568</v>
      </c>
      <c r="G260">
        <v>32685</v>
      </c>
      <c r="H260" t="s">
        <v>569</v>
      </c>
      <c r="I260" t="s">
        <v>570</v>
      </c>
      <c r="J260" t="s">
        <v>571</v>
      </c>
      <c r="K260" t="s">
        <v>572</v>
      </c>
      <c r="L260">
        <v>0</v>
      </c>
      <c r="M260" t="s">
        <v>36</v>
      </c>
      <c r="P260">
        <v>4300</v>
      </c>
      <c r="Q260" t="s">
        <v>343</v>
      </c>
      <c r="R260">
        <v>1</v>
      </c>
      <c r="S260">
        <v>4</v>
      </c>
      <c r="T260" t="s">
        <v>38</v>
      </c>
      <c r="U260">
        <v>0</v>
      </c>
      <c r="V260">
        <v>4</v>
      </c>
      <c r="W260">
        <v>0</v>
      </c>
      <c r="X260">
        <v>1</v>
      </c>
      <c r="Y260" t="s">
        <v>39</v>
      </c>
      <c r="Z260" t="s">
        <v>40</v>
      </c>
      <c r="AC260" t="s">
        <v>41</v>
      </c>
    </row>
    <row r="261" spans="1:29" hidden="1" x14ac:dyDescent="0.15">
      <c r="A261">
        <v>20935</v>
      </c>
      <c r="B261" t="s">
        <v>573</v>
      </c>
      <c r="C261" t="s">
        <v>30</v>
      </c>
      <c r="D261">
        <v>20</v>
      </c>
      <c r="E261">
        <v>16</v>
      </c>
      <c r="F261" t="s">
        <v>574</v>
      </c>
      <c r="G261">
        <v>25017</v>
      </c>
      <c r="H261" t="s">
        <v>178</v>
      </c>
      <c r="I261" t="s">
        <v>274</v>
      </c>
      <c r="J261" t="s">
        <v>575</v>
      </c>
      <c r="K261" t="s">
        <v>576</v>
      </c>
      <c r="L261">
        <v>0</v>
      </c>
      <c r="M261" t="s">
        <v>36</v>
      </c>
      <c r="P261">
        <v>4300</v>
      </c>
      <c r="Q261" t="s">
        <v>343</v>
      </c>
      <c r="R261">
        <v>1</v>
      </c>
      <c r="S261">
        <v>4</v>
      </c>
      <c r="T261" t="s">
        <v>38</v>
      </c>
      <c r="U261">
        <v>0</v>
      </c>
      <c r="V261">
        <v>4</v>
      </c>
      <c r="W261">
        <v>0</v>
      </c>
      <c r="X261">
        <v>1</v>
      </c>
      <c r="Y261" t="s">
        <v>39</v>
      </c>
      <c r="Z261" t="s">
        <v>40</v>
      </c>
      <c r="AC261" t="s">
        <v>41</v>
      </c>
    </row>
    <row r="262" spans="1:29" hidden="1" x14ac:dyDescent="0.15">
      <c r="A262">
        <v>20935</v>
      </c>
      <c r="B262" t="s">
        <v>573</v>
      </c>
      <c r="C262" t="s">
        <v>134</v>
      </c>
      <c r="D262">
        <v>20</v>
      </c>
      <c r="E262">
        <v>17</v>
      </c>
      <c r="F262" t="s">
        <v>574</v>
      </c>
      <c r="G262">
        <v>25017</v>
      </c>
      <c r="H262" t="s">
        <v>178</v>
      </c>
      <c r="I262" t="s">
        <v>274</v>
      </c>
      <c r="J262" t="s">
        <v>575</v>
      </c>
      <c r="K262" t="s">
        <v>576</v>
      </c>
      <c r="L262">
        <v>0</v>
      </c>
      <c r="M262" t="s">
        <v>36</v>
      </c>
      <c r="P262">
        <v>4300</v>
      </c>
      <c r="Q262" t="s">
        <v>343</v>
      </c>
      <c r="R262">
        <v>1</v>
      </c>
      <c r="S262">
        <v>4</v>
      </c>
      <c r="T262" t="s">
        <v>38</v>
      </c>
      <c r="U262">
        <v>0</v>
      </c>
      <c r="V262">
        <v>4</v>
      </c>
      <c r="W262">
        <v>0</v>
      </c>
      <c r="X262">
        <v>1</v>
      </c>
      <c r="Y262" t="s">
        <v>39</v>
      </c>
      <c r="Z262" t="s">
        <v>40</v>
      </c>
      <c r="AC262" t="s">
        <v>41</v>
      </c>
    </row>
    <row r="263" spans="1:29" hidden="1" x14ac:dyDescent="0.15">
      <c r="A263">
        <v>20966</v>
      </c>
      <c r="B263" t="s">
        <v>577</v>
      </c>
      <c r="C263" t="s">
        <v>30</v>
      </c>
      <c r="D263">
        <v>15</v>
      </c>
      <c r="E263">
        <v>7</v>
      </c>
      <c r="F263" t="s">
        <v>578</v>
      </c>
      <c r="G263">
        <v>7045</v>
      </c>
      <c r="H263" t="s">
        <v>579</v>
      </c>
      <c r="I263" t="s">
        <v>580</v>
      </c>
      <c r="J263" t="s">
        <v>581</v>
      </c>
      <c r="K263" t="s">
        <v>582</v>
      </c>
      <c r="L263">
        <v>2</v>
      </c>
      <c r="M263" t="s">
        <v>133</v>
      </c>
      <c r="N263">
        <v>20576</v>
      </c>
      <c r="O263" t="s">
        <v>30</v>
      </c>
      <c r="P263">
        <v>4300</v>
      </c>
      <c r="Q263" t="s">
        <v>343</v>
      </c>
      <c r="R263">
        <v>1</v>
      </c>
      <c r="S263">
        <v>4</v>
      </c>
      <c r="T263" t="s">
        <v>38</v>
      </c>
      <c r="U263">
        <v>0</v>
      </c>
      <c r="V263">
        <v>3</v>
      </c>
      <c r="W263">
        <v>0</v>
      </c>
      <c r="X263">
        <v>1</v>
      </c>
      <c r="Y263" t="s">
        <v>39</v>
      </c>
      <c r="Z263" t="s">
        <v>40</v>
      </c>
      <c r="AC263" t="s">
        <v>41</v>
      </c>
    </row>
    <row r="264" spans="1:29" hidden="1" x14ac:dyDescent="0.15">
      <c r="A264">
        <v>20968</v>
      </c>
      <c r="B264" t="s">
        <v>583</v>
      </c>
      <c r="C264" t="s">
        <v>30</v>
      </c>
      <c r="D264">
        <v>20</v>
      </c>
      <c r="E264">
        <v>18</v>
      </c>
      <c r="F264" t="s">
        <v>584</v>
      </c>
      <c r="G264">
        <v>35157</v>
      </c>
      <c r="H264" t="s">
        <v>585</v>
      </c>
      <c r="I264" t="s">
        <v>545</v>
      </c>
      <c r="J264" t="s">
        <v>586</v>
      </c>
      <c r="K264" t="s">
        <v>587</v>
      </c>
      <c r="L264">
        <v>0</v>
      </c>
      <c r="M264" t="s">
        <v>36</v>
      </c>
      <c r="P264">
        <v>4300</v>
      </c>
      <c r="Q264" t="s">
        <v>343</v>
      </c>
      <c r="R264">
        <v>1</v>
      </c>
      <c r="S264">
        <v>4</v>
      </c>
      <c r="T264" t="s">
        <v>38</v>
      </c>
      <c r="U264">
        <v>0</v>
      </c>
      <c r="V264">
        <v>4</v>
      </c>
      <c r="W264">
        <v>0</v>
      </c>
      <c r="X264">
        <v>1</v>
      </c>
      <c r="Y264" t="s">
        <v>39</v>
      </c>
      <c r="Z264" t="s">
        <v>40</v>
      </c>
      <c r="AC264" t="s">
        <v>41</v>
      </c>
    </row>
    <row r="265" spans="1:29" hidden="1" x14ac:dyDescent="0.15">
      <c r="A265">
        <v>20968</v>
      </c>
      <c r="B265" t="s">
        <v>583</v>
      </c>
      <c r="C265" t="s">
        <v>134</v>
      </c>
      <c r="D265">
        <v>20</v>
      </c>
      <c r="E265">
        <v>11</v>
      </c>
      <c r="F265" t="s">
        <v>584</v>
      </c>
      <c r="G265">
        <v>23565</v>
      </c>
      <c r="H265" t="s">
        <v>588</v>
      </c>
      <c r="I265" t="s">
        <v>589</v>
      </c>
      <c r="J265" t="s">
        <v>189</v>
      </c>
      <c r="K265" t="s">
        <v>590</v>
      </c>
      <c r="L265">
        <v>0</v>
      </c>
      <c r="M265" t="s">
        <v>36</v>
      </c>
      <c r="P265">
        <v>4300</v>
      </c>
      <c r="Q265" t="s">
        <v>343</v>
      </c>
      <c r="R265">
        <v>1</v>
      </c>
      <c r="S265">
        <v>4</v>
      </c>
      <c r="T265" t="s">
        <v>38</v>
      </c>
      <c r="U265">
        <v>0</v>
      </c>
      <c r="V265">
        <v>4</v>
      </c>
      <c r="W265">
        <v>0</v>
      </c>
      <c r="X265">
        <v>1</v>
      </c>
      <c r="Y265" t="s">
        <v>39</v>
      </c>
      <c r="Z265" t="s">
        <v>40</v>
      </c>
      <c r="AC265" t="s">
        <v>41</v>
      </c>
    </row>
    <row r="266" spans="1:29" hidden="1" x14ac:dyDescent="0.15">
      <c r="A266">
        <v>21634</v>
      </c>
      <c r="B266" t="s">
        <v>591</v>
      </c>
      <c r="C266" t="s">
        <v>30</v>
      </c>
      <c r="D266">
        <v>15</v>
      </c>
      <c r="E266">
        <v>11</v>
      </c>
      <c r="F266" t="s">
        <v>592</v>
      </c>
      <c r="G266">
        <v>34124</v>
      </c>
      <c r="H266" t="s">
        <v>593</v>
      </c>
      <c r="I266" t="s">
        <v>594</v>
      </c>
      <c r="J266" t="s">
        <v>595</v>
      </c>
      <c r="K266" t="s">
        <v>596</v>
      </c>
      <c r="L266">
        <v>0</v>
      </c>
      <c r="M266" t="s">
        <v>36</v>
      </c>
      <c r="P266">
        <v>4300</v>
      </c>
      <c r="Q266" t="s">
        <v>343</v>
      </c>
      <c r="R266">
        <v>1</v>
      </c>
      <c r="S266">
        <v>4</v>
      </c>
      <c r="T266" t="s">
        <v>38</v>
      </c>
      <c r="U266">
        <v>0</v>
      </c>
      <c r="V266">
        <v>4</v>
      </c>
      <c r="W266">
        <v>0</v>
      </c>
      <c r="X266">
        <v>1</v>
      </c>
      <c r="Y266" t="s">
        <v>39</v>
      </c>
      <c r="Z266" t="s">
        <v>40</v>
      </c>
      <c r="AC266" t="s">
        <v>41</v>
      </c>
    </row>
    <row r="267" spans="1:29" hidden="1" x14ac:dyDescent="0.15">
      <c r="A267">
        <v>21634</v>
      </c>
      <c r="B267" t="s">
        <v>591</v>
      </c>
      <c r="C267" t="s">
        <v>134</v>
      </c>
      <c r="D267">
        <v>15</v>
      </c>
      <c r="E267">
        <v>12</v>
      </c>
      <c r="F267" t="s">
        <v>592</v>
      </c>
      <c r="G267">
        <v>34124</v>
      </c>
      <c r="H267" t="s">
        <v>593</v>
      </c>
      <c r="I267" t="s">
        <v>594</v>
      </c>
      <c r="J267" t="s">
        <v>595</v>
      </c>
      <c r="K267" t="s">
        <v>596</v>
      </c>
      <c r="L267">
        <v>0</v>
      </c>
      <c r="M267" t="s">
        <v>36</v>
      </c>
      <c r="P267">
        <v>4300</v>
      </c>
      <c r="Q267" t="s">
        <v>343</v>
      </c>
      <c r="R267">
        <v>1</v>
      </c>
      <c r="S267">
        <v>4</v>
      </c>
      <c r="T267" t="s">
        <v>38</v>
      </c>
      <c r="U267">
        <v>0</v>
      </c>
      <c r="V267">
        <v>4</v>
      </c>
      <c r="W267">
        <v>0</v>
      </c>
      <c r="X267">
        <v>1</v>
      </c>
      <c r="Y267" t="s">
        <v>39</v>
      </c>
      <c r="Z267" t="s">
        <v>40</v>
      </c>
      <c r="AC267" t="s">
        <v>41</v>
      </c>
    </row>
    <row r="268" spans="1:29" hidden="1" x14ac:dyDescent="0.15">
      <c r="A268">
        <v>21634</v>
      </c>
      <c r="B268" t="s">
        <v>591</v>
      </c>
      <c r="C268" t="s">
        <v>42</v>
      </c>
      <c r="D268">
        <v>15</v>
      </c>
      <c r="E268">
        <v>12</v>
      </c>
      <c r="F268" t="s">
        <v>592</v>
      </c>
      <c r="G268">
        <v>39942</v>
      </c>
      <c r="H268" t="s">
        <v>597</v>
      </c>
      <c r="I268" t="s">
        <v>202</v>
      </c>
      <c r="J268" t="s">
        <v>598</v>
      </c>
      <c r="K268" t="s">
        <v>599</v>
      </c>
      <c r="L268">
        <v>0</v>
      </c>
      <c r="M268" t="s">
        <v>36</v>
      </c>
      <c r="P268">
        <v>4300</v>
      </c>
      <c r="Q268" t="s">
        <v>343</v>
      </c>
      <c r="R268">
        <v>1</v>
      </c>
      <c r="S268">
        <v>4</v>
      </c>
      <c r="T268" t="s">
        <v>38</v>
      </c>
      <c r="U268">
        <v>0</v>
      </c>
      <c r="V268">
        <v>2</v>
      </c>
      <c r="W268">
        <v>0</v>
      </c>
      <c r="X268">
        <v>1</v>
      </c>
      <c r="Y268" t="s">
        <v>39</v>
      </c>
      <c r="Z268" t="s">
        <v>40</v>
      </c>
      <c r="AC268" t="s">
        <v>41</v>
      </c>
    </row>
    <row r="269" spans="1:29" hidden="1" x14ac:dyDescent="0.15">
      <c r="A269">
        <v>22142</v>
      </c>
      <c r="B269" t="s">
        <v>600</v>
      </c>
      <c r="C269" t="s">
        <v>30</v>
      </c>
      <c r="D269">
        <v>15</v>
      </c>
      <c r="E269">
        <v>15</v>
      </c>
      <c r="F269" t="s">
        <v>601</v>
      </c>
      <c r="G269">
        <v>4133</v>
      </c>
      <c r="H269" t="s">
        <v>602</v>
      </c>
      <c r="I269" t="s">
        <v>199</v>
      </c>
      <c r="J269" t="s">
        <v>406</v>
      </c>
      <c r="K269" t="s">
        <v>603</v>
      </c>
      <c r="L269">
        <v>0</v>
      </c>
      <c r="M269" t="s">
        <v>36</v>
      </c>
      <c r="P269">
        <v>4300</v>
      </c>
      <c r="Q269" t="s">
        <v>343</v>
      </c>
      <c r="R269">
        <v>1</v>
      </c>
      <c r="S269">
        <v>4</v>
      </c>
      <c r="T269" t="s">
        <v>38</v>
      </c>
      <c r="U269">
        <v>0</v>
      </c>
      <c r="V269">
        <v>4</v>
      </c>
      <c r="W269">
        <v>0</v>
      </c>
      <c r="X269">
        <v>1</v>
      </c>
      <c r="Y269" t="s">
        <v>39</v>
      </c>
      <c r="Z269" t="s">
        <v>40</v>
      </c>
      <c r="AC269" t="s">
        <v>41</v>
      </c>
    </row>
    <row r="270" spans="1:29" hidden="1" x14ac:dyDescent="0.15">
      <c r="A270">
        <v>22142</v>
      </c>
      <c r="B270" t="s">
        <v>600</v>
      </c>
      <c r="C270" t="s">
        <v>134</v>
      </c>
      <c r="D270">
        <v>15</v>
      </c>
      <c r="E270">
        <v>7</v>
      </c>
      <c r="F270" t="s">
        <v>601</v>
      </c>
      <c r="G270">
        <v>25017</v>
      </c>
      <c r="H270" t="s">
        <v>178</v>
      </c>
      <c r="I270" t="s">
        <v>274</v>
      </c>
      <c r="J270" t="s">
        <v>575</v>
      </c>
      <c r="K270" t="s">
        <v>576</v>
      </c>
      <c r="L270">
        <v>0</v>
      </c>
      <c r="M270" t="s">
        <v>36</v>
      </c>
      <c r="P270">
        <v>4300</v>
      </c>
      <c r="Q270" t="s">
        <v>343</v>
      </c>
      <c r="R270">
        <v>1</v>
      </c>
      <c r="S270">
        <v>4</v>
      </c>
      <c r="T270" t="s">
        <v>38</v>
      </c>
      <c r="U270">
        <v>0</v>
      </c>
      <c r="V270">
        <v>4</v>
      </c>
      <c r="W270">
        <v>0</v>
      </c>
      <c r="X270">
        <v>1</v>
      </c>
      <c r="Y270" t="s">
        <v>39</v>
      </c>
      <c r="Z270" t="s">
        <v>40</v>
      </c>
      <c r="AC270" t="s">
        <v>41</v>
      </c>
    </row>
    <row r="271" spans="1:29" hidden="1" x14ac:dyDescent="0.15">
      <c r="A271">
        <v>22142</v>
      </c>
      <c r="B271" t="s">
        <v>600</v>
      </c>
      <c r="C271" t="s">
        <v>42</v>
      </c>
      <c r="D271">
        <v>15</v>
      </c>
      <c r="E271">
        <v>6</v>
      </c>
      <c r="F271" t="s">
        <v>601</v>
      </c>
      <c r="G271">
        <v>5824</v>
      </c>
      <c r="H271" t="s">
        <v>288</v>
      </c>
      <c r="I271" t="s">
        <v>336</v>
      </c>
      <c r="J271" t="s">
        <v>68</v>
      </c>
      <c r="K271" t="s">
        <v>604</v>
      </c>
      <c r="L271">
        <v>0</v>
      </c>
      <c r="M271" t="s">
        <v>36</v>
      </c>
      <c r="P271">
        <v>4300</v>
      </c>
      <c r="Q271" t="s">
        <v>343</v>
      </c>
      <c r="R271">
        <v>1</v>
      </c>
      <c r="S271">
        <v>4</v>
      </c>
      <c r="T271" t="s">
        <v>38</v>
      </c>
      <c r="U271">
        <v>0</v>
      </c>
      <c r="V271">
        <v>4</v>
      </c>
      <c r="W271">
        <v>0</v>
      </c>
      <c r="X271">
        <v>1</v>
      </c>
      <c r="Y271" t="s">
        <v>39</v>
      </c>
      <c r="Z271" t="s">
        <v>40</v>
      </c>
      <c r="AC271" t="s">
        <v>41</v>
      </c>
    </row>
    <row r="272" spans="1:29" hidden="1" x14ac:dyDescent="0.15">
      <c r="A272">
        <v>22142</v>
      </c>
      <c r="B272" t="s">
        <v>600</v>
      </c>
      <c r="C272" t="s">
        <v>86</v>
      </c>
      <c r="D272">
        <v>15</v>
      </c>
      <c r="E272">
        <v>4</v>
      </c>
      <c r="F272" t="s">
        <v>601</v>
      </c>
      <c r="G272">
        <v>5824</v>
      </c>
      <c r="H272" t="s">
        <v>288</v>
      </c>
      <c r="I272" t="s">
        <v>336</v>
      </c>
      <c r="J272" t="s">
        <v>68</v>
      </c>
      <c r="K272" t="s">
        <v>604</v>
      </c>
      <c r="L272">
        <v>0</v>
      </c>
      <c r="M272" t="s">
        <v>36</v>
      </c>
      <c r="P272">
        <v>4300</v>
      </c>
      <c r="Q272" t="s">
        <v>343</v>
      </c>
      <c r="R272">
        <v>1</v>
      </c>
      <c r="S272">
        <v>4</v>
      </c>
      <c r="T272" t="s">
        <v>38</v>
      </c>
      <c r="U272">
        <v>0</v>
      </c>
      <c r="V272">
        <v>4</v>
      </c>
      <c r="W272">
        <v>0</v>
      </c>
      <c r="X272">
        <v>1</v>
      </c>
      <c r="Y272" t="s">
        <v>39</v>
      </c>
      <c r="Z272" t="s">
        <v>40</v>
      </c>
      <c r="AC272" t="s">
        <v>41</v>
      </c>
    </row>
    <row r="273" spans="1:29" hidden="1" x14ac:dyDescent="0.15">
      <c r="A273">
        <v>22142</v>
      </c>
      <c r="B273" t="s">
        <v>600</v>
      </c>
      <c r="C273" t="s">
        <v>91</v>
      </c>
      <c r="D273">
        <v>15</v>
      </c>
      <c r="E273">
        <v>14</v>
      </c>
      <c r="F273" t="s">
        <v>601</v>
      </c>
      <c r="G273">
        <v>12343</v>
      </c>
      <c r="H273" t="s">
        <v>605</v>
      </c>
      <c r="I273" t="s">
        <v>606</v>
      </c>
      <c r="J273" t="s">
        <v>607</v>
      </c>
      <c r="K273" t="s">
        <v>608</v>
      </c>
      <c r="L273">
        <v>0</v>
      </c>
      <c r="M273" t="s">
        <v>36</v>
      </c>
      <c r="P273">
        <v>4300</v>
      </c>
      <c r="Q273" t="s">
        <v>343</v>
      </c>
      <c r="R273">
        <v>1</v>
      </c>
      <c r="S273">
        <v>4</v>
      </c>
      <c r="T273" t="s">
        <v>38</v>
      </c>
      <c r="U273">
        <v>0</v>
      </c>
      <c r="V273">
        <v>4</v>
      </c>
      <c r="W273">
        <v>0</v>
      </c>
      <c r="X273">
        <v>1</v>
      </c>
      <c r="Y273" t="s">
        <v>39</v>
      </c>
      <c r="Z273" t="s">
        <v>40</v>
      </c>
      <c r="AC273" t="s">
        <v>41</v>
      </c>
    </row>
    <row r="274" spans="1:29" hidden="1" x14ac:dyDescent="0.15">
      <c r="A274">
        <v>22142</v>
      </c>
      <c r="B274" t="s">
        <v>600</v>
      </c>
      <c r="C274" t="s">
        <v>92</v>
      </c>
      <c r="D274">
        <v>15</v>
      </c>
      <c r="E274">
        <v>14</v>
      </c>
      <c r="F274" t="s">
        <v>601</v>
      </c>
      <c r="G274">
        <v>12343</v>
      </c>
      <c r="H274" t="s">
        <v>605</v>
      </c>
      <c r="I274" t="s">
        <v>606</v>
      </c>
      <c r="J274" t="s">
        <v>607</v>
      </c>
      <c r="K274" t="s">
        <v>608</v>
      </c>
      <c r="L274">
        <v>0</v>
      </c>
      <c r="M274" t="s">
        <v>36</v>
      </c>
      <c r="P274">
        <v>4300</v>
      </c>
      <c r="Q274" t="s">
        <v>343</v>
      </c>
      <c r="R274">
        <v>1</v>
      </c>
      <c r="S274">
        <v>4</v>
      </c>
      <c r="T274" t="s">
        <v>38</v>
      </c>
      <c r="U274">
        <v>0</v>
      </c>
      <c r="V274">
        <v>4</v>
      </c>
      <c r="W274">
        <v>0</v>
      </c>
      <c r="X274">
        <v>1</v>
      </c>
      <c r="Y274" t="s">
        <v>39</v>
      </c>
      <c r="Z274" t="s">
        <v>40</v>
      </c>
      <c r="AC274" t="s">
        <v>41</v>
      </c>
    </row>
    <row r="275" spans="1:29" hidden="1" x14ac:dyDescent="0.15">
      <c r="A275">
        <v>22142</v>
      </c>
      <c r="B275" t="s">
        <v>600</v>
      </c>
      <c r="C275" t="s">
        <v>93</v>
      </c>
      <c r="D275">
        <v>15</v>
      </c>
      <c r="E275">
        <v>14</v>
      </c>
      <c r="F275" t="s">
        <v>601</v>
      </c>
      <c r="G275">
        <v>12343</v>
      </c>
      <c r="H275" t="s">
        <v>605</v>
      </c>
      <c r="I275" t="s">
        <v>606</v>
      </c>
      <c r="J275" t="s">
        <v>607</v>
      </c>
      <c r="K275" t="s">
        <v>608</v>
      </c>
      <c r="L275">
        <v>0</v>
      </c>
      <c r="M275" t="s">
        <v>36</v>
      </c>
      <c r="P275">
        <v>4300</v>
      </c>
      <c r="Q275" t="s">
        <v>343</v>
      </c>
      <c r="R275">
        <v>1</v>
      </c>
      <c r="S275">
        <v>4</v>
      </c>
      <c r="T275" t="s">
        <v>38</v>
      </c>
      <c r="U275">
        <v>0</v>
      </c>
      <c r="V275">
        <v>4</v>
      </c>
      <c r="W275">
        <v>0</v>
      </c>
      <c r="X275">
        <v>1</v>
      </c>
      <c r="Y275" t="s">
        <v>39</v>
      </c>
      <c r="Z275" t="s">
        <v>40</v>
      </c>
      <c r="AC275" t="s">
        <v>41</v>
      </c>
    </row>
    <row r="276" spans="1:29" hidden="1" x14ac:dyDescent="0.15">
      <c r="A276">
        <v>22142</v>
      </c>
      <c r="B276" t="s">
        <v>600</v>
      </c>
      <c r="C276" t="s">
        <v>94</v>
      </c>
      <c r="D276">
        <v>15</v>
      </c>
      <c r="E276">
        <v>14</v>
      </c>
      <c r="F276" t="s">
        <v>601</v>
      </c>
      <c r="G276">
        <v>4133</v>
      </c>
      <c r="H276" t="s">
        <v>602</v>
      </c>
      <c r="I276" t="s">
        <v>199</v>
      </c>
      <c r="J276" t="s">
        <v>406</v>
      </c>
      <c r="K276" t="s">
        <v>603</v>
      </c>
      <c r="L276">
        <v>0</v>
      </c>
      <c r="M276" t="s">
        <v>36</v>
      </c>
      <c r="P276">
        <v>4300</v>
      </c>
      <c r="Q276" t="s">
        <v>343</v>
      </c>
      <c r="R276">
        <v>1</v>
      </c>
      <c r="S276">
        <v>4</v>
      </c>
      <c r="T276" t="s">
        <v>38</v>
      </c>
      <c r="U276">
        <v>0</v>
      </c>
      <c r="V276">
        <v>4</v>
      </c>
      <c r="W276">
        <v>0</v>
      </c>
      <c r="X276">
        <v>1</v>
      </c>
      <c r="Y276" t="s">
        <v>39</v>
      </c>
      <c r="Z276" t="s">
        <v>40</v>
      </c>
      <c r="AC276" t="s">
        <v>41</v>
      </c>
    </row>
    <row r="277" spans="1:29" hidden="1" x14ac:dyDescent="0.15">
      <c r="A277">
        <v>22142</v>
      </c>
      <c r="B277" t="s">
        <v>600</v>
      </c>
      <c r="C277" t="s">
        <v>95</v>
      </c>
      <c r="D277">
        <v>15</v>
      </c>
      <c r="E277">
        <v>7</v>
      </c>
      <c r="F277" t="s">
        <v>601</v>
      </c>
      <c r="G277">
        <v>36136</v>
      </c>
      <c r="H277" t="s">
        <v>609</v>
      </c>
      <c r="I277" t="s">
        <v>610</v>
      </c>
      <c r="J277" t="s">
        <v>611</v>
      </c>
      <c r="K277" t="s">
        <v>612</v>
      </c>
      <c r="L277">
        <v>0</v>
      </c>
      <c r="M277" t="s">
        <v>36</v>
      </c>
      <c r="P277">
        <v>4300</v>
      </c>
      <c r="Q277" t="s">
        <v>343</v>
      </c>
      <c r="R277">
        <v>1</v>
      </c>
      <c r="S277">
        <v>4</v>
      </c>
      <c r="T277" t="s">
        <v>38</v>
      </c>
      <c r="U277">
        <v>0</v>
      </c>
      <c r="V277">
        <v>4</v>
      </c>
      <c r="W277">
        <v>0</v>
      </c>
      <c r="X277">
        <v>1</v>
      </c>
      <c r="Y277" t="s">
        <v>39</v>
      </c>
      <c r="Z277" t="s">
        <v>40</v>
      </c>
      <c r="AC277" t="s">
        <v>41</v>
      </c>
    </row>
    <row r="278" spans="1:29" hidden="1" x14ac:dyDescent="0.15">
      <c r="A278">
        <v>22142</v>
      </c>
      <c r="B278" t="s">
        <v>600</v>
      </c>
      <c r="C278" t="s">
        <v>96</v>
      </c>
      <c r="D278">
        <v>15</v>
      </c>
      <c r="E278">
        <v>10</v>
      </c>
      <c r="F278" t="s">
        <v>601</v>
      </c>
      <c r="G278">
        <v>18976</v>
      </c>
      <c r="H278" t="s">
        <v>452</v>
      </c>
      <c r="I278" t="s">
        <v>613</v>
      </c>
      <c r="J278" t="s">
        <v>614</v>
      </c>
      <c r="K278" t="s">
        <v>615</v>
      </c>
      <c r="L278">
        <v>0</v>
      </c>
      <c r="M278" t="s">
        <v>36</v>
      </c>
      <c r="P278">
        <v>4300</v>
      </c>
      <c r="Q278" t="s">
        <v>343</v>
      </c>
      <c r="R278">
        <v>1</v>
      </c>
      <c r="S278">
        <v>4</v>
      </c>
      <c r="T278" t="s">
        <v>38</v>
      </c>
      <c r="U278">
        <v>0</v>
      </c>
      <c r="V278">
        <v>4</v>
      </c>
      <c r="W278">
        <v>0</v>
      </c>
      <c r="X278">
        <v>1</v>
      </c>
      <c r="Y278" t="s">
        <v>39</v>
      </c>
      <c r="Z278" t="s">
        <v>40</v>
      </c>
      <c r="AC278" t="s">
        <v>41</v>
      </c>
    </row>
    <row r="279" spans="1:29" hidden="1" x14ac:dyDescent="0.15">
      <c r="A279">
        <v>22293</v>
      </c>
      <c r="B279" t="s">
        <v>616</v>
      </c>
      <c r="C279" t="s">
        <v>30</v>
      </c>
      <c r="D279">
        <v>0</v>
      </c>
      <c r="E279">
        <v>16</v>
      </c>
      <c r="F279" t="s">
        <v>617</v>
      </c>
      <c r="G279">
        <v>38429</v>
      </c>
      <c r="H279" t="s">
        <v>618</v>
      </c>
      <c r="I279" t="s">
        <v>406</v>
      </c>
      <c r="J279" t="s">
        <v>619</v>
      </c>
      <c r="K279" t="s">
        <v>620</v>
      </c>
      <c r="L279">
        <v>0</v>
      </c>
      <c r="M279" t="s">
        <v>36</v>
      </c>
      <c r="P279">
        <v>4300</v>
      </c>
      <c r="Q279" t="s">
        <v>343</v>
      </c>
      <c r="R279">
        <v>1</v>
      </c>
      <c r="S279">
        <v>2</v>
      </c>
      <c r="T279" t="s">
        <v>38</v>
      </c>
      <c r="U279">
        <v>0</v>
      </c>
      <c r="V279">
        <v>4</v>
      </c>
      <c r="W279">
        <v>0</v>
      </c>
      <c r="X279">
        <v>1</v>
      </c>
      <c r="Y279" t="s">
        <v>39</v>
      </c>
      <c r="Z279" t="s">
        <v>40</v>
      </c>
      <c r="AC279" t="s">
        <v>41</v>
      </c>
    </row>
    <row r="280" spans="1:29" hidden="1" x14ac:dyDescent="0.15">
      <c r="A280">
        <v>22293</v>
      </c>
      <c r="B280" t="s">
        <v>616</v>
      </c>
      <c r="C280" t="s">
        <v>134</v>
      </c>
      <c r="D280">
        <v>0</v>
      </c>
      <c r="E280">
        <v>15</v>
      </c>
      <c r="F280" t="s">
        <v>617</v>
      </c>
      <c r="G280">
        <v>36233</v>
      </c>
      <c r="H280" t="s">
        <v>259</v>
      </c>
      <c r="I280" t="s">
        <v>199</v>
      </c>
      <c r="J280" t="s">
        <v>260</v>
      </c>
      <c r="K280" t="s">
        <v>261</v>
      </c>
      <c r="L280">
        <v>0</v>
      </c>
      <c r="M280" t="s">
        <v>36</v>
      </c>
      <c r="P280">
        <v>4300</v>
      </c>
      <c r="Q280" t="s">
        <v>343</v>
      </c>
      <c r="R280">
        <v>1</v>
      </c>
      <c r="S280">
        <v>2</v>
      </c>
      <c r="T280" t="s">
        <v>38</v>
      </c>
      <c r="U280">
        <v>0</v>
      </c>
      <c r="V280">
        <v>4</v>
      </c>
      <c r="W280">
        <v>0</v>
      </c>
      <c r="X280">
        <v>1</v>
      </c>
      <c r="Y280" t="s">
        <v>39</v>
      </c>
      <c r="Z280" t="s">
        <v>40</v>
      </c>
      <c r="AC280" t="s">
        <v>41</v>
      </c>
    </row>
    <row r="281" spans="1:29" hidden="1" x14ac:dyDescent="0.15">
      <c r="A281">
        <v>22293</v>
      </c>
      <c r="B281" t="s">
        <v>616</v>
      </c>
      <c r="C281" t="s">
        <v>42</v>
      </c>
      <c r="D281">
        <v>0</v>
      </c>
      <c r="E281">
        <v>17</v>
      </c>
      <c r="F281" t="s">
        <v>617</v>
      </c>
      <c r="G281">
        <v>38429</v>
      </c>
      <c r="H281" t="s">
        <v>618</v>
      </c>
      <c r="I281" t="s">
        <v>406</v>
      </c>
      <c r="J281" t="s">
        <v>619</v>
      </c>
      <c r="K281" t="s">
        <v>620</v>
      </c>
      <c r="L281">
        <v>0</v>
      </c>
      <c r="M281" t="s">
        <v>36</v>
      </c>
      <c r="P281">
        <v>4300</v>
      </c>
      <c r="Q281" t="s">
        <v>343</v>
      </c>
      <c r="R281">
        <v>1</v>
      </c>
      <c r="S281">
        <v>2</v>
      </c>
      <c r="T281" t="s">
        <v>38</v>
      </c>
      <c r="U281">
        <v>0</v>
      </c>
      <c r="V281">
        <v>4</v>
      </c>
      <c r="W281">
        <v>0</v>
      </c>
      <c r="X281">
        <v>1</v>
      </c>
      <c r="Y281" t="s">
        <v>39</v>
      </c>
      <c r="Z281" t="s">
        <v>40</v>
      </c>
      <c r="AC281" t="s">
        <v>41</v>
      </c>
    </row>
    <row r="282" spans="1:29" hidden="1" x14ac:dyDescent="0.15">
      <c r="A282">
        <v>22293</v>
      </c>
      <c r="B282" t="s">
        <v>616</v>
      </c>
      <c r="C282" t="s">
        <v>86</v>
      </c>
      <c r="D282">
        <v>0</v>
      </c>
      <c r="E282">
        <v>16</v>
      </c>
      <c r="F282" t="s">
        <v>617</v>
      </c>
      <c r="G282">
        <v>38429</v>
      </c>
      <c r="H282" t="s">
        <v>618</v>
      </c>
      <c r="I282" t="s">
        <v>406</v>
      </c>
      <c r="J282" t="s">
        <v>619</v>
      </c>
      <c r="K282" t="s">
        <v>620</v>
      </c>
      <c r="L282">
        <v>0</v>
      </c>
      <c r="M282" t="s">
        <v>36</v>
      </c>
      <c r="P282">
        <v>4300</v>
      </c>
      <c r="Q282" t="s">
        <v>343</v>
      </c>
      <c r="R282">
        <v>1</v>
      </c>
      <c r="S282">
        <v>2</v>
      </c>
      <c r="T282" t="s">
        <v>38</v>
      </c>
      <c r="U282">
        <v>0</v>
      </c>
      <c r="V282">
        <v>4</v>
      </c>
      <c r="W282">
        <v>0</v>
      </c>
      <c r="X282">
        <v>1</v>
      </c>
      <c r="Y282" t="s">
        <v>39</v>
      </c>
      <c r="Z282" t="s">
        <v>40</v>
      </c>
      <c r="AC282" t="s">
        <v>41</v>
      </c>
    </row>
    <row r="283" spans="1:29" hidden="1" x14ac:dyDescent="0.15">
      <c r="A283">
        <v>22463</v>
      </c>
      <c r="B283" t="s">
        <v>621</v>
      </c>
      <c r="C283" t="s">
        <v>30</v>
      </c>
      <c r="D283">
        <v>20</v>
      </c>
      <c r="E283">
        <v>17</v>
      </c>
      <c r="F283" t="s">
        <v>622</v>
      </c>
      <c r="G283">
        <v>34143</v>
      </c>
      <c r="H283" t="s">
        <v>81</v>
      </c>
      <c r="I283" t="s">
        <v>82</v>
      </c>
      <c r="J283" t="s">
        <v>83</v>
      </c>
      <c r="K283" t="s">
        <v>84</v>
      </c>
      <c r="L283">
        <v>0</v>
      </c>
      <c r="M283" t="s">
        <v>36</v>
      </c>
      <c r="P283">
        <v>4300</v>
      </c>
      <c r="Q283" t="s">
        <v>343</v>
      </c>
      <c r="R283">
        <v>1</v>
      </c>
      <c r="S283">
        <v>4</v>
      </c>
      <c r="T283" t="s">
        <v>38</v>
      </c>
      <c r="U283">
        <v>0</v>
      </c>
      <c r="V283">
        <v>3</v>
      </c>
      <c r="W283">
        <v>0</v>
      </c>
      <c r="X283">
        <v>1</v>
      </c>
      <c r="Y283" t="s">
        <v>39</v>
      </c>
      <c r="Z283" t="s">
        <v>40</v>
      </c>
      <c r="AC283" t="s">
        <v>41</v>
      </c>
    </row>
    <row r="284" spans="1:29" hidden="1" x14ac:dyDescent="0.15">
      <c r="A284">
        <v>22498</v>
      </c>
      <c r="B284" t="s">
        <v>623</v>
      </c>
      <c r="C284" t="s">
        <v>134</v>
      </c>
      <c r="D284">
        <v>15</v>
      </c>
      <c r="E284">
        <v>11</v>
      </c>
      <c r="F284" t="s">
        <v>624</v>
      </c>
      <c r="G284">
        <v>38920</v>
      </c>
      <c r="H284" t="s">
        <v>625</v>
      </c>
      <c r="I284" t="s">
        <v>626</v>
      </c>
      <c r="J284" t="s">
        <v>482</v>
      </c>
      <c r="K284" t="s">
        <v>627</v>
      </c>
      <c r="L284">
        <v>0</v>
      </c>
      <c r="M284" t="s">
        <v>36</v>
      </c>
      <c r="P284">
        <v>4300</v>
      </c>
      <c r="Q284" t="s">
        <v>343</v>
      </c>
      <c r="R284">
        <v>1</v>
      </c>
      <c r="S284">
        <v>4</v>
      </c>
      <c r="T284" t="s">
        <v>38</v>
      </c>
      <c r="U284">
        <v>0</v>
      </c>
      <c r="V284">
        <v>4</v>
      </c>
      <c r="W284">
        <v>0</v>
      </c>
      <c r="X284">
        <v>1</v>
      </c>
      <c r="Y284" t="s">
        <v>39</v>
      </c>
      <c r="Z284" t="s">
        <v>40</v>
      </c>
      <c r="AC284" t="s">
        <v>41</v>
      </c>
    </row>
    <row r="285" spans="1:29" hidden="1" x14ac:dyDescent="0.15">
      <c r="A285">
        <v>22622</v>
      </c>
      <c r="B285" t="s">
        <v>628</v>
      </c>
      <c r="C285" t="s">
        <v>30</v>
      </c>
      <c r="D285">
        <v>12</v>
      </c>
      <c r="E285">
        <v>5</v>
      </c>
      <c r="F285" t="s">
        <v>629</v>
      </c>
      <c r="G285">
        <v>16653</v>
      </c>
      <c r="H285" t="s">
        <v>630</v>
      </c>
      <c r="I285" t="s">
        <v>631</v>
      </c>
      <c r="J285" t="s">
        <v>260</v>
      </c>
      <c r="K285" t="s">
        <v>632</v>
      </c>
      <c r="L285">
        <v>0</v>
      </c>
      <c r="M285" t="s">
        <v>36</v>
      </c>
      <c r="P285">
        <v>4300</v>
      </c>
      <c r="Q285" t="s">
        <v>343</v>
      </c>
      <c r="R285">
        <v>1</v>
      </c>
      <c r="S285">
        <v>4</v>
      </c>
      <c r="T285" t="s">
        <v>38</v>
      </c>
      <c r="U285">
        <v>0</v>
      </c>
      <c r="V285">
        <v>4</v>
      </c>
      <c r="W285">
        <v>0</v>
      </c>
      <c r="X285">
        <v>1</v>
      </c>
      <c r="Y285" t="s">
        <v>39</v>
      </c>
      <c r="Z285" t="s">
        <v>40</v>
      </c>
      <c r="AC285" t="s">
        <v>41</v>
      </c>
    </row>
    <row r="286" spans="1:29" hidden="1" x14ac:dyDescent="0.15">
      <c r="A286">
        <v>22713</v>
      </c>
      <c r="B286" t="s">
        <v>633</v>
      </c>
      <c r="C286" t="s">
        <v>30</v>
      </c>
      <c r="D286">
        <v>17</v>
      </c>
      <c r="E286">
        <v>17</v>
      </c>
      <c r="F286" t="s">
        <v>634</v>
      </c>
      <c r="G286">
        <v>38439</v>
      </c>
      <c r="H286" t="s">
        <v>635</v>
      </c>
      <c r="I286" t="s">
        <v>126</v>
      </c>
      <c r="J286" t="s">
        <v>636</v>
      </c>
      <c r="K286" t="s">
        <v>637</v>
      </c>
      <c r="L286">
        <v>0</v>
      </c>
      <c r="M286" t="s">
        <v>36</v>
      </c>
      <c r="P286">
        <v>4300</v>
      </c>
      <c r="Q286" t="s">
        <v>343</v>
      </c>
      <c r="R286">
        <v>1</v>
      </c>
      <c r="S286">
        <v>4</v>
      </c>
      <c r="T286" t="s">
        <v>38</v>
      </c>
      <c r="U286">
        <v>0</v>
      </c>
      <c r="V286">
        <v>4</v>
      </c>
      <c r="W286">
        <v>0</v>
      </c>
      <c r="X286">
        <v>1</v>
      </c>
      <c r="Y286" t="s">
        <v>39</v>
      </c>
      <c r="Z286" t="s">
        <v>40</v>
      </c>
      <c r="AC286" t="s">
        <v>41</v>
      </c>
    </row>
    <row r="287" spans="1:29" hidden="1" x14ac:dyDescent="0.15">
      <c r="A287">
        <v>22713</v>
      </c>
      <c r="B287" t="s">
        <v>633</v>
      </c>
      <c r="C287" t="s">
        <v>134</v>
      </c>
      <c r="D287">
        <v>17</v>
      </c>
      <c r="E287">
        <v>17</v>
      </c>
      <c r="F287" t="s">
        <v>634</v>
      </c>
      <c r="G287">
        <v>39957</v>
      </c>
      <c r="H287" t="s">
        <v>523</v>
      </c>
      <c r="I287" t="s">
        <v>297</v>
      </c>
      <c r="J287" t="s">
        <v>638</v>
      </c>
      <c r="K287" t="s">
        <v>639</v>
      </c>
      <c r="L287">
        <v>0</v>
      </c>
      <c r="M287" t="s">
        <v>36</v>
      </c>
      <c r="P287">
        <v>4300</v>
      </c>
      <c r="Q287" t="s">
        <v>343</v>
      </c>
      <c r="R287">
        <v>1</v>
      </c>
      <c r="S287">
        <v>4</v>
      </c>
      <c r="T287" t="s">
        <v>38</v>
      </c>
      <c r="U287">
        <v>0</v>
      </c>
      <c r="V287">
        <v>4</v>
      </c>
      <c r="W287">
        <v>0</v>
      </c>
      <c r="X287">
        <v>1</v>
      </c>
      <c r="Y287" t="s">
        <v>39</v>
      </c>
      <c r="Z287" t="s">
        <v>40</v>
      </c>
      <c r="AC287" t="s">
        <v>41</v>
      </c>
    </row>
    <row r="288" spans="1:29" hidden="1" x14ac:dyDescent="0.15">
      <c r="A288">
        <v>22713</v>
      </c>
      <c r="B288" t="s">
        <v>633</v>
      </c>
      <c r="C288" t="s">
        <v>91</v>
      </c>
      <c r="D288">
        <v>17</v>
      </c>
      <c r="E288">
        <v>18</v>
      </c>
      <c r="F288" t="s">
        <v>634</v>
      </c>
      <c r="G288">
        <v>6023</v>
      </c>
      <c r="H288" t="s">
        <v>640</v>
      </c>
      <c r="I288" t="s">
        <v>641</v>
      </c>
      <c r="J288" t="s">
        <v>642</v>
      </c>
      <c r="K288" t="s">
        <v>643</v>
      </c>
      <c r="L288">
        <v>0</v>
      </c>
      <c r="M288" t="s">
        <v>36</v>
      </c>
      <c r="P288">
        <v>4300</v>
      </c>
      <c r="Q288" t="s">
        <v>343</v>
      </c>
      <c r="R288">
        <v>1</v>
      </c>
      <c r="S288">
        <v>4</v>
      </c>
      <c r="T288" t="s">
        <v>38</v>
      </c>
      <c r="U288">
        <v>0</v>
      </c>
      <c r="V288">
        <v>4</v>
      </c>
      <c r="W288">
        <v>0</v>
      </c>
      <c r="X288">
        <v>1</v>
      </c>
      <c r="Y288" t="s">
        <v>39</v>
      </c>
      <c r="Z288" t="s">
        <v>40</v>
      </c>
      <c r="AC288" t="s">
        <v>41</v>
      </c>
    </row>
    <row r="289" spans="1:29" hidden="1" x14ac:dyDescent="0.15">
      <c r="A289">
        <v>22713</v>
      </c>
      <c r="B289" t="s">
        <v>633</v>
      </c>
      <c r="C289" t="s">
        <v>92</v>
      </c>
      <c r="D289">
        <v>17</v>
      </c>
      <c r="E289">
        <v>14</v>
      </c>
      <c r="F289" t="s">
        <v>634</v>
      </c>
      <c r="G289">
        <v>35419</v>
      </c>
      <c r="H289" t="s">
        <v>150</v>
      </c>
      <c r="I289" t="s">
        <v>610</v>
      </c>
      <c r="J289" t="s">
        <v>260</v>
      </c>
      <c r="K289" t="s">
        <v>644</v>
      </c>
      <c r="L289">
        <v>0</v>
      </c>
      <c r="M289" t="s">
        <v>36</v>
      </c>
      <c r="P289">
        <v>4300</v>
      </c>
      <c r="Q289" t="s">
        <v>343</v>
      </c>
      <c r="R289">
        <v>1</v>
      </c>
      <c r="S289">
        <v>4</v>
      </c>
      <c r="T289" t="s">
        <v>38</v>
      </c>
      <c r="U289">
        <v>0</v>
      </c>
      <c r="V289">
        <v>4</v>
      </c>
      <c r="W289">
        <v>0</v>
      </c>
      <c r="X289">
        <v>1</v>
      </c>
      <c r="Y289" t="s">
        <v>39</v>
      </c>
      <c r="Z289" t="s">
        <v>40</v>
      </c>
      <c r="AC289" t="s">
        <v>41</v>
      </c>
    </row>
    <row r="290" spans="1:29" hidden="1" x14ac:dyDescent="0.15">
      <c r="A290">
        <v>22747</v>
      </c>
      <c r="B290" t="s">
        <v>645</v>
      </c>
      <c r="C290" t="s">
        <v>30</v>
      </c>
      <c r="D290">
        <v>22</v>
      </c>
      <c r="E290">
        <v>21</v>
      </c>
      <c r="F290" t="s">
        <v>646</v>
      </c>
      <c r="G290">
        <v>30974</v>
      </c>
      <c r="H290" t="s">
        <v>647</v>
      </c>
      <c r="I290" t="s">
        <v>174</v>
      </c>
      <c r="J290" t="s">
        <v>103</v>
      </c>
      <c r="K290" t="s">
        <v>648</v>
      </c>
      <c r="L290">
        <v>0</v>
      </c>
      <c r="M290" t="s">
        <v>36</v>
      </c>
      <c r="P290">
        <v>4300</v>
      </c>
      <c r="Q290" t="s">
        <v>343</v>
      </c>
      <c r="R290">
        <v>1</v>
      </c>
      <c r="S290">
        <v>4</v>
      </c>
      <c r="T290" t="s">
        <v>38</v>
      </c>
      <c r="U290">
        <v>0</v>
      </c>
      <c r="V290">
        <v>4</v>
      </c>
      <c r="W290">
        <v>0</v>
      </c>
      <c r="X290">
        <v>1</v>
      </c>
      <c r="Y290" t="s">
        <v>39</v>
      </c>
      <c r="Z290" t="s">
        <v>40</v>
      </c>
      <c r="AC290" t="s">
        <v>41</v>
      </c>
    </row>
    <row r="291" spans="1:29" hidden="1" x14ac:dyDescent="0.15">
      <c r="A291">
        <v>22747</v>
      </c>
      <c r="B291" t="s">
        <v>645</v>
      </c>
      <c r="C291" t="s">
        <v>134</v>
      </c>
      <c r="D291">
        <v>22</v>
      </c>
      <c r="E291">
        <v>18</v>
      </c>
      <c r="F291" t="s">
        <v>646</v>
      </c>
      <c r="G291">
        <v>30974</v>
      </c>
      <c r="H291" t="s">
        <v>647</v>
      </c>
      <c r="I291" t="s">
        <v>174</v>
      </c>
      <c r="J291" t="s">
        <v>103</v>
      </c>
      <c r="K291" t="s">
        <v>648</v>
      </c>
      <c r="L291">
        <v>0</v>
      </c>
      <c r="M291" t="s">
        <v>36</v>
      </c>
      <c r="P291">
        <v>4300</v>
      </c>
      <c r="Q291" t="s">
        <v>343</v>
      </c>
      <c r="R291">
        <v>1</v>
      </c>
      <c r="S291">
        <v>4</v>
      </c>
      <c r="T291" t="s">
        <v>38</v>
      </c>
      <c r="U291">
        <v>0</v>
      </c>
      <c r="V291">
        <v>4</v>
      </c>
      <c r="W291">
        <v>0</v>
      </c>
      <c r="X291">
        <v>1</v>
      </c>
      <c r="Y291" t="s">
        <v>39</v>
      </c>
      <c r="Z291" t="s">
        <v>40</v>
      </c>
      <c r="AC291" t="s">
        <v>41</v>
      </c>
    </row>
    <row r="292" spans="1:29" hidden="1" x14ac:dyDescent="0.15">
      <c r="A292">
        <v>22748</v>
      </c>
      <c r="B292" t="s">
        <v>649</v>
      </c>
      <c r="C292" t="s">
        <v>30</v>
      </c>
      <c r="D292">
        <v>12</v>
      </c>
      <c r="E292">
        <v>10</v>
      </c>
      <c r="F292" t="s">
        <v>650</v>
      </c>
      <c r="G292">
        <v>39999</v>
      </c>
      <c r="H292" t="s">
        <v>651</v>
      </c>
      <c r="I292" t="s">
        <v>652</v>
      </c>
      <c r="J292" t="s">
        <v>653</v>
      </c>
      <c r="K292" t="s">
        <v>654</v>
      </c>
      <c r="L292">
        <v>0</v>
      </c>
      <c r="M292" t="s">
        <v>36</v>
      </c>
      <c r="P292">
        <v>4300</v>
      </c>
      <c r="Q292" t="s">
        <v>343</v>
      </c>
      <c r="R292">
        <v>1</v>
      </c>
      <c r="S292">
        <v>4</v>
      </c>
      <c r="T292" t="s">
        <v>38</v>
      </c>
      <c r="U292">
        <v>0</v>
      </c>
      <c r="V292">
        <v>4</v>
      </c>
      <c r="W292">
        <v>0</v>
      </c>
      <c r="X292">
        <v>1</v>
      </c>
      <c r="Y292" t="s">
        <v>39</v>
      </c>
      <c r="Z292" t="s">
        <v>40</v>
      </c>
      <c r="AC292" t="s">
        <v>41</v>
      </c>
    </row>
    <row r="293" spans="1:29" hidden="1" x14ac:dyDescent="0.15">
      <c r="A293">
        <v>22748</v>
      </c>
      <c r="B293" t="s">
        <v>649</v>
      </c>
      <c r="C293" t="s">
        <v>134</v>
      </c>
      <c r="D293">
        <v>12</v>
      </c>
      <c r="E293">
        <v>12</v>
      </c>
      <c r="F293" t="s">
        <v>650</v>
      </c>
      <c r="G293">
        <v>7715</v>
      </c>
      <c r="H293" t="s">
        <v>389</v>
      </c>
      <c r="I293" t="s">
        <v>390</v>
      </c>
      <c r="J293" t="s">
        <v>391</v>
      </c>
      <c r="K293" t="s">
        <v>392</v>
      </c>
      <c r="L293">
        <v>0</v>
      </c>
      <c r="M293" t="s">
        <v>36</v>
      </c>
      <c r="P293">
        <v>4300</v>
      </c>
      <c r="Q293" t="s">
        <v>343</v>
      </c>
      <c r="R293">
        <v>1</v>
      </c>
      <c r="S293">
        <v>4</v>
      </c>
      <c r="T293" t="s">
        <v>38</v>
      </c>
      <c r="U293">
        <v>0</v>
      </c>
      <c r="V293">
        <v>4</v>
      </c>
      <c r="W293">
        <v>0</v>
      </c>
      <c r="X293">
        <v>1</v>
      </c>
      <c r="Y293" t="s">
        <v>39</v>
      </c>
      <c r="Z293" t="s">
        <v>40</v>
      </c>
      <c r="AC293" t="s">
        <v>41</v>
      </c>
    </row>
    <row r="294" spans="1:29" hidden="1" x14ac:dyDescent="0.15">
      <c r="A294">
        <v>22748</v>
      </c>
      <c r="B294" t="s">
        <v>649</v>
      </c>
      <c r="C294" t="s">
        <v>42</v>
      </c>
      <c r="D294">
        <v>12</v>
      </c>
      <c r="E294">
        <v>10</v>
      </c>
      <c r="F294" t="s">
        <v>650</v>
      </c>
      <c r="G294">
        <v>33256</v>
      </c>
      <c r="H294" t="s">
        <v>358</v>
      </c>
      <c r="I294" t="s">
        <v>103</v>
      </c>
      <c r="J294" t="s">
        <v>655</v>
      </c>
      <c r="K294" t="s">
        <v>656</v>
      </c>
      <c r="L294">
        <v>0</v>
      </c>
      <c r="M294" t="s">
        <v>36</v>
      </c>
      <c r="P294">
        <v>4300</v>
      </c>
      <c r="Q294" t="s">
        <v>343</v>
      </c>
      <c r="R294">
        <v>1</v>
      </c>
      <c r="S294">
        <v>4</v>
      </c>
      <c r="T294" t="s">
        <v>38</v>
      </c>
      <c r="U294">
        <v>0</v>
      </c>
      <c r="V294">
        <v>3</v>
      </c>
      <c r="W294">
        <v>0</v>
      </c>
      <c r="X294">
        <v>1</v>
      </c>
      <c r="Y294" t="s">
        <v>39</v>
      </c>
      <c r="Z294" t="s">
        <v>40</v>
      </c>
      <c r="AC294" t="s">
        <v>41</v>
      </c>
    </row>
    <row r="295" spans="1:29" hidden="1" x14ac:dyDescent="0.15">
      <c r="A295">
        <v>22749</v>
      </c>
      <c r="B295" t="s">
        <v>657</v>
      </c>
      <c r="C295" t="s">
        <v>30</v>
      </c>
      <c r="D295">
        <v>15</v>
      </c>
      <c r="E295">
        <v>14</v>
      </c>
      <c r="F295" t="s">
        <v>658</v>
      </c>
      <c r="G295">
        <v>7715</v>
      </c>
      <c r="H295" t="s">
        <v>389</v>
      </c>
      <c r="I295" t="s">
        <v>390</v>
      </c>
      <c r="J295" t="s">
        <v>391</v>
      </c>
      <c r="K295" t="s">
        <v>392</v>
      </c>
      <c r="L295">
        <v>0</v>
      </c>
      <c r="M295" t="s">
        <v>36</v>
      </c>
      <c r="P295">
        <v>4300</v>
      </c>
      <c r="Q295" t="s">
        <v>343</v>
      </c>
      <c r="R295">
        <v>1</v>
      </c>
      <c r="S295">
        <v>4</v>
      </c>
      <c r="T295" t="s">
        <v>38</v>
      </c>
      <c r="U295">
        <v>0</v>
      </c>
      <c r="V295">
        <v>4</v>
      </c>
      <c r="W295">
        <v>0</v>
      </c>
      <c r="X295">
        <v>1</v>
      </c>
      <c r="Y295" t="s">
        <v>39</v>
      </c>
      <c r="Z295" t="s">
        <v>40</v>
      </c>
      <c r="AC295" t="s">
        <v>41</v>
      </c>
    </row>
    <row r="296" spans="1:29" hidden="1" x14ac:dyDescent="0.15">
      <c r="A296">
        <v>22749</v>
      </c>
      <c r="B296" t="s">
        <v>657</v>
      </c>
      <c r="C296" t="s">
        <v>134</v>
      </c>
      <c r="D296">
        <v>15</v>
      </c>
      <c r="E296">
        <v>5</v>
      </c>
      <c r="F296" t="s">
        <v>658</v>
      </c>
      <c r="G296">
        <v>18545</v>
      </c>
      <c r="H296" t="s">
        <v>659</v>
      </c>
      <c r="I296" t="s">
        <v>247</v>
      </c>
      <c r="J296" t="s">
        <v>660</v>
      </c>
      <c r="K296" t="s">
        <v>661</v>
      </c>
      <c r="L296">
        <v>0</v>
      </c>
      <c r="M296" t="s">
        <v>36</v>
      </c>
      <c r="P296">
        <v>4300</v>
      </c>
      <c r="Q296" t="s">
        <v>343</v>
      </c>
      <c r="R296">
        <v>1</v>
      </c>
      <c r="S296">
        <v>4</v>
      </c>
      <c r="T296" t="s">
        <v>38</v>
      </c>
      <c r="U296">
        <v>0</v>
      </c>
      <c r="V296">
        <v>4</v>
      </c>
      <c r="W296">
        <v>0</v>
      </c>
      <c r="X296">
        <v>1</v>
      </c>
      <c r="Y296" t="s">
        <v>39</v>
      </c>
      <c r="Z296" t="s">
        <v>40</v>
      </c>
      <c r="AC296" t="s">
        <v>41</v>
      </c>
    </row>
    <row r="297" spans="1:29" x14ac:dyDescent="0.15">
      <c r="A297">
        <v>23175</v>
      </c>
      <c r="B297" t="s">
        <v>662</v>
      </c>
      <c r="C297" t="s">
        <v>30</v>
      </c>
      <c r="D297">
        <v>10</v>
      </c>
      <c r="E297">
        <v>7</v>
      </c>
      <c r="F297" t="s">
        <v>663</v>
      </c>
      <c r="G297">
        <v>15683</v>
      </c>
      <c r="H297" t="s">
        <v>458</v>
      </c>
      <c r="I297" t="s">
        <v>459</v>
      </c>
      <c r="J297" t="s">
        <v>255</v>
      </c>
      <c r="K297" t="s">
        <v>460</v>
      </c>
      <c r="L297">
        <v>0</v>
      </c>
      <c r="M297" t="s">
        <v>36</v>
      </c>
      <c r="P297">
        <v>4300</v>
      </c>
      <c r="Q297" t="s">
        <v>343</v>
      </c>
      <c r="R297">
        <v>1</v>
      </c>
      <c r="S297">
        <v>6</v>
      </c>
      <c r="T297" t="s">
        <v>38</v>
      </c>
      <c r="U297">
        <v>0</v>
      </c>
      <c r="V297">
        <v>4</v>
      </c>
      <c r="W297">
        <v>0</v>
      </c>
      <c r="X297">
        <v>1</v>
      </c>
      <c r="Y297" t="s">
        <v>39</v>
      </c>
      <c r="Z297" t="s">
        <v>40</v>
      </c>
      <c r="AC297" t="s">
        <v>41</v>
      </c>
    </row>
    <row r="298" spans="1:29" hidden="1" x14ac:dyDescent="0.15">
      <c r="A298">
        <v>23176</v>
      </c>
      <c r="B298" t="s">
        <v>664</v>
      </c>
      <c r="C298" t="s">
        <v>30</v>
      </c>
      <c r="D298">
        <v>20</v>
      </c>
      <c r="E298">
        <v>8</v>
      </c>
      <c r="F298" t="s">
        <v>665</v>
      </c>
      <c r="G298">
        <v>39999</v>
      </c>
      <c r="H298" t="s">
        <v>651</v>
      </c>
      <c r="I298" t="s">
        <v>652</v>
      </c>
      <c r="J298" t="s">
        <v>653</v>
      </c>
      <c r="K298" t="s">
        <v>654</v>
      </c>
      <c r="L298">
        <v>0</v>
      </c>
      <c r="M298" t="s">
        <v>36</v>
      </c>
      <c r="P298">
        <v>4300</v>
      </c>
      <c r="Q298" t="s">
        <v>343</v>
      </c>
      <c r="R298">
        <v>1</v>
      </c>
      <c r="S298">
        <v>5</v>
      </c>
      <c r="T298" t="s">
        <v>38</v>
      </c>
      <c r="U298">
        <v>0</v>
      </c>
      <c r="V298">
        <v>4</v>
      </c>
      <c r="W298">
        <v>0</v>
      </c>
      <c r="X298">
        <v>1</v>
      </c>
      <c r="Y298" t="s">
        <v>39</v>
      </c>
      <c r="Z298" t="s">
        <v>40</v>
      </c>
      <c r="AC298" t="s">
        <v>41</v>
      </c>
    </row>
    <row r="299" spans="1:29" hidden="1" x14ac:dyDescent="0.15">
      <c r="A299">
        <v>23178</v>
      </c>
      <c r="B299" t="s">
        <v>666</v>
      </c>
      <c r="C299" t="s">
        <v>30</v>
      </c>
      <c r="D299">
        <v>20</v>
      </c>
      <c r="E299">
        <v>12</v>
      </c>
      <c r="F299" t="s">
        <v>667</v>
      </c>
      <c r="G299">
        <v>39119</v>
      </c>
      <c r="H299" t="s">
        <v>668</v>
      </c>
      <c r="I299" t="s">
        <v>669</v>
      </c>
      <c r="J299" t="s">
        <v>670</v>
      </c>
      <c r="K299" t="s">
        <v>671</v>
      </c>
      <c r="L299">
        <v>0</v>
      </c>
      <c r="M299" t="s">
        <v>36</v>
      </c>
      <c r="P299">
        <v>4300</v>
      </c>
      <c r="Q299" t="s">
        <v>343</v>
      </c>
      <c r="R299">
        <v>1</v>
      </c>
      <c r="S299">
        <v>4</v>
      </c>
      <c r="T299" t="s">
        <v>38</v>
      </c>
      <c r="U299">
        <v>0</v>
      </c>
      <c r="V299">
        <v>4</v>
      </c>
      <c r="W299">
        <v>0</v>
      </c>
      <c r="X299">
        <v>1</v>
      </c>
      <c r="Y299" t="s">
        <v>39</v>
      </c>
      <c r="Z299" t="s">
        <v>40</v>
      </c>
      <c r="AC299" t="s">
        <v>41</v>
      </c>
    </row>
    <row r="300" spans="1:29" hidden="1" x14ac:dyDescent="0.15">
      <c r="A300">
        <v>23179</v>
      </c>
      <c r="B300" t="s">
        <v>672</v>
      </c>
      <c r="C300" t="s">
        <v>30</v>
      </c>
      <c r="D300">
        <v>20</v>
      </c>
      <c r="E300">
        <v>6</v>
      </c>
      <c r="F300" t="s">
        <v>673</v>
      </c>
      <c r="G300">
        <v>39978</v>
      </c>
      <c r="H300" t="s">
        <v>153</v>
      </c>
      <c r="I300" t="s">
        <v>674</v>
      </c>
      <c r="J300" t="s">
        <v>675</v>
      </c>
      <c r="K300" t="s">
        <v>676</v>
      </c>
      <c r="L300">
        <v>0</v>
      </c>
      <c r="M300" t="s">
        <v>36</v>
      </c>
      <c r="P300">
        <v>4300</v>
      </c>
      <c r="Q300" t="s">
        <v>343</v>
      </c>
      <c r="R300">
        <v>1</v>
      </c>
      <c r="S300">
        <v>6</v>
      </c>
      <c r="T300" t="s">
        <v>38</v>
      </c>
      <c r="U300">
        <v>0</v>
      </c>
      <c r="V300">
        <v>4</v>
      </c>
      <c r="W300">
        <v>0</v>
      </c>
      <c r="X300">
        <v>1</v>
      </c>
      <c r="Y300" t="s">
        <v>39</v>
      </c>
      <c r="Z300" t="s">
        <v>40</v>
      </c>
      <c r="AC300" t="s">
        <v>41</v>
      </c>
    </row>
    <row r="301" spans="1:29" hidden="1" x14ac:dyDescent="0.15">
      <c r="A301">
        <v>23180</v>
      </c>
      <c r="B301" t="s">
        <v>677</v>
      </c>
      <c r="C301" t="s">
        <v>30</v>
      </c>
      <c r="D301">
        <v>20</v>
      </c>
      <c r="E301">
        <v>4</v>
      </c>
      <c r="F301" t="s">
        <v>678</v>
      </c>
      <c r="G301">
        <v>39978</v>
      </c>
      <c r="H301" t="s">
        <v>153</v>
      </c>
      <c r="I301" t="s">
        <v>674</v>
      </c>
      <c r="J301" t="s">
        <v>675</v>
      </c>
      <c r="K301" t="s">
        <v>676</v>
      </c>
      <c r="L301">
        <v>0</v>
      </c>
      <c r="M301" t="s">
        <v>36</v>
      </c>
      <c r="P301">
        <v>4300</v>
      </c>
      <c r="Q301" t="s">
        <v>343</v>
      </c>
      <c r="R301">
        <v>1</v>
      </c>
      <c r="S301">
        <v>5</v>
      </c>
      <c r="T301" t="s">
        <v>38</v>
      </c>
      <c r="U301">
        <v>0</v>
      </c>
      <c r="V301">
        <v>4</v>
      </c>
      <c r="W301">
        <v>0</v>
      </c>
      <c r="X301">
        <v>1</v>
      </c>
      <c r="Y301" t="s">
        <v>39</v>
      </c>
      <c r="Z301" t="s">
        <v>40</v>
      </c>
      <c r="AC301" t="s">
        <v>41</v>
      </c>
    </row>
    <row r="302" spans="1:29" hidden="1" x14ac:dyDescent="0.15">
      <c r="A302">
        <v>23182</v>
      </c>
      <c r="B302" t="s">
        <v>679</v>
      </c>
      <c r="C302" t="s">
        <v>30</v>
      </c>
      <c r="D302">
        <v>15</v>
      </c>
      <c r="E302">
        <v>4</v>
      </c>
      <c r="F302" t="s">
        <v>680</v>
      </c>
      <c r="G302">
        <v>39341</v>
      </c>
      <c r="H302" t="s">
        <v>681</v>
      </c>
      <c r="I302" t="s">
        <v>682</v>
      </c>
      <c r="J302" t="s">
        <v>683</v>
      </c>
      <c r="K302" t="s">
        <v>684</v>
      </c>
      <c r="L302">
        <v>0</v>
      </c>
      <c r="M302" t="s">
        <v>36</v>
      </c>
      <c r="P302">
        <v>4300</v>
      </c>
      <c r="Q302" t="s">
        <v>343</v>
      </c>
      <c r="R302">
        <v>1</v>
      </c>
      <c r="S302">
        <v>6</v>
      </c>
      <c r="T302" t="s">
        <v>38</v>
      </c>
      <c r="U302">
        <v>0</v>
      </c>
      <c r="V302">
        <v>3</v>
      </c>
      <c r="W302">
        <v>0</v>
      </c>
      <c r="X302">
        <v>1</v>
      </c>
      <c r="Y302" t="s">
        <v>39</v>
      </c>
      <c r="Z302" t="s">
        <v>40</v>
      </c>
      <c r="AC302" t="s">
        <v>41</v>
      </c>
    </row>
    <row r="303" spans="1:29" hidden="1" x14ac:dyDescent="0.15">
      <c r="A303">
        <v>23187</v>
      </c>
      <c r="B303" t="s">
        <v>685</v>
      </c>
      <c r="C303" t="s">
        <v>30</v>
      </c>
      <c r="D303">
        <v>15</v>
      </c>
      <c r="E303">
        <v>10</v>
      </c>
      <c r="F303" t="s">
        <v>686</v>
      </c>
      <c r="G303">
        <v>39204</v>
      </c>
      <c r="H303" t="s">
        <v>687</v>
      </c>
      <c r="I303" t="s">
        <v>422</v>
      </c>
      <c r="J303" t="s">
        <v>688</v>
      </c>
      <c r="K303" t="s">
        <v>689</v>
      </c>
      <c r="L303">
        <v>0</v>
      </c>
      <c r="M303" t="s">
        <v>36</v>
      </c>
      <c r="P303">
        <v>4300</v>
      </c>
      <c r="Q303" t="s">
        <v>343</v>
      </c>
      <c r="R303">
        <v>1</v>
      </c>
      <c r="S303">
        <v>4</v>
      </c>
      <c r="T303" t="s">
        <v>38</v>
      </c>
      <c r="U303">
        <v>0</v>
      </c>
      <c r="V303">
        <v>4</v>
      </c>
      <c r="W303">
        <v>0</v>
      </c>
      <c r="X303">
        <v>1</v>
      </c>
      <c r="Y303" t="s">
        <v>39</v>
      </c>
      <c r="Z303" t="s">
        <v>40</v>
      </c>
      <c r="AC303" t="s">
        <v>41</v>
      </c>
    </row>
    <row r="304" spans="1:29" hidden="1" x14ac:dyDescent="0.15">
      <c r="A304">
        <v>23188</v>
      </c>
      <c r="B304" t="s">
        <v>690</v>
      </c>
      <c r="C304" t="s">
        <v>30</v>
      </c>
      <c r="D304">
        <v>20</v>
      </c>
      <c r="E304">
        <v>13</v>
      </c>
      <c r="F304" t="s">
        <v>691</v>
      </c>
      <c r="G304">
        <v>39181</v>
      </c>
      <c r="H304" t="s">
        <v>395</v>
      </c>
      <c r="I304" t="s">
        <v>243</v>
      </c>
      <c r="J304" t="s">
        <v>396</v>
      </c>
      <c r="K304" t="s">
        <v>397</v>
      </c>
      <c r="L304">
        <v>0</v>
      </c>
      <c r="M304" t="s">
        <v>36</v>
      </c>
      <c r="P304">
        <v>4300</v>
      </c>
      <c r="Q304" t="s">
        <v>343</v>
      </c>
      <c r="R304">
        <v>1</v>
      </c>
      <c r="S304">
        <v>6</v>
      </c>
      <c r="T304" t="s">
        <v>38</v>
      </c>
      <c r="U304">
        <v>0</v>
      </c>
      <c r="V304">
        <v>4</v>
      </c>
      <c r="W304">
        <v>0</v>
      </c>
      <c r="X304">
        <v>1</v>
      </c>
      <c r="Y304" t="s">
        <v>39</v>
      </c>
      <c r="Z304" t="s">
        <v>40</v>
      </c>
      <c r="AC304" t="s">
        <v>41</v>
      </c>
    </row>
    <row r="305" spans="1:29" hidden="1" x14ac:dyDescent="0.15">
      <c r="A305">
        <v>23189</v>
      </c>
      <c r="B305" t="s">
        <v>692</v>
      </c>
      <c r="C305" t="s">
        <v>134</v>
      </c>
      <c r="D305">
        <v>15</v>
      </c>
      <c r="E305">
        <v>12</v>
      </c>
      <c r="F305" t="s">
        <v>693</v>
      </c>
      <c r="G305">
        <v>39204</v>
      </c>
      <c r="H305" t="s">
        <v>687</v>
      </c>
      <c r="I305" t="s">
        <v>422</v>
      </c>
      <c r="J305" t="s">
        <v>688</v>
      </c>
      <c r="K305" t="s">
        <v>689</v>
      </c>
      <c r="L305">
        <v>0</v>
      </c>
      <c r="M305" t="s">
        <v>36</v>
      </c>
      <c r="P305">
        <v>4300</v>
      </c>
      <c r="Q305" t="s">
        <v>343</v>
      </c>
      <c r="R305">
        <v>1</v>
      </c>
      <c r="S305">
        <v>3</v>
      </c>
      <c r="T305" t="s">
        <v>38</v>
      </c>
      <c r="U305">
        <v>0</v>
      </c>
      <c r="V305">
        <v>4</v>
      </c>
      <c r="W305">
        <v>0</v>
      </c>
      <c r="X305">
        <v>1</v>
      </c>
      <c r="Y305" t="s">
        <v>39</v>
      </c>
      <c r="Z305" t="s">
        <v>40</v>
      </c>
      <c r="AC305" t="s">
        <v>41</v>
      </c>
    </row>
    <row r="306" spans="1:29" hidden="1" x14ac:dyDescent="0.15">
      <c r="A306">
        <v>23190</v>
      </c>
      <c r="B306" t="s">
        <v>694</v>
      </c>
      <c r="C306" t="s">
        <v>30</v>
      </c>
      <c r="D306">
        <v>20</v>
      </c>
      <c r="E306">
        <v>5</v>
      </c>
      <c r="F306" t="s">
        <v>695</v>
      </c>
      <c r="G306">
        <v>3028</v>
      </c>
      <c r="H306" t="s">
        <v>87</v>
      </c>
      <c r="I306" t="s">
        <v>88</v>
      </c>
      <c r="J306" t="s">
        <v>89</v>
      </c>
      <c r="K306" t="s">
        <v>90</v>
      </c>
      <c r="L306">
        <v>0</v>
      </c>
      <c r="M306" t="s">
        <v>36</v>
      </c>
      <c r="P306">
        <v>4300</v>
      </c>
      <c r="Q306" t="s">
        <v>343</v>
      </c>
      <c r="R306">
        <v>1</v>
      </c>
      <c r="S306">
        <v>4</v>
      </c>
      <c r="T306" t="s">
        <v>38</v>
      </c>
      <c r="U306">
        <v>0</v>
      </c>
      <c r="V306">
        <v>3</v>
      </c>
      <c r="W306">
        <v>0</v>
      </c>
      <c r="X306">
        <v>1</v>
      </c>
      <c r="Y306" t="s">
        <v>39</v>
      </c>
      <c r="Z306" t="s">
        <v>40</v>
      </c>
      <c r="AC306" t="s">
        <v>41</v>
      </c>
    </row>
    <row r="307" spans="1:29" hidden="1" x14ac:dyDescent="0.15">
      <c r="A307">
        <v>23248</v>
      </c>
      <c r="B307" t="s">
        <v>696</v>
      </c>
      <c r="C307" t="s">
        <v>30</v>
      </c>
      <c r="D307">
        <v>20</v>
      </c>
      <c r="E307">
        <v>11</v>
      </c>
      <c r="F307" t="s">
        <v>697</v>
      </c>
      <c r="G307">
        <v>36047</v>
      </c>
      <c r="H307" t="s">
        <v>544</v>
      </c>
      <c r="I307" t="s">
        <v>545</v>
      </c>
      <c r="J307" t="s">
        <v>546</v>
      </c>
      <c r="K307" t="s">
        <v>547</v>
      </c>
      <c r="L307">
        <v>0</v>
      </c>
      <c r="M307" t="s">
        <v>36</v>
      </c>
      <c r="P307">
        <v>4300</v>
      </c>
      <c r="Q307" t="s">
        <v>343</v>
      </c>
      <c r="R307">
        <v>1</v>
      </c>
      <c r="S307">
        <v>4</v>
      </c>
      <c r="T307" t="s">
        <v>38</v>
      </c>
      <c r="U307">
        <v>0</v>
      </c>
      <c r="V307">
        <v>4</v>
      </c>
      <c r="W307">
        <v>0</v>
      </c>
      <c r="X307">
        <v>1</v>
      </c>
      <c r="Y307" t="s">
        <v>39</v>
      </c>
      <c r="Z307" t="s">
        <v>40</v>
      </c>
      <c r="AC307" t="s">
        <v>41</v>
      </c>
    </row>
    <row r="308" spans="1:29" hidden="1" x14ac:dyDescent="0.15">
      <c r="A308">
        <v>23345</v>
      </c>
      <c r="B308" t="s">
        <v>698</v>
      </c>
      <c r="C308" t="s">
        <v>30</v>
      </c>
      <c r="D308">
        <v>20</v>
      </c>
      <c r="E308">
        <v>8</v>
      </c>
      <c r="F308" t="s">
        <v>699</v>
      </c>
      <c r="G308">
        <v>2709</v>
      </c>
      <c r="H308" t="s">
        <v>700</v>
      </c>
      <c r="I308" t="s">
        <v>626</v>
      </c>
      <c r="J308" t="s">
        <v>422</v>
      </c>
      <c r="K308" t="s">
        <v>701</v>
      </c>
      <c r="L308">
        <v>0</v>
      </c>
      <c r="M308" t="s">
        <v>36</v>
      </c>
      <c r="P308">
        <v>4300</v>
      </c>
      <c r="Q308" t="s">
        <v>343</v>
      </c>
      <c r="R308">
        <v>1</v>
      </c>
      <c r="S308">
        <v>4</v>
      </c>
      <c r="T308" t="s">
        <v>38</v>
      </c>
      <c r="U308">
        <v>0</v>
      </c>
      <c r="V308">
        <v>3</v>
      </c>
      <c r="W308">
        <v>0</v>
      </c>
      <c r="X308">
        <v>1</v>
      </c>
      <c r="Y308" t="s">
        <v>39</v>
      </c>
      <c r="Z308" t="s">
        <v>40</v>
      </c>
      <c r="AC308" t="s">
        <v>41</v>
      </c>
    </row>
    <row r="309" spans="1:29" x14ac:dyDescent="0.15">
      <c r="A309">
        <v>90210</v>
      </c>
      <c r="B309" t="s">
        <v>702</v>
      </c>
      <c r="C309" t="s">
        <v>30</v>
      </c>
      <c r="D309">
        <v>15</v>
      </c>
      <c r="E309">
        <v>12</v>
      </c>
      <c r="F309" t="s">
        <v>703</v>
      </c>
      <c r="G309">
        <v>31619</v>
      </c>
      <c r="H309" t="s">
        <v>477</v>
      </c>
      <c r="I309" t="s">
        <v>478</v>
      </c>
      <c r="J309" t="s">
        <v>479</v>
      </c>
      <c r="K309" t="s">
        <v>480</v>
      </c>
      <c r="L309">
        <v>0</v>
      </c>
      <c r="M309" t="s">
        <v>36</v>
      </c>
      <c r="P309">
        <v>4300</v>
      </c>
      <c r="Q309" t="s">
        <v>343</v>
      </c>
      <c r="R309">
        <v>1</v>
      </c>
      <c r="S309">
        <v>6</v>
      </c>
      <c r="T309" t="s">
        <v>38</v>
      </c>
      <c r="U309">
        <v>0</v>
      </c>
      <c r="V309">
        <v>4</v>
      </c>
      <c r="W309">
        <v>0</v>
      </c>
      <c r="X309">
        <v>1</v>
      </c>
      <c r="Y309" t="s">
        <v>39</v>
      </c>
      <c r="Z309" t="s">
        <v>40</v>
      </c>
      <c r="AC309" t="s">
        <v>41</v>
      </c>
    </row>
    <row r="310" spans="1:29" x14ac:dyDescent="0.15">
      <c r="A310">
        <v>90210</v>
      </c>
      <c r="B310" t="s">
        <v>702</v>
      </c>
      <c r="C310" t="s">
        <v>134</v>
      </c>
      <c r="D310">
        <v>15</v>
      </c>
      <c r="E310">
        <v>12</v>
      </c>
      <c r="F310" t="s">
        <v>703</v>
      </c>
      <c r="G310">
        <v>17739</v>
      </c>
      <c r="H310" t="s">
        <v>526</v>
      </c>
      <c r="I310" t="s">
        <v>527</v>
      </c>
      <c r="J310" t="s">
        <v>528</v>
      </c>
      <c r="K310" t="s">
        <v>529</v>
      </c>
      <c r="L310">
        <v>0</v>
      </c>
      <c r="M310" t="s">
        <v>36</v>
      </c>
      <c r="P310">
        <v>4300</v>
      </c>
      <c r="Q310" t="s">
        <v>343</v>
      </c>
      <c r="R310">
        <v>1</v>
      </c>
      <c r="S310">
        <v>6</v>
      </c>
      <c r="T310" t="s">
        <v>38</v>
      </c>
      <c r="U310">
        <v>0</v>
      </c>
      <c r="V310">
        <v>4</v>
      </c>
      <c r="W310">
        <v>0</v>
      </c>
      <c r="X310">
        <v>1</v>
      </c>
      <c r="Y310" t="s">
        <v>39</v>
      </c>
      <c r="Z310" t="s">
        <v>40</v>
      </c>
      <c r="AC310" t="s">
        <v>41</v>
      </c>
    </row>
    <row r="311" spans="1:29" x14ac:dyDescent="0.15">
      <c r="A311">
        <v>90210</v>
      </c>
      <c r="B311" t="s">
        <v>702</v>
      </c>
      <c r="C311" t="s">
        <v>42</v>
      </c>
      <c r="D311">
        <v>15</v>
      </c>
      <c r="E311">
        <v>9</v>
      </c>
      <c r="F311" t="s">
        <v>703</v>
      </c>
      <c r="G311">
        <v>23565</v>
      </c>
      <c r="H311" t="s">
        <v>588</v>
      </c>
      <c r="I311" t="s">
        <v>589</v>
      </c>
      <c r="J311" t="s">
        <v>189</v>
      </c>
      <c r="K311" t="s">
        <v>590</v>
      </c>
      <c r="L311">
        <v>0</v>
      </c>
      <c r="M311" t="s">
        <v>36</v>
      </c>
      <c r="P311">
        <v>4300</v>
      </c>
      <c r="Q311" t="s">
        <v>343</v>
      </c>
      <c r="R311">
        <v>1</v>
      </c>
      <c r="S311">
        <v>6</v>
      </c>
      <c r="T311" t="s">
        <v>38</v>
      </c>
      <c r="U311">
        <v>0</v>
      </c>
      <c r="V311">
        <v>4</v>
      </c>
      <c r="W311">
        <v>0</v>
      </c>
      <c r="X311">
        <v>1</v>
      </c>
      <c r="Y311" t="s">
        <v>39</v>
      </c>
      <c r="Z311" t="s">
        <v>40</v>
      </c>
      <c r="AC311" t="s">
        <v>41</v>
      </c>
    </row>
    <row r="312" spans="1:29" x14ac:dyDescent="0.15">
      <c r="A312">
        <v>90210</v>
      </c>
      <c r="B312" t="s">
        <v>702</v>
      </c>
      <c r="C312" t="s">
        <v>86</v>
      </c>
      <c r="D312">
        <v>15</v>
      </c>
      <c r="E312">
        <v>9</v>
      </c>
      <c r="F312" t="s">
        <v>703</v>
      </c>
      <c r="G312">
        <v>39184</v>
      </c>
      <c r="H312" t="s">
        <v>254</v>
      </c>
      <c r="I312" t="s">
        <v>255</v>
      </c>
      <c r="J312" t="s">
        <v>256</v>
      </c>
      <c r="K312" t="s">
        <v>257</v>
      </c>
      <c r="L312">
        <v>0</v>
      </c>
      <c r="M312" t="s">
        <v>36</v>
      </c>
      <c r="P312">
        <v>4300</v>
      </c>
      <c r="Q312" t="s">
        <v>343</v>
      </c>
      <c r="R312">
        <v>1</v>
      </c>
      <c r="S312">
        <v>6</v>
      </c>
      <c r="T312" t="s">
        <v>38</v>
      </c>
      <c r="U312">
        <v>0</v>
      </c>
      <c r="V312">
        <v>4</v>
      </c>
      <c r="W312">
        <v>0</v>
      </c>
      <c r="X312">
        <v>1</v>
      </c>
      <c r="Y312" t="s">
        <v>39</v>
      </c>
      <c r="Z312" t="s">
        <v>40</v>
      </c>
      <c r="AC312" t="s">
        <v>41</v>
      </c>
    </row>
    <row r="313" spans="1:29" x14ac:dyDescent="0.15">
      <c r="A313">
        <v>90210</v>
      </c>
      <c r="B313" t="s">
        <v>702</v>
      </c>
      <c r="C313" t="s">
        <v>91</v>
      </c>
      <c r="D313">
        <v>15</v>
      </c>
      <c r="E313">
        <v>13</v>
      </c>
      <c r="F313" t="s">
        <v>703</v>
      </c>
      <c r="G313">
        <v>38920</v>
      </c>
      <c r="H313" t="s">
        <v>625</v>
      </c>
      <c r="I313" t="s">
        <v>626</v>
      </c>
      <c r="J313" t="s">
        <v>482</v>
      </c>
      <c r="K313" t="s">
        <v>627</v>
      </c>
      <c r="L313">
        <v>0</v>
      </c>
      <c r="M313" t="s">
        <v>36</v>
      </c>
      <c r="P313">
        <v>4300</v>
      </c>
      <c r="Q313" t="s">
        <v>343</v>
      </c>
      <c r="R313">
        <v>1</v>
      </c>
      <c r="S313">
        <v>6</v>
      </c>
      <c r="T313" t="s">
        <v>38</v>
      </c>
      <c r="U313">
        <v>0</v>
      </c>
      <c r="V313">
        <v>4</v>
      </c>
      <c r="W313">
        <v>0</v>
      </c>
      <c r="X313">
        <v>1</v>
      </c>
      <c r="Y313" t="s">
        <v>39</v>
      </c>
      <c r="Z313" t="s">
        <v>40</v>
      </c>
      <c r="AC313" t="s">
        <v>41</v>
      </c>
    </row>
    <row r="314" spans="1:29" x14ac:dyDescent="0.15">
      <c r="A314">
        <v>90210</v>
      </c>
      <c r="B314" t="s">
        <v>702</v>
      </c>
      <c r="C314" t="s">
        <v>92</v>
      </c>
      <c r="D314">
        <v>15</v>
      </c>
      <c r="E314">
        <v>8</v>
      </c>
      <c r="F314" t="s">
        <v>703</v>
      </c>
      <c r="G314">
        <v>20384</v>
      </c>
      <c r="H314" t="s">
        <v>400</v>
      </c>
      <c r="I314" t="s">
        <v>297</v>
      </c>
      <c r="J314" t="s">
        <v>401</v>
      </c>
      <c r="K314" t="s">
        <v>402</v>
      </c>
      <c r="L314">
        <v>0</v>
      </c>
      <c r="M314" t="s">
        <v>36</v>
      </c>
      <c r="P314">
        <v>4300</v>
      </c>
      <c r="Q314" t="s">
        <v>343</v>
      </c>
      <c r="R314">
        <v>1</v>
      </c>
      <c r="S314">
        <v>6</v>
      </c>
      <c r="T314" t="s">
        <v>38</v>
      </c>
      <c r="U314">
        <v>0</v>
      </c>
      <c r="V314">
        <v>4</v>
      </c>
      <c r="W314">
        <v>0</v>
      </c>
      <c r="X314">
        <v>1</v>
      </c>
      <c r="Y314" t="s">
        <v>39</v>
      </c>
      <c r="Z314" t="s">
        <v>40</v>
      </c>
      <c r="AC314" t="s">
        <v>41</v>
      </c>
    </row>
    <row r="315" spans="1:29" x14ac:dyDescent="0.15">
      <c r="A315">
        <v>90211</v>
      </c>
      <c r="B315" t="s">
        <v>704</v>
      </c>
      <c r="C315" t="s">
        <v>30</v>
      </c>
      <c r="D315">
        <v>17</v>
      </c>
      <c r="E315">
        <v>16</v>
      </c>
      <c r="F315" t="s">
        <v>703</v>
      </c>
      <c r="G315">
        <v>36233</v>
      </c>
      <c r="H315" t="s">
        <v>259</v>
      </c>
      <c r="I315" t="s">
        <v>199</v>
      </c>
      <c r="J315" t="s">
        <v>260</v>
      </c>
      <c r="K315" t="s">
        <v>261</v>
      </c>
      <c r="L315">
        <v>0</v>
      </c>
      <c r="M315" t="s">
        <v>36</v>
      </c>
      <c r="P315">
        <v>4300</v>
      </c>
      <c r="Q315" t="s">
        <v>343</v>
      </c>
      <c r="R315">
        <v>1</v>
      </c>
      <c r="S315">
        <v>4</v>
      </c>
      <c r="T315" t="s">
        <v>38</v>
      </c>
      <c r="U315">
        <v>0</v>
      </c>
      <c r="V315">
        <v>4</v>
      </c>
      <c r="W315">
        <v>0</v>
      </c>
      <c r="X315">
        <v>1</v>
      </c>
      <c r="Y315" t="s">
        <v>39</v>
      </c>
      <c r="Z315" t="s">
        <v>40</v>
      </c>
      <c r="AC315" t="s">
        <v>41</v>
      </c>
    </row>
    <row r="316" spans="1:29" x14ac:dyDescent="0.15">
      <c r="A316">
        <v>90211</v>
      </c>
      <c r="B316" t="s">
        <v>704</v>
      </c>
      <c r="C316" t="s">
        <v>134</v>
      </c>
      <c r="D316">
        <v>18</v>
      </c>
      <c r="E316">
        <v>17</v>
      </c>
      <c r="F316" t="s">
        <v>703</v>
      </c>
      <c r="G316">
        <v>31811</v>
      </c>
      <c r="H316" t="s">
        <v>250</v>
      </c>
      <c r="I316" t="s">
        <v>199</v>
      </c>
      <c r="J316" t="s">
        <v>251</v>
      </c>
      <c r="K316" t="s">
        <v>252</v>
      </c>
      <c r="L316">
        <v>0</v>
      </c>
      <c r="M316" t="s">
        <v>36</v>
      </c>
      <c r="P316">
        <v>4300</v>
      </c>
      <c r="Q316" t="s">
        <v>343</v>
      </c>
      <c r="R316">
        <v>1</v>
      </c>
      <c r="S316">
        <v>4</v>
      </c>
      <c r="T316" t="s">
        <v>38</v>
      </c>
      <c r="U316">
        <v>0</v>
      </c>
      <c r="V316">
        <v>4</v>
      </c>
      <c r="W316">
        <v>0</v>
      </c>
      <c r="X316">
        <v>1</v>
      </c>
      <c r="Y316" t="s">
        <v>39</v>
      </c>
      <c r="Z316" t="s">
        <v>40</v>
      </c>
      <c r="AC316" t="s">
        <v>41</v>
      </c>
    </row>
    <row r="317" spans="1:29" x14ac:dyDescent="0.15">
      <c r="A317">
        <v>90211</v>
      </c>
      <c r="B317" t="s">
        <v>704</v>
      </c>
      <c r="C317" t="s">
        <v>42</v>
      </c>
      <c r="D317">
        <v>18</v>
      </c>
      <c r="E317">
        <v>16</v>
      </c>
      <c r="F317" t="s">
        <v>703</v>
      </c>
      <c r="G317">
        <v>24030</v>
      </c>
      <c r="H317" t="s">
        <v>446</v>
      </c>
      <c r="I317" t="s">
        <v>447</v>
      </c>
      <c r="J317" t="s">
        <v>104</v>
      </c>
      <c r="K317" t="s">
        <v>448</v>
      </c>
      <c r="L317">
        <v>0</v>
      </c>
      <c r="M317" t="s">
        <v>36</v>
      </c>
      <c r="P317">
        <v>4300</v>
      </c>
      <c r="Q317" t="s">
        <v>343</v>
      </c>
      <c r="R317">
        <v>1</v>
      </c>
      <c r="S317">
        <v>4</v>
      </c>
      <c r="T317" t="s">
        <v>38</v>
      </c>
      <c r="U317">
        <v>0</v>
      </c>
      <c r="V317">
        <v>4</v>
      </c>
      <c r="W317">
        <v>0</v>
      </c>
      <c r="X317">
        <v>1</v>
      </c>
      <c r="Y317" t="s">
        <v>39</v>
      </c>
      <c r="Z317" t="s">
        <v>40</v>
      </c>
      <c r="AC317" t="s">
        <v>41</v>
      </c>
    </row>
    <row r="318" spans="1:29" x14ac:dyDescent="0.15">
      <c r="A318">
        <v>90211</v>
      </c>
      <c r="B318" t="s">
        <v>704</v>
      </c>
      <c r="C318" t="s">
        <v>86</v>
      </c>
      <c r="D318">
        <v>18</v>
      </c>
      <c r="E318">
        <v>15</v>
      </c>
      <c r="F318" t="s">
        <v>703</v>
      </c>
      <c r="G318">
        <v>5824</v>
      </c>
      <c r="H318" t="s">
        <v>288</v>
      </c>
      <c r="I318" t="s">
        <v>336</v>
      </c>
      <c r="J318" t="s">
        <v>68</v>
      </c>
      <c r="K318" t="s">
        <v>604</v>
      </c>
      <c r="L318">
        <v>0</v>
      </c>
      <c r="M318" t="s">
        <v>36</v>
      </c>
      <c r="P318">
        <v>4300</v>
      </c>
      <c r="Q318" t="s">
        <v>343</v>
      </c>
      <c r="R318">
        <v>1</v>
      </c>
      <c r="S318">
        <v>4</v>
      </c>
      <c r="T318" t="s">
        <v>38</v>
      </c>
      <c r="U318">
        <v>0</v>
      </c>
      <c r="V318">
        <v>4</v>
      </c>
      <c r="W318">
        <v>0</v>
      </c>
      <c r="X318">
        <v>1</v>
      </c>
      <c r="Y318" t="s">
        <v>39</v>
      </c>
      <c r="Z318" t="s">
        <v>40</v>
      </c>
      <c r="AC318" t="s">
        <v>41</v>
      </c>
    </row>
    <row r="319" spans="1:29" x14ac:dyDescent="0.15">
      <c r="A319">
        <v>90211</v>
      </c>
      <c r="B319" t="s">
        <v>704</v>
      </c>
      <c r="C319" t="s">
        <v>91</v>
      </c>
      <c r="D319">
        <v>18</v>
      </c>
      <c r="E319">
        <v>16</v>
      </c>
      <c r="F319" t="s">
        <v>703</v>
      </c>
      <c r="G319">
        <v>39592</v>
      </c>
      <c r="H319" t="s">
        <v>705</v>
      </c>
      <c r="I319" t="s">
        <v>174</v>
      </c>
      <c r="J319" t="s">
        <v>174</v>
      </c>
      <c r="K319" t="s">
        <v>706</v>
      </c>
      <c r="L319">
        <v>0</v>
      </c>
      <c r="M319" t="s">
        <v>36</v>
      </c>
      <c r="P319">
        <v>4300</v>
      </c>
      <c r="Q319" t="s">
        <v>343</v>
      </c>
      <c r="R319">
        <v>1</v>
      </c>
      <c r="S319">
        <v>4</v>
      </c>
      <c r="T319" t="s">
        <v>38</v>
      </c>
      <c r="U319">
        <v>0</v>
      </c>
      <c r="V319">
        <v>4</v>
      </c>
      <c r="W319">
        <v>0</v>
      </c>
      <c r="X319">
        <v>1</v>
      </c>
      <c r="Y319" t="s">
        <v>39</v>
      </c>
      <c r="Z319" t="s">
        <v>40</v>
      </c>
      <c r="AC319" t="s">
        <v>41</v>
      </c>
    </row>
    <row r="320" spans="1:29" hidden="1" x14ac:dyDescent="0.15">
      <c r="A320">
        <v>23177</v>
      </c>
      <c r="B320" t="s">
        <v>707</v>
      </c>
      <c r="C320" t="s">
        <v>30</v>
      </c>
      <c r="D320">
        <v>10</v>
      </c>
      <c r="E320">
        <v>5</v>
      </c>
      <c r="F320" t="s">
        <v>708</v>
      </c>
      <c r="G320">
        <v>16666</v>
      </c>
      <c r="H320" t="s">
        <v>709</v>
      </c>
      <c r="I320" t="s">
        <v>710</v>
      </c>
      <c r="J320" t="s">
        <v>711</v>
      </c>
      <c r="K320" t="s">
        <v>712</v>
      </c>
      <c r="L320">
        <v>0</v>
      </c>
      <c r="M320" t="s">
        <v>36</v>
      </c>
      <c r="P320">
        <v>4310</v>
      </c>
      <c r="Q320" t="s">
        <v>713</v>
      </c>
      <c r="R320">
        <v>1</v>
      </c>
      <c r="S320">
        <v>4</v>
      </c>
      <c r="T320" t="s">
        <v>38</v>
      </c>
      <c r="U320">
        <v>0</v>
      </c>
      <c r="V320">
        <v>3</v>
      </c>
      <c r="W320">
        <v>0</v>
      </c>
      <c r="X320">
        <v>1</v>
      </c>
      <c r="Y320" t="s">
        <v>39</v>
      </c>
      <c r="Z320" t="s">
        <v>40</v>
      </c>
      <c r="AC320" t="s">
        <v>41</v>
      </c>
    </row>
    <row r="321" spans="1:29" hidden="1" x14ac:dyDescent="0.15">
      <c r="A321">
        <v>23183</v>
      </c>
      <c r="B321" t="s">
        <v>714</v>
      </c>
      <c r="C321" t="s">
        <v>30</v>
      </c>
      <c r="D321">
        <v>15</v>
      </c>
      <c r="E321">
        <v>7</v>
      </c>
      <c r="F321" t="s">
        <v>715</v>
      </c>
      <c r="G321">
        <v>33256</v>
      </c>
      <c r="H321" t="s">
        <v>358</v>
      </c>
      <c r="I321" t="s">
        <v>103</v>
      </c>
      <c r="J321" t="s">
        <v>655</v>
      </c>
      <c r="K321" t="s">
        <v>656</v>
      </c>
      <c r="L321">
        <v>0</v>
      </c>
      <c r="M321" t="s">
        <v>36</v>
      </c>
      <c r="P321">
        <v>4310</v>
      </c>
      <c r="Q321" t="s">
        <v>713</v>
      </c>
      <c r="R321">
        <v>1</v>
      </c>
      <c r="S321">
        <v>4</v>
      </c>
      <c r="T321" t="s">
        <v>38</v>
      </c>
      <c r="U321">
        <v>0</v>
      </c>
      <c r="V321">
        <v>3</v>
      </c>
      <c r="W321">
        <v>0</v>
      </c>
      <c r="X321">
        <v>1</v>
      </c>
      <c r="Y321" t="s">
        <v>39</v>
      </c>
      <c r="Z321" t="s">
        <v>40</v>
      </c>
      <c r="AC321" t="s">
        <v>41</v>
      </c>
    </row>
    <row r="322" spans="1:29" hidden="1" x14ac:dyDescent="0.15">
      <c r="A322">
        <v>23191</v>
      </c>
      <c r="B322" t="s">
        <v>716</v>
      </c>
      <c r="C322" t="s">
        <v>30</v>
      </c>
      <c r="D322">
        <v>20</v>
      </c>
      <c r="E322">
        <v>8</v>
      </c>
      <c r="F322" t="s">
        <v>717</v>
      </c>
      <c r="G322">
        <v>39441</v>
      </c>
      <c r="H322" t="s">
        <v>718</v>
      </c>
      <c r="I322" t="s">
        <v>719</v>
      </c>
      <c r="J322" t="s">
        <v>173</v>
      </c>
      <c r="K322" t="s">
        <v>720</v>
      </c>
      <c r="L322">
        <v>0</v>
      </c>
      <c r="M322" t="s">
        <v>36</v>
      </c>
      <c r="P322">
        <v>4310</v>
      </c>
      <c r="Q322" t="s">
        <v>713</v>
      </c>
      <c r="R322">
        <v>1</v>
      </c>
      <c r="S322">
        <v>6</v>
      </c>
      <c r="T322" t="s">
        <v>38</v>
      </c>
      <c r="U322">
        <v>0</v>
      </c>
      <c r="V322">
        <v>4</v>
      </c>
      <c r="W322">
        <v>0</v>
      </c>
      <c r="X322">
        <v>1</v>
      </c>
      <c r="Y322" t="s">
        <v>39</v>
      </c>
      <c r="Z322" t="s">
        <v>40</v>
      </c>
      <c r="AA322">
        <v>1</v>
      </c>
      <c r="AB322" t="s">
        <v>721</v>
      </c>
      <c r="AC322" t="s">
        <v>41</v>
      </c>
    </row>
    <row r="323" spans="1:29" hidden="1" x14ac:dyDescent="0.15">
      <c r="A323">
        <v>23192</v>
      </c>
      <c r="B323" t="s">
        <v>722</v>
      </c>
      <c r="C323" t="s">
        <v>134</v>
      </c>
      <c r="D323">
        <v>20</v>
      </c>
      <c r="E323">
        <v>8</v>
      </c>
      <c r="F323" t="s">
        <v>723</v>
      </c>
      <c r="G323">
        <v>39441</v>
      </c>
      <c r="H323" t="s">
        <v>718</v>
      </c>
      <c r="I323" t="s">
        <v>719</v>
      </c>
      <c r="J323" t="s">
        <v>173</v>
      </c>
      <c r="K323" t="s">
        <v>720</v>
      </c>
      <c r="L323">
        <v>0</v>
      </c>
      <c r="M323" t="s">
        <v>36</v>
      </c>
      <c r="P323">
        <v>4310</v>
      </c>
      <c r="Q323" t="s">
        <v>713</v>
      </c>
      <c r="R323">
        <v>1</v>
      </c>
      <c r="S323">
        <v>6</v>
      </c>
      <c r="T323" t="s">
        <v>38</v>
      </c>
      <c r="U323">
        <v>0</v>
      </c>
      <c r="V323">
        <v>4</v>
      </c>
      <c r="W323">
        <v>0</v>
      </c>
      <c r="X323">
        <v>1</v>
      </c>
      <c r="Y323" t="s">
        <v>39</v>
      </c>
      <c r="Z323" t="s">
        <v>40</v>
      </c>
      <c r="AC323" t="s">
        <v>41</v>
      </c>
    </row>
    <row r="324" spans="1:29" hidden="1" x14ac:dyDescent="0.15">
      <c r="A324">
        <v>23194</v>
      </c>
      <c r="B324" t="s">
        <v>724</v>
      </c>
      <c r="C324" t="s">
        <v>42</v>
      </c>
      <c r="D324">
        <v>15</v>
      </c>
      <c r="E324">
        <v>5</v>
      </c>
      <c r="F324" t="s">
        <v>725</v>
      </c>
      <c r="G324">
        <v>40182</v>
      </c>
      <c r="H324" t="s">
        <v>593</v>
      </c>
      <c r="I324" t="s">
        <v>726</v>
      </c>
      <c r="J324" t="s">
        <v>727</v>
      </c>
      <c r="K324" t="s">
        <v>728</v>
      </c>
      <c r="L324">
        <v>0</v>
      </c>
      <c r="M324" t="s">
        <v>36</v>
      </c>
      <c r="P324">
        <v>4310</v>
      </c>
      <c r="Q324" t="s">
        <v>713</v>
      </c>
      <c r="R324">
        <v>1</v>
      </c>
      <c r="S324">
        <v>6</v>
      </c>
      <c r="T324" t="s">
        <v>38</v>
      </c>
      <c r="U324">
        <v>0</v>
      </c>
      <c r="V324">
        <v>4</v>
      </c>
      <c r="W324">
        <v>0</v>
      </c>
      <c r="X324">
        <v>1</v>
      </c>
      <c r="Y324" t="s">
        <v>39</v>
      </c>
      <c r="Z324" t="s">
        <v>40</v>
      </c>
      <c r="AC324" t="s">
        <v>41</v>
      </c>
    </row>
    <row r="325" spans="1:29" hidden="1" x14ac:dyDescent="0.15">
      <c r="A325">
        <v>23199</v>
      </c>
      <c r="B325" t="s">
        <v>729</v>
      </c>
      <c r="C325" t="s">
        <v>30</v>
      </c>
      <c r="D325">
        <v>20</v>
      </c>
      <c r="E325">
        <v>11</v>
      </c>
      <c r="F325" t="s">
        <v>730</v>
      </c>
      <c r="G325">
        <v>38453</v>
      </c>
      <c r="H325" t="s">
        <v>292</v>
      </c>
      <c r="I325" t="s">
        <v>731</v>
      </c>
      <c r="J325" t="s">
        <v>732</v>
      </c>
      <c r="K325" t="s">
        <v>733</v>
      </c>
      <c r="L325">
        <v>0</v>
      </c>
      <c r="M325" t="s">
        <v>36</v>
      </c>
      <c r="P325">
        <v>4310</v>
      </c>
      <c r="Q325" t="s">
        <v>713</v>
      </c>
      <c r="R325">
        <v>1</v>
      </c>
      <c r="S325">
        <v>4</v>
      </c>
      <c r="T325" t="s">
        <v>38</v>
      </c>
      <c r="U325">
        <v>0</v>
      </c>
      <c r="V325">
        <v>4</v>
      </c>
      <c r="W325">
        <v>0</v>
      </c>
      <c r="X325">
        <v>1</v>
      </c>
      <c r="Y325" t="s">
        <v>39</v>
      </c>
      <c r="Z325" t="s">
        <v>40</v>
      </c>
      <c r="AA325">
        <v>1</v>
      </c>
      <c r="AB325" t="s">
        <v>721</v>
      </c>
      <c r="AC325" t="s">
        <v>41</v>
      </c>
    </row>
    <row r="326" spans="1:29" hidden="1" x14ac:dyDescent="0.15">
      <c r="A326">
        <v>23200</v>
      </c>
      <c r="B326" t="s">
        <v>734</v>
      </c>
      <c r="C326" t="s">
        <v>30</v>
      </c>
      <c r="D326">
        <v>20</v>
      </c>
      <c r="E326">
        <v>4</v>
      </c>
      <c r="F326" t="s">
        <v>735</v>
      </c>
      <c r="G326">
        <v>38453</v>
      </c>
      <c r="H326" t="s">
        <v>292</v>
      </c>
      <c r="I326" t="s">
        <v>731</v>
      </c>
      <c r="J326" t="s">
        <v>732</v>
      </c>
      <c r="K326" t="s">
        <v>733</v>
      </c>
      <c r="L326">
        <v>0</v>
      </c>
      <c r="M326" t="s">
        <v>36</v>
      </c>
      <c r="P326">
        <v>4310</v>
      </c>
      <c r="Q326" t="s">
        <v>713</v>
      </c>
      <c r="R326">
        <v>1</v>
      </c>
      <c r="S326">
        <v>4</v>
      </c>
      <c r="T326" t="s">
        <v>38</v>
      </c>
      <c r="U326">
        <v>0</v>
      </c>
      <c r="V326">
        <v>4</v>
      </c>
      <c r="W326">
        <v>0</v>
      </c>
      <c r="X326">
        <v>1</v>
      </c>
      <c r="Y326" t="s">
        <v>39</v>
      </c>
      <c r="Z326" t="s">
        <v>40</v>
      </c>
      <c r="AC326" t="s">
        <v>41</v>
      </c>
    </row>
    <row r="327" spans="1:29" hidden="1" x14ac:dyDescent="0.15">
      <c r="A327">
        <v>23205</v>
      </c>
      <c r="B327" t="s">
        <v>736</v>
      </c>
      <c r="C327" t="s">
        <v>30</v>
      </c>
      <c r="D327">
        <v>20</v>
      </c>
      <c r="E327">
        <v>8</v>
      </c>
      <c r="F327" t="s">
        <v>737</v>
      </c>
      <c r="G327">
        <v>30295</v>
      </c>
      <c r="H327" t="s">
        <v>738</v>
      </c>
      <c r="I327" t="s">
        <v>739</v>
      </c>
      <c r="J327" t="s">
        <v>740</v>
      </c>
      <c r="K327" t="s">
        <v>741</v>
      </c>
      <c r="L327">
        <v>0</v>
      </c>
      <c r="M327" t="s">
        <v>36</v>
      </c>
      <c r="P327">
        <v>4310</v>
      </c>
      <c r="Q327" t="s">
        <v>713</v>
      </c>
      <c r="R327">
        <v>1</v>
      </c>
      <c r="S327">
        <v>3</v>
      </c>
      <c r="T327" t="s">
        <v>38</v>
      </c>
      <c r="U327">
        <v>0</v>
      </c>
      <c r="V327">
        <v>4</v>
      </c>
      <c r="W327">
        <v>0</v>
      </c>
      <c r="X327">
        <v>1</v>
      </c>
      <c r="Y327" t="s">
        <v>39</v>
      </c>
      <c r="Z327" t="s">
        <v>40</v>
      </c>
      <c r="AC327" t="s">
        <v>41</v>
      </c>
    </row>
    <row r="328" spans="1:29" hidden="1" x14ac:dyDescent="0.15">
      <c r="A328">
        <v>23213</v>
      </c>
      <c r="B328" t="s">
        <v>742</v>
      </c>
      <c r="C328" t="s">
        <v>30</v>
      </c>
      <c r="D328">
        <v>20</v>
      </c>
      <c r="E328">
        <v>19</v>
      </c>
      <c r="F328" t="s">
        <v>743</v>
      </c>
      <c r="G328">
        <v>38453</v>
      </c>
      <c r="H328" t="s">
        <v>292</v>
      </c>
      <c r="I328" t="s">
        <v>731</v>
      </c>
      <c r="J328" t="s">
        <v>732</v>
      </c>
      <c r="K328" t="s">
        <v>733</v>
      </c>
      <c r="L328">
        <v>0</v>
      </c>
      <c r="M328" t="s">
        <v>36</v>
      </c>
      <c r="P328">
        <v>4310</v>
      </c>
      <c r="Q328" t="s">
        <v>713</v>
      </c>
      <c r="R328">
        <v>1</v>
      </c>
      <c r="S328">
        <v>3</v>
      </c>
      <c r="T328" t="s">
        <v>38</v>
      </c>
      <c r="U328">
        <v>0</v>
      </c>
      <c r="V328">
        <v>4</v>
      </c>
      <c r="W328">
        <v>0</v>
      </c>
      <c r="X328">
        <v>1</v>
      </c>
      <c r="Y328" t="s">
        <v>39</v>
      </c>
      <c r="Z328" t="s">
        <v>40</v>
      </c>
      <c r="AC328" t="s">
        <v>41</v>
      </c>
    </row>
  </sheetData>
  <autoFilter ref="A1:AC328" xr:uid="{6F11739B-5B74-4CC9-8B34-496EDC3E247D}">
    <filterColumn colId="1">
      <filters>
        <filter val="CÁLCULO I Y TALLER"/>
        <filter val="CÁLCULO UNIVARIADO"/>
        <filter val="COMPETENCIAS MATEMÁTICAS"/>
        <filter val="FUNDAMENTOS DE MATEMÁTICAS"/>
        <filter val="MÉTODOS CUANTITATIVOS I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5EAB-32EB-47DB-9AEB-167590754E6E}">
  <dimension ref="A1:I38"/>
  <sheetViews>
    <sheetView workbookViewId="0">
      <selection activeCell="I23" sqref="I23"/>
    </sheetView>
  </sheetViews>
  <sheetFormatPr baseColWidth="10" defaultRowHeight="13" x14ac:dyDescent="0.15"/>
  <cols>
    <col min="1" max="1" width="7.5" bestFit="1" customWidth="1"/>
    <col min="2" max="2" width="31.33203125" bestFit="1" customWidth="1"/>
    <col min="3" max="3" width="3.83203125" bestFit="1" customWidth="1"/>
    <col min="4" max="4" width="4.6640625" bestFit="1" customWidth="1"/>
    <col min="5" max="5" width="7.33203125" bestFit="1" customWidth="1"/>
    <col min="6" max="6" width="11.33203125" bestFit="1" customWidth="1"/>
    <col min="7" max="7" width="42.6640625" bestFit="1" customWidth="1"/>
    <col min="8" max="8" width="34.16406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10</v>
      </c>
      <c r="H1" s="1" t="s">
        <v>747</v>
      </c>
    </row>
    <row r="2" spans="1:9" x14ac:dyDescent="0.15">
      <c r="A2">
        <v>20048</v>
      </c>
      <c r="B2" t="s">
        <v>393</v>
      </c>
      <c r="C2" t="s">
        <v>30</v>
      </c>
      <c r="D2">
        <v>15</v>
      </c>
      <c r="E2">
        <v>10</v>
      </c>
      <c r="F2">
        <v>39181</v>
      </c>
      <c r="G2" t="s">
        <v>397</v>
      </c>
      <c r="H2" t="str">
        <f>VLOOKUP(F2,'Con correo sin repetidos'!D:F,3,FALSE)</f>
        <v>gloria04@gmail.com</v>
      </c>
      <c r="I2" t="s">
        <v>749</v>
      </c>
    </row>
    <row r="3" spans="1:9" x14ac:dyDescent="0.15">
      <c r="A3">
        <v>20048</v>
      </c>
      <c r="B3" t="s">
        <v>393</v>
      </c>
      <c r="C3" t="s">
        <v>134</v>
      </c>
      <c r="D3">
        <v>15</v>
      </c>
      <c r="E3">
        <v>10</v>
      </c>
      <c r="F3">
        <v>17782</v>
      </c>
      <c r="G3" t="s">
        <v>399</v>
      </c>
      <c r="H3" t="str">
        <f>VLOOKUP(F3,'Con correo sin repetidos'!D:F,3,FALSE)</f>
        <v>marcoanrod@yahoo.com.mx</v>
      </c>
    </row>
    <row r="4" spans="1:9" x14ac:dyDescent="0.15">
      <c r="A4">
        <v>20048</v>
      </c>
      <c r="B4" t="s">
        <v>393</v>
      </c>
      <c r="C4" t="s">
        <v>42</v>
      </c>
      <c r="D4">
        <v>15</v>
      </c>
      <c r="E4">
        <v>11</v>
      </c>
      <c r="F4">
        <v>34396</v>
      </c>
      <c r="G4" t="s">
        <v>353</v>
      </c>
      <c r="H4" t="str">
        <f>VLOOKUP(F4,'Con correo sin repetidos'!D:F,3,FALSE)</f>
        <v>juanalgebra04@hotmail.com</v>
      </c>
    </row>
    <row r="5" spans="1:9" x14ac:dyDescent="0.15">
      <c r="A5">
        <v>20048</v>
      </c>
      <c r="B5" t="s">
        <v>393</v>
      </c>
      <c r="C5" t="s">
        <v>86</v>
      </c>
      <c r="D5">
        <v>15</v>
      </c>
      <c r="E5">
        <v>12</v>
      </c>
      <c r="F5">
        <v>39170</v>
      </c>
      <c r="G5" t="s">
        <v>194</v>
      </c>
      <c r="H5" t="str">
        <f>VLOOKUP(F5,'Con correo sin repetidos'!D:F,3,FALSE)</f>
        <v>anaid_2418@hotmail.com</v>
      </c>
    </row>
    <row r="6" spans="1:9" x14ac:dyDescent="0.15">
      <c r="A6">
        <v>20048</v>
      </c>
      <c r="B6" t="s">
        <v>393</v>
      </c>
      <c r="C6" t="s">
        <v>91</v>
      </c>
      <c r="D6">
        <v>15</v>
      </c>
      <c r="E6">
        <v>9</v>
      </c>
      <c r="F6">
        <v>20384</v>
      </c>
      <c r="G6" t="s">
        <v>402</v>
      </c>
      <c r="H6" t="str">
        <f>VLOOKUP(F6,'Con correo sin repetidos'!D:F,3,FALSE)</f>
        <v>mauricio.mendez.canseco@gmail.com</v>
      </c>
    </row>
    <row r="7" spans="1:9" x14ac:dyDescent="0.15">
      <c r="A7">
        <v>20048</v>
      </c>
      <c r="B7" t="s">
        <v>393</v>
      </c>
      <c r="C7" t="s">
        <v>92</v>
      </c>
      <c r="D7">
        <v>15</v>
      </c>
      <c r="E7">
        <v>9</v>
      </c>
      <c r="F7">
        <v>38622</v>
      </c>
      <c r="G7" t="s">
        <v>364</v>
      </c>
      <c r="H7" t="str">
        <f>VLOOKUP(F7,'Con correo sin repetidos'!D:F,3,FALSE)</f>
        <v>luisfis17@gmail.com</v>
      </c>
    </row>
    <row r="8" spans="1:9" x14ac:dyDescent="0.15">
      <c r="A8">
        <v>20048</v>
      </c>
      <c r="B8" t="s">
        <v>393</v>
      </c>
      <c r="C8" t="s">
        <v>93</v>
      </c>
      <c r="D8">
        <v>15</v>
      </c>
      <c r="E8">
        <v>10</v>
      </c>
      <c r="F8">
        <v>7031</v>
      </c>
      <c r="G8" t="s">
        <v>403</v>
      </c>
      <c r="H8" t="str">
        <f>VLOOKUP(F8,'Con correo sin repetidos'!D:F,3,FALSE)</f>
        <v>drguillens@gmail.com</v>
      </c>
    </row>
    <row r="9" spans="1:9" x14ac:dyDescent="0.15">
      <c r="A9">
        <v>20048</v>
      </c>
      <c r="B9" t="s">
        <v>393</v>
      </c>
      <c r="C9" t="s">
        <v>94</v>
      </c>
      <c r="D9">
        <v>15</v>
      </c>
      <c r="E9">
        <v>10</v>
      </c>
      <c r="F9">
        <v>36052</v>
      </c>
      <c r="G9" t="s">
        <v>407</v>
      </c>
      <c r="H9" t="str">
        <f>VLOOKUP(F9,'Con correo sin repetidos'!D:F,3,FALSE)</f>
        <v>rakel_ds@yahoo.com.mx</v>
      </c>
    </row>
    <row r="10" spans="1:9" x14ac:dyDescent="0.15">
      <c r="A10">
        <v>20048</v>
      </c>
      <c r="B10" t="s">
        <v>393</v>
      </c>
      <c r="C10" t="s">
        <v>95</v>
      </c>
      <c r="D10">
        <v>15</v>
      </c>
      <c r="E10">
        <v>10</v>
      </c>
      <c r="F10">
        <v>37078</v>
      </c>
      <c r="G10" t="s">
        <v>411</v>
      </c>
      <c r="H10" t="str">
        <f>VLOOKUP(F10,'Con correo sin repetidos'!D:F,3,FALSE)</f>
        <v>iq.luevano@gmail.com</v>
      </c>
    </row>
    <row r="11" spans="1:9" x14ac:dyDescent="0.15">
      <c r="A11">
        <v>20048</v>
      </c>
      <c r="B11" t="s">
        <v>393</v>
      </c>
      <c r="C11" t="s">
        <v>96</v>
      </c>
      <c r="D11">
        <v>15</v>
      </c>
      <c r="E11">
        <v>9</v>
      </c>
      <c r="F11">
        <v>36053</v>
      </c>
      <c r="G11" t="s">
        <v>359</v>
      </c>
      <c r="H11" t="str">
        <f>VLOOKUP(F11,'Con correo sin repetidos'!D:F,3,FALSE)</f>
        <v>marcoa.hdzrmz@gmail.com</v>
      </c>
    </row>
    <row r="12" spans="1:9" x14ac:dyDescent="0.15">
      <c r="A12">
        <v>20048</v>
      </c>
      <c r="B12" t="s">
        <v>393</v>
      </c>
      <c r="C12" t="s">
        <v>101</v>
      </c>
      <c r="D12">
        <v>15</v>
      </c>
      <c r="E12">
        <v>15</v>
      </c>
      <c r="F12">
        <v>39180</v>
      </c>
      <c r="G12" t="s">
        <v>228</v>
      </c>
      <c r="H12" t="str">
        <f>VLOOKUP(F12,'Con correo sin repetidos'!D:F,3,FALSE)</f>
        <v>aipal@ier.unam.mx</v>
      </c>
    </row>
    <row r="13" spans="1:9" x14ac:dyDescent="0.15">
      <c r="A13">
        <v>20048</v>
      </c>
      <c r="B13" t="s">
        <v>393</v>
      </c>
      <c r="C13" t="s">
        <v>38</v>
      </c>
      <c r="D13">
        <v>15</v>
      </c>
      <c r="E13">
        <v>10</v>
      </c>
      <c r="F13">
        <v>39967</v>
      </c>
      <c r="G13" t="s">
        <v>329</v>
      </c>
      <c r="H13" t="str">
        <f>VLOOKUP(F13,'Con correo sin repetidos'!D:F,3,FALSE)</f>
        <v>aldo.dector@gmail.com</v>
      </c>
    </row>
    <row r="14" spans="1:9" x14ac:dyDescent="0.15">
      <c r="A14">
        <v>20048</v>
      </c>
      <c r="B14" t="s">
        <v>393</v>
      </c>
      <c r="C14" t="s">
        <v>106</v>
      </c>
      <c r="D14">
        <v>15</v>
      </c>
      <c r="E14">
        <v>10</v>
      </c>
      <c r="F14">
        <v>38190</v>
      </c>
      <c r="G14" t="s">
        <v>298</v>
      </c>
      <c r="H14" t="str">
        <f>VLOOKUP(F14,'Con correo sin repetidos'!D:F,3,FALSE)</f>
        <v>jose_gmm@hotmail.com</v>
      </c>
    </row>
    <row r="15" spans="1:9" x14ac:dyDescent="0.15">
      <c r="A15">
        <v>20048</v>
      </c>
      <c r="B15" t="s">
        <v>393</v>
      </c>
      <c r="C15" t="s">
        <v>412</v>
      </c>
      <c r="D15">
        <v>11</v>
      </c>
      <c r="E15">
        <v>10</v>
      </c>
      <c r="F15">
        <v>38487</v>
      </c>
      <c r="G15" t="s">
        <v>244</v>
      </c>
      <c r="H15" t="str">
        <f>VLOOKUP(F15,'Con correo sin repetidos'!D:F,3,FALSE)</f>
        <v>angie2esa@hotmail.com</v>
      </c>
    </row>
    <row r="16" spans="1:9" x14ac:dyDescent="0.15">
      <c r="A16">
        <v>23175</v>
      </c>
      <c r="B16" t="s">
        <v>662</v>
      </c>
      <c r="C16" t="s">
        <v>30</v>
      </c>
      <c r="D16">
        <v>10</v>
      </c>
      <c r="E16">
        <v>7</v>
      </c>
      <c r="F16">
        <v>15683</v>
      </c>
      <c r="G16" t="s">
        <v>460</v>
      </c>
      <c r="H16" t="str">
        <f>VLOOKUP(F16,'Con correo sin repetidos'!D:F,3,FALSE)</f>
        <v>jzrsusx@gmail.com</v>
      </c>
    </row>
    <row r="17" spans="1:9" x14ac:dyDescent="0.15">
      <c r="A17">
        <v>90210</v>
      </c>
      <c r="B17" t="s">
        <v>702</v>
      </c>
      <c r="C17" t="s">
        <v>30</v>
      </c>
      <c r="D17">
        <v>15</v>
      </c>
      <c r="E17">
        <v>12</v>
      </c>
      <c r="F17">
        <v>31619</v>
      </c>
      <c r="G17" t="s">
        <v>480</v>
      </c>
      <c r="H17" t="str">
        <f>VLOOKUP(F17,'Con correo sin repetidos'!D:F,3,FALSE)</f>
        <v>ericavame@hotmail.com</v>
      </c>
    </row>
    <row r="18" spans="1:9" x14ac:dyDescent="0.15">
      <c r="A18">
        <v>90210</v>
      </c>
      <c r="B18" t="s">
        <v>702</v>
      </c>
      <c r="C18" t="s">
        <v>134</v>
      </c>
      <c r="D18">
        <v>15</v>
      </c>
      <c r="E18">
        <v>12</v>
      </c>
      <c r="F18">
        <v>17739</v>
      </c>
      <c r="G18" t="s">
        <v>529</v>
      </c>
      <c r="H18" t="str">
        <f>VLOOKUP(F18,'Con correo sin repetidos'!D:F,3,FALSE)</f>
        <v>miriam.lemusg@gmail.com</v>
      </c>
    </row>
    <row r="19" spans="1:9" x14ac:dyDescent="0.15">
      <c r="A19">
        <v>90210</v>
      </c>
      <c r="B19" t="s">
        <v>702</v>
      </c>
      <c r="C19" t="s">
        <v>42</v>
      </c>
      <c r="D19">
        <v>15</v>
      </c>
      <c r="E19">
        <v>9</v>
      </c>
      <c r="F19">
        <v>23565</v>
      </c>
      <c r="G19" t="s">
        <v>590</v>
      </c>
      <c r="H19" t="str">
        <f>VLOOKUP(F19,'Con correo sin repetidos'!D:F,3,FALSE)</f>
        <v>mayeladelarosa@yahoo.com.mx</v>
      </c>
    </row>
    <row r="20" spans="1:9" x14ac:dyDescent="0.15">
      <c r="A20">
        <v>90210</v>
      </c>
      <c r="B20" t="s">
        <v>702</v>
      </c>
      <c r="C20" t="s">
        <v>86</v>
      </c>
      <c r="D20">
        <v>15</v>
      </c>
      <c r="E20">
        <v>9</v>
      </c>
      <c r="F20">
        <v>39184</v>
      </c>
      <c r="G20" t="s">
        <v>257</v>
      </c>
      <c r="H20" t="str">
        <f>VLOOKUP(F20,'Con correo sin repetidos'!D:F,3,FALSE)</f>
        <v>gabriel_alz@hotmail.com</v>
      </c>
    </row>
    <row r="21" spans="1:9" x14ac:dyDescent="0.15">
      <c r="A21">
        <v>90210</v>
      </c>
      <c r="B21" t="s">
        <v>702</v>
      </c>
      <c r="C21" t="s">
        <v>91</v>
      </c>
      <c r="D21">
        <v>15</v>
      </c>
      <c r="E21">
        <v>13</v>
      </c>
      <c r="F21">
        <v>38920</v>
      </c>
      <c r="G21" t="s">
        <v>627</v>
      </c>
      <c r="H21" t="str">
        <f>VLOOKUP(F21,'Con correo sin repetidos'!D:F,3,FALSE)</f>
        <v>sernaed95@gmail.com</v>
      </c>
    </row>
    <row r="22" spans="1:9" x14ac:dyDescent="0.15">
      <c r="A22">
        <v>90210</v>
      </c>
      <c r="B22" t="s">
        <v>702</v>
      </c>
      <c r="C22" t="s">
        <v>92</v>
      </c>
      <c r="D22">
        <v>15</v>
      </c>
      <c r="E22">
        <v>8</v>
      </c>
      <c r="F22">
        <v>20384</v>
      </c>
      <c r="G22" t="s">
        <v>402</v>
      </c>
      <c r="H22" t="str">
        <f>VLOOKUP(F22,'Con correo sin repetidos'!D:F,3,FALSE)</f>
        <v>mauricio.mendez.canseco@gmail.com</v>
      </c>
    </row>
    <row r="23" spans="1:9" s="3" customFormat="1" x14ac:dyDescent="0.15">
      <c r="A23" s="3">
        <v>20049</v>
      </c>
      <c r="B23" s="3" t="s">
        <v>413</v>
      </c>
      <c r="C23" s="3" t="s">
        <v>30</v>
      </c>
      <c r="D23" s="3">
        <v>12</v>
      </c>
      <c r="E23" s="3">
        <v>15</v>
      </c>
      <c r="F23" s="3">
        <v>37095</v>
      </c>
      <c r="G23" s="3" t="s">
        <v>418</v>
      </c>
      <c r="H23" s="3" t="str">
        <f>VLOOKUP(F23,'Con correo sin repetidos'!D:F,3,FALSE)</f>
        <v>famgonpa@gmail.com</v>
      </c>
      <c r="I23" s="3" t="s">
        <v>748</v>
      </c>
    </row>
    <row r="24" spans="1:9" s="3" customFormat="1" x14ac:dyDescent="0.15">
      <c r="A24" s="3">
        <v>20049</v>
      </c>
      <c r="B24" s="3" t="s">
        <v>413</v>
      </c>
      <c r="C24" s="3" t="s">
        <v>134</v>
      </c>
      <c r="D24" s="3">
        <v>12</v>
      </c>
      <c r="E24" s="3">
        <v>12</v>
      </c>
      <c r="F24" s="3">
        <v>39451</v>
      </c>
      <c r="G24" s="3" t="s">
        <v>420</v>
      </c>
      <c r="H24" s="3" t="str">
        <f>VLOOKUP(F24,'Con correo sin repetidos'!D:F,3,FALSE)</f>
        <v>geartu@gmail.com</v>
      </c>
    </row>
    <row r="25" spans="1:9" s="3" customFormat="1" x14ac:dyDescent="0.15">
      <c r="A25" s="3">
        <v>20049</v>
      </c>
      <c r="B25" s="3" t="s">
        <v>413</v>
      </c>
      <c r="C25" s="3" t="s">
        <v>42</v>
      </c>
      <c r="D25" s="3">
        <v>12</v>
      </c>
      <c r="E25" s="3">
        <v>12</v>
      </c>
      <c r="F25" s="3">
        <v>39451</v>
      </c>
      <c r="G25" s="3" t="s">
        <v>420</v>
      </c>
      <c r="H25" s="3" t="str">
        <f>VLOOKUP(F25,'Con correo sin repetidos'!D:F,3,FALSE)</f>
        <v>geartu@gmail.com</v>
      </c>
    </row>
    <row r="26" spans="1:9" s="3" customFormat="1" x14ac:dyDescent="0.15">
      <c r="A26" s="3">
        <v>20049</v>
      </c>
      <c r="B26" s="3" t="s">
        <v>413</v>
      </c>
      <c r="C26" s="3" t="s">
        <v>86</v>
      </c>
      <c r="D26" s="3">
        <v>12</v>
      </c>
      <c r="E26" s="3">
        <v>12</v>
      </c>
      <c r="F26" s="3">
        <v>38422</v>
      </c>
      <c r="G26" s="3" t="s">
        <v>424</v>
      </c>
      <c r="H26" s="3" t="str">
        <f>VLOOKUP(F26,'Con correo sin repetidos'!D:F,3,FALSE)</f>
        <v>juan.herrera@ibero.mx</v>
      </c>
    </row>
    <row r="27" spans="1:9" s="3" customFormat="1" x14ac:dyDescent="0.15">
      <c r="A27" s="3">
        <v>20049</v>
      </c>
      <c r="B27" s="3" t="s">
        <v>413</v>
      </c>
      <c r="C27" s="3" t="s">
        <v>91</v>
      </c>
      <c r="D27" s="3">
        <v>12</v>
      </c>
      <c r="E27" s="3">
        <v>11</v>
      </c>
      <c r="F27" s="3">
        <v>37095</v>
      </c>
      <c r="G27" s="3" t="s">
        <v>418</v>
      </c>
      <c r="H27" s="3" t="str">
        <f>VLOOKUP(F27,'Con correo sin repetidos'!D:F,3,FALSE)</f>
        <v>famgonpa@gmail.com</v>
      </c>
    </row>
    <row r="28" spans="1:9" s="3" customFormat="1" x14ac:dyDescent="0.15">
      <c r="A28" s="3">
        <v>20049</v>
      </c>
      <c r="B28" s="3" t="s">
        <v>413</v>
      </c>
      <c r="C28" s="3" t="s">
        <v>92</v>
      </c>
      <c r="D28" s="3">
        <v>12</v>
      </c>
      <c r="E28" s="3">
        <v>12</v>
      </c>
      <c r="F28" s="3">
        <v>23415</v>
      </c>
      <c r="G28" s="3" t="s">
        <v>426</v>
      </c>
      <c r="H28" s="3" t="str">
        <f>VLOOKUP(F28,'Con correo sin repetidos'!D:F,3,FALSE)</f>
        <v>sqfloresg@ipn.mx</v>
      </c>
    </row>
    <row r="29" spans="1:9" s="3" customFormat="1" x14ac:dyDescent="0.15">
      <c r="A29" s="3">
        <v>20049</v>
      </c>
      <c r="B29" s="3" t="s">
        <v>413</v>
      </c>
      <c r="C29" s="3" t="s">
        <v>93</v>
      </c>
      <c r="D29" s="3">
        <v>12</v>
      </c>
      <c r="E29" s="3">
        <v>12</v>
      </c>
      <c r="F29" s="3">
        <v>31043</v>
      </c>
      <c r="G29" s="3" t="s">
        <v>428</v>
      </c>
      <c r="H29" s="3" t="str">
        <f>VLOOKUP(F29,'Con correo sin repetidos'!D:F,3,FALSE)</f>
        <v>marina_canseco@hotmail.com</v>
      </c>
    </row>
    <row r="30" spans="1:9" s="3" customFormat="1" x14ac:dyDescent="0.15">
      <c r="A30" s="3">
        <v>20049</v>
      </c>
      <c r="B30" s="3" t="s">
        <v>413</v>
      </c>
      <c r="C30" s="3" t="s">
        <v>94</v>
      </c>
      <c r="D30" s="3">
        <v>12</v>
      </c>
      <c r="E30" s="3">
        <v>12</v>
      </c>
      <c r="F30" s="3">
        <v>26287</v>
      </c>
      <c r="G30" s="3" t="s">
        <v>431</v>
      </c>
      <c r="H30" s="3" t="str">
        <f>VLOOKUP(F30,'Con correo sin repetidos'!D:F,3,FALSE)</f>
        <v>ihferr@yahoo.com.mx</v>
      </c>
    </row>
    <row r="31" spans="1:9" s="3" customFormat="1" x14ac:dyDescent="0.15">
      <c r="A31" s="3">
        <v>20049</v>
      </c>
      <c r="B31" s="3" t="s">
        <v>413</v>
      </c>
      <c r="C31" s="3" t="s">
        <v>95</v>
      </c>
      <c r="D31" s="3">
        <v>12</v>
      </c>
      <c r="E31" s="3">
        <v>12</v>
      </c>
      <c r="F31" s="3">
        <v>31043</v>
      </c>
      <c r="G31" s="3" t="s">
        <v>428</v>
      </c>
      <c r="H31" s="3" t="str">
        <f>VLOOKUP(F31,'Con correo sin repetidos'!D:F,3,FALSE)</f>
        <v>marina_canseco@hotmail.com</v>
      </c>
    </row>
    <row r="32" spans="1:9" s="3" customFormat="1" x14ac:dyDescent="0.15">
      <c r="A32" s="3">
        <v>20049</v>
      </c>
      <c r="B32" s="3" t="s">
        <v>413</v>
      </c>
      <c r="C32" s="3" t="s">
        <v>96</v>
      </c>
      <c r="D32" s="3">
        <v>12</v>
      </c>
      <c r="E32" s="3">
        <v>13</v>
      </c>
      <c r="F32" s="3">
        <v>31747</v>
      </c>
      <c r="G32" s="3" t="s">
        <v>435</v>
      </c>
      <c r="H32" s="3" t="str">
        <f>VLOOKUP(F32,'Con correo sin repetidos'!D:F,3,FALSE)</f>
        <v>mabarreda@hotmail.com</v>
      </c>
    </row>
    <row r="33" spans="1:8" s="3" customFormat="1" x14ac:dyDescent="0.15">
      <c r="A33" s="3">
        <v>20049</v>
      </c>
      <c r="B33" s="3" t="s">
        <v>413</v>
      </c>
      <c r="C33" s="3" t="s">
        <v>101</v>
      </c>
      <c r="D33" s="3">
        <v>12</v>
      </c>
      <c r="E33" s="3">
        <v>12</v>
      </c>
      <c r="F33" s="3">
        <v>39997</v>
      </c>
      <c r="G33" s="3" t="s">
        <v>321</v>
      </c>
      <c r="H33" s="3" t="str">
        <f>VLOOKUP(F33,'Con correo sin repetidos'!D:F,3,FALSE)</f>
        <v>bgranadosr@gmail.com</v>
      </c>
    </row>
    <row r="34" spans="1:8" s="3" customFormat="1" x14ac:dyDescent="0.15">
      <c r="A34" s="3">
        <v>90211</v>
      </c>
      <c r="B34" s="3" t="s">
        <v>704</v>
      </c>
      <c r="C34" s="3" t="s">
        <v>30</v>
      </c>
      <c r="D34" s="3">
        <v>17</v>
      </c>
      <c r="E34" s="3">
        <v>16</v>
      </c>
      <c r="F34" s="3">
        <v>36233</v>
      </c>
      <c r="G34" s="3" t="s">
        <v>261</v>
      </c>
      <c r="H34" s="3" t="str">
        <f>VLOOKUP(F34,'Con correo sin repetidos'!D:F,3,FALSE)</f>
        <v>adan.martinez.hdz@hotmail.com</v>
      </c>
    </row>
    <row r="35" spans="1:8" s="3" customFormat="1" x14ac:dyDescent="0.15">
      <c r="A35" s="3">
        <v>90211</v>
      </c>
      <c r="B35" s="3" t="s">
        <v>704</v>
      </c>
      <c r="C35" s="3" t="s">
        <v>134</v>
      </c>
      <c r="D35" s="3">
        <v>18</v>
      </c>
      <c r="E35" s="3">
        <v>17</v>
      </c>
      <c r="F35" s="3">
        <v>31811</v>
      </c>
      <c r="G35" s="3" t="s">
        <v>252</v>
      </c>
      <c r="H35" s="3" t="str">
        <f>VLOOKUP(F35,'Con correo sin repetidos'!D:F,3,FALSE)</f>
        <v>natasmarvar@gmail.com</v>
      </c>
    </row>
    <row r="36" spans="1:8" s="3" customFormat="1" x14ac:dyDescent="0.15">
      <c r="A36" s="3">
        <v>90211</v>
      </c>
      <c r="B36" s="3" t="s">
        <v>704</v>
      </c>
      <c r="C36" s="3" t="s">
        <v>42</v>
      </c>
      <c r="D36" s="3">
        <v>18</v>
      </c>
      <c r="E36" s="3">
        <v>16</v>
      </c>
      <c r="F36" s="3">
        <v>24030</v>
      </c>
      <c r="G36" s="3" t="s">
        <v>448</v>
      </c>
      <c r="H36" s="3" t="str">
        <f>VLOOKUP(F36,'Con correo sin repetidos'!D:F,3,FALSE)</f>
        <v>antoniolabastida55@hotmail.com</v>
      </c>
    </row>
    <row r="37" spans="1:8" s="3" customFormat="1" x14ac:dyDescent="0.15">
      <c r="A37" s="3">
        <v>90211</v>
      </c>
      <c r="B37" s="3" t="s">
        <v>704</v>
      </c>
      <c r="C37" s="3" t="s">
        <v>86</v>
      </c>
      <c r="D37" s="3">
        <v>18</v>
      </c>
      <c r="E37" s="3">
        <v>15</v>
      </c>
      <c r="F37" s="3">
        <v>5824</v>
      </c>
      <c r="G37" s="3" t="s">
        <v>604</v>
      </c>
      <c r="H37" s="3" t="str">
        <f>VLOOKUP(F37,'Con correo sin repetidos'!D:F,3,FALSE)</f>
        <v>ergoeducacion@gmail.com</v>
      </c>
    </row>
    <row r="38" spans="1:8" s="3" customFormat="1" x14ac:dyDescent="0.15">
      <c r="A38" s="3">
        <v>90211</v>
      </c>
      <c r="B38" s="3" t="s">
        <v>704</v>
      </c>
      <c r="C38" s="3" t="s">
        <v>91</v>
      </c>
      <c r="D38" s="3">
        <v>18</v>
      </c>
      <c r="E38" s="3">
        <v>16</v>
      </c>
      <c r="F38" s="3">
        <v>39592</v>
      </c>
      <c r="G38" s="3" t="s">
        <v>706</v>
      </c>
      <c r="H38" s="3" t="str">
        <f>VLOOKUP(F38,'Con correo sin repetidos'!D:F,3,FALSE)</f>
        <v>prof.mariogarcia@gmail.com</v>
      </c>
    </row>
  </sheetData>
  <sortState xmlns:xlrd2="http://schemas.microsoft.com/office/spreadsheetml/2017/richdata2" ref="A2:AC34">
    <sortCondition ref="B2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Grupos impartidos 08ene21 FisMa</vt:lpstr>
      <vt:lpstr>NOMBRE-CLAVE MATERIAS</vt:lpstr>
      <vt:lpstr>CON RESPONSABLE DE ACAD</vt:lpstr>
      <vt:lpstr>Con correo sin repetidos</vt:lpstr>
      <vt:lpstr>Grupos impartidos 08ene21 F (2)</vt:lpstr>
      <vt:lpstr>Para Exam Diag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2021-01-20T16:57:34Z</dcterms:modified>
</cp:coreProperties>
</file>