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95" documentId="13_ncr:40009_{9C3DD852-A109-4C9B-89A3-334194791E33}" xr6:coauthVersionLast="47" xr6:coauthVersionMax="47" xr10:uidLastSave="{7A550AF3-446B-45A5-8F54-ECDDB6582C2C}"/>
  <bookViews>
    <workbookView xWindow="-108" yWindow="-108" windowWidth="23256" windowHeight="12576" tabRatio="773" firstSheet="1" activeTab="5" xr2:uid="{00000000-000D-0000-FFFF-FFFF00000000}"/>
  </bookViews>
  <sheets>
    <sheet name="admin_speedUp_4_woCold_1" sheetId="1" r:id="rId1"/>
    <sheet name="admin_speedUp_4_woCold_2" sheetId="2" r:id="rId2"/>
    <sheet name="admin_speedUp_4_woCold_3" sheetId="5" r:id="rId3"/>
    <sheet name="admin_speedUp_4_woCold_4" sheetId="3" r:id="rId4"/>
    <sheet name="admin_speedUp_4_woCold_5" sheetId="4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5" i="6"/>
  <c r="C9" i="3"/>
  <c r="N12" i="6"/>
  <c r="C9" i="5"/>
  <c r="C8" i="5"/>
  <c r="C11" i="6"/>
  <c r="N11" i="6" s="1"/>
  <c r="B14" i="6"/>
  <c r="L26" i="6"/>
  <c r="L25" i="6"/>
  <c r="L24" i="6"/>
  <c r="L23" i="6"/>
  <c r="L22" i="6"/>
  <c r="L21" i="6"/>
  <c r="L20" i="6"/>
  <c r="L19" i="6"/>
  <c r="H26" i="6"/>
  <c r="H25" i="6"/>
  <c r="H24" i="6"/>
  <c r="H23" i="6"/>
  <c r="H22" i="6"/>
  <c r="H21" i="6"/>
  <c r="H20" i="6"/>
  <c r="H19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B13" i="6"/>
  <c r="B12" i="6"/>
  <c r="B11" i="6"/>
  <c r="B10" i="6"/>
  <c r="B9" i="6"/>
  <c r="B8" i="6"/>
  <c r="B7" i="6"/>
  <c r="B6" i="6"/>
  <c r="B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E8" i="5"/>
  <c r="F8" i="5"/>
  <c r="H8" i="5"/>
  <c r="I8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C4" i="2"/>
  <c r="E4" i="2"/>
  <c r="F4" i="2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C11" i="2"/>
  <c r="E11" i="2"/>
  <c r="F11" i="2"/>
  <c r="H11" i="2"/>
  <c r="I11" i="2"/>
  <c r="I11" i="1"/>
  <c r="H11" i="1"/>
  <c r="F11" i="1"/>
  <c r="E11" i="1"/>
  <c r="E13" i="6" s="1"/>
  <c r="F13" i="6" s="1"/>
  <c r="C11" i="1"/>
  <c r="I10" i="1"/>
  <c r="H10" i="1"/>
  <c r="F10" i="1"/>
  <c r="G12" i="6" s="1"/>
  <c r="E10" i="1"/>
  <c r="C10" i="1"/>
  <c r="I9" i="1"/>
  <c r="H9" i="1"/>
  <c r="I11" i="6" s="1"/>
  <c r="J11" i="6" s="1"/>
  <c r="F9" i="1"/>
  <c r="E9" i="1"/>
  <c r="C9" i="1"/>
  <c r="I8" i="1"/>
  <c r="K10" i="6" s="1"/>
  <c r="H8" i="1"/>
  <c r="F8" i="1"/>
  <c r="E8" i="1"/>
  <c r="C8" i="1"/>
  <c r="C10" i="6" s="1"/>
  <c r="I7" i="1"/>
  <c r="H7" i="1"/>
  <c r="F7" i="1"/>
  <c r="E7" i="1"/>
  <c r="E9" i="6" s="1"/>
  <c r="F9" i="6" s="1"/>
  <c r="C7" i="1"/>
  <c r="I6" i="1"/>
  <c r="H6" i="1"/>
  <c r="F6" i="1"/>
  <c r="G8" i="6" s="1"/>
  <c r="E6" i="1"/>
  <c r="C6" i="1"/>
  <c r="I5" i="1"/>
  <c r="H5" i="1"/>
  <c r="I7" i="6" s="1"/>
  <c r="J7" i="6" s="1"/>
  <c r="F5" i="1"/>
  <c r="E5" i="1"/>
  <c r="C5" i="1"/>
  <c r="I4" i="1"/>
  <c r="K6" i="6" s="1"/>
  <c r="H4" i="1"/>
  <c r="F4" i="1"/>
  <c r="E4" i="1"/>
  <c r="C4" i="1"/>
  <c r="C6" i="6" s="1"/>
  <c r="I3" i="1"/>
  <c r="H3" i="1"/>
  <c r="F3" i="1"/>
  <c r="E3" i="1"/>
  <c r="E5" i="6" s="1"/>
  <c r="F5" i="6" s="1"/>
  <c r="C3" i="1"/>
  <c r="C7" i="6" l="1"/>
  <c r="K7" i="6"/>
  <c r="I8" i="6"/>
  <c r="J8" i="6" s="1"/>
  <c r="O8" i="6" s="1"/>
  <c r="K11" i="6"/>
  <c r="I12" i="6"/>
  <c r="J12" i="6" s="1"/>
  <c r="O12" i="6" s="1"/>
  <c r="I5" i="6"/>
  <c r="J5" i="6" s="1"/>
  <c r="G6" i="6"/>
  <c r="E7" i="6"/>
  <c r="F7" i="6" s="1"/>
  <c r="N7" i="6" s="1"/>
  <c r="C8" i="6"/>
  <c r="K8" i="6"/>
  <c r="I9" i="6"/>
  <c r="J9" i="6" s="1"/>
  <c r="G10" i="6"/>
  <c r="E11" i="6"/>
  <c r="F11" i="6" s="1"/>
  <c r="C12" i="6"/>
  <c r="K12" i="6"/>
  <c r="I13" i="6"/>
  <c r="J13" i="6" s="1"/>
  <c r="N5" i="6"/>
  <c r="K5" i="6"/>
  <c r="I6" i="6"/>
  <c r="J6" i="6" s="1"/>
  <c r="C9" i="6"/>
  <c r="N9" i="6" s="1"/>
  <c r="K9" i="6"/>
  <c r="I10" i="6"/>
  <c r="J10" i="6" s="1"/>
  <c r="C13" i="6"/>
  <c r="N13" i="6" s="1"/>
  <c r="K13" i="6"/>
  <c r="G13" i="6"/>
  <c r="E10" i="6"/>
  <c r="F10" i="6" s="1"/>
  <c r="N10" i="6" s="1"/>
  <c r="G9" i="6"/>
  <c r="E6" i="6"/>
  <c r="F6" i="6" s="1"/>
  <c r="N6" i="6" s="1"/>
  <c r="G5" i="6"/>
  <c r="E12" i="6"/>
  <c r="F12" i="6" s="1"/>
  <c r="G11" i="6"/>
  <c r="O11" i="6" s="1"/>
  <c r="E8" i="6"/>
  <c r="F8" i="6" s="1"/>
  <c r="G7" i="6"/>
  <c r="O7" i="6" s="1"/>
  <c r="N8" i="6" l="1"/>
  <c r="O5" i="6"/>
  <c r="O13" i="6"/>
  <c r="O10" i="6"/>
  <c r="O9" i="6"/>
  <c r="O6" i="6"/>
</calcChain>
</file>

<file path=xl/sharedStrings.xml><?xml version="1.0" encoding="utf-8"?>
<sst xmlns="http://schemas.openxmlformats.org/spreadsheetml/2006/main" count="9446" uniqueCount="41">
  <si>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</si>
  <si>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</si>
  <si>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</si>
  <si>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</si>
  <si>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</si>
  <si>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</si>
  <si>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</si>
  <si>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</si>
  <si>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</si>
  <si>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</si>
  <si>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</si>
  <si>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</si>
  <si>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</si>
  <si>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</si>
  <si>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</si>
  <si>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</si>
  <si>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</si>
  <si>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</si>
  <si>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</si>
  <si>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</si>
  <si>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</si>
  <si>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</si>
  <si>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</si>
  <si>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</si>
  <si>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</si>
  <si>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Latency table</t>
  </si>
  <si>
    <t>ms</t>
  </si>
  <si>
    <t>s</t>
  </si>
  <si>
    <t>Size-DT MB</t>
  </si>
  <si>
    <t>Size-UT MB</t>
  </si>
  <si>
    <t>Up</t>
  </si>
  <si>
    <t>Down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</si>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</sst>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A12" sqref="A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0.30076666666666668</v>
      </c>
      <c r="D3">
        <v>2</v>
      </c>
      <c r="E3">
        <f>AVERAGE(G14:G43)</f>
        <v>1461980.6</v>
      </c>
      <c r="F3" s="1">
        <f>AVERAGE(I14:I43)</f>
        <v>0.86253333333333326</v>
      </c>
      <c r="G3">
        <v>2</v>
      </c>
      <c r="H3">
        <f>AVERAGE(M14:M43)</f>
        <v>8284608</v>
      </c>
      <c r="I3">
        <f>AVERAGE(O14:O43)</f>
        <v>1.9472333333333338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0.88061702127659547</v>
      </c>
      <c r="D4">
        <v>5</v>
      </c>
      <c r="E4">
        <f>AVERAGE(G44:G184)</f>
        <v>16568989.170212766</v>
      </c>
      <c r="F4" s="1">
        <f>AVERAGE(I44:I184)</f>
        <v>0.2569858156028369</v>
      </c>
      <c r="G4">
        <v>1</v>
      </c>
      <c r="H4">
        <f>AVERAGE(M44:M184)</f>
        <v>285.3262411347518</v>
      </c>
      <c r="I4">
        <f>AVERAGE(O44:O184)</f>
        <v>1.2631063829787228</v>
      </c>
      <c r="J4">
        <v>2048</v>
      </c>
    </row>
    <row r="5" spans="1:17" x14ac:dyDescent="0.3">
      <c r="A5" t="s">
        <v>2</v>
      </c>
      <c r="B5">
        <v>1</v>
      </c>
      <c r="C5">
        <f>C185</f>
        <v>18.116</v>
      </c>
      <c r="D5">
        <v>144</v>
      </c>
      <c r="E5">
        <f>G185</f>
        <v>77362</v>
      </c>
      <c r="F5">
        <f>I185</f>
        <v>0.51700000000000002</v>
      </c>
      <c r="G5">
        <v>2</v>
      </c>
      <c r="H5">
        <f>M185</f>
        <v>35400</v>
      </c>
      <c r="I5">
        <f>O185</f>
        <v>20.484000000000002</v>
      </c>
      <c r="J5">
        <v>4096</v>
      </c>
    </row>
    <row r="6" spans="1:17" x14ac:dyDescent="0.3">
      <c r="A6" t="s">
        <v>3</v>
      </c>
      <c r="B6">
        <v>1</v>
      </c>
      <c r="C6">
        <f>C186</f>
        <v>0.255</v>
      </c>
      <c r="D6">
        <v>2</v>
      </c>
      <c r="E6">
        <f>G186</f>
        <v>47381</v>
      </c>
      <c r="F6">
        <f>I186</f>
        <v>0.26600000000000001</v>
      </c>
      <c r="G6">
        <v>1</v>
      </c>
      <c r="H6">
        <f>M186</f>
        <v>1706</v>
      </c>
      <c r="I6">
        <f>O186</f>
        <v>2.4580000000000002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0.57183333333333342</v>
      </c>
      <c r="D7">
        <v>4</v>
      </c>
      <c r="E7">
        <f>AVERAGE(G187:G216)</f>
        <v>8304414</v>
      </c>
      <c r="F7" s="1">
        <f>AVERAGE(I187:I216)</f>
        <v>0.42136666666666672</v>
      </c>
      <c r="G7">
        <v>1</v>
      </c>
      <c r="H7">
        <f>AVERAGE(M187:M216)</f>
        <v>4142304</v>
      </c>
      <c r="I7">
        <f>AVERAGE(O187:O216)</f>
        <v>1.6912333333333331</v>
      </c>
      <c r="J7">
        <v>4096</v>
      </c>
    </row>
    <row r="8" spans="1:17" x14ac:dyDescent="0.3">
      <c r="A8" t="s">
        <v>5</v>
      </c>
      <c r="B8">
        <v>1</v>
      </c>
      <c r="C8">
        <f>C217</f>
        <v>4.9340000000000002</v>
      </c>
      <c r="D8">
        <v>30</v>
      </c>
      <c r="E8">
        <f>G217</f>
        <v>124269376</v>
      </c>
      <c r="F8">
        <f>I217</f>
        <v>0.24299999999999999</v>
      </c>
      <c r="G8">
        <v>1</v>
      </c>
      <c r="H8">
        <f>M217</f>
        <v>18228</v>
      </c>
      <c r="I8">
        <f>O217</f>
        <v>5.3330000000000002</v>
      </c>
      <c r="J8">
        <v>2048</v>
      </c>
    </row>
    <row r="9" spans="1:17" x14ac:dyDescent="0.3">
      <c r="A9" t="s">
        <v>6</v>
      </c>
      <c r="B9">
        <v>1</v>
      </c>
      <c r="C9">
        <f>C218</f>
        <v>5.6870000000000003</v>
      </c>
      <c r="D9">
        <v>32</v>
      </c>
      <c r="E9">
        <f>G218</f>
        <v>124287881</v>
      </c>
      <c r="F9">
        <f>I218</f>
        <v>5.28</v>
      </c>
      <c r="G9">
        <v>1</v>
      </c>
      <c r="H9">
        <f>M218</f>
        <v>121682880</v>
      </c>
      <c r="I9">
        <f>O218</f>
        <v>12.875999999999999</v>
      </c>
      <c r="J9">
        <v>4096</v>
      </c>
    </row>
    <row r="10" spans="1:17" x14ac:dyDescent="0.3">
      <c r="A10" t="s">
        <v>7</v>
      </c>
      <c r="B10">
        <v>1</v>
      </c>
      <c r="C10">
        <f>C219</f>
        <v>1.653</v>
      </c>
      <c r="D10">
        <v>1</v>
      </c>
      <c r="E10">
        <f>G219</f>
        <v>121682880</v>
      </c>
      <c r="F10">
        <f>I219</f>
        <v>2.2599999999999998</v>
      </c>
      <c r="G10">
        <v>1</v>
      </c>
      <c r="H10">
        <f>M219</f>
        <v>54083520</v>
      </c>
      <c r="I10">
        <f>O219</f>
        <v>5.0030000000000001</v>
      </c>
      <c r="J10">
        <v>8192</v>
      </c>
    </row>
    <row r="11" spans="1:17" x14ac:dyDescent="0.3">
      <c r="A11" t="s">
        <v>8</v>
      </c>
      <c r="B11">
        <v>1</v>
      </c>
      <c r="C11">
        <f>C220</f>
        <v>0.85099999999999998</v>
      </c>
      <c r="D11">
        <v>1</v>
      </c>
      <c r="E11">
        <f>G220</f>
        <v>54083781</v>
      </c>
      <c r="F11">
        <f>I220</f>
        <v>0.27200000000000002</v>
      </c>
      <c r="G11">
        <v>1</v>
      </c>
      <c r="H11">
        <f>M220</f>
        <v>2425191</v>
      </c>
      <c r="I11">
        <f>O220</f>
        <v>4.109</v>
      </c>
      <c r="J11">
        <v>4096</v>
      </c>
    </row>
    <row r="12" spans="1:17" x14ac:dyDescent="0.3">
      <c r="A12" t="s">
        <v>32</v>
      </c>
      <c r="B12">
        <v>71807</v>
      </c>
    </row>
    <row r="14" spans="1:17" x14ac:dyDescent="0.3">
      <c r="A14" t="s">
        <v>0</v>
      </c>
      <c r="B14" t="s">
        <v>9</v>
      </c>
      <c r="C14">
        <v>0.27500000000000002</v>
      </c>
      <c r="D14" t="s">
        <v>10</v>
      </c>
      <c r="E14">
        <v>2</v>
      </c>
      <c r="F14" t="s">
        <v>11</v>
      </c>
      <c r="G14">
        <v>1475870</v>
      </c>
      <c r="H14" t="s">
        <v>12</v>
      </c>
      <c r="I14">
        <v>0.77200000000000002</v>
      </c>
      <c r="J14" t="s">
        <v>10</v>
      </c>
      <c r="K14">
        <v>2</v>
      </c>
      <c r="L14" t="s">
        <v>11</v>
      </c>
      <c r="M14">
        <v>8305920</v>
      </c>
      <c r="N14" t="s">
        <v>13</v>
      </c>
      <c r="O14">
        <v>1.796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0.28199999999999997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0.78400000000000003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1.821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0.30199999999999999</v>
      </c>
      <c r="D16" t="s">
        <v>10</v>
      </c>
      <c r="E16">
        <v>2</v>
      </c>
      <c r="F16" t="s">
        <v>11</v>
      </c>
      <c r="G16">
        <v>1418315</v>
      </c>
      <c r="H16" t="s">
        <v>12</v>
      </c>
      <c r="I16">
        <v>0.8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1.883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0.26300000000000001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0.88400000000000001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1.9059999999999999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0.28799999999999998</v>
      </c>
      <c r="D18" t="s">
        <v>10</v>
      </c>
      <c r="E18">
        <v>2</v>
      </c>
      <c r="F18" t="s">
        <v>11</v>
      </c>
      <c r="G18">
        <v>1415770</v>
      </c>
      <c r="H18" t="s">
        <v>12</v>
      </c>
      <c r="I18">
        <v>0.82499999999999996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1.877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0.317</v>
      </c>
      <c r="D19" t="s">
        <v>10</v>
      </c>
      <c r="E19">
        <v>2</v>
      </c>
      <c r="F19" t="s">
        <v>11</v>
      </c>
      <c r="G19">
        <v>1474832</v>
      </c>
      <c r="H19" t="s">
        <v>12</v>
      </c>
      <c r="I19">
        <v>0.77900000000000003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1.89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0.27200000000000002</v>
      </c>
      <c r="D20" t="s">
        <v>10</v>
      </c>
      <c r="E20">
        <v>2</v>
      </c>
      <c r="F20" t="s">
        <v>11</v>
      </c>
      <c r="G20">
        <v>1475072</v>
      </c>
      <c r="H20" t="s">
        <v>12</v>
      </c>
      <c r="I20">
        <v>0.79900000000000004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1.9419999999999999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0.27300000000000002</v>
      </c>
      <c r="D21" t="s">
        <v>10</v>
      </c>
      <c r="E21">
        <v>2</v>
      </c>
      <c r="F21" t="s">
        <v>11</v>
      </c>
      <c r="G21">
        <v>1473376</v>
      </c>
      <c r="H21" t="s">
        <v>12</v>
      </c>
      <c r="I21">
        <v>0.81399999999999995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1.839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0.32600000000000001</v>
      </c>
      <c r="D22" t="s">
        <v>10</v>
      </c>
      <c r="E22">
        <v>2</v>
      </c>
      <c r="F22" t="s">
        <v>11</v>
      </c>
      <c r="G22">
        <v>1431465</v>
      </c>
      <c r="H22" t="s">
        <v>12</v>
      </c>
      <c r="I22">
        <v>0.87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1.962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0.26100000000000001</v>
      </c>
      <c r="D23" t="s">
        <v>10</v>
      </c>
      <c r="E23">
        <v>2</v>
      </c>
      <c r="F23" t="s">
        <v>11</v>
      </c>
      <c r="G23">
        <v>1469057</v>
      </c>
      <c r="H23" t="s">
        <v>12</v>
      </c>
      <c r="I23">
        <v>0.79900000000000004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1.8149999999999999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0.26</v>
      </c>
      <c r="D24" t="s">
        <v>10</v>
      </c>
      <c r="E24">
        <v>2</v>
      </c>
      <c r="F24" t="s">
        <v>11</v>
      </c>
      <c r="G24">
        <v>1467738</v>
      </c>
      <c r="H24" t="s">
        <v>12</v>
      </c>
      <c r="I24">
        <v>0.89800000000000002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1.9139999999999999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0.27</v>
      </c>
      <c r="D25" t="s">
        <v>10</v>
      </c>
      <c r="E25">
        <v>2</v>
      </c>
      <c r="F25" t="s">
        <v>11</v>
      </c>
      <c r="G25">
        <v>1468624</v>
      </c>
      <c r="H25" t="s">
        <v>12</v>
      </c>
      <c r="I25">
        <v>0.89800000000000002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1.917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0.224</v>
      </c>
      <c r="D26" t="s">
        <v>10</v>
      </c>
      <c r="E26">
        <v>2</v>
      </c>
      <c r="F26" t="s">
        <v>11</v>
      </c>
      <c r="G26">
        <v>1467583</v>
      </c>
      <c r="H26" t="s">
        <v>12</v>
      </c>
      <c r="I26">
        <v>0.86099999999999999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1.849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0.3</v>
      </c>
      <c r="D27" t="s">
        <v>10</v>
      </c>
      <c r="E27">
        <v>2</v>
      </c>
      <c r="F27" t="s">
        <v>11</v>
      </c>
      <c r="G27">
        <v>1467389</v>
      </c>
      <c r="H27" t="s">
        <v>12</v>
      </c>
      <c r="I27">
        <v>0.89200000000000002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1.96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0.26100000000000001</v>
      </c>
      <c r="D28" t="s">
        <v>10</v>
      </c>
      <c r="E28">
        <v>2</v>
      </c>
      <c r="F28" t="s">
        <v>11</v>
      </c>
      <c r="G28">
        <v>1465887</v>
      </c>
      <c r="H28" t="s">
        <v>12</v>
      </c>
      <c r="I28">
        <v>0.82199999999999995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1.845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0.33700000000000002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0.81399999999999995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1.909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0.28000000000000003</v>
      </c>
      <c r="D30" t="s">
        <v>10</v>
      </c>
      <c r="E30">
        <v>2</v>
      </c>
      <c r="F30" t="s">
        <v>11</v>
      </c>
      <c r="G30">
        <v>1475327</v>
      </c>
      <c r="H30" t="s">
        <v>12</v>
      </c>
      <c r="I30">
        <v>0.93700000000000006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1.998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0.27300000000000002</v>
      </c>
      <c r="D31" t="s">
        <v>10</v>
      </c>
      <c r="E31">
        <v>2</v>
      </c>
      <c r="F31" t="s">
        <v>11</v>
      </c>
      <c r="G31">
        <v>1468602</v>
      </c>
      <c r="H31" t="s">
        <v>12</v>
      </c>
      <c r="I31">
        <v>1.002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2.0459999999999998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0.29799999999999999</v>
      </c>
      <c r="D32" t="s">
        <v>10</v>
      </c>
      <c r="E32">
        <v>2</v>
      </c>
      <c r="F32" t="s">
        <v>11</v>
      </c>
      <c r="G32">
        <v>1467728</v>
      </c>
      <c r="H32" t="s">
        <v>12</v>
      </c>
      <c r="I32">
        <v>0.77500000000000002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1.9019999999999999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0.26800000000000002</v>
      </c>
      <c r="D33" t="s">
        <v>10</v>
      </c>
      <c r="E33">
        <v>2</v>
      </c>
      <c r="F33" t="s">
        <v>11</v>
      </c>
      <c r="G33">
        <v>1476307</v>
      </c>
      <c r="H33" t="s">
        <v>12</v>
      </c>
      <c r="I33">
        <v>1.038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2.0990000000000002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0.28599999999999998</v>
      </c>
      <c r="D34" t="s">
        <v>10</v>
      </c>
      <c r="E34">
        <v>2</v>
      </c>
      <c r="F34" t="s">
        <v>11</v>
      </c>
      <c r="G34">
        <v>1467323</v>
      </c>
      <c r="H34" t="s">
        <v>12</v>
      </c>
      <c r="I34">
        <v>0.85199999999999998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1.905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0.28399999999999997</v>
      </c>
      <c r="D35" t="s">
        <v>10</v>
      </c>
      <c r="E35">
        <v>2</v>
      </c>
      <c r="F35" t="s">
        <v>11</v>
      </c>
      <c r="G35">
        <v>1468117</v>
      </c>
      <c r="H35" t="s">
        <v>12</v>
      </c>
      <c r="I35">
        <v>0.872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1.9139999999999999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0.33200000000000002</v>
      </c>
      <c r="D36" t="s">
        <v>10</v>
      </c>
      <c r="E36">
        <v>2</v>
      </c>
      <c r="F36" t="s">
        <v>11</v>
      </c>
      <c r="G36">
        <v>1432081</v>
      </c>
      <c r="H36" t="s">
        <v>12</v>
      </c>
      <c r="I36">
        <v>1.081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2.1789999999999998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0.27500000000000002</v>
      </c>
      <c r="D37" t="s">
        <v>10</v>
      </c>
      <c r="E37">
        <v>2</v>
      </c>
      <c r="F37" t="s">
        <v>11</v>
      </c>
      <c r="G37">
        <v>1478505</v>
      </c>
      <c r="H37" t="s">
        <v>12</v>
      </c>
      <c r="I37">
        <v>0.79400000000000004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1.837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0.317</v>
      </c>
      <c r="D38" t="s">
        <v>10</v>
      </c>
      <c r="E38">
        <v>2</v>
      </c>
      <c r="F38" t="s">
        <v>11</v>
      </c>
      <c r="G38">
        <v>1469487</v>
      </c>
      <c r="H38" t="s">
        <v>12</v>
      </c>
      <c r="I38">
        <v>0.82699999999999996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1.9139999999999999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0.27700000000000002</v>
      </c>
      <c r="D39" t="s">
        <v>10</v>
      </c>
      <c r="E39">
        <v>2</v>
      </c>
      <c r="F39" t="s">
        <v>11</v>
      </c>
      <c r="G39">
        <v>1473921</v>
      </c>
      <c r="H39" t="s">
        <v>12</v>
      </c>
      <c r="I39">
        <v>0.90800000000000003</v>
      </c>
      <c r="J39" t="s">
        <v>10</v>
      </c>
      <c r="K39">
        <v>2</v>
      </c>
      <c r="L39" t="s">
        <v>11</v>
      </c>
      <c r="M39">
        <v>8271360</v>
      </c>
      <c r="N39" t="s">
        <v>13</v>
      </c>
      <c r="O39">
        <v>1.944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0.33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0.82499999999999996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1.956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0.49199999999999999</v>
      </c>
      <c r="D41" t="s">
        <v>10</v>
      </c>
      <c r="E41">
        <v>2</v>
      </c>
      <c r="F41" t="s">
        <v>11</v>
      </c>
      <c r="G41">
        <v>1472096</v>
      </c>
      <c r="H41" t="s">
        <v>12</v>
      </c>
      <c r="I41">
        <v>0.84399999999999997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2.109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0.441</v>
      </c>
      <c r="D42" t="s">
        <v>10</v>
      </c>
      <c r="E42">
        <v>2</v>
      </c>
      <c r="F42" t="s">
        <v>11</v>
      </c>
      <c r="G42">
        <v>1431655</v>
      </c>
      <c r="H42" t="s">
        <v>12</v>
      </c>
      <c r="I42">
        <v>0.93200000000000005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2.3359999999999999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0.35899999999999999</v>
      </c>
      <c r="D43" t="s">
        <v>10</v>
      </c>
      <c r="E43">
        <v>2</v>
      </c>
      <c r="F43" t="s">
        <v>11</v>
      </c>
      <c r="G43">
        <v>1466737</v>
      </c>
      <c r="H43" t="s">
        <v>12</v>
      </c>
      <c r="I43">
        <v>0.878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2.153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0.872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0.33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1.325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0.97299999999999998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0.24299999999999999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1.32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0.92600000000000005</v>
      </c>
      <c r="D46" t="s">
        <v>10</v>
      </c>
      <c r="E46">
        <v>5</v>
      </c>
      <c r="F46" t="s">
        <v>11</v>
      </c>
      <c r="G46">
        <v>16595093</v>
      </c>
      <c r="H46" t="s">
        <v>12</v>
      </c>
      <c r="I46">
        <v>0.24299999999999999</v>
      </c>
      <c r="J46" t="s">
        <v>10</v>
      </c>
      <c r="K46">
        <v>1</v>
      </c>
      <c r="L46" t="s">
        <v>11</v>
      </c>
      <c r="M46">
        <v>286</v>
      </c>
      <c r="N46" t="s">
        <v>13</v>
      </c>
      <c r="O46">
        <v>1.28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0.99399999999999999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0.31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1.407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0.95499999999999996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0.26600000000000001</v>
      </c>
      <c r="J48" t="s">
        <v>10</v>
      </c>
      <c r="K48">
        <v>1</v>
      </c>
      <c r="L48" t="s">
        <v>11</v>
      </c>
      <c r="M48">
        <v>282</v>
      </c>
      <c r="N48" t="s">
        <v>13</v>
      </c>
      <c r="O48">
        <v>1.3029999999999999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1.2190000000000001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0.27700000000000002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1.581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0.94599999999999995</v>
      </c>
      <c r="D50" t="s">
        <v>10</v>
      </c>
      <c r="E50">
        <v>5</v>
      </c>
      <c r="F50" t="s">
        <v>11</v>
      </c>
      <c r="G50">
        <v>16543253</v>
      </c>
      <c r="H50" t="s">
        <v>12</v>
      </c>
      <c r="I50">
        <v>0.29799999999999999</v>
      </c>
      <c r="J50" t="s">
        <v>10</v>
      </c>
      <c r="K50">
        <v>1</v>
      </c>
      <c r="L50" t="s">
        <v>11</v>
      </c>
      <c r="M50">
        <v>287</v>
      </c>
      <c r="N50" t="s">
        <v>13</v>
      </c>
      <c r="O50">
        <v>1.3320000000000001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1.02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0.308</v>
      </c>
      <c r="J51" t="s">
        <v>10</v>
      </c>
      <c r="K51">
        <v>1</v>
      </c>
      <c r="L51" t="s">
        <v>11</v>
      </c>
      <c r="M51">
        <v>293</v>
      </c>
      <c r="N51" t="s">
        <v>13</v>
      </c>
      <c r="O51">
        <v>1.456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0.89400000000000002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0.317</v>
      </c>
      <c r="J52" t="s">
        <v>10</v>
      </c>
      <c r="K52">
        <v>1</v>
      </c>
      <c r="L52" t="s">
        <v>11</v>
      </c>
      <c r="M52">
        <v>289</v>
      </c>
      <c r="N52" t="s">
        <v>13</v>
      </c>
      <c r="O52">
        <v>1.6220000000000001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1.3029999999999999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0.223</v>
      </c>
      <c r="J53" t="s">
        <v>10</v>
      </c>
      <c r="K53">
        <v>1</v>
      </c>
      <c r="L53" t="s">
        <v>11</v>
      </c>
      <c r="M53">
        <v>294</v>
      </c>
      <c r="N53" t="s">
        <v>13</v>
      </c>
      <c r="O53">
        <v>1.889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0.72499999999999998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0.221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1.002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0.81299999999999994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0.224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1.1439999999999999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0.79700000000000004</v>
      </c>
      <c r="D56" t="s">
        <v>10</v>
      </c>
      <c r="E56">
        <v>5</v>
      </c>
      <c r="F56" t="s">
        <v>11</v>
      </c>
      <c r="G56">
        <v>16595093</v>
      </c>
      <c r="H56" t="s">
        <v>12</v>
      </c>
      <c r="I56">
        <v>0.21199999999999999</v>
      </c>
      <c r="J56" t="s">
        <v>10</v>
      </c>
      <c r="K56">
        <v>1</v>
      </c>
      <c r="L56" t="s">
        <v>11</v>
      </c>
      <c r="M56">
        <v>282</v>
      </c>
      <c r="N56" t="s">
        <v>13</v>
      </c>
      <c r="O56">
        <v>1.1120000000000001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0.73499999999999999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0.28199999999999997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1.1240000000000001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0.81599999999999995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0.23300000000000001</v>
      </c>
      <c r="J58" t="s">
        <v>10</v>
      </c>
      <c r="K58">
        <v>1</v>
      </c>
      <c r="L58" t="s">
        <v>11</v>
      </c>
      <c r="M58">
        <v>291</v>
      </c>
      <c r="N58" t="s">
        <v>13</v>
      </c>
      <c r="O58">
        <v>1.121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0.81399999999999995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0.24199999999999999</v>
      </c>
      <c r="J59" t="s">
        <v>10</v>
      </c>
      <c r="K59">
        <v>1</v>
      </c>
      <c r="L59" t="s">
        <v>11</v>
      </c>
      <c r="M59">
        <v>293</v>
      </c>
      <c r="N59" t="s">
        <v>13</v>
      </c>
      <c r="O59">
        <v>1.1359999999999999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0.84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0.215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1.125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0.83299999999999996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0.22600000000000001</v>
      </c>
      <c r="J61" t="s">
        <v>10</v>
      </c>
      <c r="K61">
        <v>1</v>
      </c>
      <c r="L61" t="s">
        <v>11</v>
      </c>
      <c r="M61">
        <v>288</v>
      </c>
      <c r="N61" t="s">
        <v>13</v>
      </c>
      <c r="O61">
        <v>1.1399999999999999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0.76900000000000002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0.23300000000000001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1.113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0.90800000000000003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0.20100000000000001</v>
      </c>
      <c r="J63" t="s">
        <v>10</v>
      </c>
      <c r="K63">
        <v>1</v>
      </c>
      <c r="L63" t="s">
        <v>11</v>
      </c>
      <c r="M63">
        <v>282</v>
      </c>
      <c r="N63" t="s">
        <v>13</v>
      </c>
      <c r="O63">
        <v>1.1850000000000001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0.8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0.219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1.1259999999999999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0.90100000000000002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0.246</v>
      </c>
      <c r="J65" t="s">
        <v>10</v>
      </c>
      <c r="K65">
        <v>1</v>
      </c>
      <c r="L65" t="s">
        <v>11</v>
      </c>
      <c r="M65">
        <v>277</v>
      </c>
      <c r="N65" t="s">
        <v>13</v>
      </c>
      <c r="O65">
        <v>1.21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0.80700000000000005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0.23799999999999999</v>
      </c>
      <c r="J66" t="s">
        <v>10</v>
      </c>
      <c r="K66">
        <v>1</v>
      </c>
      <c r="L66" t="s">
        <v>11</v>
      </c>
      <c r="M66">
        <v>281</v>
      </c>
      <c r="N66" t="s">
        <v>13</v>
      </c>
      <c r="O66">
        <v>1.119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0.82799999999999996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0.252</v>
      </c>
      <c r="J67" t="s">
        <v>10</v>
      </c>
      <c r="K67">
        <v>1</v>
      </c>
      <c r="L67" t="s">
        <v>11</v>
      </c>
      <c r="M67">
        <v>277</v>
      </c>
      <c r="N67" t="s">
        <v>13</v>
      </c>
      <c r="O67">
        <v>1.149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0.81699999999999995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0.22</v>
      </c>
      <c r="J68" t="s">
        <v>10</v>
      </c>
      <c r="K68">
        <v>1</v>
      </c>
      <c r="L68" t="s">
        <v>11</v>
      </c>
      <c r="M68">
        <v>279</v>
      </c>
      <c r="N68" t="s">
        <v>13</v>
      </c>
      <c r="O68">
        <v>1.145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0.80700000000000005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0.246</v>
      </c>
      <c r="J69" t="s">
        <v>10</v>
      </c>
      <c r="K69">
        <v>1</v>
      </c>
      <c r="L69" t="s">
        <v>11</v>
      </c>
      <c r="M69">
        <v>288</v>
      </c>
      <c r="N69" t="s">
        <v>13</v>
      </c>
      <c r="O69">
        <v>1.1659999999999999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0.84599999999999997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0.28000000000000003</v>
      </c>
      <c r="J70" t="s">
        <v>10</v>
      </c>
      <c r="K70">
        <v>1</v>
      </c>
      <c r="L70" t="s">
        <v>11</v>
      </c>
      <c r="M70">
        <v>285</v>
      </c>
      <c r="N70" t="s">
        <v>13</v>
      </c>
      <c r="O70">
        <v>1.2090000000000001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0.89300000000000002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0.26800000000000002</v>
      </c>
      <c r="J71" t="s">
        <v>10</v>
      </c>
      <c r="K71">
        <v>1</v>
      </c>
      <c r="L71" t="s">
        <v>11</v>
      </c>
      <c r="M71">
        <v>279</v>
      </c>
      <c r="N71" t="s">
        <v>13</v>
      </c>
      <c r="O71">
        <v>1.224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0.92900000000000005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0.22</v>
      </c>
      <c r="J72" t="s">
        <v>10</v>
      </c>
      <c r="K72">
        <v>1</v>
      </c>
      <c r="L72" t="s">
        <v>11</v>
      </c>
      <c r="M72">
        <v>288</v>
      </c>
      <c r="N72" t="s">
        <v>13</v>
      </c>
      <c r="O72">
        <v>1.25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0.82299999999999995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0.29699999999999999</v>
      </c>
      <c r="J73" t="s">
        <v>10</v>
      </c>
      <c r="K73">
        <v>1</v>
      </c>
      <c r="L73" t="s">
        <v>11</v>
      </c>
      <c r="M73">
        <v>280</v>
      </c>
      <c r="N73" t="s">
        <v>13</v>
      </c>
      <c r="O73">
        <v>1.1819999999999999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0.879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0.27700000000000002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1.2809999999999999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0.86599999999999999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0.26600000000000001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1.2350000000000001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0.85099999999999998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0.26900000000000002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1.19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0.88900000000000001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0.26800000000000002</v>
      </c>
      <c r="J77" t="s">
        <v>10</v>
      </c>
      <c r="K77">
        <v>1</v>
      </c>
      <c r="L77" t="s">
        <v>11</v>
      </c>
      <c r="M77">
        <v>283</v>
      </c>
      <c r="N77" t="s">
        <v>13</v>
      </c>
      <c r="O77">
        <v>1.236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0.83699999999999997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0.25700000000000001</v>
      </c>
      <c r="J78" t="s">
        <v>10</v>
      </c>
      <c r="K78">
        <v>1</v>
      </c>
      <c r="L78" t="s">
        <v>11</v>
      </c>
      <c r="M78">
        <v>292</v>
      </c>
      <c r="N78" t="s">
        <v>13</v>
      </c>
      <c r="O78">
        <v>1.1819999999999999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0.86099999999999999</v>
      </c>
      <c r="D79" t="s">
        <v>10</v>
      </c>
      <c r="E79">
        <v>5</v>
      </c>
      <c r="F79" t="s">
        <v>11</v>
      </c>
      <c r="G79">
        <v>16595093</v>
      </c>
      <c r="H79" t="s">
        <v>12</v>
      </c>
      <c r="I79">
        <v>0.23699999999999999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1.2490000000000001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0.85799999999999998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0.28299999999999997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1.208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0.91300000000000003</v>
      </c>
      <c r="D81" t="s">
        <v>10</v>
      </c>
      <c r="E81">
        <v>5</v>
      </c>
      <c r="F81" t="s">
        <v>11</v>
      </c>
      <c r="G81">
        <v>16543253</v>
      </c>
      <c r="H81" t="s">
        <v>12</v>
      </c>
      <c r="I81">
        <v>0.27400000000000002</v>
      </c>
      <c r="J81" t="s">
        <v>10</v>
      </c>
      <c r="K81">
        <v>1</v>
      </c>
      <c r="L81" t="s">
        <v>11</v>
      </c>
      <c r="M81">
        <v>287</v>
      </c>
      <c r="N81" t="s">
        <v>13</v>
      </c>
      <c r="O81">
        <v>1.2689999999999999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0.97199999999999998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0.218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1.2829999999999999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0.98299999999999998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0.23100000000000001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1.323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0.93600000000000005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0.223</v>
      </c>
      <c r="J84" t="s">
        <v>10</v>
      </c>
      <c r="K84">
        <v>1</v>
      </c>
      <c r="L84" t="s">
        <v>11</v>
      </c>
      <c r="M84">
        <v>278</v>
      </c>
      <c r="N84" t="s">
        <v>13</v>
      </c>
      <c r="O84">
        <v>1.2749999999999999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0.874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0.33900000000000002</v>
      </c>
      <c r="J85" t="s">
        <v>10</v>
      </c>
      <c r="K85">
        <v>1</v>
      </c>
      <c r="L85" t="s">
        <v>11</v>
      </c>
      <c r="M85">
        <v>281</v>
      </c>
      <c r="N85" t="s">
        <v>13</v>
      </c>
      <c r="O85">
        <v>1.2849999999999999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0.95399999999999996</v>
      </c>
      <c r="D86" t="s">
        <v>10</v>
      </c>
      <c r="E86">
        <v>5</v>
      </c>
      <c r="F86" t="s">
        <v>11</v>
      </c>
      <c r="G86">
        <v>16595093</v>
      </c>
      <c r="H86" t="s">
        <v>12</v>
      </c>
      <c r="I86">
        <v>0.222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1.2929999999999999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0.96099999999999997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0.28000000000000003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1.3220000000000001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0.78300000000000003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0.20100000000000001</v>
      </c>
      <c r="J88" t="s">
        <v>10</v>
      </c>
      <c r="K88">
        <v>1</v>
      </c>
      <c r="L88" t="s">
        <v>11</v>
      </c>
      <c r="M88">
        <v>291</v>
      </c>
      <c r="N88" t="s">
        <v>13</v>
      </c>
      <c r="O88">
        <v>1.327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0.94099999999999995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0.254</v>
      </c>
      <c r="J89" t="s">
        <v>10</v>
      </c>
      <c r="K89">
        <v>1</v>
      </c>
      <c r="L89" t="s">
        <v>11</v>
      </c>
      <c r="M89">
        <v>284</v>
      </c>
      <c r="N89" t="s">
        <v>13</v>
      </c>
      <c r="O89">
        <v>1.2749999999999999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0.71799999999999997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0.255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1.0820000000000001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0.88400000000000001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0.36199999999999999</v>
      </c>
      <c r="J91" t="s">
        <v>10</v>
      </c>
      <c r="K91">
        <v>1</v>
      </c>
      <c r="L91" t="s">
        <v>11</v>
      </c>
      <c r="M91">
        <v>289</v>
      </c>
      <c r="N91" t="s">
        <v>13</v>
      </c>
      <c r="O91">
        <v>1.3320000000000001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0.80200000000000005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0.24199999999999999</v>
      </c>
      <c r="J92" t="s">
        <v>10</v>
      </c>
      <c r="K92">
        <v>1</v>
      </c>
      <c r="L92" t="s">
        <v>11</v>
      </c>
      <c r="M92">
        <v>278</v>
      </c>
      <c r="N92" t="s">
        <v>13</v>
      </c>
      <c r="O92">
        <v>1.1060000000000001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0.82499999999999996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0.216</v>
      </c>
      <c r="J93" t="s">
        <v>10</v>
      </c>
      <c r="K93">
        <v>1</v>
      </c>
      <c r="L93" t="s">
        <v>11</v>
      </c>
      <c r="M93">
        <v>289</v>
      </c>
      <c r="N93" t="s">
        <v>13</v>
      </c>
      <c r="O93">
        <v>1.377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0.80200000000000005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0.23499999999999999</v>
      </c>
      <c r="J94" t="s">
        <v>10</v>
      </c>
      <c r="K94">
        <v>1</v>
      </c>
      <c r="L94" t="s">
        <v>11</v>
      </c>
      <c r="M94">
        <v>285</v>
      </c>
      <c r="N94" t="s">
        <v>13</v>
      </c>
      <c r="O94">
        <v>1.1180000000000001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0.85099999999999998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0.34499999999999997</v>
      </c>
      <c r="J95" t="s">
        <v>10</v>
      </c>
      <c r="K95">
        <v>1</v>
      </c>
      <c r="L95" t="s">
        <v>11</v>
      </c>
      <c r="M95">
        <v>292</v>
      </c>
      <c r="N95" t="s">
        <v>13</v>
      </c>
      <c r="O95">
        <v>1.345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0.83499999999999996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0.24199999999999999</v>
      </c>
      <c r="J96" t="s">
        <v>10</v>
      </c>
      <c r="K96">
        <v>1</v>
      </c>
      <c r="L96" t="s">
        <v>11</v>
      </c>
      <c r="M96">
        <v>279</v>
      </c>
      <c r="N96" t="s">
        <v>13</v>
      </c>
      <c r="O96">
        <v>1.139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0.99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0.28599999999999998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1.4079999999999999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0.82299999999999995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0.27300000000000002</v>
      </c>
      <c r="J98" t="s">
        <v>10</v>
      </c>
      <c r="K98">
        <v>1</v>
      </c>
      <c r="L98" t="s">
        <v>11</v>
      </c>
      <c r="M98">
        <v>286</v>
      </c>
      <c r="N98" t="s">
        <v>13</v>
      </c>
      <c r="O98">
        <v>1.173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0.81799999999999995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0.23499999999999999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1.1559999999999999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1.008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0.25700000000000001</v>
      </c>
      <c r="J100" t="s">
        <v>10</v>
      </c>
      <c r="K100">
        <v>1</v>
      </c>
      <c r="L100" t="s">
        <v>11</v>
      </c>
      <c r="M100">
        <v>286</v>
      </c>
      <c r="N100" t="s">
        <v>13</v>
      </c>
      <c r="O100">
        <v>1.38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0.97899999999999998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0.30299999999999999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1.3859999999999999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0.83599999999999997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0.28499999999999998</v>
      </c>
      <c r="J102" t="s">
        <v>10</v>
      </c>
      <c r="K102">
        <v>1</v>
      </c>
      <c r="L102" t="s">
        <v>11</v>
      </c>
      <c r="M102">
        <v>286</v>
      </c>
      <c r="N102" t="s">
        <v>13</v>
      </c>
      <c r="O102">
        <v>1.1879999999999999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0.81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0.23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1.1279999999999999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0.80100000000000005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0.23300000000000001</v>
      </c>
      <c r="J104" t="s">
        <v>10</v>
      </c>
      <c r="K104">
        <v>1</v>
      </c>
      <c r="L104" t="s">
        <v>11</v>
      </c>
      <c r="M104">
        <v>283</v>
      </c>
      <c r="N104" t="s">
        <v>13</v>
      </c>
      <c r="O104">
        <v>1.135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0.86099999999999999</v>
      </c>
      <c r="D105" t="s">
        <v>10</v>
      </c>
      <c r="E105">
        <v>5</v>
      </c>
      <c r="F105" t="s">
        <v>11</v>
      </c>
      <c r="G105">
        <v>16595093</v>
      </c>
      <c r="H105" t="s">
        <v>12</v>
      </c>
      <c r="I105">
        <v>0.24099999999999999</v>
      </c>
      <c r="J105" t="s">
        <v>10</v>
      </c>
      <c r="K105">
        <v>1</v>
      </c>
      <c r="L105" t="s">
        <v>11</v>
      </c>
      <c r="M105">
        <v>289</v>
      </c>
      <c r="N105" t="s">
        <v>13</v>
      </c>
      <c r="O105">
        <v>1.4510000000000001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0.84299999999999997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0.224</v>
      </c>
      <c r="J106" t="s">
        <v>10</v>
      </c>
      <c r="K106">
        <v>1</v>
      </c>
      <c r="L106" t="s">
        <v>11</v>
      </c>
      <c r="M106">
        <v>281</v>
      </c>
      <c r="N106" t="s">
        <v>13</v>
      </c>
      <c r="O106">
        <v>1.139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1.073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0.26900000000000002</v>
      </c>
      <c r="J107" t="s">
        <v>10</v>
      </c>
      <c r="K107">
        <v>1</v>
      </c>
      <c r="L107" t="s">
        <v>11</v>
      </c>
      <c r="M107">
        <v>283</v>
      </c>
      <c r="N107" t="s">
        <v>13</v>
      </c>
      <c r="O107">
        <v>1.4890000000000001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0.878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0.24</v>
      </c>
      <c r="J108" t="s">
        <v>10</v>
      </c>
      <c r="K108">
        <v>1</v>
      </c>
      <c r="L108" t="s">
        <v>11</v>
      </c>
      <c r="M108">
        <v>288</v>
      </c>
      <c r="N108" t="s">
        <v>13</v>
      </c>
      <c r="O108">
        <v>1.1930000000000001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0.878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0.22</v>
      </c>
      <c r="J109" t="s">
        <v>10</v>
      </c>
      <c r="K109">
        <v>1</v>
      </c>
      <c r="L109" t="s">
        <v>11</v>
      </c>
      <c r="M109">
        <v>284</v>
      </c>
      <c r="N109" t="s">
        <v>13</v>
      </c>
      <c r="O109">
        <v>1.1919999999999999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0.877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0.24099999999999999</v>
      </c>
      <c r="J110" t="s">
        <v>10</v>
      </c>
      <c r="K110">
        <v>1</v>
      </c>
      <c r="L110" t="s">
        <v>11</v>
      </c>
      <c r="M110">
        <v>286</v>
      </c>
      <c r="N110" t="s">
        <v>13</v>
      </c>
      <c r="O110">
        <v>1.22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0.92100000000000004</v>
      </c>
      <c r="D111" t="s">
        <v>10</v>
      </c>
      <c r="E111">
        <v>5</v>
      </c>
      <c r="F111" t="s">
        <v>11</v>
      </c>
      <c r="G111">
        <v>16543253</v>
      </c>
      <c r="H111" t="s">
        <v>12</v>
      </c>
      <c r="I111">
        <v>0.216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1.2210000000000001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0.88200000000000001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0.23400000000000001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1.218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0.81799999999999995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0.26400000000000001</v>
      </c>
      <c r="J113" t="s">
        <v>10</v>
      </c>
      <c r="K113">
        <v>1</v>
      </c>
      <c r="L113" t="s">
        <v>11</v>
      </c>
      <c r="M113">
        <v>286</v>
      </c>
      <c r="N113" t="s">
        <v>13</v>
      </c>
      <c r="O113">
        <v>1.179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0.97599999999999998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0.35299999999999998</v>
      </c>
      <c r="J114" t="s">
        <v>10</v>
      </c>
      <c r="K114">
        <v>1</v>
      </c>
      <c r="L114" t="s">
        <v>11</v>
      </c>
      <c r="M114">
        <v>287</v>
      </c>
      <c r="N114" t="s">
        <v>13</v>
      </c>
      <c r="O114">
        <v>1.4410000000000001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0.86299999999999999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0.23599999999999999</v>
      </c>
      <c r="J115" t="s">
        <v>10</v>
      </c>
      <c r="K115">
        <v>1</v>
      </c>
      <c r="L115" t="s">
        <v>11</v>
      </c>
      <c r="M115">
        <v>294</v>
      </c>
      <c r="N115" t="s">
        <v>13</v>
      </c>
      <c r="O115">
        <v>1.504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0.85299999999999998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0.20799999999999999</v>
      </c>
      <c r="J116" t="s">
        <v>10</v>
      </c>
      <c r="K116">
        <v>1</v>
      </c>
      <c r="L116" t="s">
        <v>11</v>
      </c>
      <c r="M116">
        <v>286</v>
      </c>
      <c r="N116" t="s">
        <v>13</v>
      </c>
      <c r="O116">
        <v>1.4670000000000001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0.83399999999999996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0.27300000000000002</v>
      </c>
      <c r="J117" t="s">
        <v>10</v>
      </c>
      <c r="K117">
        <v>1</v>
      </c>
      <c r="L117" t="s">
        <v>11</v>
      </c>
      <c r="M117">
        <v>292</v>
      </c>
      <c r="N117" t="s">
        <v>13</v>
      </c>
      <c r="O117">
        <v>1.2270000000000001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0.71699999999999997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0.28100000000000003</v>
      </c>
      <c r="J118" t="s">
        <v>10</v>
      </c>
      <c r="K118">
        <v>1</v>
      </c>
      <c r="L118" t="s">
        <v>11</v>
      </c>
      <c r="M118">
        <v>291</v>
      </c>
      <c r="N118" t="s">
        <v>13</v>
      </c>
      <c r="O118">
        <v>1.38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0.84099999999999997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0.27600000000000002</v>
      </c>
      <c r="J119" t="s">
        <v>10</v>
      </c>
      <c r="K119">
        <v>1</v>
      </c>
      <c r="L119" t="s">
        <v>11</v>
      </c>
      <c r="M119">
        <v>280</v>
      </c>
      <c r="N119" t="s">
        <v>13</v>
      </c>
      <c r="O119">
        <v>1.2130000000000001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0.89800000000000002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0.29199999999999998</v>
      </c>
      <c r="J120" t="s">
        <v>10</v>
      </c>
      <c r="K120">
        <v>1</v>
      </c>
      <c r="L120" t="s">
        <v>11</v>
      </c>
      <c r="M120">
        <v>278</v>
      </c>
      <c r="N120" t="s">
        <v>13</v>
      </c>
      <c r="O120">
        <v>1.2669999999999999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0.89100000000000001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0.23499999999999999</v>
      </c>
      <c r="J121" t="s">
        <v>10</v>
      </c>
      <c r="K121">
        <v>1</v>
      </c>
      <c r="L121" t="s">
        <v>11</v>
      </c>
      <c r="M121">
        <v>285</v>
      </c>
      <c r="N121" t="s">
        <v>13</v>
      </c>
      <c r="O121">
        <v>1.2190000000000001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0.91600000000000004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0.26100000000000001</v>
      </c>
      <c r="J122" t="s">
        <v>10</v>
      </c>
      <c r="K122">
        <v>1</v>
      </c>
      <c r="L122" t="s">
        <v>11</v>
      </c>
      <c r="M122">
        <v>293</v>
      </c>
      <c r="N122" t="s">
        <v>13</v>
      </c>
      <c r="O122">
        <v>1.26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0.94299999999999995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0.255</v>
      </c>
      <c r="J123" t="s">
        <v>10</v>
      </c>
      <c r="K123">
        <v>1</v>
      </c>
      <c r="L123" t="s">
        <v>11</v>
      </c>
      <c r="M123">
        <v>287</v>
      </c>
      <c r="N123" t="s">
        <v>13</v>
      </c>
      <c r="O123">
        <v>1.2849999999999999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0.96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0.23699999999999999</v>
      </c>
      <c r="J124" t="s">
        <v>10</v>
      </c>
      <c r="K124">
        <v>1</v>
      </c>
      <c r="L124" t="s">
        <v>11</v>
      </c>
      <c r="M124">
        <v>294</v>
      </c>
      <c r="N124" t="s">
        <v>13</v>
      </c>
      <c r="O124">
        <v>1.2889999999999999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0.77700000000000002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0.23100000000000001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1.0820000000000001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0.74399999999999999</v>
      </c>
      <c r="D126" t="s">
        <v>10</v>
      </c>
      <c r="E126">
        <v>5</v>
      </c>
      <c r="F126" t="s">
        <v>11</v>
      </c>
      <c r="G126">
        <v>16595093</v>
      </c>
      <c r="H126" t="s">
        <v>12</v>
      </c>
      <c r="I126">
        <v>0.214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1.0449999999999999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0.86599999999999999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0.216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1.1619999999999999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0.80300000000000005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0.23799999999999999</v>
      </c>
      <c r="J128" t="s">
        <v>10</v>
      </c>
      <c r="K128">
        <v>1</v>
      </c>
      <c r="L128" t="s">
        <v>11</v>
      </c>
      <c r="M128">
        <v>285</v>
      </c>
      <c r="N128" t="s">
        <v>13</v>
      </c>
      <c r="O128">
        <v>1.1120000000000001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0.96499999999999997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0.27900000000000003</v>
      </c>
      <c r="J129" t="s">
        <v>10</v>
      </c>
      <c r="K129">
        <v>1</v>
      </c>
      <c r="L129" t="s">
        <v>11</v>
      </c>
      <c r="M129">
        <v>281</v>
      </c>
      <c r="N129" t="s">
        <v>13</v>
      </c>
      <c r="O129">
        <v>1.3480000000000001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0.79900000000000004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0.20200000000000001</v>
      </c>
      <c r="J130" t="s">
        <v>10</v>
      </c>
      <c r="K130">
        <v>1</v>
      </c>
      <c r="L130" t="s">
        <v>11</v>
      </c>
      <c r="M130">
        <v>294</v>
      </c>
      <c r="N130" t="s">
        <v>13</v>
      </c>
      <c r="O130">
        <v>1.345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0.82099999999999995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0.23899999999999999</v>
      </c>
      <c r="J131" t="s">
        <v>10</v>
      </c>
      <c r="K131">
        <v>1</v>
      </c>
      <c r="L131" t="s">
        <v>11</v>
      </c>
      <c r="M131">
        <v>282</v>
      </c>
      <c r="N131" t="s">
        <v>13</v>
      </c>
      <c r="O131">
        <v>1.1319999999999999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0.90200000000000002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0.32500000000000001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1.3720000000000001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0.85199999999999998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0.433</v>
      </c>
      <c r="J133" t="s">
        <v>10</v>
      </c>
      <c r="K133">
        <v>1</v>
      </c>
      <c r="L133" t="s">
        <v>11</v>
      </c>
      <c r="M133">
        <v>288</v>
      </c>
      <c r="N133" t="s">
        <v>13</v>
      </c>
      <c r="O133">
        <v>1.387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1.0669999999999999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0.27200000000000002</v>
      </c>
      <c r="J134" t="s">
        <v>10</v>
      </c>
      <c r="K134">
        <v>1</v>
      </c>
      <c r="L134" t="s">
        <v>11</v>
      </c>
      <c r="M134">
        <v>286</v>
      </c>
      <c r="N134" t="s">
        <v>13</v>
      </c>
      <c r="O134">
        <v>1.4470000000000001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0.89600000000000002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0.22600000000000001</v>
      </c>
      <c r="J135" t="s">
        <v>10</v>
      </c>
      <c r="K135">
        <v>1</v>
      </c>
      <c r="L135" t="s">
        <v>11</v>
      </c>
      <c r="M135">
        <v>289</v>
      </c>
      <c r="N135" t="s">
        <v>13</v>
      </c>
      <c r="O135">
        <v>1.226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0.83499999999999996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0.245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1.1659999999999999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0.85499999999999998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0.219</v>
      </c>
      <c r="J137" t="s">
        <v>10</v>
      </c>
      <c r="K137">
        <v>1</v>
      </c>
      <c r="L137" t="s">
        <v>11</v>
      </c>
      <c r="M137">
        <v>284</v>
      </c>
      <c r="N137" t="s">
        <v>13</v>
      </c>
      <c r="O137">
        <v>1.1779999999999999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0.81399999999999995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0.254</v>
      </c>
      <c r="J138" t="s">
        <v>10</v>
      </c>
      <c r="K138">
        <v>1</v>
      </c>
      <c r="L138" t="s">
        <v>11</v>
      </c>
      <c r="M138">
        <v>281</v>
      </c>
      <c r="N138" t="s">
        <v>13</v>
      </c>
      <c r="O138">
        <v>1.1299999999999999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0.94799999999999995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0.219</v>
      </c>
      <c r="J139" t="s">
        <v>10</v>
      </c>
      <c r="K139">
        <v>1</v>
      </c>
      <c r="L139" t="s">
        <v>11</v>
      </c>
      <c r="M139">
        <v>294</v>
      </c>
      <c r="N139" t="s">
        <v>13</v>
      </c>
      <c r="O139">
        <v>1.2709999999999999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0.83199999999999996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0.20699999999999999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1.1519999999999999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1.3069999999999999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0.308</v>
      </c>
      <c r="J141" t="s">
        <v>10</v>
      </c>
      <c r="K141">
        <v>1</v>
      </c>
      <c r="L141" t="s">
        <v>11</v>
      </c>
      <c r="M141">
        <v>291</v>
      </c>
      <c r="N141" t="s">
        <v>13</v>
      </c>
      <c r="O141">
        <v>1.772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0.80200000000000005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0.19800000000000001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1.087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0.80200000000000005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0.21299999999999999</v>
      </c>
      <c r="J143" t="s">
        <v>10</v>
      </c>
      <c r="K143">
        <v>1</v>
      </c>
      <c r="L143" t="s">
        <v>11</v>
      </c>
      <c r="M143">
        <v>281</v>
      </c>
      <c r="N143" t="s">
        <v>13</v>
      </c>
      <c r="O143">
        <v>1.1020000000000001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0.92200000000000004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0.26700000000000002</v>
      </c>
      <c r="J144" t="s">
        <v>10</v>
      </c>
      <c r="K144">
        <v>1</v>
      </c>
      <c r="L144" t="s">
        <v>11</v>
      </c>
      <c r="M144">
        <v>287</v>
      </c>
      <c r="N144" t="s">
        <v>13</v>
      </c>
      <c r="O144">
        <v>1.29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0.91700000000000004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0.23799999999999999</v>
      </c>
      <c r="J145" t="s">
        <v>10</v>
      </c>
      <c r="K145">
        <v>1</v>
      </c>
      <c r="L145" t="s">
        <v>11</v>
      </c>
      <c r="M145">
        <v>285</v>
      </c>
      <c r="N145" t="s">
        <v>13</v>
      </c>
      <c r="O145">
        <v>1.2529999999999999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0.79200000000000004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0.245</v>
      </c>
      <c r="J146" t="s">
        <v>10</v>
      </c>
      <c r="K146">
        <v>1</v>
      </c>
      <c r="L146" t="s">
        <v>11</v>
      </c>
      <c r="M146">
        <v>282</v>
      </c>
      <c r="N146" t="s">
        <v>13</v>
      </c>
      <c r="O146">
        <v>1.1399999999999999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0.96099999999999997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0.22500000000000001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1.54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0.84799999999999998</v>
      </c>
      <c r="D148" t="s">
        <v>10</v>
      </c>
      <c r="E148">
        <v>5</v>
      </c>
      <c r="F148" t="s">
        <v>11</v>
      </c>
      <c r="G148">
        <v>16595093</v>
      </c>
      <c r="H148" t="s">
        <v>12</v>
      </c>
      <c r="I148">
        <v>0.20200000000000001</v>
      </c>
      <c r="J148" t="s">
        <v>10</v>
      </c>
      <c r="K148">
        <v>1</v>
      </c>
      <c r="L148" t="s">
        <v>11</v>
      </c>
      <c r="M148">
        <v>283</v>
      </c>
      <c r="N148" t="s">
        <v>13</v>
      </c>
      <c r="O148">
        <v>1.1279999999999999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1.014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0.26200000000000001</v>
      </c>
      <c r="J149" t="s">
        <v>10</v>
      </c>
      <c r="K149">
        <v>1</v>
      </c>
      <c r="L149" t="s">
        <v>11</v>
      </c>
      <c r="M149">
        <v>283</v>
      </c>
      <c r="N149" t="s">
        <v>13</v>
      </c>
      <c r="O149">
        <v>1.341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0.91500000000000004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0.246</v>
      </c>
      <c r="J150" t="s">
        <v>10</v>
      </c>
      <c r="K150">
        <v>1</v>
      </c>
      <c r="L150" t="s">
        <v>11</v>
      </c>
      <c r="M150">
        <v>291</v>
      </c>
      <c r="N150" t="s">
        <v>13</v>
      </c>
      <c r="O150">
        <v>1.595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0.82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0.23200000000000001</v>
      </c>
      <c r="J151" t="s">
        <v>10</v>
      </c>
      <c r="K151">
        <v>1</v>
      </c>
      <c r="L151" t="s">
        <v>11</v>
      </c>
      <c r="M151">
        <v>288</v>
      </c>
      <c r="N151" t="s">
        <v>13</v>
      </c>
      <c r="O151">
        <v>1.1659999999999999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0.85799999999999998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0.24</v>
      </c>
      <c r="J152" t="s">
        <v>10</v>
      </c>
      <c r="K152">
        <v>1</v>
      </c>
      <c r="L152" t="s">
        <v>11</v>
      </c>
      <c r="M152">
        <v>280</v>
      </c>
      <c r="N152" t="s">
        <v>13</v>
      </c>
      <c r="O152">
        <v>1.181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0.85299999999999998</v>
      </c>
      <c r="D153" t="s">
        <v>10</v>
      </c>
      <c r="E153">
        <v>5</v>
      </c>
      <c r="F153" t="s">
        <v>11</v>
      </c>
      <c r="G153">
        <v>16543253</v>
      </c>
      <c r="H153" t="s">
        <v>12</v>
      </c>
      <c r="I153">
        <v>0.27400000000000002</v>
      </c>
      <c r="J153" t="s">
        <v>10</v>
      </c>
      <c r="K153">
        <v>1</v>
      </c>
      <c r="L153" t="s">
        <v>11</v>
      </c>
      <c r="M153">
        <v>280</v>
      </c>
      <c r="N153" t="s">
        <v>13</v>
      </c>
      <c r="O153">
        <v>1.196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0.90300000000000002</v>
      </c>
      <c r="D154" t="s">
        <v>10</v>
      </c>
      <c r="E154">
        <v>5</v>
      </c>
      <c r="F154" t="s">
        <v>11</v>
      </c>
      <c r="G154">
        <v>16595093</v>
      </c>
      <c r="H154" t="s">
        <v>12</v>
      </c>
      <c r="I154">
        <v>0.22500000000000001</v>
      </c>
      <c r="J154" t="s">
        <v>10</v>
      </c>
      <c r="K154">
        <v>1</v>
      </c>
      <c r="L154" t="s">
        <v>11</v>
      </c>
      <c r="M154">
        <v>290</v>
      </c>
      <c r="N154" t="s">
        <v>13</v>
      </c>
      <c r="O154">
        <v>1.208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0.82599999999999996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0.29099999999999998</v>
      </c>
      <c r="J155" t="s">
        <v>10</v>
      </c>
      <c r="K155">
        <v>1</v>
      </c>
      <c r="L155" t="s">
        <v>11</v>
      </c>
      <c r="M155">
        <v>286</v>
      </c>
      <c r="N155" t="s">
        <v>13</v>
      </c>
      <c r="O155">
        <v>1.218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1.0720000000000001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0.23400000000000001</v>
      </c>
      <c r="J156" t="s">
        <v>10</v>
      </c>
      <c r="K156">
        <v>1</v>
      </c>
      <c r="L156" t="s">
        <v>11</v>
      </c>
      <c r="M156">
        <v>290</v>
      </c>
      <c r="N156" t="s">
        <v>13</v>
      </c>
      <c r="O156">
        <v>1.4319999999999999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0.63300000000000001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0.222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0.98299999999999998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1.149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0.26300000000000001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1.4990000000000001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1.008</v>
      </c>
      <c r="D159" t="s">
        <v>10</v>
      </c>
      <c r="E159">
        <v>5</v>
      </c>
      <c r="F159" t="s">
        <v>11</v>
      </c>
      <c r="G159">
        <v>16595093</v>
      </c>
      <c r="H159" t="s">
        <v>12</v>
      </c>
      <c r="I159">
        <v>0.22500000000000001</v>
      </c>
      <c r="J159" t="s">
        <v>10</v>
      </c>
      <c r="K159">
        <v>1</v>
      </c>
      <c r="L159" t="s">
        <v>11</v>
      </c>
      <c r="M159">
        <v>283</v>
      </c>
      <c r="N159" t="s">
        <v>13</v>
      </c>
      <c r="O159">
        <v>1.3120000000000001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1.1120000000000001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0.219</v>
      </c>
      <c r="J160" t="s">
        <v>10</v>
      </c>
      <c r="K160">
        <v>1</v>
      </c>
      <c r="L160" t="s">
        <v>11</v>
      </c>
      <c r="M160">
        <v>283</v>
      </c>
      <c r="N160" t="s">
        <v>13</v>
      </c>
      <c r="O160">
        <v>1.397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1.022</v>
      </c>
      <c r="D161" t="s">
        <v>10</v>
      </c>
      <c r="E161">
        <v>5</v>
      </c>
      <c r="F161" t="s">
        <v>11</v>
      </c>
      <c r="G161">
        <v>16543253</v>
      </c>
      <c r="H161" t="s">
        <v>12</v>
      </c>
      <c r="I161">
        <v>0.26400000000000001</v>
      </c>
      <c r="J161" t="s">
        <v>10</v>
      </c>
      <c r="K161">
        <v>1</v>
      </c>
      <c r="L161" t="s">
        <v>11</v>
      </c>
      <c r="M161">
        <v>279</v>
      </c>
      <c r="N161" t="s">
        <v>13</v>
      </c>
      <c r="O161">
        <v>1.3919999999999999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0.86799999999999999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0.20799999999999999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1.49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0.98699999999999999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0.34599999999999997</v>
      </c>
      <c r="J163" t="s">
        <v>10</v>
      </c>
      <c r="K163">
        <v>1</v>
      </c>
      <c r="L163" t="s">
        <v>11</v>
      </c>
      <c r="M163">
        <v>282</v>
      </c>
      <c r="N163" t="s">
        <v>13</v>
      </c>
      <c r="O163">
        <v>1.4930000000000001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0.86799999999999999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0.27600000000000002</v>
      </c>
      <c r="J164" t="s">
        <v>10</v>
      </c>
      <c r="K164">
        <v>1</v>
      </c>
      <c r="L164" t="s">
        <v>11</v>
      </c>
      <c r="M164">
        <v>295</v>
      </c>
      <c r="N164" t="s">
        <v>13</v>
      </c>
      <c r="O164">
        <v>1.24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0.92100000000000004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0.26700000000000002</v>
      </c>
      <c r="J165" t="s">
        <v>10</v>
      </c>
      <c r="K165">
        <v>1</v>
      </c>
      <c r="L165" t="s">
        <v>11</v>
      </c>
      <c r="M165">
        <v>283</v>
      </c>
      <c r="N165" t="s">
        <v>13</v>
      </c>
      <c r="O165">
        <v>1.25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0.89200000000000002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0.25</v>
      </c>
      <c r="J166" t="s">
        <v>10</v>
      </c>
      <c r="K166">
        <v>1</v>
      </c>
      <c r="L166" t="s">
        <v>11</v>
      </c>
      <c r="M166">
        <v>285</v>
      </c>
      <c r="N166" t="s">
        <v>13</v>
      </c>
      <c r="O166">
        <v>1.252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0.84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0.35499999999999998</v>
      </c>
      <c r="J167" t="s">
        <v>10</v>
      </c>
      <c r="K167">
        <v>1</v>
      </c>
      <c r="L167" t="s">
        <v>11</v>
      </c>
      <c r="M167">
        <v>290</v>
      </c>
      <c r="N167" t="s">
        <v>13</v>
      </c>
      <c r="O167">
        <v>1.611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0.90300000000000002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0.311</v>
      </c>
      <c r="J168" t="s">
        <v>10</v>
      </c>
      <c r="K168">
        <v>1</v>
      </c>
      <c r="L168" t="s">
        <v>11</v>
      </c>
      <c r="M168">
        <v>288</v>
      </c>
      <c r="N168" t="s">
        <v>13</v>
      </c>
      <c r="O168">
        <v>1.367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0.72799999999999998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0.23100000000000001</v>
      </c>
      <c r="J169" t="s">
        <v>10</v>
      </c>
      <c r="K169">
        <v>1</v>
      </c>
      <c r="L169" t="s">
        <v>11</v>
      </c>
      <c r="M169">
        <v>278</v>
      </c>
      <c r="N169" t="s">
        <v>13</v>
      </c>
      <c r="O169">
        <v>1.0249999999999999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0.80600000000000005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0.216</v>
      </c>
      <c r="J170" t="s">
        <v>10</v>
      </c>
      <c r="K170">
        <v>1</v>
      </c>
      <c r="L170" t="s">
        <v>11</v>
      </c>
      <c r="M170">
        <v>284</v>
      </c>
      <c r="N170" t="s">
        <v>13</v>
      </c>
      <c r="O170">
        <v>1.1240000000000001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0.83499999999999996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0.26600000000000001</v>
      </c>
      <c r="J171" t="s">
        <v>10</v>
      </c>
      <c r="K171">
        <v>1</v>
      </c>
      <c r="L171" t="s">
        <v>11</v>
      </c>
      <c r="M171">
        <v>288</v>
      </c>
      <c r="N171" t="s">
        <v>13</v>
      </c>
      <c r="O171">
        <v>1.2170000000000001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0.73899999999999999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0.23200000000000001</v>
      </c>
      <c r="J172" t="s">
        <v>10</v>
      </c>
      <c r="K172">
        <v>1</v>
      </c>
      <c r="L172" t="s">
        <v>11</v>
      </c>
      <c r="M172">
        <v>290</v>
      </c>
      <c r="N172" t="s">
        <v>13</v>
      </c>
      <c r="O172">
        <v>1.1180000000000001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0.87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0.33200000000000002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1.2789999999999999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0.91700000000000004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0.26600000000000001</v>
      </c>
      <c r="J174" t="s">
        <v>10</v>
      </c>
      <c r="K174">
        <v>1</v>
      </c>
      <c r="L174" t="s">
        <v>11</v>
      </c>
      <c r="M174">
        <v>279</v>
      </c>
      <c r="N174" t="s">
        <v>13</v>
      </c>
      <c r="O174">
        <v>1.2829999999999999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0.69799999999999995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0.26800000000000002</v>
      </c>
      <c r="J175" t="s">
        <v>10</v>
      </c>
      <c r="K175">
        <v>1</v>
      </c>
      <c r="L175" t="s">
        <v>11</v>
      </c>
      <c r="M175">
        <v>284</v>
      </c>
      <c r="N175" t="s">
        <v>13</v>
      </c>
      <c r="O175">
        <v>1.044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0.78900000000000003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</v>
      </c>
      <c r="J176" t="s">
        <v>10</v>
      </c>
      <c r="K176">
        <v>1</v>
      </c>
      <c r="L176" t="s">
        <v>11</v>
      </c>
      <c r="M176">
        <v>285</v>
      </c>
      <c r="N176" t="s">
        <v>13</v>
      </c>
      <c r="O176">
        <v>1.206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0.86599999999999999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0.3</v>
      </c>
      <c r="J177" t="s">
        <v>10</v>
      </c>
      <c r="K177">
        <v>1</v>
      </c>
      <c r="L177" t="s">
        <v>11</v>
      </c>
      <c r="M177">
        <v>292</v>
      </c>
      <c r="N177" t="s">
        <v>13</v>
      </c>
      <c r="O177">
        <v>1.25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0.85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0.35099999999999998</v>
      </c>
      <c r="J178" t="s">
        <v>10</v>
      </c>
      <c r="K178">
        <v>1</v>
      </c>
      <c r="L178" t="s">
        <v>11</v>
      </c>
      <c r="M178">
        <v>275</v>
      </c>
      <c r="N178" t="s">
        <v>13</v>
      </c>
      <c r="O178">
        <v>1.274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0.77900000000000003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0.27</v>
      </c>
      <c r="J179" t="s">
        <v>10</v>
      </c>
      <c r="K179">
        <v>1</v>
      </c>
      <c r="L179" t="s">
        <v>11</v>
      </c>
      <c r="M179">
        <v>288</v>
      </c>
      <c r="N179" t="s">
        <v>13</v>
      </c>
      <c r="O179">
        <v>1.1599999999999999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0.90600000000000003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0.23</v>
      </c>
      <c r="J180" t="s">
        <v>10</v>
      </c>
      <c r="K180">
        <v>1</v>
      </c>
      <c r="L180" t="s">
        <v>11</v>
      </c>
      <c r="M180">
        <v>277</v>
      </c>
      <c r="N180" t="s">
        <v>13</v>
      </c>
      <c r="O180">
        <v>1.212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0.84199999999999997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0.32400000000000001</v>
      </c>
      <c r="J181" t="s">
        <v>10</v>
      </c>
      <c r="K181">
        <v>1</v>
      </c>
      <c r="L181" t="s">
        <v>11</v>
      </c>
      <c r="M181">
        <v>288</v>
      </c>
      <c r="N181" t="s">
        <v>13</v>
      </c>
      <c r="O181">
        <v>1.256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0.93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0.25700000000000001</v>
      </c>
      <c r="J182" t="s">
        <v>10</v>
      </c>
      <c r="K182">
        <v>1</v>
      </c>
      <c r="L182" t="s">
        <v>11</v>
      </c>
      <c r="M182">
        <v>282</v>
      </c>
      <c r="N182" t="s">
        <v>13</v>
      </c>
      <c r="O182">
        <v>1.288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0.751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0.28000000000000003</v>
      </c>
      <c r="J183" t="s">
        <v>10</v>
      </c>
      <c r="K183">
        <v>1</v>
      </c>
      <c r="L183" t="s">
        <v>11</v>
      </c>
      <c r="M183">
        <v>288</v>
      </c>
      <c r="N183" t="s">
        <v>13</v>
      </c>
      <c r="O183">
        <v>1.446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0.80400000000000005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0.24299999999999999</v>
      </c>
      <c r="J184" t="s">
        <v>10</v>
      </c>
      <c r="K184">
        <v>1</v>
      </c>
      <c r="L184" t="s">
        <v>11</v>
      </c>
      <c r="M184">
        <v>290</v>
      </c>
      <c r="N184" t="s">
        <v>13</v>
      </c>
      <c r="O184">
        <v>1.389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18.116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0.51700000000000002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20.484000000000002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0.255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0.26600000000000001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2.4580000000000002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0.51100000000000001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0.39700000000000002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1.607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0.54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0.35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1.5760000000000001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0.50600000000000001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0.38200000000000001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1.577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0.59399999999999997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0.32700000000000001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1.609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0.55200000000000005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0.376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1.6180000000000001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0.497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0.43099999999999999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1.617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0.48799999999999999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0.45700000000000002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1.635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0.53800000000000003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0.42699999999999999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1.653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0.47599999999999998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0.376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1.4510000000000001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0.54700000000000004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0.40300000000000002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1.6639999999999999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0.51400000000000001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0.42599999999999999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1.623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0.54100000000000004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0.40200000000000002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1.7110000000000001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0.53800000000000003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0.45300000000000001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1.681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0.51800000000000002</v>
      </c>
      <c r="D200" t="s">
        <v>10</v>
      </c>
      <c r="E200">
        <v>4</v>
      </c>
      <c r="F200" t="s">
        <v>11</v>
      </c>
      <c r="G200">
        <v>8325726</v>
      </c>
      <c r="H200" t="s">
        <v>12</v>
      </c>
      <c r="I200">
        <v>0.42199999999999999</v>
      </c>
      <c r="J200" t="s">
        <v>10</v>
      </c>
      <c r="K200">
        <v>1</v>
      </c>
      <c r="L200" t="s">
        <v>11</v>
      </c>
      <c r="M200">
        <v>4152960</v>
      </c>
      <c r="N200" t="s">
        <v>13</v>
      </c>
      <c r="O200">
        <v>1.6240000000000001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0.59899999999999998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0.42299999999999999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1.7130000000000001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0.51200000000000001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0.317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1.518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0.60599999999999998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0.44800000000000001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1.7649999999999999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0.63300000000000001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0.36199999999999999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1.7270000000000001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0.55000000000000004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0.39400000000000002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1.653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0.58199999999999996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0.48399999999999999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1.7529999999999999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0.503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0.39900000000000002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1.5640000000000001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0.61699999999999999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0.48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1.8149999999999999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0.65500000000000003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0.443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1.8080000000000001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0.622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0.53100000000000003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1.85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0.68700000000000006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0.44900000000000001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1.8380000000000001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0.63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0.50900000000000001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1.8660000000000001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0.64600000000000002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0.46400000000000002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1.8029999999999999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0.61699999999999999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0.46800000000000003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1.8029999999999999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0.71499999999999997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0.441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0.621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1.7150000000000001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4.9340000000000002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0.24299999999999999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5.3330000000000002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5.6870000000000003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5.28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12.875999999999999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1.653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2.2599999999999998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5.0030000000000001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0.85099999999999998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0.27200000000000002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4.109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0.26299999999999996</v>
      </c>
      <c r="D3">
        <v>2</v>
      </c>
      <c r="E3">
        <f>AVERAGE(G14:G43)</f>
        <v>1461980.6</v>
      </c>
      <c r="F3" s="1">
        <f>AVERAGE(I14:I43)</f>
        <v>0.89646666666666663</v>
      </c>
      <c r="G3">
        <v>2</v>
      </c>
      <c r="H3">
        <f>AVERAGE(M14:M43)</f>
        <v>8284608</v>
      </c>
      <c r="I3">
        <f>AVERAGE(O14:O43)</f>
        <v>1.9203666666666668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0.8505390070921981</v>
      </c>
      <c r="D4">
        <v>5</v>
      </c>
      <c r="E4">
        <f>AVERAGE(G44:G184)</f>
        <v>16568989.170212766</v>
      </c>
      <c r="F4" s="1">
        <f>AVERAGE(I44:I184)</f>
        <v>0.25260283687943269</v>
      </c>
      <c r="G4">
        <v>1</v>
      </c>
      <c r="H4">
        <f>AVERAGE(M44:M184)</f>
        <v>285.3262411347518</v>
      </c>
      <c r="I4">
        <f>AVERAGE(O44:O184)</f>
        <v>1.2295319148936164</v>
      </c>
      <c r="J4">
        <v>2048</v>
      </c>
    </row>
    <row r="5" spans="1:17" x14ac:dyDescent="0.3">
      <c r="A5" t="s">
        <v>2</v>
      </c>
      <c r="B5">
        <v>1</v>
      </c>
      <c r="C5">
        <f>C185</f>
        <v>17.266999999999999</v>
      </c>
      <c r="D5">
        <v>144</v>
      </c>
      <c r="E5">
        <f>G185</f>
        <v>77362</v>
      </c>
      <c r="F5">
        <f>I185</f>
        <v>0.59299999999999997</v>
      </c>
      <c r="G5">
        <v>2</v>
      </c>
      <c r="H5">
        <f>M185</f>
        <v>35400</v>
      </c>
      <c r="I5">
        <f>O185</f>
        <v>19.71</v>
      </c>
      <c r="J5">
        <v>4096</v>
      </c>
    </row>
    <row r="6" spans="1:17" x14ac:dyDescent="0.3">
      <c r="A6" t="s">
        <v>3</v>
      </c>
      <c r="B6">
        <v>1</v>
      </c>
      <c r="C6">
        <f>C186</f>
        <v>0.23</v>
      </c>
      <c r="D6">
        <v>2</v>
      </c>
      <c r="E6">
        <f>G186</f>
        <v>47381</v>
      </c>
      <c r="F6">
        <f>I186</f>
        <v>0.218</v>
      </c>
      <c r="G6">
        <v>1</v>
      </c>
      <c r="H6">
        <f>M186</f>
        <v>1706</v>
      </c>
      <c r="I6">
        <f>O186</f>
        <v>2.39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0.65579999999999972</v>
      </c>
      <c r="D7">
        <v>4</v>
      </c>
      <c r="E7">
        <f>AVERAGE(G187:G216)</f>
        <v>8304414</v>
      </c>
      <c r="F7" s="1">
        <f>AVERAGE(I187:I216)</f>
        <v>0.40219999999999995</v>
      </c>
      <c r="G7">
        <v>1</v>
      </c>
      <c r="H7">
        <f>AVERAGE(M187:M216)</f>
        <v>4142304</v>
      </c>
      <c r="I7">
        <f>AVERAGE(O187:O216)</f>
        <v>1.7333666666666665</v>
      </c>
      <c r="J7">
        <v>4096</v>
      </c>
    </row>
    <row r="8" spans="1:17" x14ac:dyDescent="0.3">
      <c r="A8" t="s">
        <v>5</v>
      </c>
      <c r="B8">
        <v>1</v>
      </c>
      <c r="C8">
        <f>C217</f>
        <v>5.0999999999999996</v>
      </c>
      <c r="D8">
        <v>30</v>
      </c>
      <c r="E8">
        <f>G217</f>
        <v>124269376</v>
      </c>
      <c r="F8">
        <f>I217</f>
        <v>0.216</v>
      </c>
      <c r="G8">
        <v>1</v>
      </c>
      <c r="H8">
        <f>M217</f>
        <v>18228</v>
      </c>
      <c r="I8">
        <f>O217</f>
        <v>5.4720000000000004</v>
      </c>
      <c r="J8">
        <v>2048</v>
      </c>
    </row>
    <row r="9" spans="1:17" x14ac:dyDescent="0.3">
      <c r="A9" t="s">
        <v>6</v>
      </c>
      <c r="B9">
        <v>1</v>
      </c>
      <c r="C9">
        <f>C218</f>
        <v>5.4279999999999999</v>
      </c>
      <c r="D9">
        <v>32</v>
      </c>
      <c r="E9">
        <f>G218</f>
        <v>124287881</v>
      </c>
      <c r="F9">
        <f>I218</f>
        <v>4.3319999999999999</v>
      </c>
      <c r="G9">
        <v>1</v>
      </c>
      <c r="H9">
        <f>M218</f>
        <v>121682880</v>
      </c>
      <c r="I9">
        <f>O218</f>
        <v>11.682</v>
      </c>
      <c r="J9">
        <v>4096</v>
      </c>
    </row>
    <row r="10" spans="1:17" x14ac:dyDescent="0.3">
      <c r="A10" t="s">
        <v>7</v>
      </c>
      <c r="B10">
        <v>1</v>
      </c>
      <c r="C10">
        <f>C219</f>
        <v>1.6839999999999999</v>
      </c>
      <c r="D10">
        <v>1</v>
      </c>
      <c r="E10">
        <f>G219</f>
        <v>121682880</v>
      </c>
      <c r="F10">
        <f>I219</f>
        <v>2.5390000000000001</v>
      </c>
      <c r="G10">
        <v>1</v>
      </c>
      <c r="H10">
        <f>M219</f>
        <v>54083520</v>
      </c>
      <c r="I10">
        <f>O219</f>
        <v>5.2939999999999996</v>
      </c>
      <c r="J10">
        <v>8192</v>
      </c>
    </row>
    <row r="11" spans="1:17" x14ac:dyDescent="0.3">
      <c r="A11" t="s">
        <v>8</v>
      </c>
      <c r="B11">
        <v>1</v>
      </c>
      <c r="C11">
        <f>C220</f>
        <v>0.86</v>
      </c>
      <c r="D11">
        <v>1</v>
      </c>
      <c r="E11">
        <f>G220</f>
        <v>54083781</v>
      </c>
      <c r="F11">
        <f>I220</f>
        <v>0.3</v>
      </c>
      <c r="G11">
        <v>1</v>
      </c>
      <c r="H11">
        <f>M220</f>
        <v>2425191</v>
      </c>
      <c r="I11">
        <f>O220</f>
        <v>4.1150000000000002</v>
      </c>
      <c r="J11">
        <v>4096</v>
      </c>
    </row>
    <row r="12" spans="1:17" x14ac:dyDescent="0.3">
      <c r="A12" t="s">
        <v>32</v>
      </c>
      <c r="B12">
        <v>77645</v>
      </c>
    </row>
    <row r="14" spans="1:17" x14ac:dyDescent="0.3">
      <c r="A14" t="s">
        <v>0</v>
      </c>
      <c r="B14" t="s">
        <v>9</v>
      </c>
      <c r="C14">
        <v>0.22600000000000001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0.746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1.7290000000000001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0.24199999999999999</v>
      </c>
      <c r="D15" t="s">
        <v>10</v>
      </c>
      <c r="E15">
        <v>2</v>
      </c>
      <c r="F15" t="s">
        <v>11</v>
      </c>
      <c r="G15">
        <v>1415770</v>
      </c>
      <c r="H15" t="s">
        <v>12</v>
      </c>
      <c r="I15">
        <v>0.81200000000000006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1.8049999999999999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0.27900000000000003</v>
      </c>
      <c r="D16" t="s">
        <v>10</v>
      </c>
      <c r="E16">
        <v>2</v>
      </c>
      <c r="F16" t="s">
        <v>11</v>
      </c>
      <c r="G16">
        <v>1431465</v>
      </c>
      <c r="H16" t="s">
        <v>12</v>
      </c>
      <c r="I16">
        <v>0.82399999999999995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1.8660000000000001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0.247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0.875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1.88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0.25700000000000001</v>
      </c>
      <c r="D18" t="s">
        <v>10</v>
      </c>
      <c r="E18">
        <v>2</v>
      </c>
      <c r="F18" t="s">
        <v>11</v>
      </c>
      <c r="G18">
        <v>1432081</v>
      </c>
      <c r="H18" t="s">
        <v>12</v>
      </c>
      <c r="I18">
        <v>0.871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1.887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0.27700000000000002</v>
      </c>
      <c r="D19" t="s">
        <v>10</v>
      </c>
      <c r="E19">
        <v>2</v>
      </c>
      <c r="F19" t="s">
        <v>11</v>
      </c>
      <c r="G19">
        <v>1468602</v>
      </c>
      <c r="H19" t="s">
        <v>12</v>
      </c>
      <c r="I19">
        <v>0.874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1.911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0.27100000000000002</v>
      </c>
      <c r="D20" t="s">
        <v>10</v>
      </c>
      <c r="E20">
        <v>2</v>
      </c>
      <c r="F20" t="s">
        <v>11</v>
      </c>
      <c r="G20">
        <v>1418315</v>
      </c>
      <c r="H20" t="s">
        <v>12</v>
      </c>
      <c r="I20">
        <v>0.90100000000000002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1.931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0.25700000000000001</v>
      </c>
      <c r="D21" t="s">
        <v>10</v>
      </c>
      <c r="E21">
        <v>2</v>
      </c>
      <c r="F21" t="s">
        <v>11</v>
      </c>
      <c r="G21">
        <v>1478505</v>
      </c>
      <c r="H21" t="s">
        <v>12</v>
      </c>
      <c r="I21">
        <v>0.92900000000000005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1.944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0.27700000000000002</v>
      </c>
      <c r="D22" t="s">
        <v>10</v>
      </c>
      <c r="E22">
        <v>2</v>
      </c>
      <c r="F22" t="s">
        <v>11</v>
      </c>
      <c r="G22">
        <v>1475686</v>
      </c>
      <c r="H22" t="s">
        <v>12</v>
      </c>
      <c r="I22">
        <v>0.90800000000000003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1.94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0.254</v>
      </c>
      <c r="D23" t="s">
        <v>10</v>
      </c>
      <c r="E23">
        <v>2</v>
      </c>
      <c r="F23" t="s">
        <v>11</v>
      </c>
      <c r="G23">
        <v>1467738</v>
      </c>
      <c r="H23" t="s">
        <v>12</v>
      </c>
      <c r="I23">
        <v>1.0029999999999999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2.0270000000000001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0.25900000000000001</v>
      </c>
      <c r="D24" t="s">
        <v>10</v>
      </c>
      <c r="E24">
        <v>2</v>
      </c>
      <c r="F24" t="s">
        <v>11</v>
      </c>
      <c r="G24">
        <v>1467389</v>
      </c>
      <c r="H24" t="s">
        <v>12</v>
      </c>
      <c r="I24">
        <v>0.77600000000000002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1.792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0.25700000000000001</v>
      </c>
      <c r="D25" t="s">
        <v>10</v>
      </c>
      <c r="E25">
        <v>2</v>
      </c>
      <c r="F25" t="s">
        <v>11</v>
      </c>
      <c r="G25">
        <v>1467728</v>
      </c>
      <c r="H25" t="s">
        <v>12</v>
      </c>
      <c r="I25">
        <v>0.77400000000000002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1.792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0.23300000000000001</v>
      </c>
      <c r="D26" t="s">
        <v>10</v>
      </c>
      <c r="E26">
        <v>2</v>
      </c>
      <c r="F26" t="s">
        <v>11</v>
      </c>
      <c r="G26">
        <v>1476307</v>
      </c>
      <c r="H26" t="s">
        <v>12</v>
      </c>
      <c r="I26">
        <v>0.90900000000000003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1.897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0.23699999999999999</v>
      </c>
      <c r="D27" t="s">
        <v>10</v>
      </c>
      <c r="E27">
        <v>2</v>
      </c>
      <c r="F27" t="s">
        <v>11</v>
      </c>
      <c r="G27">
        <v>1467843</v>
      </c>
      <c r="H27" t="s">
        <v>12</v>
      </c>
      <c r="I27">
        <v>0.93100000000000005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1.9330000000000001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0.26</v>
      </c>
      <c r="D28" t="s">
        <v>10</v>
      </c>
      <c r="E28">
        <v>2</v>
      </c>
      <c r="F28" t="s">
        <v>11</v>
      </c>
      <c r="G28">
        <v>1465887</v>
      </c>
      <c r="H28" t="s">
        <v>12</v>
      </c>
      <c r="I28">
        <v>0.80400000000000005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1.83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0.29699999999999999</v>
      </c>
      <c r="D29" t="s">
        <v>10</v>
      </c>
      <c r="E29">
        <v>2</v>
      </c>
      <c r="F29" t="s">
        <v>11</v>
      </c>
      <c r="G29">
        <v>1467583</v>
      </c>
      <c r="H29" t="s">
        <v>12</v>
      </c>
      <c r="I29">
        <v>0.89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1.9379999999999999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0.223</v>
      </c>
      <c r="D30" t="s">
        <v>10</v>
      </c>
      <c r="E30">
        <v>2</v>
      </c>
      <c r="F30" t="s">
        <v>11</v>
      </c>
      <c r="G30">
        <v>1467323</v>
      </c>
      <c r="H30" t="s">
        <v>12</v>
      </c>
      <c r="I30">
        <v>0.85799999999999998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1.8340000000000001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0.26200000000000001</v>
      </c>
      <c r="D31" t="s">
        <v>10</v>
      </c>
      <c r="E31">
        <v>2</v>
      </c>
      <c r="F31" t="s">
        <v>11</v>
      </c>
      <c r="G31">
        <v>1469057</v>
      </c>
      <c r="H31" t="s">
        <v>12</v>
      </c>
      <c r="I31">
        <v>0.82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1.8340000000000001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0.252</v>
      </c>
      <c r="D32" t="s">
        <v>10</v>
      </c>
      <c r="E32">
        <v>2</v>
      </c>
      <c r="F32" t="s">
        <v>11</v>
      </c>
      <c r="G32">
        <v>1473376</v>
      </c>
      <c r="H32" t="s">
        <v>12</v>
      </c>
      <c r="I32">
        <v>0.93200000000000005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1.9390000000000001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0.26500000000000001</v>
      </c>
      <c r="D33" t="s">
        <v>10</v>
      </c>
      <c r="E33">
        <v>2</v>
      </c>
      <c r="F33" t="s">
        <v>11</v>
      </c>
      <c r="G33">
        <v>1475870</v>
      </c>
      <c r="H33" t="s">
        <v>12</v>
      </c>
      <c r="I33">
        <v>0.91200000000000003</v>
      </c>
      <c r="J33" t="s">
        <v>10</v>
      </c>
      <c r="K33">
        <v>2</v>
      </c>
      <c r="L33" t="s">
        <v>11</v>
      </c>
      <c r="M33">
        <v>8305920</v>
      </c>
      <c r="N33" t="s">
        <v>13</v>
      </c>
      <c r="O33">
        <v>1.954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0.29499999999999998</v>
      </c>
      <c r="D34" t="s">
        <v>10</v>
      </c>
      <c r="E34">
        <v>2</v>
      </c>
      <c r="F34" t="s">
        <v>11</v>
      </c>
      <c r="G34">
        <v>1473921</v>
      </c>
      <c r="H34" t="s">
        <v>12</v>
      </c>
      <c r="I34">
        <v>0.95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1.9970000000000001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0.27300000000000002</v>
      </c>
      <c r="D35" t="s">
        <v>10</v>
      </c>
      <c r="E35">
        <v>2</v>
      </c>
      <c r="F35" t="s">
        <v>11</v>
      </c>
      <c r="G35">
        <v>1466737</v>
      </c>
      <c r="H35" t="s">
        <v>12</v>
      </c>
      <c r="I35">
        <v>0.85399999999999998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1.889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0.23899999999999999</v>
      </c>
      <c r="D36" t="s">
        <v>10</v>
      </c>
      <c r="E36">
        <v>2</v>
      </c>
      <c r="F36" t="s">
        <v>11</v>
      </c>
      <c r="G36">
        <v>1475327</v>
      </c>
      <c r="H36" t="s">
        <v>12</v>
      </c>
      <c r="I36">
        <v>0.999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1.9970000000000001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0.254</v>
      </c>
      <c r="D37" t="s">
        <v>10</v>
      </c>
      <c r="E37">
        <v>2</v>
      </c>
      <c r="F37" t="s">
        <v>11</v>
      </c>
      <c r="G37">
        <v>1468624</v>
      </c>
      <c r="H37" t="s">
        <v>12</v>
      </c>
      <c r="I37">
        <v>0.9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1.9370000000000001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0.29399999999999998</v>
      </c>
      <c r="D38" t="s">
        <v>10</v>
      </c>
      <c r="E38">
        <v>2</v>
      </c>
      <c r="F38" t="s">
        <v>11</v>
      </c>
      <c r="G38">
        <v>1472096</v>
      </c>
      <c r="H38" t="s">
        <v>12</v>
      </c>
      <c r="I38">
        <v>0.997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2.0590000000000002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0.311</v>
      </c>
      <c r="D39" t="s">
        <v>10</v>
      </c>
      <c r="E39">
        <v>2</v>
      </c>
      <c r="F39" t="s">
        <v>11</v>
      </c>
      <c r="G39">
        <v>1467995</v>
      </c>
      <c r="H39" t="s">
        <v>12</v>
      </c>
      <c r="I39">
        <v>0.93899999999999995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2.0310000000000001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0.27300000000000002</v>
      </c>
      <c r="D40" t="s">
        <v>10</v>
      </c>
      <c r="E40">
        <v>2</v>
      </c>
      <c r="F40" t="s">
        <v>11</v>
      </c>
      <c r="G40">
        <v>1468117</v>
      </c>
      <c r="H40" t="s">
        <v>12</v>
      </c>
      <c r="I40">
        <v>0.91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1.9419999999999999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0.26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0.94599999999999995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1.968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0.26400000000000001</v>
      </c>
      <c r="D42" t="s">
        <v>10</v>
      </c>
      <c r="E42">
        <v>2</v>
      </c>
      <c r="F42" t="s">
        <v>11</v>
      </c>
      <c r="G42">
        <v>1475072</v>
      </c>
      <c r="H42" t="s">
        <v>12</v>
      </c>
      <c r="I42">
        <v>1.0780000000000001</v>
      </c>
      <c r="J42" t="s">
        <v>10</v>
      </c>
      <c r="K42">
        <v>2</v>
      </c>
      <c r="L42" t="s">
        <v>11</v>
      </c>
      <c r="M42">
        <v>8271360</v>
      </c>
      <c r="N42" t="s">
        <v>13</v>
      </c>
      <c r="O42">
        <v>2.1040000000000001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0.29499999999999998</v>
      </c>
      <c r="D43" t="s">
        <v>10</v>
      </c>
      <c r="E43">
        <v>2</v>
      </c>
      <c r="F43" t="s">
        <v>11</v>
      </c>
      <c r="G43">
        <v>1469487</v>
      </c>
      <c r="H43" t="s">
        <v>12</v>
      </c>
      <c r="I43">
        <v>0.97199999999999998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2.024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0.78600000000000003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0.20399999999999999</v>
      </c>
      <c r="J44" t="s">
        <v>10</v>
      </c>
      <c r="K44">
        <v>1</v>
      </c>
      <c r="L44" t="s">
        <v>11</v>
      </c>
      <c r="M44">
        <v>280</v>
      </c>
      <c r="N44" t="s">
        <v>13</v>
      </c>
      <c r="O44">
        <v>1.103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0.85399999999999998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0.28000000000000003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1.2450000000000001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0.94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0.26400000000000001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1.3129999999999999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0.85399999999999998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0.30299999999999999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1.2270000000000001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0.86399999999999999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0.27500000000000002</v>
      </c>
      <c r="J48" t="s">
        <v>10</v>
      </c>
      <c r="K48">
        <v>1</v>
      </c>
      <c r="L48" t="s">
        <v>11</v>
      </c>
      <c r="M48">
        <v>293</v>
      </c>
      <c r="N48" t="s">
        <v>13</v>
      </c>
      <c r="O48">
        <v>1.2490000000000001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0.90600000000000003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0.26400000000000001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1.26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0.95399999999999996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0.27500000000000002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1.3360000000000001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0.77300000000000002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0.27600000000000002</v>
      </c>
      <c r="J51" t="s">
        <v>10</v>
      </c>
      <c r="K51">
        <v>1</v>
      </c>
      <c r="L51" t="s">
        <v>11</v>
      </c>
      <c r="M51">
        <v>287</v>
      </c>
      <c r="N51" t="s">
        <v>13</v>
      </c>
      <c r="O51">
        <v>1.1339999999999999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0.82499999999999996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0.23100000000000001</v>
      </c>
      <c r="J52" t="s">
        <v>10</v>
      </c>
      <c r="K52">
        <v>1</v>
      </c>
      <c r="L52" t="s">
        <v>11</v>
      </c>
      <c r="M52">
        <v>284</v>
      </c>
      <c r="N52" t="s">
        <v>13</v>
      </c>
      <c r="O52">
        <v>1.1299999999999999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0.90300000000000002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0.26500000000000001</v>
      </c>
      <c r="J53" t="s">
        <v>10</v>
      </c>
      <c r="K53">
        <v>1</v>
      </c>
      <c r="L53" t="s">
        <v>11</v>
      </c>
      <c r="M53">
        <v>285</v>
      </c>
      <c r="N53" t="s">
        <v>13</v>
      </c>
      <c r="O53">
        <v>1.2589999999999999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0.89900000000000002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0.27</v>
      </c>
      <c r="J54" t="s">
        <v>10</v>
      </c>
      <c r="K54">
        <v>1</v>
      </c>
      <c r="L54" t="s">
        <v>11</v>
      </c>
      <c r="M54">
        <v>289</v>
      </c>
      <c r="N54" t="s">
        <v>13</v>
      </c>
      <c r="O54">
        <v>1.278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0.73199999999999998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0.214</v>
      </c>
      <c r="J55" t="s">
        <v>10</v>
      </c>
      <c r="K55">
        <v>1</v>
      </c>
      <c r="L55" t="s">
        <v>11</v>
      </c>
      <c r="M55">
        <v>277</v>
      </c>
      <c r="N55" t="s">
        <v>13</v>
      </c>
      <c r="O55">
        <v>1.0109999999999999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0.84099999999999997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0.216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1.1379999999999999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0.72399999999999998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0.26500000000000001</v>
      </c>
      <c r="J57" t="s">
        <v>10</v>
      </c>
      <c r="K57">
        <v>1</v>
      </c>
      <c r="L57" t="s">
        <v>11</v>
      </c>
      <c r="M57">
        <v>282</v>
      </c>
      <c r="N57" t="s">
        <v>13</v>
      </c>
      <c r="O57">
        <v>1.0629999999999999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0.73699999999999999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0.26700000000000002</v>
      </c>
      <c r="J58" t="s">
        <v>10</v>
      </c>
      <c r="K58">
        <v>1</v>
      </c>
      <c r="L58" t="s">
        <v>11</v>
      </c>
      <c r="M58">
        <v>281</v>
      </c>
      <c r="N58" t="s">
        <v>13</v>
      </c>
      <c r="O58">
        <v>1.1060000000000001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0.80300000000000005</v>
      </c>
      <c r="D59" t="s">
        <v>10</v>
      </c>
      <c r="E59">
        <v>5</v>
      </c>
      <c r="F59" t="s">
        <v>11</v>
      </c>
      <c r="G59">
        <v>16595093</v>
      </c>
      <c r="H59" t="s">
        <v>12</v>
      </c>
      <c r="I59">
        <v>0.21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1.1160000000000001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0.85599999999999998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0.28100000000000003</v>
      </c>
      <c r="J60" t="s">
        <v>10</v>
      </c>
      <c r="K60">
        <v>1</v>
      </c>
      <c r="L60" t="s">
        <v>11</v>
      </c>
      <c r="M60">
        <v>293</v>
      </c>
      <c r="N60" t="s">
        <v>13</v>
      </c>
      <c r="O60">
        <v>1.222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0.79700000000000004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0.20599999999999999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1.081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0.85099999999999998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0.25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1.1739999999999999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0.78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0.26700000000000002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1.1259999999999999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0.71099999999999997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0.20300000000000001</v>
      </c>
      <c r="J64" t="s">
        <v>10</v>
      </c>
      <c r="K64">
        <v>1</v>
      </c>
      <c r="L64" t="s">
        <v>11</v>
      </c>
      <c r="M64">
        <v>295</v>
      </c>
      <c r="N64" t="s">
        <v>13</v>
      </c>
      <c r="O64">
        <v>0.99299999999999999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0.71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0.23200000000000001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1.006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0.96899999999999997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0.26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1.351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0.73899999999999999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0.23400000000000001</v>
      </c>
      <c r="J67" t="s">
        <v>10</v>
      </c>
      <c r="K67">
        <v>1</v>
      </c>
      <c r="L67" t="s">
        <v>11</v>
      </c>
      <c r="M67">
        <v>287</v>
      </c>
      <c r="N67" t="s">
        <v>13</v>
      </c>
      <c r="O67">
        <v>1.0780000000000001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0.90700000000000003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0.27500000000000002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1.286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0.754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0.246</v>
      </c>
      <c r="J69" t="s">
        <v>10</v>
      </c>
      <c r="K69">
        <v>1</v>
      </c>
      <c r="L69" t="s">
        <v>11</v>
      </c>
      <c r="M69">
        <v>280</v>
      </c>
      <c r="N69" t="s">
        <v>13</v>
      </c>
      <c r="O69">
        <v>1.0669999999999999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0.72399999999999998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0.26700000000000002</v>
      </c>
      <c r="J70" t="s">
        <v>10</v>
      </c>
      <c r="K70">
        <v>1</v>
      </c>
      <c r="L70" t="s">
        <v>11</v>
      </c>
      <c r="M70">
        <v>285</v>
      </c>
      <c r="N70" t="s">
        <v>13</v>
      </c>
      <c r="O70">
        <v>1.0940000000000001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0.76600000000000001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0.24399999999999999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1.0920000000000001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0.746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0.24299999999999999</v>
      </c>
      <c r="J72" t="s">
        <v>10</v>
      </c>
      <c r="K72">
        <v>1</v>
      </c>
      <c r="L72" t="s">
        <v>11</v>
      </c>
      <c r="M72">
        <v>283</v>
      </c>
      <c r="N72" t="s">
        <v>13</v>
      </c>
      <c r="O72">
        <v>1.075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0.72899999999999998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0.29799999999999999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1.133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0.76300000000000001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0.26800000000000002</v>
      </c>
      <c r="J74" t="s">
        <v>10</v>
      </c>
      <c r="K74">
        <v>1</v>
      </c>
      <c r="L74" t="s">
        <v>11</v>
      </c>
      <c r="M74">
        <v>278</v>
      </c>
      <c r="N74" t="s">
        <v>13</v>
      </c>
      <c r="O74">
        <v>1.0940000000000001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0.76500000000000001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0.26800000000000002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1.147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0.75600000000000001</v>
      </c>
      <c r="D76" t="s">
        <v>10</v>
      </c>
      <c r="E76">
        <v>5</v>
      </c>
      <c r="F76" t="s">
        <v>11</v>
      </c>
      <c r="G76">
        <v>16543253</v>
      </c>
      <c r="H76" t="s">
        <v>12</v>
      </c>
      <c r="I76">
        <v>0.27</v>
      </c>
      <c r="J76" t="s">
        <v>10</v>
      </c>
      <c r="K76">
        <v>1</v>
      </c>
      <c r="L76" t="s">
        <v>11</v>
      </c>
      <c r="M76">
        <v>287</v>
      </c>
      <c r="N76" t="s">
        <v>13</v>
      </c>
      <c r="O76">
        <v>1.1080000000000001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0.70399999999999996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0.25800000000000001</v>
      </c>
      <c r="J77" t="s">
        <v>10</v>
      </c>
      <c r="K77">
        <v>1</v>
      </c>
      <c r="L77" t="s">
        <v>11</v>
      </c>
      <c r="M77">
        <v>286</v>
      </c>
      <c r="N77" t="s">
        <v>13</v>
      </c>
      <c r="O77">
        <v>1.0249999999999999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0.75900000000000001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0.30399999999999999</v>
      </c>
      <c r="J78" t="s">
        <v>10</v>
      </c>
      <c r="K78">
        <v>1</v>
      </c>
      <c r="L78" t="s">
        <v>11</v>
      </c>
      <c r="M78">
        <v>294</v>
      </c>
      <c r="N78" t="s">
        <v>13</v>
      </c>
      <c r="O78">
        <v>1.1639999999999999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0.81100000000000005</v>
      </c>
      <c r="D79" t="s">
        <v>10</v>
      </c>
      <c r="E79">
        <v>5</v>
      </c>
      <c r="F79" t="s">
        <v>11</v>
      </c>
      <c r="G79">
        <v>16543253</v>
      </c>
      <c r="H79" t="s">
        <v>12</v>
      </c>
      <c r="I79">
        <v>0.23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1.1359999999999999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0.874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0.214</v>
      </c>
      <c r="J80" t="s">
        <v>10</v>
      </c>
      <c r="K80">
        <v>1</v>
      </c>
      <c r="L80" t="s">
        <v>11</v>
      </c>
      <c r="M80">
        <v>283</v>
      </c>
      <c r="N80" t="s">
        <v>13</v>
      </c>
      <c r="O80">
        <v>1.1759999999999999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0.72199999999999998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0.22</v>
      </c>
      <c r="J81" t="s">
        <v>10</v>
      </c>
      <c r="K81">
        <v>1</v>
      </c>
      <c r="L81" t="s">
        <v>11</v>
      </c>
      <c r="M81">
        <v>293</v>
      </c>
      <c r="N81" t="s">
        <v>13</v>
      </c>
      <c r="O81">
        <v>1.0209999999999999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0.83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0.26600000000000001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1.202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0.73899999999999999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0.222</v>
      </c>
      <c r="J83" t="s">
        <v>10</v>
      </c>
      <c r="K83">
        <v>1</v>
      </c>
      <c r="L83" t="s">
        <v>11</v>
      </c>
      <c r="M83">
        <v>286</v>
      </c>
      <c r="N83" t="s">
        <v>13</v>
      </c>
      <c r="O83">
        <v>1.036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0.90100000000000002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0.26400000000000001</v>
      </c>
      <c r="J84" t="s">
        <v>10</v>
      </c>
      <c r="K84">
        <v>1</v>
      </c>
      <c r="L84" t="s">
        <v>11</v>
      </c>
      <c r="M84">
        <v>285</v>
      </c>
      <c r="N84" t="s">
        <v>13</v>
      </c>
      <c r="O84">
        <v>1.258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0.64700000000000002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0.19800000000000001</v>
      </c>
      <c r="J85" t="s">
        <v>10</v>
      </c>
      <c r="K85">
        <v>1</v>
      </c>
      <c r="L85" t="s">
        <v>11</v>
      </c>
      <c r="M85">
        <v>294</v>
      </c>
      <c r="N85" t="s">
        <v>13</v>
      </c>
      <c r="O85">
        <v>1.145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0.73699999999999999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0.25</v>
      </c>
      <c r="J86" t="s">
        <v>10</v>
      </c>
      <c r="K86">
        <v>1</v>
      </c>
      <c r="L86" t="s">
        <v>11</v>
      </c>
      <c r="M86">
        <v>282</v>
      </c>
      <c r="N86" t="s">
        <v>13</v>
      </c>
      <c r="O86">
        <v>1.0609999999999999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0.76900000000000002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0.26200000000000001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1.1419999999999999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0.72899999999999998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0.20899999999999999</v>
      </c>
      <c r="J88" t="s">
        <v>10</v>
      </c>
      <c r="K88">
        <v>1</v>
      </c>
      <c r="L88" t="s">
        <v>11</v>
      </c>
      <c r="M88">
        <v>283</v>
      </c>
      <c r="N88" t="s">
        <v>13</v>
      </c>
      <c r="O88">
        <v>1.0189999999999999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0.90600000000000003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0.316</v>
      </c>
      <c r="J89" t="s">
        <v>10</v>
      </c>
      <c r="K89">
        <v>1</v>
      </c>
      <c r="L89" t="s">
        <v>11</v>
      </c>
      <c r="M89">
        <v>288</v>
      </c>
      <c r="N89" t="s">
        <v>13</v>
      </c>
      <c r="O89">
        <v>1.6379999999999999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0.76700000000000002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0.28799999999999998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1.1639999999999999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0.86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0.251</v>
      </c>
      <c r="J91" t="s">
        <v>10</v>
      </c>
      <c r="K91">
        <v>1</v>
      </c>
      <c r="L91" t="s">
        <v>11</v>
      </c>
      <c r="M91">
        <v>286</v>
      </c>
      <c r="N91" t="s">
        <v>13</v>
      </c>
      <c r="O91">
        <v>1.1930000000000001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1.1120000000000001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0.38</v>
      </c>
      <c r="J92" t="s">
        <v>10</v>
      </c>
      <c r="K92">
        <v>1</v>
      </c>
      <c r="L92" t="s">
        <v>11</v>
      </c>
      <c r="M92">
        <v>286</v>
      </c>
      <c r="N92" t="s">
        <v>13</v>
      </c>
      <c r="O92">
        <v>1.609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0.76300000000000001</v>
      </c>
      <c r="D93" t="s">
        <v>10</v>
      </c>
      <c r="E93">
        <v>5</v>
      </c>
      <c r="F93" t="s">
        <v>11</v>
      </c>
      <c r="G93">
        <v>16543253</v>
      </c>
      <c r="H93" t="s">
        <v>12</v>
      </c>
      <c r="I93">
        <v>0.253</v>
      </c>
      <c r="J93" t="s">
        <v>10</v>
      </c>
      <c r="K93">
        <v>1</v>
      </c>
      <c r="L93" t="s">
        <v>11</v>
      </c>
      <c r="M93">
        <v>291</v>
      </c>
      <c r="N93" t="s">
        <v>13</v>
      </c>
      <c r="O93">
        <v>1.3680000000000001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1.0429999999999999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0.23699999999999999</v>
      </c>
      <c r="J94" t="s">
        <v>10</v>
      </c>
      <c r="K94">
        <v>1</v>
      </c>
      <c r="L94" t="s">
        <v>11</v>
      </c>
      <c r="M94">
        <v>284</v>
      </c>
      <c r="N94" t="s">
        <v>13</v>
      </c>
      <c r="O94">
        <v>1.4179999999999999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0.70399999999999996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0.20200000000000001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0.98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0.73199999999999998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0.26800000000000002</v>
      </c>
      <c r="J96" t="s">
        <v>10</v>
      </c>
      <c r="K96">
        <v>1</v>
      </c>
      <c r="L96" t="s">
        <v>11</v>
      </c>
      <c r="M96">
        <v>290</v>
      </c>
      <c r="N96" t="s">
        <v>13</v>
      </c>
      <c r="O96">
        <v>1.097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0.81599999999999995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0.25800000000000001</v>
      </c>
      <c r="J97" t="s">
        <v>10</v>
      </c>
      <c r="K97">
        <v>1</v>
      </c>
      <c r="L97" t="s">
        <v>11</v>
      </c>
      <c r="M97">
        <v>281</v>
      </c>
      <c r="N97" t="s">
        <v>13</v>
      </c>
      <c r="O97">
        <v>1.137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0.91900000000000004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0.24299999999999999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1.2669999999999999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1.125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0.24099999999999999</v>
      </c>
      <c r="J99" t="s">
        <v>10</v>
      </c>
      <c r="K99">
        <v>1</v>
      </c>
      <c r="L99" t="s">
        <v>11</v>
      </c>
      <c r="M99">
        <v>288</v>
      </c>
      <c r="N99" t="s">
        <v>13</v>
      </c>
      <c r="O99">
        <v>1.52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0.83899999999999997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0.246</v>
      </c>
      <c r="J100" t="s">
        <v>10</v>
      </c>
      <c r="K100">
        <v>1</v>
      </c>
      <c r="L100" t="s">
        <v>11</v>
      </c>
      <c r="M100">
        <v>290</v>
      </c>
      <c r="N100" t="s">
        <v>13</v>
      </c>
      <c r="O100">
        <v>1.157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0.92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0.26300000000000001</v>
      </c>
      <c r="J101" t="s">
        <v>10</v>
      </c>
      <c r="K101">
        <v>1</v>
      </c>
      <c r="L101" t="s">
        <v>11</v>
      </c>
      <c r="M101">
        <v>292</v>
      </c>
      <c r="N101" t="s">
        <v>13</v>
      </c>
      <c r="O101">
        <v>1.298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0.79900000000000004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0.24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1.107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0.97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0.28599999999999998</v>
      </c>
      <c r="J103" t="s">
        <v>10</v>
      </c>
      <c r="K103">
        <v>1</v>
      </c>
      <c r="L103" t="s">
        <v>11</v>
      </c>
      <c r="M103">
        <v>279</v>
      </c>
      <c r="N103" t="s">
        <v>13</v>
      </c>
      <c r="O103">
        <v>1.3320000000000001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0.76100000000000001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0.22600000000000001</v>
      </c>
      <c r="J104" t="s">
        <v>10</v>
      </c>
      <c r="K104">
        <v>1</v>
      </c>
      <c r="L104" t="s">
        <v>11</v>
      </c>
      <c r="M104">
        <v>294</v>
      </c>
      <c r="N104" t="s">
        <v>13</v>
      </c>
      <c r="O104">
        <v>1.399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0.88700000000000001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0.30499999999999999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1.2929999999999999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0.83699999999999997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0.247</v>
      </c>
      <c r="J106" t="s">
        <v>10</v>
      </c>
      <c r="K106">
        <v>1</v>
      </c>
      <c r="L106" t="s">
        <v>11</v>
      </c>
      <c r="M106">
        <v>288</v>
      </c>
      <c r="N106" t="s">
        <v>13</v>
      </c>
      <c r="O106">
        <v>1.19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1.125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0.317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1.6240000000000001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0.873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0.223</v>
      </c>
      <c r="J108" t="s">
        <v>10</v>
      </c>
      <c r="K108">
        <v>1</v>
      </c>
      <c r="L108" t="s">
        <v>11</v>
      </c>
      <c r="M108">
        <v>287</v>
      </c>
      <c r="N108" t="s">
        <v>13</v>
      </c>
      <c r="O108">
        <v>1.208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0.73099999999999998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0.27</v>
      </c>
      <c r="J109" t="s">
        <v>10</v>
      </c>
      <c r="K109">
        <v>1</v>
      </c>
      <c r="L109" t="s">
        <v>11</v>
      </c>
      <c r="M109">
        <v>287</v>
      </c>
      <c r="N109" t="s">
        <v>13</v>
      </c>
      <c r="O109">
        <v>1.151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0.83899999999999997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0.20200000000000001</v>
      </c>
      <c r="J110" t="s">
        <v>10</v>
      </c>
      <c r="K110">
        <v>1</v>
      </c>
      <c r="L110" t="s">
        <v>11</v>
      </c>
      <c r="M110">
        <v>291</v>
      </c>
      <c r="N110" t="s">
        <v>13</v>
      </c>
      <c r="O110">
        <v>1.454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0.76800000000000002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0.246</v>
      </c>
      <c r="J111" t="s">
        <v>10</v>
      </c>
      <c r="K111">
        <v>1</v>
      </c>
      <c r="L111" t="s">
        <v>11</v>
      </c>
      <c r="M111">
        <v>285</v>
      </c>
      <c r="N111" t="s">
        <v>13</v>
      </c>
      <c r="O111">
        <v>1.0940000000000001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0.83599999999999997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0.251</v>
      </c>
      <c r="J112" t="s">
        <v>10</v>
      </c>
      <c r="K112">
        <v>1</v>
      </c>
      <c r="L112" t="s">
        <v>11</v>
      </c>
      <c r="M112">
        <v>286</v>
      </c>
      <c r="N112" t="s">
        <v>13</v>
      </c>
      <c r="O112">
        <v>1.194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0.98899999999999999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0.29599999999999999</v>
      </c>
      <c r="J113" t="s">
        <v>10</v>
      </c>
      <c r="K113">
        <v>1</v>
      </c>
      <c r="L113" t="s">
        <v>11</v>
      </c>
      <c r="M113">
        <v>283</v>
      </c>
      <c r="N113" t="s">
        <v>13</v>
      </c>
      <c r="O113">
        <v>1.3520000000000001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1.091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0.29299999999999998</v>
      </c>
      <c r="J114" t="s">
        <v>10</v>
      </c>
      <c r="K114">
        <v>1</v>
      </c>
      <c r="L114" t="s">
        <v>11</v>
      </c>
      <c r="M114">
        <v>292</v>
      </c>
      <c r="N114" t="s">
        <v>13</v>
      </c>
      <c r="O114">
        <v>1.4670000000000001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1.1399999999999999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0.22600000000000001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1.4810000000000001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0.93899999999999995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0.23</v>
      </c>
      <c r="J116" t="s">
        <v>10</v>
      </c>
      <c r="K116">
        <v>1</v>
      </c>
      <c r="L116" t="s">
        <v>11</v>
      </c>
      <c r="M116">
        <v>281</v>
      </c>
      <c r="N116" t="s">
        <v>13</v>
      </c>
      <c r="O116">
        <v>1.262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0.82899999999999996</v>
      </c>
      <c r="D117" t="s">
        <v>10</v>
      </c>
      <c r="E117">
        <v>5</v>
      </c>
      <c r="F117" t="s">
        <v>11</v>
      </c>
      <c r="G117">
        <v>16595093</v>
      </c>
      <c r="H117" t="s">
        <v>12</v>
      </c>
      <c r="I117">
        <v>0.25600000000000001</v>
      </c>
      <c r="J117" t="s">
        <v>10</v>
      </c>
      <c r="K117">
        <v>1</v>
      </c>
      <c r="L117" t="s">
        <v>11</v>
      </c>
      <c r="M117">
        <v>289</v>
      </c>
      <c r="N117" t="s">
        <v>13</v>
      </c>
      <c r="O117">
        <v>1.429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0.7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0.19900000000000001</v>
      </c>
      <c r="J118" t="s">
        <v>10</v>
      </c>
      <c r="K118">
        <v>1</v>
      </c>
      <c r="L118" t="s">
        <v>11</v>
      </c>
      <c r="M118">
        <v>280</v>
      </c>
      <c r="N118" t="s">
        <v>13</v>
      </c>
      <c r="O118">
        <v>0.96199999999999997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0.80300000000000005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0.215</v>
      </c>
      <c r="J119" t="s">
        <v>10</v>
      </c>
      <c r="K119">
        <v>1</v>
      </c>
      <c r="L119" t="s">
        <v>11</v>
      </c>
      <c r="M119">
        <v>291</v>
      </c>
      <c r="N119" t="s">
        <v>13</v>
      </c>
      <c r="O119">
        <v>1.095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0.84499999999999997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0.22500000000000001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1.4830000000000001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0.80700000000000005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0.245</v>
      </c>
      <c r="J121" t="s">
        <v>10</v>
      </c>
      <c r="K121">
        <v>1</v>
      </c>
      <c r="L121" t="s">
        <v>11</v>
      </c>
      <c r="M121">
        <v>284</v>
      </c>
      <c r="N121" t="s">
        <v>13</v>
      </c>
      <c r="O121">
        <v>1.129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0.746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0.252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1.0629999999999999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0.73199999999999998</v>
      </c>
      <c r="D123" t="s">
        <v>10</v>
      </c>
      <c r="E123">
        <v>5</v>
      </c>
      <c r="F123" t="s">
        <v>11</v>
      </c>
      <c r="G123">
        <v>16543253</v>
      </c>
      <c r="H123" t="s">
        <v>12</v>
      </c>
      <c r="I123">
        <v>0.27400000000000002</v>
      </c>
      <c r="J123" t="s">
        <v>10</v>
      </c>
      <c r="K123">
        <v>1</v>
      </c>
      <c r="L123" t="s">
        <v>11</v>
      </c>
      <c r="M123">
        <v>277</v>
      </c>
      <c r="N123" t="s">
        <v>13</v>
      </c>
      <c r="O123">
        <v>1.081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0.81799999999999995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0.255</v>
      </c>
      <c r="J124" t="s">
        <v>10</v>
      </c>
      <c r="K124">
        <v>1</v>
      </c>
      <c r="L124" t="s">
        <v>11</v>
      </c>
      <c r="M124">
        <v>277</v>
      </c>
      <c r="N124" t="s">
        <v>13</v>
      </c>
      <c r="O124">
        <v>1.1479999999999999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0.84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0.23200000000000001</v>
      </c>
      <c r="J125" t="s">
        <v>10</v>
      </c>
      <c r="K125">
        <v>1</v>
      </c>
      <c r="L125" t="s">
        <v>11</v>
      </c>
      <c r="M125">
        <v>288</v>
      </c>
      <c r="N125" t="s">
        <v>13</v>
      </c>
      <c r="O125">
        <v>1.1830000000000001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0.874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0.245</v>
      </c>
      <c r="J126" t="s">
        <v>10</v>
      </c>
      <c r="K126">
        <v>1</v>
      </c>
      <c r="L126" t="s">
        <v>11</v>
      </c>
      <c r="M126">
        <v>291</v>
      </c>
      <c r="N126" t="s">
        <v>13</v>
      </c>
      <c r="O126">
        <v>1.242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0.875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0.22500000000000001</v>
      </c>
      <c r="J127" t="s">
        <v>10</v>
      </c>
      <c r="K127">
        <v>1</v>
      </c>
      <c r="L127" t="s">
        <v>11</v>
      </c>
      <c r="M127">
        <v>292</v>
      </c>
      <c r="N127" t="s">
        <v>13</v>
      </c>
      <c r="O127">
        <v>1.2470000000000001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0.85199999999999998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0.27</v>
      </c>
      <c r="J128" t="s">
        <v>10</v>
      </c>
      <c r="K128">
        <v>1</v>
      </c>
      <c r="L128" t="s">
        <v>11</v>
      </c>
      <c r="M128">
        <v>282</v>
      </c>
      <c r="N128" t="s">
        <v>13</v>
      </c>
      <c r="O128">
        <v>1.2050000000000001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1.242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0.22900000000000001</v>
      </c>
      <c r="J129" t="s">
        <v>10</v>
      </c>
      <c r="K129">
        <v>1</v>
      </c>
      <c r="L129" t="s">
        <v>11</v>
      </c>
      <c r="M129">
        <v>286</v>
      </c>
      <c r="N129" t="s">
        <v>13</v>
      </c>
      <c r="O129">
        <v>1.59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1.0449999999999999</v>
      </c>
      <c r="D130" t="s">
        <v>10</v>
      </c>
      <c r="E130">
        <v>5</v>
      </c>
      <c r="F130" t="s">
        <v>11</v>
      </c>
      <c r="G130">
        <v>16577813</v>
      </c>
      <c r="H130" t="s">
        <v>12</v>
      </c>
      <c r="I130">
        <v>0.25700000000000001</v>
      </c>
      <c r="J130" t="s">
        <v>10</v>
      </c>
      <c r="K130">
        <v>1</v>
      </c>
      <c r="L130" t="s">
        <v>11</v>
      </c>
      <c r="M130">
        <v>292</v>
      </c>
      <c r="N130" t="s">
        <v>13</v>
      </c>
      <c r="O130">
        <v>1.3979999999999999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0.84399999999999997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0.25600000000000001</v>
      </c>
      <c r="J131" t="s">
        <v>10</v>
      </c>
      <c r="K131">
        <v>1</v>
      </c>
      <c r="L131" t="s">
        <v>11</v>
      </c>
      <c r="M131">
        <v>290</v>
      </c>
      <c r="N131" t="s">
        <v>13</v>
      </c>
      <c r="O131">
        <v>1.4450000000000001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0.84299999999999997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0.20799999999999999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1.4610000000000001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0.74099999999999999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0.23200000000000001</v>
      </c>
      <c r="J133" t="s">
        <v>10</v>
      </c>
      <c r="K133">
        <v>1</v>
      </c>
      <c r="L133" t="s">
        <v>11</v>
      </c>
      <c r="M133">
        <v>287</v>
      </c>
      <c r="N133" t="s">
        <v>13</v>
      </c>
      <c r="O133">
        <v>1.034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0.80500000000000005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0.27100000000000002</v>
      </c>
      <c r="J134" t="s">
        <v>10</v>
      </c>
      <c r="K134">
        <v>1</v>
      </c>
      <c r="L134" t="s">
        <v>11</v>
      </c>
      <c r="M134">
        <v>284</v>
      </c>
      <c r="N134" t="s">
        <v>13</v>
      </c>
      <c r="O134">
        <v>1.1910000000000001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0.94499999999999995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0.26600000000000001</v>
      </c>
      <c r="J135" t="s">
        <v>10</v>
      </c>
      <c r="K135">
        <v>1</v>
      </c>
      <c r="L135" t="s">
        <v>11</v>
      </c>
      <c r="M135">
        <v>294</v>
      </c>
      <c r="N135" t="s">
        <v>13</v>
      </c>
      <c r="O135">
        <v>1.589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0.89300000000000002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0.23200000000000001</v>
      </c>
      <c r="J136" t="s">
        <v>10</v>
      </c>
      <c r="K136">
        <v>1</v>
      </c>
      <c r="L136" t="s">
        <v>11</v>
      </c>
      <c r="M136">
        <v>286</v>
      </c>
      <c r="N136" t="s">
        <v>13</v>
      </c>
      <c r="O136">
        <v>1.2410000000000001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0.80300000000000005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0.22900000000000001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1.1339999999999999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0.79500000000000004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0.246</v>
      </c>
      <c r="J138" t="s">
        <v>10</v>
      </c>
      <c r="K138">
        <v>1</v>
      </c>
      <c r="L138" t="s">
        <v>11</v>
      </c>
      <c r="M138">
        <v>283</v>
      </c>
      <c r="N138" t="s">
        <v>13</v>
      </c>
      <c r="O138">
        <v>1.1439999999999999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0.871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0.26300000000000001</v>
      </c>
      <c r="J139" t="s">
        <v>10</v>
      </c>
      <c r="K139">
        <v>1</v>
      </c>
      <c r="L139" t="s">
        <v>11</v>
      </c>
      <c r="M139">
        <v>288</v>
      </c>
      <c r="N139" t="s">
        <v>13</v>
      </c>
      <c r="O139">
        <v>1.2210000000000001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0.83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0.29299999999999998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1.2170000000000001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0.86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0.249</v>
      </c>
      <c r="J141" t="s">
        <v>10</v>
      </c>
      <c r="K141">
        <v>1</v>
      </c>
      <c r="L141" t="s">
        <v>11</v>
      </c>
      <c r="M141">
        <v>278</v>
      </c>
      <c r="N141" t="s">
        <v>13</v>
      </c>
      <c r="O141">
        <v>1.1859999999999999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0.77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0.255</v>
      </c>
      <c r="J142" t="s">
        <v>10</v>
      </c>
      <c r="K142">
        <v>1</v>
      </c>
      <c r="L142" t="s">
        <v>11</v>
      </c>
      <c r="M142">
        <v>278</v>
      </c>
      <c r="N142" t="s">
        <v>13</v>
      </c>
      <c r="O142">
        <v>1.089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0.82199999999999995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0.28499999999999998</v>
      </c>
      <c r="J143" t="s">
        <v>10</v>
      </c>
      <c r="K143">
        <v>1</v>
      </c>
      <c r="L143" t="s">
        <v>11</v>
      </c>
      <c r="M143">
        <v>286</v>
      </c>
      <c r="N143" t="s">
        <v>13</v>
      </c>
      <c r="O143">
        <v>1.2190000000000001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0.84899999999999998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0.223</v>
      </c>
      <c r="J144" t="s">
        <v>10</v>
      </c>
      <c r="K144">
        <v>1</v>
      </c>
      <c r="L144" t="s">
        <v>11</v>
      </c>
      <c r="M144">
        <v>286</v>
      </c>
      <c r="N144" t="s">
        <v>13</v>
      </c>
      <c r="O144">
        <v>1.224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0.90100000000000002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0.308</v>
      </c>
      <c r="J145" t="s">
        <v>10</v>
      </c>
      <c r="K145">
        <v>1</v>
      </c>
      <c r="L145" t="s">
        <v>11</v>
      </c>
      <c r="M145">
        <v>289</v>
      </c>
      <c r="N145" t="s">
        <v>13</v>
      </c>
      <c r="O145">
        <v>1.76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0.97299999999999998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0.23400000000000001</v>
      </c>
      <c r="J146" t="s">
        <v>10</v>
      </c>
      <c r="K146">
        <v>1</v>
      </c>
      <c r="L146" t="s">
        <v>11</v>
      </c>
      <c r="M146">
        <v>279</v>
      </c>
      <c r="N146" t="s">
        <v>13</v>
      </c>
      <c r="O146">
        <v>1.284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0.86499999999999999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0.20399999999999999</v>
      </c>
      <c r="J147" t="s">
        <v>10</v>
      </c>
      <c r="K147">
        <v>1</v>
      </c>
      <c r="L147" t="s">
        <v>11</v>
      </c>
      <c r="M147">
        <v>275</v>
      </c>
      <c r="N147" t="s">
        <v>13</v>
      </c>
      <c r="O147">
        <v>1.1379999999999999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0.85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0.23599999999999999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1.17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0.86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0.22800000000000001</v>
      </c>
      <c r="J149" t="s">
        <v>10</v>
      </c>
      <c r="K149">
        <v>1</v>
      </c>
      <c r="L149" t="s">
        <v>11</v>
      </c>
      <c r="M149">
        <v>288</v>
      </c>
      <c r="N149" t="s">
        <v>13</v>
      </c>
      <c r="O149">
        <v>1.17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0.749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0.26300000000000001</v>
      </c>
      <c r="J150" t="s">
        <v>10</v>
      </c>
      <c r="K150">
        <v>1</v>
      </c>
      <c r="L150" t="s">
        <v>11</v>
      </c>
      <c r="M150">
        <v>285</v>
      </c>
      <c r="N150" t="s">
        <v>13</v>
      </c>
      <c r="O150">
        <v>1.3580000000000001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0.77200000000000002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0.30199999999999999</v>
      </c>
      <c r="J151" t="s">
        <v>10</v>
      </c>
      <c r="K151">
        <v>1</v>
      </c>
      <c r="L151" t="s">
        <v>11</v>
      </c>
      <c r="M151">
        <v>279</v>
      </c>
      <c r="N151" t="s">
        <v>13</v>
      </c>
      <c r="O151">
        <v>1.149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0.877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0.23799999999999999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1.2310000000000001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0.83199999999999996</v>
      </c>
      <c r="D153" t="s">
        <v>10</v>
      </c>
      <c r="E153">
        <v>5</v>
      </c>
      <c r="F153" t="s">
        <v>11</v>
      </c>
      <c r="G153">
        <v>16543253</v>
      </c>
      <c r="H153" t="s">
        <v>12</v>
      </c>
      <c r="I153">
        <v>0.22</v>
      </c>
      <c r="J153" t="s">
        <v>10</v>
      </c>
      <c r="K153">
        <v>1</v>
      </c>
      <c r="L153" t="s">
        <v>11</v>
      </c>
      <c r="M153">
        <v>294</v>
      </c>
      <c r="N153" t="s">
        <v>13</v>
      </c>
      <c r="O153">
        <v>1.1659999999999999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0.88900000000000001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0.24299999999999999</v>
      </c>
      <c r="J154" t="s">
        <v>10</v>
      </c>
      <c r="K154">
        <v>1</v>
      </c>
      <c r="L154" t="s">
        <v>11</v>
      </c>
      <c r="M154">
        <v>289</v>
      </c>
      <c r="N154" t="s">
        <v>13</v>
      </c>
      <c r="O154">
        <v>1.238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0.83599999999999997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0.22900000000000001</v>
      </c>
      <c r="J155" t="s">
        <v>10</v>
      </c>
      <c r="K155">
        <v>1</v>
      </c>
      <c r="L155" t="s">
        <v>11</v>
      </c>
      <c r="M155">
        <v>282</v>
      </c>
      <c r="N155" t="s">
        <v>13</v>
      </c>
      <c r="O155">
        <v>1.17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0.95799999999999996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0.255</v>
      </c>
      <c r="J156" t="s">
        <v>10</v>
      </c>
      <c r="K156">
        <v>1</v>
      </c>
      <c r="L156" t="s">
        <v>11</v>
      </c>
      <c r="M156">
        <v>283</v>
      </c>
      <c r="N156" t="s">
        <v>13</v>
      </c>
      <c r="O156">
        <v>1.278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0.79500000000000004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0.30399999999999999</v>
      </c>
      <c r="J157" t="s">
        <v>10</v>
      </c>
      <c r="K157">
        <v>1</v>
      </c>
      <c r="L157" t="s">
        <v>11</v>
      </c>
      <c r="M157">
        <v>290</v>
      </c>
      <c r="N157" t="s">
        <v>13</v>
      </c>
      <c r="O157">
        <v>1.2010000000000001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0.92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0.32600000000000001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1.31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0.82599999999999996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0.245</v>
      </c>
      <c r="J159" t="s">
        <v>10</v>
      </c>
      <c r="K159">
        <v>1</v>
      </c>
      <c r="L159" t="s">
        <v>11</v>
      </c>
      <c r="M159">
        <v>291</v>
      </c>
      <c r="N159" t="s">
        <v>13</v>
      </c>
      <c r="O159">
        <v>1.44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0.82599999999999996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0.248</v>
      </c>
      <c r="J160" t="s">
        <v>10</v>
      </c>
      <c r="K160">
        <v>1</v>
      </c>
      <c r="L160" t="s">
        <v>11</v>
      </c>
      <c r="M160">
        <v>290</v>
      </c>
      <c r="N160" t="s">
        <v>13</v>
      </c>
      <c r="O160">
        <v>1.2250000000000001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0.81200000000000006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0.20599999999999999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1.1439999999999999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0.79700000000000004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0.26200000000000001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1.1399999999999999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0.76400000000000001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0.24399999999999999</v>
      </c>
      <c r="J163" t="s">
        <v>10</v>
      </c>
      <c r="K163">
        <v>1</v>
      </c>
      <c r="L163" t="s">
        <v>11</v>
      </c>
      <c r="M163">
        <v>287</v>
      </c>
      <c r="N163" t="s">
        <v>13</v>
      </c>
      <c r="O163">
        <v>1.0880000000000001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0.78800000000000003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0.24199999999999999</v>
      </c>
      <c r="J164" t="s">
        <v>10</v>
      </c>
      <c r="K164">
        <v>1</v>
      </c>
      <c r="L164" t="s">
        <v>11</v>
      </c>
      <c r="M164">
        <v>280</v>
      </c>
      <c r="N164" t="s">
        <v>13</v>
      </c>
      <c r="O164">
        <v>1.1080000000000001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1.1180000000000001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0.24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1.4890000000000001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0.84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0.26600000000000001</v>
      </c>
      <c r="J166" t="s">
        <v>10</v>
      </c>
      <c r="K166">
        <v>1</v>
      </c>
      <c r="L166" t="s">
        <v>11</v>
      </c>
      <c r="M166">
        <v>284</v>
      </c>
      <c r="N166" t="s">
        <v>13</v>
      </c>
      <c r="O166">
        <v>1.212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0.85599999999999998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0.248</v>
      </c>
      <c r="J167" t="s">
        <v>10</v>
      </c>
      <c r="K167">
        <v>1</v>
      </c>
      <c r="L167" t="s">
        <v>11</v>
      </c>
      <c r="M167">
        <v>285</v>
      </c>
      <c r="N167" t="s">
        <v>13</v>
      </c>
      <c r="O167">
        <v>1.206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0.80300000000000005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0.28000000000000003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1.1639999999999999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0.74</v>
      </c>
      <c r="D169" t="s">
        <v>10</v>
      </c>
      <c r="E169">
        <v>5</v>
      </c>
      <c r="F169" t="s">
        <v>11</v>
      </c>
      <c r="G169">
        <v>16543253</v>
      </c>
      <c r="H169" t="s">
        <v>12</v>
      </c>
      <c r="I169">
        <v>0.23200000000000001</v>
      </c>
      <c r="J169" t="s">
        <v>10</v>
      </c>
      <c r="K169">
        <v>1</v>
      </c>
      <c r="L169" t="s">
        <v>11</v>
      </c>
      <c r="M169">
        <v>279</v>
      </c>
      <c r="N169" t="s">
        <v>13</v>
      </c>
      <c r="O169">
        <v>1.08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0.82399999999999995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0.221</v>
      </c>
      <c r="J170" t="s">
        <v>10</v>
      </c>
      <c r="K170">
        <v>1</v>
      </c>
      <c r="L170" t="s">
        <v>11</v>
      </c>
      <c r="M170">
        <v>283</v>
      </c>
      <c r="N170" t="s">
        <v>13</v>
      </c>
      <c r="O170">
        <v>1.1279999999999999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0.77400000000000002</v>
      </c>
      <c r="D171" t="s">
        <v>10</v>
      </c>
      <c r="E171">
        <v>5</v>
      </c>
      <c r="F171" t="s">
        <v>11</v>
      </c>
      <c r="G171">
        <v>16595093</v>
      </c>
      <c r="H171" t="s">
        <v>12</v>
      </c>
      <c r="I171">
        <v>0.22600000000000001</v>
      </c>
      <c r="J171" t="s">
        <v>10</v>
      </c>
      <c r="K171">
        <v>1</v>
      </c>
      <c r="L171" t="s">
        <v>11</v>
      </c>
      <c r="M171">
        <v>283</v>
      </c>
      <c r="N171" t="s">
        <v>13</v>
      </c>
      <c r="O171">
        <v>1.0649999999999999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1.04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0.21</v>
      </c>
      <c r="J172" t="s">
        <v>10</v>
      </c>
      <c r="K172">
        <v>1</v>
      </c>
      <c r="L172" t="s">
        <v>11</v>
      </c>
      <c r="M172">
        <v>283</v>
      </c>
      <c r="N172" t="s">
        <v>13</v>
      </c>
      <c r="O172">
        <v>1.3169999999999999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0.78500000000000003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0.23599999999999999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1.3740000000000001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0.83899999999999997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0.27200000000000002</v>
      </c>
      <c r="J174" t="s">
        <v>10</v>
      </c>
      <c r="K174">
        <v>1</v>
      </c>
      <c r="L174" t="s">
        <v>11</v>
      </c>
      <c r="M174">
        <v>281</v>
      </c>
      <c r="N174" t="s">
        <v>13</v>
      </c>
      <c r="O174">
        <v>1.1890000000000001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1.05</v>
      </c>
      <c r="D175" t="s">
        <v>10</v>
      </c>
      <c r="E175">
        <v>5</v>
      </c>
      <c r="F175" t="s">
        <v>11</v>
      </c>
      <c r="G175">
        <v>16595093</v>
      </c>
      <c r="H175" t="s">
        <v>12</v>
      </c>
      <c r="I175">
        <v>0.22500000000000001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1.39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0.85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0.22800000000000001</v>
      </c>
      <c r="J176" t="s">
        <v>10</v>
      </c>
      <c r="K176">
        <v>1</v>
      </c>
      <c r="L176" t="s">
        <v>11</v>
      </c>
      <c r="M176">
        <v>282</v>
      </c>
      <c r="N176" t="s">
        <v>13</v>
      </c>
      <c r="O176">
        <v>1.1639999999999999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0.89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0.29799999999999999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1.294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0.81899999999999995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0.29199999999999998</v>
      </c>
      <c r="J178" t="s">
        <v>10</v>
      </c>
      <c r="K178">
        <v>1</v>
      </c>
      <c r="L178" t="s">
        <v>11</v>
      </c>
      <c r="M178">
        <v>283</v>
      </c>
      <c r="N178" t="s">
        <v>13</v>
      </c>
      <c r="O178">
        <v>1.1759999999999999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0.85799999999999998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0.24</v>
      </c>
      <c r="J179" t="s">
        <v>10</v>
      </c>
      <c r="K179">
        <v>1</v>
      </c>
      <c r="L179" t="s">
        <v>11</v>
      </c>
      <c r="M179">
        <v>279</v>
      </c>
      <c r="N179" t="s">
        <v>13</v>
      </c>
      <c r="O179">
        <v>1.2250000000000001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0.88100000000000001</v>
      </c>
      <c r="D180" t="s">
        <v>10</v>
      </c>
      <c r="E180">
        <v>5</v>
      </c>
      <c r="F180" t="s">
        <v>11</v>
      </c>
      <c r="G180">
        <v>16595093</v>
      </c>
      <c r="H180" t="s">
        <v>12</v>
      </c>
      <c r="I180">
        <v>0.219</v>
      </c>
      <c r="J180" t="s">
        <v>10</v>
      </c>
      <c r="K180">
        <v>1</v>
      </c>
      <c r="L180" t="s">
        <v>11</v>
      </c>
      <c r="M180">
        <v>282</v>
      </c>
      <c r="N180" t="s">
        <v>13</v>
      </c>
      <c r="O180">
        <v>1.2050000000000001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0.95499999999999996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0.255</v>
      </c>
      <c r="J181" t="s">
        <v>10</v>
      </c>
      <c r="K181">
        <v>1</v>
      </c>
      <c r="L181" t="s">
        <v>11</v>
      </c>
      <c r="M181">
        <v>282</v>
      </c>
      <c r="N181" t="s">
        <v>13</v>
      </c>
      <c r="O181">
        <v>1.335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1.0780000000000001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0.312</v>
      </c>
      <c r="J182" t="s">
        <v>10</v>
      </c>
      <c r="K182">
        <v>1</v>
      </c>
      <c r="L182" t="s">
        <v>11</v>
      </c>
      <c r="M182">
        <v>282</v>
      </c>
      <c r="N182" t="s">
        <v>13</v>
      </c>
      <c r="O182">
        <v>1.5029999999999999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1.121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0.24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1.7070000000000001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1.2050000000000001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0.36099999999999999</v>
      </c>
      <c r="J184" t="s">
        <v>10</v>
      </c>
      <c r="K184">
        <v>1</v>
      </c>
      <c r="L184" t="s">
        <v>11</v>
      </c>
      <c r="M184">
        <v>278</v>
      </c>
      <c r="N184" t="s">
        <v>13</v>
      </c>
      <c r="O184">
        <v>1.7889999999999999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17.266999999999999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0.59299999999999997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19.71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0.23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0.218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2.39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0.61799999999999999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0.38500000000000001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1.6759999999999999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0.59699999999999998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0.42199999999999999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1.6739999999999999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0.69699999999999995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0.28399999999999997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1.681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0.60099999999999998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0.40200000000000002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1.67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0.63100000000000001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0.29499999999999998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1.5920000000000001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0.58099999999999996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0.41399999999999998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1.6779999999999999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0.57299999999999995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0.39600000000000002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1.5469999999999999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0.64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0.38100000000000001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1.6879999999999999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0.61099999999999999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0.39300000000000002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1.6859999999999999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0.629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0.40899999999999997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1.706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0.64100000000000001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0.39100000000000001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1.7170000000000001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0.67100000000000004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0.38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1.744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0.64300000000000002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0.374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1.6910000000000001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0.59599999999999997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0.39100000000000001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1.661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0.623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0.36699999999999999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1.6850000000000001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0.72799999999999998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0.39300000000000002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1.798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0.70599999999999996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0.40799999999999997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1.8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0.58099999999999996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0.374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1.62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0.70899999999999996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0.44800000000000001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1.8859999999999999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0.65500000000000003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0.44500000000000001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1.768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0.754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0.42199999999999999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1.871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0.63300000000000001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0.46400000000000002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1.78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0.61599999999999999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0.42399999999999999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1.708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0.66500000000000004</v>
      </c>
      <c r="D210" t="s">
        <v>10</v>
      </c>
      <c r="E210">
        <v>4</v>
      </c>
      <c r="F210" t="s">
        <v>11</v>
      </c>
      <c r="G210">
        <v>8291166</v>
      </c>
      <c r="H210" t="s">
        <v>12</v>
      </c>
      <c r="I210">
        <v>0.34899999999999998</v>
      </c>
      <c r="J210" t="s">
        <v>10</v>
      </c>
      <c r="K210">
        <v>1</v>
      </c>
      <c r="L210" t="s">
        <v>11</v>
      </c>
      <c r="M210">
        <v>4135680</v>
      </c>
      <c r="N210" t="s">
        <v>13</v>
      </c>
      <c r="O210">
        <v>1.681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0.73799999999999999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0.317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1.7230000000000001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0.69199999999999995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0.37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1.7390000000000001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0.64500000000000002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0.43099999999999999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1.756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0.61599999999999999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0.51800000000000002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1.806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0.66800000000000004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0.47399999999999998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1.8049999999999999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0.91600000000000004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0.54500000000000004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2.1640000000000001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5.0999999999999996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0.216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5.4720000000000004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5.4279999999999999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4.3319999999999999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11.682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1.6839999999999999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2.5390000000000001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5.2939999999999996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0.86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4.1150000000000002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C9" sqref="C9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0.2689333333333333</v>
      </c>
      <c r="D3">
        <v>2</v>
      </c>
      <c r="E3">
        <f>AVERAGE(G14:G43)</f>
        <v>1461980.6</v>
      </c>
      <c r="F3" s="1">
        <f>AVERAGE(I14:I43)</f>
        <v>0.8059333333333335</v>
      </c>
      <c r="G3">
        <v>2</v>
      </c>
      <c r="H3">
        <f>AVERAGE(M14:M43)</f>
        <v>8284608</v>
      </c>
      <c r="I3">
        <f>AVERAGE(O14:O43)</f>
        <v>1.8309000000000002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1.4884822695035456</v>
      </c>
      <c r="D4">
        <v>5</v>
      </c>
      <c r="E4">
        <f>AVERAGE(G44:G184)</f>
        <v>16568989.170212766</v>
      </c>
      <c r="F4" s="1">
        <f>AVERAGE(I44:I184)</f>
        <v>0.30939007092198584</v>
      </c>
      <c r="G4">
        <v>1</v>
      </c>
      <c r="H4">
        <f>AVERAGE(M44:M184)</f>
        <v>285.3262411347518</v>
      </c>
      <c r="I4">
        <f>AVERAGE(O44:O184)</f>
        <v>1.9342907801418445</v>
      </c>
      <c r="J4">
        <v>2048</v>
      </c>
    </row>
    <row r="5" spans="1:17" x14ac:dyDescent="0.3">
      <c r="A5" t="s">
        <v>2</v>
      </c>
      <c r="B5">
        <v>1</v>
      </c>
      <c r="C5">
        <f>C185</f>
        <v>19.591000000000001</v>
      </c>
      <c r="D5">
        <v>144</v>
      </c>
      <c r="E5">
        <f>G185</f>
        <v>77362</v>
      </c>
      <c r="F5">
        <f>I185</f>
        <v>0.54400000000000004</v>
      </c>
      <c r="G5">
        <v>2</v>
      </c>
      <c r="H5">
        <f>M185</f>
        <v>35400</v>
      </c>
      <c r="I5">
        <f>O185</f>
        <v>21.995000000000001</v>
      </c>
      <c r="J5">
        <v>4096</v>
      </c>
    </row>
    <row r="6" spans="1:17" x14ac:dyDescent="0.3">
      <c r="A6" t="s">
        <v>3</v>
      </c>
      <c r="B6">
        <v>1</v>
      </c>
      <c r="C6">
        <f>C186</f>
        <v>0.35399999999999998</v>
      </c>
      <c r="D6">
        <v>2</v>
      </c>
      <c r="E6">
        <f>G186</f>
        <v>47381</v>
      </c>
      <c r="F6">
        <f>I186</f>
        <v>0.27800000000000002</v>
      </c>
      <c r="G6">
        <v>1</v>
      </c>
      <c r="H6">
        <f>M186</f>
        <v>1706</v>
      </c>
      <c r="I6">
        <f>O186</f>
        <v>2.5670000000000002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0.67530000000000012</v>
      </c>
      <c r="D7">
        <v>4</v>
      </c>
      <c r="E7">
        <f>AVERAGE(G187:G216)</f>
        <v>8304414</v>
      </c>
      <c r="F7" s="1">
        <f>AVERAGE(I187:I216)</f>
        <v>0.44903333333333323</v>
      </c>
      <c r="G7">
        <v>1</v>
      </c>
      <c r="H7">
        <f>AVERAGE(M187:M216)</f>
        <v>4142304</v>
      </c>
      <c r="I7">
        <f>AVERAGE(O187:O216)</f>
        <v>1.8034000000000003</v>
      </c>
      <c r="J7">
        <v>4096</v>
      </c>
    </row>
    <row r="8" spans="1:17" x14ac:dyDescent="0.3">
      <c r="A8" t="s">
        <v>5</v>
      </c>
      <c r="B8">
        <v>1</v>
      </c>
      <c r="C8">
        <f>C217</f>
        <v>6.5839999999999996</v>
      </c>
      <c r="D8">
        <v>30</v>
      </c>
      <c r="E8">
        <f>G217</f>
        <v>124269376</v>
      </c>
      <c r="F8">
        <f>I217</f>
        <v>0.47799999999999998</v>
      </c>
      <c r="G8">
        <v>1</v>
      </c>
      <c r="H8">
        <f>M217</f>
        <v>18228</v>
      </c>
      <c r="I8">
        <f>O217</f>
        <v>7.2370000000000001</v>
      </c>
      <c r="J8">
        <v>2048</v>
      </c>
    </row>
    <row r="9" spans="1:17" x14ac:dyDescent="0.3">
      <c r="A9" t="s">
        <v>6</v>
      </c>
      <c r="B9">
        <v>1</v>
      </c>
      <c r="C9">
        <f>C218</f>
        <v>6.28</v>
      </c>
      <c r="D9">
        <v>32</v>
      </c>
      <c r="E9">
        <f>G218</f>
        <v>124287881</v>
      </c>
      <c r="F9">
        <f>I218</f>
        <v>5.6230000000000002</v>
      </c>
      <c r="G9">
        <v>1</v>
      </c>
      <c r="H9">
        <f>M218</f>
        <v>121682880</v>
      </c>
      <c r="I9">
        <f>O218</f>
        <v>13.821</v>
      </c>
      <c r="J9">
        <v>4096</v>
      </c>
    </row>
    <row r="10" spans="1:17" x14ac:dyDescent="0.3">
      <c r="A10" t="s">
        <v>7</v>
      </c>
      <c r="B10">
        <v>1</v>
      </c>
      <c r="C10">
        <f>C219</f>
        <v>1.6240000000000001</v>
      </c>
      <c r="D10">
        <v>1</v>
      </c>
      <c r="E10">
        <f>G219</f>
        <v>121682880</v>
      </c>
      <c r="F10">
        <f>I219</f>
        <v>2.6680000000000001</v>
      </c>
      <c r="G10">
        <v>1</v>
      </c>
      <c r="H10">
        <f>M219</f>
        <v>54083520</v>
      </c>
      <c r="I10">
        <f>O219</f>
        <v>5.3920000000000003</v>
      </c>
      <c r="J10">
        <v>8192</v>
      </c>
    </row>
    <row r="11" spans="1:17" x14ac:dyDescent="0.3">
      <c r="A11" t="s">
        <v>8</v>
      </c>
      <c r="B11">
        <v>1</v>
      </c>
      <c r="C11">
        <f>C220</f>
        <v>0.96699999999999997</v>
      </c>
      <c r="D11">
        <v>1</v>
      </c>
      <c r="E11">
        <f>G220</f>
        <v>54083781</v>
      </c>
      <c r="F11">
        <f>I220</f>
        <v>0.45</v>
      </c>
      <c r="G11">
        <v>1</v>
      </c>
      <c r="H11">
        <f>M220</f>
        <v>2425191</v>
      </c>
      <c r="I11">
        <f>O220</f>
        <v>4.3440000000000003</v>
      </c>
      <c r="J11">
        <v>4096</v>
      </c>
    </row>
    <row r="12" spans="1:17" x14ac:dyDescent="0.3">
      <c r="A12" t="s">
        <v>32</v>
      </c>
      <c r="B12">
        <v>79431</v>
      </c>
    </row>
    <row r="14" spans="1:17" x14ac:dyDescent="0.3">
      <c r="A14" t="s">
        <v>0</v>
      </c>
      <c r="B14" t="s">
        <v>9</v>
      </c>
      <c r="C14">
        <v>0.21</v>
      </c>
      <c r="D14" t="s">
        <v>10</v>
      </c>
      <c r="E14">
        <v>2</v>
      </c>
      <c r="F14" t="s">
        <v>11</v>
      </c>
      <c r="G14">
        <v>1415770</v>
      </c>
      <c r="H14" t="s">
        <v>12</v>
      </c>
      <c r="I14">
        <v>0.70099999999999996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1.6679999999999999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0.26100000000000001</v>
      </c>
      <c r="D15" t="s">
        <v>10</v>
      </c>
      <c r="E15">
        <v>2</v>
      </c>
      <c r="F15" t="s">
        <v>11</v>
      </c>
      <c r="G15">
        <v>1475870</v>
      </c>
      <c r="H15" t="s">
        <v>12</v>
      </c>
      <c r="I15">
        <v>0.70499999999999996</v>
      </c>
      <c r="J15" t="s">
        <v>10</v>
      </c>
      <c r="K15">
        <v>2</v>
      </c>
      <c r="L15" t="s">
        <v>11</v>
      </c>
      <c r="M15">
        <v>8305920</v>
      </c>
      <c r="N15" t="s">
        <v>13</v>
      </c>
      <c r="O15">
        <v>1.7210000000000001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0.24299999999999999</v>
      </c>
      <c r="D16" t="s">
        <v>10</v>
      </c>
      <c r="E16">
        <v>2</v>
      </c>
      <c r="F16" t="s">
        <v>11</v>
      </c>
      <c r="G16">
        <v>1431655</v>
      </c>
      <c r="H16" t="s">
        <v>12</v>
      </c>
      <c r="I16">
        <v>0.81499999999999995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1.7969999999999999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0.24099999999999999</v>
      </c>
      <c r="D17" t="s">
        <v>10</v>
      </c>
      <c r="E17">
        <v>2</v>
      </c>
      <c r="F17" t="s">
        <v>11</v>
      </c>
      <c r="G17">
        <v>1465887</v>
      </c>
      <c r="H17" t="s">
        <v>12</v>
      </c>
      <c r="I17">
        <v>0.81100000000000005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1.796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0.27</v>
      </c>
      <c r="D18" t="s">
        <v>10</v>
      </c>
      <c r="E18">
        <v>2</v>
      </c>
      <c r="F18" t="s">
        <v>11</v>
      </c>
      <c r="G18">
        <v>1473921</v>
      </c>
      <c r="H18" t="s">
        <v>12</v>
      </c>
      <c r="I18">
        <v>0.78100000000000003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1.7969999999999999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0.27400000000000002</v>
      </c>
      <c r="D19" t="s">
        <v>10</v>
      </c>
      <c r="E19">
        <v>2</v>
      </c>
      <c r="F19" t="s">
        <v>11</v>
      </c>
      <c r="G19">
        <v>1475072</v>
      </c>
      <c r="H19" t="s">
        <v>12</v>
      </c>
      <c r="I19">
        <v>0.80900000000000005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1.8620000000000001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0.32100000000000001</v>
      </c>
      <c r="D20" t="s">
        <v>10</v>
      </c>
      <c r="E20">
        <v>2</v>
      </c>
      <c r="F20" t="s">
        <v>11</v>
      </c>
      <c r="G20">
        <v>1475686</v>
      </c>
      <c r="H20" t="s">
        <v>12</v>
      </c>
      <c r="I20">
        <v>0.72599999999999998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1.7909999999999999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0.28599999999999998</v>
      </c>
      <c r="D21" t="s">
        <v>10</v>
      </c>
      <c r="E21">
        <v>2</v>
      </c>
      <c r="F21" t="s">
        <v>11</v>
      </c>
      <c r="G21">
        <v>1418315</v>
      </c>
      <c r="H21" t="s">
        <v>12</v>
      </c>
      <c r="I21">
        <v>0.82499999999999996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1.8540000000000001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0.31900000000000001</v>
      </c>
      <c r="D22" t="s">
        <v>10</v>
      </c>
      <c r="E22">
        <v>2</v>
      </c>
      <c r="F22" t="s">
        <v>11</v>
      </c>
      <c r="G22">
        <v>1474832</v>
      </c>
      <c r="H22" t="s">
        <v>12</v>
      </c>
      <c r="I22">
        <v>0.68799999999999994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1.758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0.27800000000000002</v>
      </c>
      <c r="D23" t="s">
        <v>10</v>
      </c>
      <c r="E23">
        <v>2</v>
      </c>
      <c r="F23" t="s">
        <v>11</v>
      </c>
      <c r="G23">
        <v>1431465</v>
      </c>
      <c r="H23" t="s">
        <v>12</v>
      </c>
      <c r="I23">
        <v>0.876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1.895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0.22900000000000001</v>
      </c>
      <c r="D24" t="s">
        <v>10</v>
      </c>
      <c r="E24">
        <v>2</v>
      </c>
      <c r="F24" t="s">
        <v>11</v>
      </c>
      <c r="G24">
        <v>1478505</v>
      </c>
      <c r="H24" t="s">
        <v>12</v>
      </c>
      <c r="I24">
        <v>0.83299999999999996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1.8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0.27900000000000003</v>
      </c>
      <c r="D25" t="s">
        <v>10</v>
      </c>
      <c r="E25">
        <v>2</v>
      </c>
      <c r="F25" t="s">
        <v>11</v>
      </c>
      <c r="G25">
        <v>1429030</v>
      </c>
      <c r="H25" t="s">
        <v>12</v>
      </c>
      <c r="I25">
        <v>0.82899999999999996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1.855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0.23699999999999999</v>
      </c>
      <c r="D26" t="s">
        <v>10</v>
      </c>
      <c r="E26">
        <v>2</v>
      </c>
      <c r="F26" t="s">
        <v>11</v>
      </c>
      <c r="G26">
        <v>1475327</v>
      </c>
      <c r="H26" t="s">
        <v>12</v>
      </c>
      <c r="I26">
        <v>0.751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1.7310000000000001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0.25700000000000001</v>
      </c>
      <c r="D27" t="s">
        <v>10</v>
      </c>
      <c r="E27">
        <v>2</v>
      </c>
      <c r="F27" t="s">
        <v>11</v>
      </c>
      <c r="G27">
        <v>1473376</v>
      </c>
      <c r="H27" t="s">
        <v>12</v>
      </c>
      <c r="I27">
        <v>0.871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1.893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0.28399999999999997</v>
      </c>
      <c r="D28" t="s">
        <v>10</v>
      </c>
      <c r="E28">
        <v>2</v>
      </c>
      <c r="F28" t="s">
        <v>11</v>
      </c>
      <c r="G28">
        <v>1432081</v>
      </c>
      <c r="H28" t="s">
        <v>12</v>
      </c>
      <c r="I28">
        <v>0.88800000000000001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1.9410000000000001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0.251</v>
      </c>
      <c r="D29" t="s">
        <v>10</v>
      </c>
      <c r="E29">
        <v>2</v>
      </c>
      <c r="F29" t="s">
        <v>11</v>
      </c>
      <c r="G29">
        <v>1467995</v>
      </c>
      <c r="H29" t="s">
        <v>12</v>
      </c>
      <c r="I29">
        <v>0.76900000000000002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1.774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0.23400000000000001</v>
      </c>
      <c r="D30" t="s">
        <v>10</v>
      </c>
      <c r="E30">
        <v>2</v>
      </c>
      <c r="F30" t="s">
        <v>11</v>
      </c>
      <c r="G30">
        <v>1469057</v>
      </c>
      <c r="H30" t="s">
        <v>12</v>
      </c>
      <c r="I30">
        <v>0.77900000000000003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1.754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0.35499999999999998</v>
      </c>
      <c r="D31" t="s">
        <v>10</v>
      </c>
      <c r="E31">
        <v>2</v>
      </c>
      <c r="F31" t="s">
        <v>11</v>
      </c>
      <c r="G31">
        <v>1469487</v>
      </c>
      <c r="H31" t="s">
        <v>12</v>
      </c>
      <c r="I31">
        <v>0.79500000000000004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1.9930000000000001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0.27600000000000002</v>
      </c>
      <c r="D32" t="s">
        <v>10</v>
      </c>
      <c r="E32">
        <v>2</v>
      </c>
      <c r="F32" t="s">
        <v>11</v>
      </c>
      <c r="G32">
        <v>1468602</v>
      </c>
      <c r="H32" t="s">
        <v>12</v>
      </c>
      <c r="I32">
        <v>0.66100000000000003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1.68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0.32500000000000001</v>
      </c>
      <c r="D33" t="s">
        <v>10</v>
      </c>
      <c r="E33">
        <v>2</v>
      </c>
      <c r="F33" t="s">
        <v>11</v>
      </c>
      <c r="G33">
        <v>1476307</v>
      </c>
      <c r="H33" t="s">
        <v>12</v>
      </c>
      <c r="I33">
        <v>0.96799999999999997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2.0379999999999998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0.245</v>
      </c>
      <c r="D34" t="s">
        <v>10</v>
      </c>
      <c r="E34">
        <v>2</v>
      </c>
      <c r="F34" t="s">
        <v>11</v>
      </c>
      <c r="G34">
        <v>1467738</v>
      </c>
      <c r="H34" t="s">
        <v>12</v>
      </c>
      <c r="I34">
        <v>0.82599999999999996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1.833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0.26700000000000002</v>
      </c>
      <c r="D35" t="s">
        <v>10</v>
      </c>
      <c r="E35">
        <v>2</v>
      </c>
      <c r="F35" t="s">
        <v>11</v>
      </c>
      <c r="G35">
        <v>1468624</v>
      </c>
      <c r="H35" t="s">
        <v>12</v>
      </c>
      <c r="I35">
        <v>0.84099999999999997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1.869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0.24099999999999999</v>
      </c>
      <c r="D36" t="s">
        <v>10</v>
      </c>
      <c r="E36">
        <v>2</v>
      </c>
      <c r="F36" t="s">
        <v>11</v>
      </c>
      <c r="G36">
        <v>1468117</v>
      </c>
      <c r="H36" t="s">
        <v>12</v>
      </c>
      <c r="I36">
        <v>0.73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1.7130000000000001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0.28699999999999998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0.88700000000000001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1.954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0.34</v>
      </c>
      <c r="D38" t="s">
        <v>10</v>
      </c>
      <c r="E38">
        <v>2</v>
      </c>
      <c r="F38" t="s">
        <v>11</v>
      </c>
      <c r="G38">
        <v>1467583</v>
      </c>
      <c r="H38" t="s">
        <v>12</v>
      </c>
      <c r="I38">
        <v>0.84899999999999998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1.9390000000000001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0.28899999999999998</v>
      </c>
      <c r="D39" t="s">
        <v>10</v>
      </c>
      <c r="E39">
        <v>2</v>
      </c>
      <c r="F39" t="s">
        <v>11</v>
      </c>
      <c r="G39">
        <v>1466737</v>
      </c>
      <c r="H39" t="s">
        <v>12</v>
      </c>
      <c r="I39">
        <v>0.76500000000000001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1.8029999999999999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0.23300000000000001</v>
      </c>
      <c r="D40" t="s">
        <v>10</v>
      </c>
      <c r="E40">
        <v>2</v>
      </c>
      <c r="F40" t="s">
        <v>11</v>
      </c>
      <c r="G40">
        <v>1467728</v>
      </c>
      <c r="H40" t="s">
        <v>12</v>
      </c>
      <c r="I40">
        <v>0.85199999999999998</v>
      </c>
      <c r="J40" t="s">
        <v>10</v>
      </c>
      <c r="K40">
        <v>2</v>
      </c>
      <c r="L40" t="s">
        <v>11</v>
      </c>
      <c r="M40">
        <v>8271360</v>
      </c>
      <c r="N40" t="s">
        <v>13</v>
      </c>
      <c r="O40">
        <v>1.84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0.249</v>
      </c>
      <c r="D41" t="s">
        <v>10</v>
      </c>
      <c r="E41">
        <v>2</v>
      </c>
      <c r="F41" t="s">
        <v>11</v>
      </c>
      <c r="G41">
        <v>1472096</v>
      </c>
      <c r="H41" t="s">
        <v>12</v>
      </c>
      <c r="I41">
        <v>0.82899999999999996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1.8280000000000001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0.246</v>
      </c>
      <c r="D42" t="s">
        <v>10</v>
      </c>
      <c r="E42">
        <v>2</v>
      </c>
      <c r="F42" t="s">
        <v>11</v>
      </c>
      <c r="G42">
        <v>1467323</v>
      </c>
      <c r="H42" t="s">
        <v>12</v>
      </c>
      <c r="I42">
        <v>0.82899999999999996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1.833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0.24099999999999999</v>
      </c>
      <c r="D43" t="s">
        <v>10</v>
      </c>
      <c r="E43">
        <v>2</v>
      </c>
      <c r="F43" t="s">
        <v>11</v>
      </c>
      <c r="G43">
        <v>1467843</v>
      </c>
      <c r="H43" t="s">
        <v>12</v>
      </c>
      <c r="I43">
        <v>0.88900000000000001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1.917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0.95299999999999996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0.20599999999999999</v>
      </c>
      <c r="J44" t="s">
        <v>10</v>
      </c>
      <c r="K44">
        <v>1</v>
      </c>
      <c r="L44" t="s">
        <v>11</v>
      </c>
      <c r="M44">
        <v>293</v>
      </c>
      <c r="N44" t="s">
        <v>13</v>
      </c>
      <c r="O44">
        <v>1.242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1.286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0.30099999999999999</v>
      </c>
      <c r="J45" t="s">
        <v>10</v>
      </c>
      <c r="K45">
        <v>1</v>
      </c>
      <c r="L45" t="s">
        <v>11</v>
      </c>
      <c r="M45">
        <v>286</v>
      </c>
      <c r="N45" t="s">
        <v>13</v>
      </c>
      <c r="O45">
        <v>1.653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1.2430000000000001</v>
      </c>
      <c r="D46" t="s">
        <v>10</v>
      </c>
      <c r="E46">
        <v>5</v>
      </c>
      <c r="F46" t="s">
        <v>11</v>
      </c>
      <c r="G46">
        <v>16595093</v>
      </c>
      <c r="H46" t="s">
        <v>12</v>
      </c>
      <c r="I46">
        <v>0.33800000000000002</v>
      </c>
      <c r="J46" t="s">
        <v>10</v>
      </c>
      <c r="K46">
        <v>1</v>
      </c>
      <c r="L46" t="s">
        <v>11</v>
      </c>
      <c r="M46">
        <v>286</v>
      </c>
      <c r="N46" t="s">
        <v>13</v>
      </c>
      <c r="O46">
        <v>1.7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1.353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0.42099999999999999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1.839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1.492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0.253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1.845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0.78900000000000003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0.222</v>
      </c>
      <c r="J49" t="s">
        <v>10</v>
      </c>
      <c r="K49">
        <v>1</v>
      </c>
      <c r="L49" t="s">
        <v>11</v>
      </c>
      <c r="M49">
        <v>286</v>
      </c>
      <c r="N49" t="s">
        <v>13</v>
      </c>
      <c r="O49">
        <v>1.0880000000000001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1.4970000000000001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0.28000000000000003</v>
      </c>
      <c r="J50" t="s">
        <v>10</v>
      </c>
      <c r="K50">
        <v>1</v>
      </c>
      <c r="L50" t="s">
        <v>11</v>
      </c>
      <c r="M50">
        <v>288</v>
      </c>
      <c r="N50" t="s">
        <v>13</v>
      </c>
      <c r="O50">
        <v>1.887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1.631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0.30299999999999999</v>
      </c>
      <c r="J51" t="s">
        <v>10</v>
      </c>
      <c r="K51">
        <v>1</v>
      </c>
      <c r="L51" t="s">
        <v>11</v>
      </c>
      <c r="M51">
        <v>277</v>
      </c>
      <c r="N51" t="s">
        <v>13</v>
      </c>
      <c r="O51">
        <v>2.0030000000000001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0.80400000000000005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0.24</v>
      </c>
      <c r="J52" t="s">
        <v>10</v>
      </c>
      <c r="K52">
        <v>1</v>
      </c>
      <c r="L52" t="s">
        <v>11</v>
      </c>
      <c r="M52">
        <v>286</v>
      </c>
      <c r="N52" t="s">
        <v>13</v>
      </c>
      <c r="O52">
        <v>1.129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0.86899999999999999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0.24299999999999999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1.1950000000000001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2.1219999999999999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0.309</v>
      </c>
      <c r="J54" t="s">
        <v>10</v>
      </c>
      <c r="K54">
        <v>1</v>
      </c>
      <c r="L54" t="s">
        <v>11</v>
      </c>
      <c r="M54">
        <v>284</v>
      </c>
      <c r="N54" t="s">
        <v>13</v>
      </c>
      <c r="O54">
        <v>2.5230000000000001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0.88400000000000001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0.25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1.21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0.88700000000000001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0.26700000000000002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1.2290000000000001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0.93600000000000005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0.23300000000000001</v>
      </c>
      <c r="J57" t="s">
        <v>10</v>
      </c>
      <c r="K57">
        <v>1</v>
      </c>
      <c r="L57" t="s">
        <v>11</v>
      </c>
      <c r="M57">
        <v>287</v>
      </c>
      <c r="N57" t="s">
        <v>13</v>
      </c>
      <c r="O57">
        <v>1.266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0.91600000000000004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0.23300000000000001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1.2549999999999999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0.97099999999999997</v>
      </c>
      <c r="D59" t="s">
        <v>10</v>
      </c>
      <c r="E59">
        <v>5</v>
      </c>
      <c r="F59" t="s">
        <v>11</v>
      </c>
      <c r="G59">
        <v>16543253</v>
      </c>
      <c r="H59" t="s">
        <v>12</v>
      </c>
      <c r="I59">
        <v>0.29699999999999999</v>
      </c>
      <c r="J59" t="s">
        <v>10</v>
      </c>
      <c r="K59">
        <v>1</v>
      </c>
      <c r="L59" t="s">
        <v>11</v>
      </c>
      <c r="M59">
        <v>288</v>
      </c>
      <c r="N59" t="s">
        <v>13</v>
      </c>
      <c r="O59">
        <v>1.4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1.099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0.313</v>
      </c>
      <c r="J60" t="s">
        <v>10</v>
      </c>
      <c r="K60">
        <v>1</v>
      </c>
      <c r="L60" t="s">
        <v>11</v>
      </c>
      <c r="M60">
        <v>287</v>
      </c>
      <c r="N60" t="s">
        <v>13</v>
      </c>
      <c r="O60">
        <v>1.4910000000000001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0.81299999999999994</v>
      </c>
      <c r="D61" t="s">
        <v>10</v>
      </c>
      <c r="E61">
        <v>5</v>
      </c>
      <c r="F61" t="s">
        <v>11</v>
      </c>
      <c r="G61">
        <v>16543253</v>
      </c>
      <c r="H61" t="s">
        <v>12</v>
      </c>
      <c r="I61">
        <v>0.62</v>
      </c>
      <c r="J61" t="s">
        <v>10</v>
      </c>
      <c r="K61">
        <v>1</v>
      </c>
      <c r="L61" t="s">
        <v>11</v>
      </c>
      <c r="M61">
        <v>280</v>
      </c>
      <c r="N61" t="s">
        <v>13</v>
      </c>
      <c r="O61">
        <v>1.4970000000000001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1.421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0.21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1.718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2.4660000000000002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0.27500000000000002</v>
      </c>
      <c r="J63" t="s">
        <v>10</v>
      </c>
      <c r="K63">
        <v>1</v>
      </c>
      <c r="L63" t="s">
        <v>11</v>
      </c>
      <c r="M63">
        <v>292</v>
      </c>
      <c r="N63" t="s">
        <v>13</v>
      </c>
      <c r="O63">
        <v>2.8220000000000001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1.254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0.31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1.6479999999999999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1.9470000000000001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0.246</v>
      </c>
      <c r="J65" t="s">
        <v>10</v>
      </c>
      <c r="K65">
        <v>1</v>
      </c>
      <c r="L65" t="s">
        <v>11</v>
      </c>
      <c r="M65">
        <v>292</v>
      </c>
      <c r="N65" t="s">
        <v>13</v>
      </c>
      <c r="O65">
        <v>2.3130000000000002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1.8240000000000001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0.38200000000000001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2.331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2.5259999999999998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0.22600000000000001</v>
      </c>
      <c r="J67" t="s">
        <v>10</v>
      </c>
      <c r="K67">
        <v>1</v>
      </c>
      <c r="L67" t="s">
        <v>11</v>
      </c>
      <c r="M67">
        <v>280</v>
      </c>
      <c r="N67" t="s">
        <v>13</v>
      </c>
      <c r="O67">
        <v>2.8639999999999999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1.962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0.30499999999999999</v>
      </c>
      <c r="J68" t="s">
        <v>10</v>
      </c>
      <c r="K68">
        <v>1</v>
      </c>
      <c r="L68" t="s">
        <v>11</v>
      </c>
      <c r="M68">
        <v>286</v>
      </c>
      <c r="N68" t="s">
        <v>13</v>
      </c>
      <c r="O68">
        <v>2.3490000000000002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1.48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0.24099999999999999</v>
      </c>
      <c r="J69" t="s">
        <v>10</v>
      </c>
      <c r="K69">
        <v>1</v>
      </c>
      <c r="L69" t="s">
        <v>11</v>
      </c>
      <c r="M69">
        <v>291</v>
      </c>
      <c r="N69" t="s">
        <v>13</v>
      </c>
      <c r="O69">
        <v>1.806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0.90200000000000002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0.83</v>
      </c>
      <c r="J70" t="s">
        <v>10</v>
      </c>
      <c r="K70">
        <v>1</v>
      </c>
      <c r="L70" t="s">
        <v>11</v>
      </c>
      <c r="M70">
        <v>280</v>
      </c>
      <c r="N70" t="s">
        <v>13</v>
      </c>
      <c r="O70">
        <v>1.8149999999999999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0.82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0.315</v>
      </c>
      <c r="J71" t="s">
        <v>10</v>
      </c>
      <c r="K71">
        <v>1</v>
      </c>
      <c r="L71" t="s">
        <v>11</v>
      </c>
      <c r="M71">
        <v>293</v>
      </c>
      <c r="N71" t="s">
        <v>13</v>
      </c>
      <c r="O71">
        <v>1.2150000000000001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1.516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0.68899999999999995</v>
      </c>
      <c r="J72" t="s">
        <v>10</v>
      </c>
      <c r="K72">
        <v>1</v>
      </c>
      <c r="L72" t="s">
        <v>11</v>
      </c>
      <c r="M72">
        <v>283</v>
      </c>
      <c r="N72" t="s">
        <v>13</v>
      </c>
      <c r="O72">
        <v>2.343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1.2370000000000001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0.28100000000000003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1.587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1.2250000000000001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0.27100000000000002</v>
      </c>
      <c r="J74" t="s">
        <v>10</v>
      </c>
      <c r="K74">
        <v>1</v>
      </c>
      <c r="L74" t="s">
        <v>11</v>
      </c>
      <c r="M74">
        <v>277</v>
      </c>
      <c r="N74" t="s">
        <v>13</v>
      </c>
      <c r="O74">
        <v>1.6120000000000001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1.679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0.51900000000000002</v>
      </c>
      <c r="J75" t="s">
        <v>10</v>
      </c>
      <c r="K75">
        <v>1</v>
      </c>
      <c r="L75" t="s">
        <v>11</v>
      </c>
      <c r="M75">
        <v>290</v>
      </c>
      <c r="N75" t="s">
        <v>13</v>
      </c>
      <c r="O75">
        <v>2.403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2.59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0.27700000000000002</v>
      </c>
      <c r="J76" t="s">
        <v>10</v>
      </c>
      <c r="K76">
        <v>1</v>
      </c>
      <c r="L76" t="s">
        <v>11</v>
      </c>
      <c r="M76">
        <v>281</v>
      </c>
      <c r="N76" t="s">
        <v>13</v>
      </c>
      <c r="O76">
        <v>3.0110000000000001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2.09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0.26300000000000001</v>
      </c>
      <c r="J77" t="s">
        <v>10</v>
      </c>
      <c r="K77">
        <v>1</v>
      </c>
      <c r="L77" t="s">
        <v>11</v>
      </c>
      <c r="M77">
        <v>278</v>
      </c>
      <c r="N77" t="s">
        <v>13</v>
      </c>
      <c r="O77">
        <v>2.4180000000000001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1.6839999999999999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0.67300000000000004</v>
      </c>
      <c r="J78" t="s">
        <v>10</v>
      </c>
      <c r="K78">
        <v>1</v>
      </c>
      <c r="L78" t="s">
        <v>11</v>
      </c>
      <c r="M78">
        <v>290</v>
      </c>
      <c r="N78" t="s">
        <v>13</v>
      </c>
      <c r="O78">
        <v>2.431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1.095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0.249</v>
      </c>
      <c r="J79" t="s">
        <v>10</v>
      </c>
      <c r="K79">
        <v>1</v>
      </c>
      <c r="L79" t="s">
        <v>11</v>
      </c>
      <c r="M79">
        <v>290</v>
      </c>
      <c r="N79" t="s">
        <v>13</v>
      </c>
      <c r="O79">
        <v>1.4279999999999999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0.72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0.26300000000000001</v>
      </c>
      <c r="J80" t="s">
        <v>10</v>
      </c>
      <c r="K80">
        <v>1</v>
      </c>
      <c r="L80" t="s">
        <v>11</v>
      </c>
      <c r="M80">
        <v>289</v>
      </c>
      <c r="N80" t="s">
        <v>13</v>
      </c>
      <c r="O80">
        <v>1.0620000000000001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0.995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0.71699999999999997</v>
      </c>
      <c r="J81" t="s">
        <v>10</v>
      </c>
      <c r="K81">
        <v>1</v>
      </c>
      <c r="L81" t="s">
        <v>11</v>
      </c>
      <c r="M81">
        <v>281</v>
      </c>
      <c r="N81" t="s">
        <v>13</v>
      </c>
      <c r="O81">
        <v>1.831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1.0029999999999999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0.36699999999999999</v>
      </c>
      <c r="J82" t="s">
        <v>10</v>
      </c>
      <c r="K82">
        <v>1</v>
      </c>
      <c r="L82" t="s">
        <v>11</v>
      </c>
      <c r="M82">
        <v>282</v>
      </c>
      <c r="N82" t="s">
        <v>13</v>
      </c>
      <c r="O82">
        <v>1.4610000000000001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2.6970000000000001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0.27100000000000002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3.073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1.218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0.23300000000000001</v>
      </c>
      <c r="J84" t="s">
        <v>10</v>
      </c>
      <c r="K84">
        <v>1</v>
      </c>
      <c r="L84" t="s">
        <v>11</v>
      </c>
      <c r="M84">
        <v>286</v>
      </c>
      <c r="N84" t="s">
        <v>13</v>
      </c>
      <c r="O84">
        <v>1.6080000000000001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1.371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0.55900000000000005</v>
      </c>
      <c r="J85" t="s">
        <v>10</v>
      </c>
      <c r="K85">
        <v>1</v>
      </c>
      <c r="L85" t="s">
        <v>11</v>
      </c>
      <c r="M85">
        <v>288</v>
      </c>
      <c r="N85" t="s">
        <v>13</v>
      </c>
      <c r="O85">
        <v>2.036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1.5980000000000001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0.216</v>
      </c>
      <c r="J86" t="s">
        <v>10</v>
      </c>
      <c r="K86">
        <v>1</v>
      </c>
      <c r="L86" t="s">
        <v>11</v>
      </c>
      <c r="M86">
        <v>278</v>
      </c>
      <c r="N86" t="s">
        <v>13</v>
      </c>
      <c r="O86">
        <v>1.879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1.2929999999999999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0.26300000000000001</v>
      </c>
      <c r="J87" t="s">
        <v>10</v>
      </c>
      <c r="K87">
        <v>1</v>
      </c>
      <c r="L87" t="s">
        <v>11</v>
      </c>
      <c r="M87">
        <v>292</v>
      </c>
      <c r="N87" t="s">
        <v>13</v>
      </c>
      <c r="O87">
        <v>1.7629999999999999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1.214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0.25900000000000001</v>
      </c>
      <c r="J88" t="s">
        <v>10</v>
      </c>
      <c r="K88">
        <v>1</v>
      </c>
      <c r="L88" t="s">
        <v>11</v>
      </c>
      <c r="M88">
        <v>280</v>
      </c>
      <c r="N88" t="s">
        <v>13</v>
      </c>
      <c r="O88">
        <v>1.5720000000000001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1.3839999999999999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0.28899999999999998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1.7729999999999999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1.4610000000000001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0.27900000000000003</v>
      </c>
      <c r="J90" t="s">
        <v>10</v>
      </c>
      <c r="K90">
        <v>1</v>
      </c>
      <c r="L90" t="s">
        <v>11</v>
      </c>
      <c r="M90">
        <v>279</v>
      </c>
      <c r="N90" t="s">
        <v>13</v>
      </c>
      <c r="O90">
        <v>1.8080000000000001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1.103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0.23400000000000001</v>
      </c>
      <c r="J91" t="s">
        <v>10</v>
      </c>
      <c r="K91">
        <v>1</v>
      </c>
      <c r="L91" t="s">
        <v>11</v>
      </c>
      <c r="M91">
        <v>279</v>
      </c>
      <c r="N91" t="s">
        <v>13</v>
      </c>
      <c r="O91">
        <v>1.411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0.82599999999999996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0.27500000000000002</v>
      </c>
      <c r="J92" t="s">
        <v>10</v>
      </c>
      <c r="K92">
        <v>1</v>
      </c>
      <c r="L92" t="s">
        <v>11</v>
      </c>
      <c r="M92">
        <v>288</v>
      </c>
      <c r="N92" t="s">
        <v>13</v>
      </c>
      <c r="O92">
        <v>1.516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1.538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0.26100000000000001</v>
      </c>
      <c r="J93" t="s">
        <v>10</v>
      </c>
      <c r="K93">
        <v>1</v>
      </c>
      <c r="L93" t="s">
        <v>11</v>
      </c>
      <c r="M93">
        <v>293</v>
      </c>
      <c r="N93" t="s">
        <v>13</v>
      </c>
      <c r="O93">
        <v>1.913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1.4279999999999999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0.23699999999999999</v>
      </c>
      <c r="J94" t="s">
        <v>10</v>
      </c>
      <c r="K94">
        <v>1</v>
      </c>
      <c r="L94" t="s">
        <v>11</v>
      </c>
      <c r="M94">
        <v>284</v>
      </c>
      <c r="N94" t="s">
        <v>13</v>
      </c>
      <c r="O94">
        <v>1.802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1.304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0.27300000000000002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1.7669999999999999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1.5089999999999999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0.33700000000000002</v>
      </c>
      <c r="J96" t="s">
        <v>10</v>
      </c>
      <c r="K96">
        <v>1</v>
      </c>
      <c r="L96" t="s">
        <v>11</v>
      </c>
      <c r="M96">
        <v>292</v>
      </c>
      <c r="N96" t="s">
        <v>13</v>
      </c>
      <c r="O96">
        <v>2.0129999999999999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2.1869999999999998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0.377</v>
      </c>
      <c r="J97" t="s">
        <v>10</v>
      </c>
      <c r="K97">
        <v>1</v>
      </c>
      <c r="L97" t="s">
        <v>11</v>
      </c>
      <c r="M97">
        <v>282</v>
      </c>
      <c r="N97" t="s">
        <v>13</v>
      </c>
      <c r="O97">
        <v>2.6440000000000001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2.274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0.254</v>
      </c>
      <c r="J98" t="s">
        <v>10</v>
      </c>
      <c r="K98">
        <v>1</v>
      </c>
      <c r="L98" t="s">
        <v>11</v>
      </c>
      <c r="M98">
        <v>287</v>
      </c>
      <c r="N98" t="s">
        <v>13</v>
      </c>
      <c r="O98">
        <v>2.6619999999999999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1.3380000000000001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0.57799999999999996</v>
      </c>
      <c r="J99" t="s">
        <v>10</v>
      </c>
      <c r="K99">
        <v>1</v>
      </c>
      <c r="L99" t="s">
        <v>11</v>
      </c>
      <c r="M99">
        <v>284</v>
      </c>
      <c r="N99" t="s">
        <v>13</v>
      </c>
      <c r="O99">
        <v>1.988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1.625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0.253</v>
      </c>
      <c r="J100" t="s">
        <v>10</v>
      </c>
      <c r="K100">
        <v>1</v>
      </c>
      <c r="L100" t="s">
        <v>11</v>
      </c>
      <c r="M100">
        <v>287</v>
      </c>
      <c r="N100" t="s">
        <v>13</v>
      </c>
      <c r="O100">
        <v>1.998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0.89400000000000002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0.25600000000000001</v>
      </c>
      <c r="J101" t="s">
        <v>10</v>
      </c>
      <c r="K101">
        <v>1</v>
      </c>
      <c r="L101" t="s">
        <v>11</v>
      </c>
      <c r="M101">
        <v>279</v>
      </c>
      <c r="N101" t="s">
        <v>13</v>
      </c>
      <c r="O101">
        <v>1.2589999999999999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2.7639999999999998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0.314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3.1960000000000002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1.885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0.34699999999999998</v>
      </c>
      <c r="J103" t="s">
        <v>10</v>
      </c>
      <c r="K103">
        <v>1</v>
      </c>
      <c r="L103" t="s">
        <v>11</v>
      </c>
      <c r="M103">
        <v>285</v>
      </c>
      <c r="N103" t="s">
        <v>13</v>
      </c>
      <c r="O103">
        <v>2.6520000000000001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2.3279999999999998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0.26900000000000002</v>
      </c>
      <c r="J104" t="s">
        <v>10</v>
      </c>
      <c r="K104">
        <v>1</v>
      </c>
      <c r="L104" t="s">
        <v>11</v>
      </c>
      <c r="M104">
        <v>283</v>
      </c>
      <c r="N104" t="s">
        <v>13</v>
      </c>
      <c r="O104">
        <v>2.7040000000000002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2.5619999999999998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0.26300000000000001</v>
      </c>
      <c r="J105" t="s">
        <v>10</v>
      </c>
      <c r="K105">
        <v>1</v>
      </c>
      <c r="L105" t="s">
        <v>11</v>
      </c>
      <c r="M105">
        <v>283</v>
      </c>
      <c r="N105" t="s">
        <v>13</v>
      </c>
      <c r="O105">
        <v>2.899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1.784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0.28100000000000003</v>
      </c>
      <c r="J106" t="s">
        <v>10</v>
      </c>
      <c r="K106">
        <v>1</v>
      </c>
      <c r="L106" t="s">
        <v>11</v>
      </c>
      <c r="M106">
        <v>289</v>
      </c>
      <c r="N106" t="s">
        <v>13</v>
      </c>
      <c r="O106">
        <v>2.177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1.4890000000000001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0.316</v>
      </c>
      <c r="J107" t="s">
        <v>10</v>
      </c>
      <c r="K107">
        <v>1</v>
      </c>
      <c r="L107" t="s">
        <v>11</v>
      </c>
      <c r="M107">
        <v>287</v>
      </c>
      <c r="N107" t="s">
        <v>13</v>
      </c>
      <c r="O107">
        <v>1.9179999999999999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1.1060000000000001</v>
      </c>
      <c r="D108" t="s">
        <v>10</v>
      </c>
      <c r="E108">
        <v>5</v>
      </c>
      <c r="F108" t="s">
        <v>11</v>
      </c>
      <c r="G108">
        <v>16543253</v>
      </c>
      <c r="H108" t="s">
        <v>12</v>
      </c>
      <c r="I108">
        <v>0.30199999999999999</v>
      </c>
      <c r="J108" t="s">
        <v>10</v>
      </c>
      <c r="K108">
        <v>1</v>
      </c>
      <c r="L108" t="s">
        <v>11</v>
      </c>
      <c r="M108">
        <v>294</v>
      </c>
      <c r="N108" t="s">
        <v>13</v>
      </c>
      <c r="O108">
        <v>1.522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1.804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0.24099999999999999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2.1240000000000001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1.177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0.28899999999999998</v>
      </c>
      <c r="J110" t="s">
        <v>10</v>
      </c>
      <c r="K110">
        <v>1</v>
      </c>
      <c r="L110" t="s">
        <v>11</v>
      </c>
      <c r="M110">
        <v>288</v>
      </c>
      <c r="N110" t="s">
        <v>13</v>
      </c>
      <c r="O110">
        <v>1.5760000000000001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0.97499999999999998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0.76500000000000001</v>
      </c>
      <c r="J111" t="s">
        <v>10</v>
      </c>
      <c r="K111">
        <v>1</v>
      </c>
      <c r="L111" t="s">
        <v>11</v>
      </c>
      <c r="M111">
        <v>289</v>
      </c>
      <c r="N111" t="s">
        <v>13</v>
      </c>
      <c r="O111">
        <v>1.849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2.1890000000000001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0.41299999999999998</v>
      </c>
      <c r="J112" t="s">
        <v>10</v>
      </c>
      <c r="K112">
        <v>1</v>
      </c>
      <c r="L112" t="s">
        <v>11</v>
      </c>
      <c r="M112">
        <v>285</v>
      </c>
      <c r="N112" t="s">
        <v>13</v>
      </c>
      <c r="O112">
        <v>2.714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1.167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0.24</v>
      </c>
      <c r="J113" t="s">
        <v>10</v>
      </c>
      <c r="K113">
        <v>1</v>
      </c>
      <c r="L113" t="s">
        <v>11</v>
      </c>
      <c r="M113">
        <v>284</v>
      </c>
      <c r="N113" t="s">
        <v>13</v>
      </c>
      <c r="O113">
        <v>1.5189999999999999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1.579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0.29699999999999999</v>
      </c>
      <c r="J114" t="s">
        <v>10</v>
      </c>
      <c r="K114">
        <v>1</v>
      </c>
      <c r="L114" t="s">
        <v>11</v>
      </c>
      <c r="M114">
        <v>295</v>
      </c>
      <c r="N114" t="s">
        <v>13</v>
      </c>
      <c r="O114">
        <v>1.9730000000000001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1.792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0.23100000000000001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2.0870000000000002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1.653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0.23200000000000001</v>
      </c>
      <c r="J116" t="s">
        <v>10</v>
      </c>
      <c r="K116">
        <v>1</v>
      </c>
      <c r="L116" t="s">
        <v>11</v>
      </c>
      <c r="M116">
        <v>288</v>
      </c>
      <c r="N116" t="s">
        <v>13</v>
      </c>
      <c r="O116">
        <v>1.958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1.0529999999999999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0.22500000000000001</v>
      </c>
      <c r="J117" t="s">
        <v>10</v>
      </c>
      <c r="K117">
        <v>1</v>
      </c>
      <c r="L117" t="s">
        <v>11</v>
      </c>
      <c r="M117">
        <v>282</v>
      </c>
      <c r="N117" t="s">
        <v>13</v>
      </c>
      <c r="O117">
        <v>1.3620000000000001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1.756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0.376</v>
      </c>
      <c r="J118" t="s">
        <v>10</v>
      </c>
      <c r="K118">
        <v>1</v>
      </c>
      <c r="L118" t="s">
        <v>11</v>
      </c>
      <c r="M118">
        <v>279</v>
      </c>
      <c r="N118" t="s">
        <v>13</v>
      </c>
      <c r="O118">
        <v>2.2469999999999999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1.583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0.32800000000000001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1.9970000000000001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1.3340000000000001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0.29799999999999999</v>
      </c>
      <c r="J120" t="s">
        <v>10</v>
      </c>
      <c r="K120">
        <v>1</v>
      </c>
      <c r="L120" t="s">
        <v>11</v>
      </c>
      <c r="M120">
        <v>285</v>
      </c>
      <c r="N120" t="s">
        <v>13</v>
      </c>
      <c r="O120">
        <v>1.726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1.0820000000000001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0.252</v>
      </c>
      <c r="J121" t="s">
        <v>10</v>
      </c>
      <c r="K121">
        <v>1</v>
      </c>
      <c r="L121" t="s">
        <v>11</v>
      </c>
      <c r="M121">
        <v>282</v>
      </c>
      <c r="N121" t="s">
        <v>13</v>
      </c>
      <c r="O121">
        <v>1.4430000000000001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1.0860000000000001</v>
      </c>
      <c r="D122" t="s">
        <v>10</v>
      </c>
      <c r="E122">
        <v>5</v>
      </c>
      <c r="F122" t="s">
        <v>11</v>
      </c>
      <c r="G122">
        <v>16595093</v>
      </c>
      <c r="H122" t="s">
        <v>12</v>
      </c>
      <c r="I122">
        <v>0.246</v>
      </c>
      <c r="J122" t="s">
        <v>10</v>
      </c>
      <c r="K122">
        <v>1</v>
      </c>
      <c r="L122" t="s">
        <v>11</v>
      </c>
      <c r="M122">
        <v>282</v>
      </c>
      <c r="N122" t="s">
        <v>13</v>
      </c>
      <c r="O122">
        <v>1.4370000000000001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1.5589999999999999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0.315</v>
      </c>
      <c r="J123" t="s">
        <v>10</v>
      </c>
      <c r="K123">
        <v>1</v>
      </c>
      <c r="L123" t="s">
        <v>11</v>
      </c>
      <c r="M123">
        <v>279</v>
      </c>
      <c r="N123" t="s">
        <v>13</v>
      </c>
      <c r="O123">
        <v>1.9990000000000001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1.6259999999999999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0.27600000000000002</v>
      </c>
      <c r="J124" t="s">
        <v>10</v>
      </c>
      <c r="K124">
        <v>1</v>
      </c>
      <c r="L124" t="s">
        <v>11</v>
      </c>
      <c r="M124">
        <v>285</v>
      </c>
      <c r="N124" t="s">
        <v>13</v>
      </c>
      <c r="O124">
        <v>2.02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0.878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0.442</v>
      </c>
      <c r="J125" t="s">
        <v>10</v>
      </c>
      <c r="K125">
        <v>1</v>
      </c>
      <c r="L125" t="s">
        <v>11</v>
      </c>
      <c r="M125">
        <v>283</v>
      </c>
      <c r="N125" t="s">
        <v>13</v>
      </c>
      <c r="O125">
        <v>1.399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1.788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0.27400000000000002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2.1389999999999998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1.7030000000000001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0.23799999999999999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2.0230000000000001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1.4610000000000001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0.26</v>
      </c>
      <c r="J128" t="s">
        <v>10</v>
      </c>
      <c r="K128">
        <v>1</v>
      </c>
      <c r="L128" t="s">
        <v>11</v>
      </c>
      <c r="M128">
        <v>294</v>
      </c>
      <c r="N128" t="s">
        <v>13</v>
      </c>
      <c r="O128">
        <v>2.1459999999999999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2.5619999999999998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0.311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2.9489999999999998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1.496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0.26400000000000001</v>
      </c>
      <c r="J130" t="s">
        <v>10</v>
      </c>
      <c r="K130">
        <v>1</v>
      </c>
      <c r="L130" t="s">
        <v>11</v>
      </c>
      <c r="M130">
        <v>286</v>
      </c>
      <c r="N130" t="s">
        <v>13</v>
      </c>
      <c r="O130">
        <v>2.1720000000000002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2.4140000000000001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0.312</v>
      </c>
      <c r="J131" t="s">
        <v>10</v>
      </c>
      <c r="K131">
        <v>1</v>
      </c>
      <c r="L131" t="s">
        <v>11</v>
      </c>
      <c r="M131">
        <v>282</v>
      </c>
      <c r="N131" t="s">
        <v>13</v>
      </c>
      <c r="O131">
        <v>2.8460000000000001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1.252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0.39</v>
      </c>
      <c r="J132" t="s">
        <v>10</v>
      </c>
      <c r="K132">
        <v>1</v>
      </c>
      <c r="L132" t="s">
        <v>11</v>
      </c>
      <c r="M132">
        <v>294</v>
      </c>
      <c r="N132" t="s">
        <v>13</v>
      </c>
      <c r="O132">
        <v>2.0819999999999999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1.91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0.22500000000000001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2.222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1.087</v>
      </c>
      <c r="D134" t="s">
        <v>10</v>
      </c>
      <c r="E134">
        <v>5</v>
      </c>
      <c r="F134" t="s">
        <v>11</v>
      </c>
      <c r="G134">
        <v>16543253</v>
      </c>
      <c r="H134" t="s">
        <v>12</v>
      </c>
      <c r="I134">
        <v>0.28699999999999998</v>
      </c>
      <c r="J134" t="s">
        <v>10</v>
      </c>
      <c r="K134">
        <v>1</v>
      </c>
      <c r="L134" t="s">
        <v>11</v>
      </c>
      <c r="M134">
        <v>280</v>
      </c>
      <c r="N134" t="s">
        <v>13</v>
      </c>
      <c r="O134">
        <v>1.518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1.9590000000000001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0.315</v>
      </c>
      <c r="J135" t="s">
        <v>10</v>
      </c>
      <c r="K135">
        <v>1</v>
      </c>
      <c r="L135" t="s">
        <v>11</v>
      </c>
      <c r="M135">
        <v>291</v>
      </c>
      <c r="N135" t="s">
        <v>13</v>
      </c>
      <c r="O135">
        <v>2.3839999999999999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1.708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0.31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2.1789999999999998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1.2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0.36499999999999999</v>
      </c>
      <c r="J137" t="s">
        <v>10</v>
      </c>
      <c r="K137">
        <v>1</v>
      </c>
      <c r="L137" t="s">
        <v>11</v>
      </c>
      <c r="M137">
        <v>283</v>
      </c>
      <c r="N137" t="s">
        <v>13</v>
      </c>
      <c r="O137">
        <v>1.645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1.958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0.23599999999999999</v>
      </c>
      <c r="J138" t="s">
        <v>10</v>
      </c>
      <c r="K138">
        <v>1</v>
      </c>
      <c r="L138" t="s">
        <v>11</v>
      </c>
      <c r="M138">
        <v>285</v>
      </c>
      <c r="N138" t="s">
        <v>13</v>
      </c>
      <c r="O138">
        <v>2.3109999999999999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1.4259999999999999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0.27100000000000002</v>
      </c>
      <c r="J139" t="s">
        <v>10</v>
      </c>
      <c r="K139">
        <v>1</v>
      </c>
      <c r="L139" t="s">
        <v>11</v>
      </c>
      <c r="M139">
        <v>285</v>
      </c>
      <c r="N139" t="s">
        <v>13</v>
      </c>
      <c r="O139">
        <v>1.774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1.429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0.223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1.7689999999999999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1.9410000000000001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0.30199999999999999</v>
      </c>
      <c r="J141" t="s">
        <v>10</v>
      </c>
      <c r="K141">
        <v>1</v>
      </c>
      <c r="L141" t="s">
        <v>11</v>
      </c>
      <c r="M141">
        <v>278</v>
      </c>
      <c r="N141" t="s">
        <v>13</v>
      </c>
      <c r="O141">
        <v>2.347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1.62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0.26800000000000002</v>
      </c>
      <c r="J142" t="s">
        <v>10</v>
      </c>
      <c r="K142">
        <v>1</v>
      </c>
      <c r="L142" t="s">
        <v>11</v>
      </c>
      <c r="M142">
        <v>294</v>
      </c>
      <c r="N142" t="s">
        <v>13</v>
      </c>
      <c r="O142">
        <v>2.2450000000000001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1.0269999999999999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0.248</v>
      </c>
      <c r="J143" t="s">
        <v>10</v>
      </c>
      <c r="K143">
        <v>1</v>
      </c>
      <c r="L143" t="s">
        <v>11</v>
      </c>
      <c r="M143">
        <v>289</v>
      </c>
      <c r="N143" t="s">
        <v>13</v>
      </c>
      <c r="O143">
        <v>1.6140000000000001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1.605</v>
      </c>
      <c r="D144" t="s">
        <v>10</v>
      </c>
      <c r="E144">
        <v>5</v>
      </c>
      <c r="F144" t="s">
        <v>11</v>
      </c>
      <c r="G144">
        <v>16543253</v>
      </c>
      <c r="H144" t="s">
        <v>12</v>
      </c>
      <c r="I144">
        <v>0.28799999999999998</v>
      </c>
      <c r="J144" t="s">
        <v>10</v>
      </c>
      <c r="K144">
        <v>1</v>
      </c>
      <c r="L144" t="s">
        <v>11</v>
      </c>
      <c r="M144">
        <v>291</v>
      </c>
      <c r="N144" t="s">
        <v>13</v>
      </c>
      <c r="O144">
        <v>2.2650000000000001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1.903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0.218</v>
      </c>
      <c r="J145" t="s">
        <v>10</v>
      </c>
      <c r="K145">
        <v>1</v>
      </c>
      <c r="L145" t="s">
        <v>11</v>
      </c>
      <c r="M145">
        <v>288</v>
      </c>
      <c r="N145" t="s">
        <v>13</v>
      </c>
      <c r="O145">
        <v>2.27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1.0229999999999999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0.31</v>
      </c>
      <c r="J146" t="s">
        <v>10</v>
      </c>
      <c r="K146">
        <v>1</v>
      </c>
      <c r="L146" t="s">
        <v>11</v>
      </c>
      <c r="M146">
        <v>289</v>
      </c>
      <c r="N146" t="s">
        <v>13</v>
      </c>
      <c r="O146">
        <v>1.716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1.94</v>
      </c>
      <c r="D147" t="s">
        <v>10</v>
      </c>
      <c r="E147">
        <v>5</v>
      </c>
      <c r="F147" t="s">
        <v>11</v>
      </c>
      <c r="G147">
        <v>16543253</v>
      </c>
      <c r="H147" t="s">
        <v>12</v>
      </c>
      <c r="I147">
        <v>0.245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2.2909999999999999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1.613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0.32200000000000001</v>
      </c>
      <c r="J148" t="s">
        <v>10</v>
      </c>
      <c r="K148">
        <v>1</v>
      </c>
      <c r="L148" t="s">
        <v>11</v>
      </c>
      <c r="M148">
        <v>291</v>
      </c>
      <c r="N148" t="s">
        <v>13</v>
      </c>
      <c r="O148">
        <v>2.2949999999999999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1.53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0.26600000000000001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1.9179999999999999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0.85</v>
      </c>
      <c r="D150" t="s">
        <v>10</v>
      </c>
      <c r="E150">
        <v>5</v>
      </c>
      <c r="F150" t="s">
        <v>11</v>
      </c>
      <c r="G150">
        <v>16595093</v>
      </c>
      <c r="H150" t="s">
        <v>12</v>
      </c>
      <c r="I150">
        <v>0.25800000000000001</v>
      </c>
      <c r="J150" t="s">
        <v>10</v>
      </c>
      <c r="K150">
        <v>1</v>
      </c>
      <c r="L150" t="s">
        <v>11</v>
      </c>
      <c r="M150">
        <v>283</v>
      </c>
      <c r="N150" t="s">
        <v>13</v>
      </c>
      <c r="O150">
        <v>1.177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1.3280000000000001</v>
      </c>
      <c r="D151" t="s">
        <v>10</v>
      </c>
      <c r="E151">
        <v>5</v>
      </c>
      <c r="F151" t="s">
        <v>11</v>
      </c>
      <c r="G151">
        <v>16595093</v>
      </c>
      <c r="H151" t="s">
        <v>12</v>
      </c>
      <c r="I151">
        <v>0.29299999999999998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1.7749999999999999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1.4590000000000001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0.23899999999999999</v>
      </c>
      <c r="J152" t="s">
        <v>10</v>
      </c>
      <c r="K152">
        <v>1</v>
      </c>
      <c r="L152" t="s">
        <v>11</v>
      </c>
      <c r="M152">
        <v>281</v>
      </c>
      <c r="N152" t="s">
        <v>13</v>
      </c>
      <c r="O152">
        <v>1.7869999999999999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1.4390000000000001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0.254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1.782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1.91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0.32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2.4039999999999999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1.345</v>
      </c>
      <c r="D155" t="s">
        <v>10</v>
      </c>
      <c r="E155">
        <v>5</v>
      </c>
      <c r="F155" t="s">
        <v>11</v>
      </c>
      <c r="G155">
        <v>16595093</v>
      </c>
      <c r="H155" t="s">
        <v>12</v>
      </c>
      <c r="I155">
        <v>0.316</v>
      </c>
      <c r="J155" t="s">
        <v>10</v>
      </c>
      <c r="K155">
        <v>1</v>
      </c>
      <c r="L155" t="s">
        <v>11</v>
      </c>
      <c r="M155">
        <v>283</v>
      </c>
      <c r="N155" t="s">
        <v>13</v>
      </c>
      <c r="O155">
        <v>1.802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1.4239999999999999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0.23899999999999999</v>
      </c>
      <c r="J156" t="s">
        <v>10</v>
      </c>
      <c r="K156">
        <v>1</v>
      </c>
      <c r="L156" t="s">
        <v>11</v>
      </c>
      <c r="M156">
        <v>286</v>
      </c>
      <c r="N156" t="s">
        <v>13</v>
      </c>
      <c r="O156">
        <v>1.8129999999999999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0.93700000000000006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0.24399999999999999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1.26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2.0830000000000002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0.29399999999999998</v>
      </c>
      <c r="J158" t="s">
        <v>10</v>
      </c>
      <c r="K158">
        <v>1</v>
      </c>
      <c r="L158" t="s">
        <v>11</v>
      </c>
      <c r="M158">
        <v>294</v>
      </c>
      <c r="N158" t="s">
        <v>13</v>
      </c>
      <c r="O158">
        <v>2.46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1.6259999999999999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0.58799999999999997</v>
      </c>
      <c r="J159" t="s">
        <v>10</v>
      </c>
      <c r="K159">
        <v>1</v>
      </c>
      <c r="L159" t="s">
        <v>11</v>
      </c>
      <c r="M159">
        <v>282</v>
      </c>
      <c r="N159" t="s">
        <v>13</v>
      </c>
      <c r="O159">
        <v>2.6219999999999999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2.0499999999999998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0.34499999999999997</v>
      </c>
      <c r="J160" t="s">
        <v>10</v>
      </c>
      <c r="K160">
        <v>1</v>
      </c>
      <c r="L160" t="s">
        <v>11</v>
      </c>
      <c r="M160">
        <v>285</v>
      </c>
      <c r="N160" t="s">
        <v>13</v>
      </c>
      <c r="O160">
        <v>2.5059999999999998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0.98699999999999999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0.245</v>
      </c>
      <c r="J161" t="s">
        <v>10</v>
      </c>
      <c r="K161">
        <v>1</v>
      </c>
      <c r="L161" t="s">
        <v>11</v>
      </c>
      <c r="M161">
        <v>281</v>
      </c>
      <c r="N161" t="s">
        <v>13</v>
      </c>
      <c r="O161">
        <v>1.3029999999999999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1.504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0.28000000000000003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1.891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1.0129999999999999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0.247</v>
      </c>
      <c r="J163" t="s">
        <v>10</v>
      </c>
      <c r="K163">
        <v>1</v>
      </c>
      <c r="L163" t="s">
        <v>11</v>
      </c>
      <c r="M163">
        <v>287</v>
      </c>
      <c r="N163" t="s">
        <v>13</v>
      </c>
      <c r="O163">
        <v>1.327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1.0780000000000001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0.33900000000000002</v>
      </c>
      <c r="J164" t="s">
        <v>10</v>
      </c>
      <c r="K164">
        <v>1</v>
      </c>
      <c r="L164" t="s">
        <v>11</v>
      </c>
      <c r="M164">
        <v>291</v>
      </c>
      <c r="N164" t="s">
        <v>13</v>
      </c>
      <c r="O164">
        <v>1.893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1.0049999999999999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0.24299999999999999</v>
      </c>
      <c r="J165" t="s">
        <v>10</v>
      </c>
      <c r="K165">
        <v>1</v>
      </c>
      <c r="L165" t="s">
        <v>11</v>
      </c>
      <c r="M165">
        <v>284</v>
      </c>
      <c r="N165" t="s">
        <v>13</v>
      </c>
      <c r="O165">
        <v>1.351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1.379</v>
      </c>
      <c r="D166" t="s">
        <v>10</v>
      </c>
      <c r="E166">
        <v>5</v>
      </c>
      <c r="F166" t="s">
        <v>11</v>
      </c>
      <c r="G166">
        <v>16543253</v>
      </c>
      <c r="H166" t="s">
        <v>12</v>
      </c>
      <c r="I166">
        <v>0.29099999999999998</v>
      </c>
      <c r="J166" t="s">
        <v>10</v>
      </c>
      <c r="K166">
        <v>1</v>
      </c>
      <c r="L166" t="s">
        <v>11</v>
      </c>
      <c r="M166">
        <v>287</v>
      </c>
      <c r="N166" t="s">
        <v>13</v>
      </c>
      <c r="O166">
        <v>1.9410000000000001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1.054</v>
      </c>
      <c r="D167" t="s">
        <v>10</v>
      </c>
      <c r="E167">
        <v>5</v>
      </c>
      <c r="F167" t="s">
        <v>11</v>
      </c>
      <c r="G167">
        <v>16595093</v>
      </c>
      <c r="H167" t="s">
        <v>12</v>
      </c>
      <c r="I167">
        <v>0.22600000000000001</v>
      </c>
      <c r="J167" t="s">
        <v>10</v>
      </c>
      <c r="K167">
        <v>1</v>
      </c>
      <c r="L167" t="s">
        <v>11</v>
      </c>
      <c r="M167">
        <v>285</v>
      </c>
      <c r="N167" t="s">
        <v>13</v>
      </c>
      <c r="O167">
        <v>1.379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1.9359999999999999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0.33700000000000002</v>
      </c>
      <c r="J168" t="s">
        <v>10</v>
      </c>
      <c r="K168">
        <v>1</v>
      </c>
      <c r="L168" t="s">
        <v>11</v>
      </c>
      <c r="M168">
        <v>289</v>
      </c>
      <c r="N168" t="s">
        <v>13</v>
      </c>
      <c r="O168">
        <v>2.718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0.97099999999999997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0.38500000000000001</v>
      </c>
      <c r="J169" t="s">
        <v>10</v>
      </c>
      <c r="K169">
        <v>1</v>
      </c>
      <c r="L169" t="s">
        <v>11</v>
      </c>
      <c r="M169">
        <v>283</v>
      </c>
      <c r="N169" t="s">
        <v>13</v>
      </c>
      <c r="O169">
        <v>1.4259999999999999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1.607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0.27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1.992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1.536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0.34200000000000003</v>
      </c>
      <c r="J171" t="s">
        <v>10</v>
      </c>
      <c r="K171">
        <v>1</v>
      </c>
      <c r="L171" t="s">
        <v>11</v>
      </c>
      <c r="M171">
        <v>282</v>
      </c>
      <c r="N171" t="s">
        <v>13</v>
      </c>
      <c r="O171">
        <v>2.0329999999999999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1.1659999999999999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0.23699999999999999</v>
      </c>
      <c r="J172" t="s">
        <v>10</v>
      </c>
      <c r="K172">
        <v>1</v>
      </c>
      <c r="L172" t="s">
        <v>11</v>
      </c>
      <c r="M172">
        <v>285</v>
      </c>
      <c r="N172" t="s">
        <v>13</v>
      </c>
      <c r="O172">
        <v>1.5049999999999999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1.9470000000000001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0.30099999999999999</v>
      </c>
      <c r="J173" t="s">
        <v>10</v>
      </c>
      <c r="K173">
        <v>1</v>
      </c>
      <c r="L173" t="s">
        <v>11</v>
      </c>
      <c r="M173">
        <v>277</v>
      </c>
      <c r="N173" t="s">
        <v>13</v>
      </c>
      <c r="O173">
        <v>2.3140000000000001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1.129</v>
      </c>
      <c r="D174" t="s">
        <v>10</v>
      </c>
      <c r="E174">
        <v>5</v>
      </c>
      <c r="F174" t="s">
        <v>11</v>
      </c>
      <c r="G174">
        <v>16595093</v>
      </c>
      <c r="H174" t="s">
        <v>12</v>
      </c>
      <c r="I174">
        <v>0.27500000000000002</v>
      </c>
      <c r="J174" t="s">
        <v>10</v>
      </c>
      <c r="K174">
        <v>1</v>
      </c>
      <c r="L174" t="s">
        <v>11</v>
      </c>
      <c r="M174">
        <v>290</v>
      </c>
      <c r="N174" t="s">
        <v>13</v>
      </c>
      <c r="O174">
        <v>1.532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1.198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0.34300000000000003</v>
      </c>
      <c r="J175" t="s">
        <v>10</v>
      </c>
      <c r="K175">
        <v>1</v>
      </c>
      <c r="L175" t="s">
        <v>11</v>
      </c>
      <c r="M175">
        <v>278</v>
      </c>
      <c r="N175" t="s">
        <v>13</v>
      </c>
      <c r="O175">
        <v>1.6379999999999999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1.7290000000000001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0.28599999999999998</v>
      </c>
      <c r="J176" t="s">
        <v>10</v>
      </c>
      <c r="K176">
        <v>1</v>
      </c>
      <c r="L176" t="s">
        <v>11</v>
      </c>
      <c r="M176">
        <v>290</v>
      </c>
      <c r="N176" t="s">
        <v>13</v>
      </c>
      <c r="O176">
        <v>2.3570000000000002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1.4119999999999999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0.224</v>
      </c>
      <c r="J177" t="s">
        <v>10</v>
      </c>
      <c r="K177">
        <v>1</v>
      </c>
      <c r="L177" t="s">
        <v>11</v>
      </c>
      <c r="M177">
        <v>284</v>
      </c>
      <c r="N177" t="s">
        <v>13</v>
      </c>
      <c r="O177">
        <v>1.718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1.84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0.34100000000000003</v>
      </c>
      <c r="J178" t="s">
        <v>10</v>
      </c>
      <c r="K178">
        <v>1</v>
      </c>
      <c r="L178" t="s">
        <v>11</v>
      </c>
      <c r="M178">
        <v>288</v>
      </c>
      <c r="N178" t="s">
        <v>13</v>
      </c>
      <c r="O178">
        <v>2.355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1.9950000000000001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0.26200000000000001</v>
      </c>
      <c r="J179" t="s">
        <v>10</v>
      </c>
      <c r="K179">
        <v>1</v>
      </c>
      <c r="L179" t="s">
        <v>11</v>
      </c>
      <c r="M179">
        <v>283</v>
      </c>
      <c r="N179" t="s">
        <v>13</v>
      </c>
      <c r="O179">
        <v>2.3559999999999999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1.1890000000000001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0.28100000000000003</v>
      </c>
      <c r="J180" t="s">
        <v>10</v>
      </c>
      <c r="K180">
        <v>1</v>
      </c>
      <c r="L180" t="s">
        <v>11</v>
      </c>
      <c r="M180">
        <v>290</v>
      </c>
      <c r="N180" t="s">
        <v>13</v>
      </c>
      <c r="O180">
        <v>1.82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1.44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0.32100000000000001</v>
      </c>
      <c r="J181" t="s">
        <v>10</v>
      </c>
      <c r="K181">
        <v>1</v>
      </c>
      <c r="L181" t="s">
        <v>11</v>
      </c>
      <c r="M181">
        <v>288</v>
      </c>
      <c r="N181" t="s">
        <v>13</v>
      </c>
      <c r="O181">
        <v>1.8779999999999999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1.6060000000000001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0.27</v>
      </c>
      <c r="J182" t="s">
        <v>10</v>
      </c>
      <c r="K182">
        <v>1</v>
      </c>
      <c r="L182" t="s">
        <v>11</v>
      </c>
      <c r="M182">
        <v>275</v>
      </c>
      <c r="N182" t="s">
        <v>13</v>
      </c>
      <c r="O182">
        <v>1.9830000000000001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1.837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0.27700000000000002</v>
      </c>
      <c r="J183" t="s">
        <v>10</v>
      </c>
      <c r="K183">
        <v>1</v>
      </c>
      <c r="L183" t="s">
        <v>11</v>
      </c>
      <c r="M183">
        <v>285</v>
      </c>
      <c r="N183" t="s">
        <v>13</v>
      </c>
      <c r="O183">
        <v>2.2679999999999998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1.8580000000000001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0.36299999999999999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2.3460000000000001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19.591000000000001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0.54400000000000004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21.995000000000001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0.35399999999999998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0.27800000000000002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2.5670000000000002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0.60799999999999998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0.35199999999999998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1.637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0.64900000000000002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0.34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1.677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0.60899999999999999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0.41099999999999998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1.6839999999999999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0.61399999999999999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1.7050000000000001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0.61499999999999999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0.39600000000000002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1.6910000000000001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0.628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0.39500000000000002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1.6919999999999999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0.624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0.46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1.7769999999999999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0.65500000000000003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0.432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1.7729999999999999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0.629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0.439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1.7330000000000001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0.66100000000000003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0.46100000000000002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1.7869999999999999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0.64200000000000002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0.42299999999999999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1.748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0.64900000000000002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0.44800000000000001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1.7609999999999999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0.61199999999999999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0.51800000000000002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1.8120000000000001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0.69299999999999995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0.38700000000000001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1.8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0.70299999999999996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0.44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1.8109999999999999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0.70699999999999996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0.443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1.821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0.72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0.42699999999999999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1.841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0.59699999999999998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0.435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1.6919999999999999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0.68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0.443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1.7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0.60899999999999999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0.41799999999999998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1.712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0.60099999999999998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0.44700000000000001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1.7270000000000001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0.65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0.41899999999999998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1.7310000000000001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0.66100000000000003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0.443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1.77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0.80300000000000005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0.44500000000000001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1.9379999999999999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0.70699999999999996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0.57299999999999995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1.962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0.67200000000000004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0.46700000000000003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1.8089999999999999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0.68400000000000005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0.43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1.7889999999999999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0.73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0.62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2.0470000000000002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0.99399999999999999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0.436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2.2069999999999999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0.85299999999999998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0.71299999999999997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2.2679999999999998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6.5839999999999996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0.47799999999999998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7.2370000000000001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6.28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5.6230000000000002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13.821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1.6240000000000001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2.6680000000000001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5.3920000000000003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0.96699999999999997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0.45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4.3440000000000003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C9" sqref="C9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0.30123333333333335</v>
      </c>
      <c r="D3">
        <v>2</v>
      </c>
      <c r="E3">
        <f>AVERAGE(G14:G43)</f>
        <v>1461980.6</v>
      </c>
      <c r="F3" s="1">
        <f>AVERAGE(I14:I43)</f>
        <v>0.93166666666666664</v>
      </c>
      <c r="G3">
        <v>2</v>
      </c>
      <c r="H3">
        <f>AVERAGE(M14:M43)</f>
        <v>8284608</v>
      </c>
      <c r="I3">
        <f>AVERAGE(O14:O43)</f>
        <v>2.0124666666666671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0.90024822695035478</v>
      </c>
      <c r="D4">
        <v>5</v>
      </c>
      <c r="E4">
        <f>AVERAGE(G44:G184)</f>
        <v>16568989.170212766</v>
      </c>
      <c r="F4" s="1">
        <f>AVERAGE(I44:I184)</f>
        <v>0.27856028368794322</v>
      </c>
      <c r="G4">
        <v>1</v>
      </c>
      <c r="H4">
        <f>AVERAGE(M44:M184)</f>
        <v>285.3262411347518</v>
      </c>
      <c r="I4">
        <f>AVERAGE(O44:O184)</f>
        <v>1.305978723404255</v>
      </c>
      <c r="J4">
        <v>2048</v>
      </c>
    </row>
    <row r="5" spans="1:17" x14ac:dyDescent="0.3">
      <c r="A5" t="s">
        <v>2</v>
      </c>
      <c r="B5">
        <v>1</v>
      </c>
      <c r="C5">
        <f>C185</f>
        <v>18.245000000000001</v>
      </c>
      <c r="D5">
        <v>144</v>
      </c>
      <c r="E5">
        <f>G185</f>
        <v>77362</v>
      </c>
      <c r="F5">
        <f>I185</f>
        <v>0.47799999999999998</v>
      </c>
      <c r="G5">
        <v>2</v>
      </c>
      <c r="H5">
        <f>M185</f>
        <v>35400</v>
      </c>
      <c r="I5">
        <f>O185</f>
        <v>20.541</v>
      </c>
      <c r="J5">
        <v>4096</v>
      </c>
    </row>
    <row r="6" spans="1:17" x14ac:dyDescent="0.3">
      <c r="A6" t="s">
        <v>3</v>
      </c>
      <c r="B6">
        <v>1</v>
      </c>
      <c r="C6">
        <f>C186</f>
        <v>0.252</v>
      </c>
      <c r="D6">
        <v>2</v>
      </c>
      <c r="E6">
        <f>G186</f>
        <v>47381</v>
      </c>
      <c r="F6">
        <f>I186</f>
        <v>0.26100000000000001</v>
      </c>
      <c r="G6">
        <v>1</v>
      </c>
      <c r="H6">
        <f>M186</f>
        <v>1706</v>
      </c>
      <c r="I6">
        <f>O186</f>
        <v>2.492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0.62043333333333339</v>
      </c>
      <c r="D7">
        <v>4</v>
      </c>
      <c r="E7">
        <f>AVERAGE(G187:G216)</f>
        <v>8304414</v>
      </c>
      <c r="F7" s="1">
        <f>AVERAGE(I187:I216)</f>
        <v>0.42336666666666667</v>
      </c>
      <c r="G7">
        <v>1</v>
      </c>
      <c r="H7">
        <f>AVERAGE(M187:M216)</f>
        <v>4142304</v>
      </c>
      <c r="I7">
        <f>AVERAGE(O187:O216)</f>
        <v>1.7291666666666672</v>
      </c>
      <c r="J7">
        <v>4096</v>
      </c>
    </row>
    <row r="8" spans="1:17" x14ac:dyDescent="0.3">
      <c r="A8" t="s">
        <v>5</v>
      </c>
      <c r="B8">
        <v>1</v>
      </c>
      <c r="C8">
        <f>C217</f>
        <v>5.4059999999999997</v>
      </c>
      <c r="D8">
        <v>30</v>
      </c>
      <c r="E8">
        <f>G217</f>
        <v>124269376</v>
      </c>
      <c r="F8">
        <f>I217</f>
        <v>0.26400000000000001</v>
      </c>
      <c r="G8">
        <v>1</v>
      </c>
      <c r="H8">
        <f>M217</f>
        <v>18228</v>
      </c>
      <c r="I8">
        <f>O217</f>
        <v>5.8330000000000002</v>
      </c>
      <c r="J8">
        <v>2048</v>
      </c>
    </row>
    <row r="9" spans="1:17" x14ac:dyDescent="0.3">
      <c r="A9" t="s">
        <v>6</v>
      </c>
      <c r="B9">
        <v>1</v>
      </c>
      <c r="C9">
        <f>C218</f>
        <v>6.1260000000000003</v>
      </c>
      <c r="D9">
        <v>32</v>
      </c>
      <c r="E9">
        <f>G218</f>
        <v>124287881</v>
      </c>
      <c r="F9">
        <f>I218</f>
        <v>4.9880000000000004</v>
      </c>
      <c r="G9">
        <v>1</v>
      </c>
      <c r="H9">
        <f>M218</f>
        <v>121682880</v>
      </c>
      <c r="I9">
        <f>O218</f>
        <v>13.068</v>
      </c>
      <c r="J9">
        <v>4096</v>
      </c>
    </row>
    <row r="10" spans="1:17" x14ac:dyDescent="0.3">
      <c r="A10" t="s">
        <v>7</v>
      </c>
      <c r="B10">
        <v>1</v>
      </c>
      <c r="C10">
        <f>C219</f>
        <v>1.9950000000000001</v>
      </c>
      <c r="D10">
        <v>1</v>
      </c>
      <c r="E10">
        <f>G219</f>
        <v>121682880</v>
      </c>
      <c r="F10">
        <f>I219</f>
        <v>2.46</v>
      </c>
      <c r="G10">
        <v>1</v>
      </c>
      <c r="H10">
        <f>M219</f>
        <v>54083520</v>
      </c>
      <c r="I10">
        <f>O219</f>
        <v>5.5739999999999998</v>
      </c>
      <c r="J10">
        <v>8192</v>
      </c>
    </row>
    <row r="11" spans="1:17" x14ac:dyDescent="0.3">
      <c r="A11" t="s">
        <v>8</v>
      </c>
      <c r="B11">
        <v>1</v>
      </c>
      <c r="C11">
        <f>C220</f>
        <v>0.93600000000000005</v>
      </c>
      <c r="D11">
        <v>1</v>
      </c>
      <c r="E11">
        <f>G220</f>
        <v>54083781</v>
      </c>
      <c r="F11">
        <f>I220</f>
        <v>0.432</v>
      </c>
      <c r="G11">
        <v>1</v>
      </c>
      <c r="H11">
        <f>M220</f>
        <v>2425191</v>
      </c>
      <c r="I11">
        <f>O220</f>
        <v>4.3049999999999997</v>
      </c>
      <c r="J11">
        <v>4096</v>
      </c>
    </row>
    <row r="12" spans="1:17" x14ac:dyDescent="0.3">
      <c r="A12" t="s">
        <v>32</v>
      </c>
      <c r="B12">
        <v>70829</v>
      </c>
    </row>
    <row r="14" spans="1:17" x14ac:dyDescent="0.3">
      <c r="A14" t="s">
        <v>0</v>
      </c>
      <c r="B14" t="s">
        <v>9</v>
      </c>
      <c r="C14">
        <v>0.27400000000000002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0.81299999999999994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1.851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0.249</v>
      </c>
      <c r="D15" t="s">
        <v>10</v>
      </c>
      <c r="E15">
        <v>2</v>
      </c>
      <c r="F15" t="s">
        <v>11</v>
      </c>
      <c r="G15">
        <v>1475072</v>
      </c>
      <c r="H15" t="s">
        <v>12</v>
      </c>
      <c r="I15">
        <v>0.88100000000000001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1.885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0.30299999999999999</v>
      </c>
      <c r="D16" t="s">
        <v>10</v>
      </c>
      <c r="E16">
        <v>2</v>
      </c>
      <c r="F16" t="s">
        <v>11</v>
      </c>
      <c r="G16">
        <v>1478505</v>
      </c>
      <c r="H16" t="s">
        <v>12</v>
      </c>
      <c r="I16">
        <v>0.84099999999999997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1.899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0.3</v>
      </c>
      <c r="D17" t="s">
        <v>10</v>
      </c>
      <c r="E17">
        <v>2</v>
      </c>
      <c r="F17" t="s">
        <v>11</v>
      </c>
      <c r="G17">
        <v>1415770</v>
      </c>
      <c r="H17" t="s">
        <v>12</v>
      </c>
      <c r="I17">
        <v>0.90800000000000003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1.964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0.23100000000000001</v>
      </c>
      <c r="D18" t="s">
        <v>10</v>
      </c>
      <c r="E18">
        <v>2</v>
      </c>
      <c r="F18" t="s">
        <v>11</v>
      </c>
      <c r="G18">
        <v>1467583</v>
      </c>
      <c r="H18" t="s">
        <v>12</v>
      </c>
      <c r="I18">
        <v>0.90900000000000003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1.92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0.248</v>
      </c>
      <c r="D19" t="s">
        <v>10</v>
      </c>
      <c r="E19">
        <v>2</v>
      </c>
      <c r="F19" t="s">
        <v>11</v>
      </c>
      <c r="G19">
        <v>1475870</v>
      </c>
      <c r="H19" t="s">
        <v>12</v>
      </c>
      <c r="I19">
        <v>0.88200000000000001</v>
      </c>
      <c r="J19" t="s">
        <v>10</v>
      </c>
      <c r="K19">
        <v>2</v>
      </c>
      <c r="L19" t="s">
        <v>11</v>
      </c>
      <c r="M19">
        <v>8305920</v>
      </c>
      <c r="N19" t="s">
        <v>13</v>
      </c>
      <c r="O19">
        <v>1.9039999999999999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0.255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0.92900000000000005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1.9390000000000001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0.23200000000000001</v>
      </c>
      <c r="D21" t="s">
        <v>10</v>
      </c>
      <c r="E21">
        <v>2</v>
      </c>
      <c r="F21" t="s">
        <v>11</v>
      </c>
      <c r="G21">
        <v>1431655</v>
      </c>
      <c r="H21" t="s">
        <v>12</v>
      </c>
      <c r="I21">
        <v>0.94399999999999995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1.9350000000000001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0.28199999999999997</v>
      </c>
      <c r="D22" t="s">
        <v>10</v>
      </c>
      <c r="E22">
        <v>2</v>
      </c>
      <c r="F22" t="s">
        <v>11</v>
      </c>
      <c r="G22">
        <v>1473376</v>
      </c>
      <c r="H22" t="s">
        <v>12</v>
      </c>
      <c r="I22">
        <v>0.84699999999999998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1.879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0.26200000000000001</v>
      </c>
      <c r="D23" t="s">
        <v>10</v>
      </c>
      <c r="E23">
        <v>2</v>
      </c>
      <c r="F23" t="s">
        <v>11</v>
      </c>
      <c r="G23">
        <v>1467728</v>
      </c>
      <c r="H23" t="s">
        <v>12</v>
      </c>
      <c r="I23">
        <v>0.91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1.9510000000000001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0.23799999999999999</v>
      </c>
      <c r="D24" t="s">
        <v>10</v>
      </c>
      <c r="E24">
        <v>2</v>
      </c>
      <c r="F24" t="s">
        <v>11</v>
      </c>
      <c r="G24">
        <v>1468602</v>
      </c>
      <c r="H24" t="s">
        <v>12</v>
      </c>
      <c r="I24">
        <v>0.93700000000000006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1.9259999999999999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0.29099999999999998</v>
      </c>
      <c r="D25" t="s">
        <v>10</v>
      </c>
      <c r="E25">
        <v>2</v>
      </c>
      <c r="F25" t="s">
        <v>11</v>
      </c>
      <c r="G25">
        <v>1467738</v>
      </c>
      <c r="H25" t="s">
        <v>12</v>
      </c>
      <c r="I25">
        <v>0.93799999999999994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1.994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0.29599999999999999</v>
      </c>
      <c r="D26" t="s">
        <v>10</v>
      </c>
      <c r="E26">
        <v>2</v>
      </c>
      <c r="F26" t="s">
        <v>11</v>
      </c>
      <c r="G26">
        <v>1469057</v>
      </c>
      <c r="H26" t="s">
        <v>12</v>
      </c>
      <c r="I26">
        <v>0.90300000000000002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1.978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0.30199999999999999</v>
      </c>
      <c r="D27" t="s">
        <v>10</v>
      </c>
      <c r="E27">
        <v>2</v>
      </c>
      <c r="F27" t="s">
        <v>11</v>
      </c>
      <c r="G27">
        <v>1472096</v>
      </c>
      <c r="H27" t="s">
        <v>12</v>
      </c>
      <c r="I27">
        <v>0.878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1.972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0.28599999999999998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0.93700000000000006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2.0190000000000001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0.26700000000000002</v>
      </c>
      <c r="D29" t="s">
        <v>10</v>
      </c>
      <c r="E29">
        <v>2</v>
      </c>
      <c r="F29" t="s">
        <v>11</v>
      </c>
      <c r="G29">
        <v>1418315</v>
      </c>
      <c r="H29" t="s">
        <v>12</v>
      </c>
      <c r="I29">
        <v>1.0049999999999999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2.0350000000000001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0.311</v>
      </c>
      <c r="D30" t="s">
        <v>10</v>
      </c>
      <c r="E30">
        <v>2</v>
      </c>
      <c r="F30" t="s">
        <v>11</v>
      </c>
      <c r="G30">
        <v>1467995</v>
      </c>
      <c r="H30" t="s">
        <v>12</v>
      </c>
      <c r="I30">
        <v>0.76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1.8640000000000001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0.254</v>
      </c>
      <c r="D31" t="s">
        <v>10</v>
      </c>
      <c r="E31">
        <v>2</v>
      </c>
      <c r="F31" t="s">
        <v>11</v>
      </c>
      <c r="G31">
        <v>1476307</v>
      </c>
      <c r="H31" t="s">
        <v>12</v>
      </c>
      <c r="I31">
        <v>0.89700000000000002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1.903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0.27100000000000002</v>
      </c>
      <c r="D32" t="s">
        <v>10</v>
      </c>
      <c r="E32">
        <v>2</v>
      </c>
      <c r="F32" t="s">
        <v>11</v>
      </c>
      <c r="G32">
        <v>1465887</v>
      </c>
      <c r="H32" t="s">
        <v>12</v>
      </c>
      <c r="I32">
        <v>0.84699999999999998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1.88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0.255</v>
      </c>
      <c r="D33" t="s">
        <v>10</v>
      </c>
      <c r="E33">
        <v>2</v>
      </c>
      <c r="F33" t="s">
        <v>11</v>
      </c>
      <c r="G33">
        <v>1429030</v>
      </c>
      <c r="H33" t="s">
        <v>12</v>
      </c>
      <c r="I33">
        <v>0.90800000000000003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1.9339999999999999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0.22700000000000001</v>
      </c>
      <c r="D34" t="s">
        <v>10</v>
      </c>
      <c r="E34">
        <v>2</v>
      </c>
      <c r="F34" t="s">
        <v>11</v>
      </c>
      <c r="G34">
        <v>1468624</v>
      </c>
      <c r="H34" t="s">
        <v>12</v>
      </c>
      <c r="I34">
        <v>0.89300000000000002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1.8919999999999999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0.25800000000000001</v>
      </c>
      <c r="D35" t="s">
        <v>10</v>
      </c>
      <c r="E35">
        <v>2</v>
      </c>
      <c r="F35" t="s">
        <v>11</v>
      </c>
      <c r="G35">
        <v>1467323</v>
      </c>
      <c r="H35" t="s">
        <v>12</v>
      </c>
      <c r="I35">
        <v>0.92600000000000005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1.946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0.38800000000000001</v>
      </c>
      <c r="D36" t="s">
        <v>10</v>
      </c>
      <c r="E36">
        <v>2</v>
      </c>
      <c r="F36" t="s">
        <v>11</v>
      </c>
      <c r="G36">
        <v>1468117</v>
      </c>
      <c r="H36" t="s">
        <v>12</v>
      </c>
      <c r="I36">
        <v>1.042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2.1880000000000002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0.22900000000000001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1.0049999999999999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1.9870000000000001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0.23200000000000001</v>
      </c>
      <c r="D38" t="s">
        <v>10</v>
      </c>
      <c r="E38">
        <v>2</v>
      </c>
      <c r="F38" t="s">
        <v>11</v>
      </c>
      <c r="G38">
        <v>1467843</v>
      </c>
      <c r="H38" t="s">
        <v>12</v>
      </c>
      <c r="I38">
        <v>0.94599999999999995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1.9390000000000001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0.23400000000000001</v>
      </c>
      <c r="D39" t="s">
        <v>10</v>
      </c>
      <c r="E39">
        <v>2</v>
      </c>
      <c r="F39" t="s">
        <v>11</v>
      </c>
      <c r="G39">
        <v>1469487</v>
      </c>
      <c r="H39" t="s">
        <v>12</v>
      </c>
      <c r="I39">
        <v>0.97399999999999998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1.9610000000000001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0.29599999999999999</v>
      </c>
      <c r="D40" t="s">
        <v>10</v>
      </c>
      <c r="E40">
        <v>2</v>
      </c>
      <c r="F40" t="s">
        <v>11</v>
      </c>
      <c r="G40">
        <v>1466737</v>
      </c>
      <c r="H40" t="s">
        <v>12</v>
      </c>
      <c r="I40">
        <v>0.9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1.956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0.34100000000000003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1.002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2.15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0.38</v>
      </c>
      <c r="D42" t="s">
        <v>10</v>
      </c>
      <c r="E42">
        <v>2</v>
      </c>
      <c r="F42" t="s">
        <v>11</v>
      </c>
      <c r="G42">
        <v>1475686</v>
      </c>
      <c r="H42" t="s">
        <v>12</v>
      </c>
      <c r="I42">
        <v>1.1559999999999999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2.387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1.0449999999999999</v>
      </c>
      <c r="D43" t="s">
        <v>10</v>
      </c>
      <c r="E43">
        <v>2</v>
      </c>
      <c r="F43" t="s">
        <v>11</v>
      </c>
      <c r="G43">
        <v>1432081</v>
      </c>
      <c r="H43" t="s">
        <v>12</v>
      </c>
      <c r="I43">
        <v>1.232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3.3359999999999999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0.82099999999999995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0.27800000000000002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1.2010000000000001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0.74299999999999999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0.21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1.05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0.74199999999999999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0.314</v>
      </c>
      <c r="J46" t="s">
        <v>10</v>
      </c>
      <c r="K46">
        <v>1</v>
      </c>
      <c r="L46" t="s">
        <v>11</v>
      </c>
      <c r="M46">
        <v>283</v>
      </c>
      <c r="N46" t="s">
        <v>13</v>
      </c>
      <c r="O46">
        <v>1.129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0.84499999999999997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0.28000000000000003</v>
      </c>
      <c r="J47" t="s">
        <v>10</v>
      </c>
      <c r="K47">
        <v>1</v>
      </c>
      <c r="L47" t="s">
        <v>11</v>
      </c>
      <c r="M47">
        <v>280</v>
      </c>
      <c r="N47" t="s">
        <v>13</v>
      </c>
      <c r="O47">
        <v>1.1930000000000001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0.82799999999999996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0.36099999999999999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1.3049999999999999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1.0589999999999999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0.3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1.532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0.89100000000000001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0.32100000000000001</v>
      </c>
      <c r="J50" t="s">
        <v>10</v>
      </c>
      <c r="K50">
        <v>1</v>
      </c>
      <c r="L50" t="s">
        <v>11</v>
      </c>
      <c r="M50">
        <v>288</v>
      </c>
      <c r="N50" t="s">
        <v>13</v>
      </c>
      <c r="O50">
        <v>1.361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0.95199999999999996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0.372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1.403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1.1240000000000001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0.27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1.51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0.874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0.26900000000000002</v>
      </c>
      <c r="J53" t="s">
        <v>10</v>
      </c>
      <c r="K53">
        <v>1</v>
      </c>
      <c r="L53" t="s">
        <v>11</v>
      </c>
      <c r="M53">
        <v>287</v>
      </c>
      <c r="N53" t="s">
        <v>13</v>
      </c>
      <c r="O53">
        <v>1.246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0.877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0.27500000000000002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1.2250000000000001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0.86299999999999999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0.27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1.242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0.68899999999999995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0.23100000000000001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1.012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0.98499999999999999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0.28999999999999998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1.379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0.71799999999999997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0.29599999999999999</v>
      </c>
      <c r="J58" t="s">
        <v>10</v>
      </c>
      <c r="K58">
        <v>1</v>
      </c>
      <c r="L58" t="s">
        <v>11</v>
      </c>
      <c r="M58">
        <v>285</v>
      </c>
      <c r="N58" t="s">
        <v>13</v>
      </c>
      <c r="O58">
        <v>1.127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0.74299999999999999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0.22500000000000001</v>
      </c>
      <c r="J59" t="s">
        <v>10</v>
      </c>
      <c r="K59">
        <v>1</v>
      </c>
      <c r="L59" t="s">
        <v>11</v>
      </c>
      <c r="M59">
        <v>286</v>
      </c>
      <c r="N59" t="s">
        <v>13</v>
      </c>
      <c r="O59">
        <v>1.083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0.80300000000000005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0.28299999999999997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1.1499999999999999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0.77600000000000002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0.253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1.1419999999999999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0.84699999999999998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0.21099999999999999</v>
      </c>
      <c r="J62" t="s">
        <v>10</v>
      </c>
      <c r="K62">
        <v>1</v>
      </c>
      <c r="L62" t="s">
        <v>11</v>
      </c>
      <c r="M62">
        <v>292</v>
      </c>
      <c r="N62" t="s">
        <v>13</v>
      </c>
      <c r="O62">
        <v>1.1559999999999999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0.83499999999999996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0.22700000000000001</v>
      </c>
      <c r="J63" t="s">
        <v>10</v>
      </c>
      <c r="K63">
        <v>1</v>
      </c>
      <c r="L63" t="s">
        <v>11</v>
      </c>
      <c r="M63">
        <v>291</v>
      </c>
      <c r="N63" t="s">
        <v>13</v>
      </c>
      <c r="O63">
        <v>1.4610000000000001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0.85199999999999998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0.254</v>
      </c>
      <c r="J64" t="s">
        <v>10</v>
      </c>
      <c r="K64">
        <v>1</v>
      </c>
      <c r="L64" t="s">
        <v>11</v>
      </c>
      <c r="M64">
        <v>277</v>
      </c>
      <c r="N64" t="s">
        <v>13</v>
      </c>
      <c r="O64">
        <v>1.1819999999999999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0.84799999999999998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0.27100000000000002</v>
      </c>
      <c r="J65" t="s">
        <v>10</v>
      </c>
      <c r="K65">
        <v>1</v>
      </c>
      <c r="L65" t="s">
        <v>11</v>
      </c>
      <c r="M65">
        <v>281</v>
      </c>
      <c r="N65" t="s">
        <v>13</v>
      </c>
      <c r="O65">
        <v>1.222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0.84199999999999997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0.25</v>
      </c>
      <c r="J66" t="s">
        <v>10</v>
      </c>
      <c r="K66">
        <v>1</v>
      </c>
      <c r="L66" t="s">
        <v>11</v>
      </c>
      <c r="M66">
        <v>294</v>
      </c>
      <c r="N66" t="s">
        <v>13</v>
      </c>
      <c r="O66">
        <v>1.1739999999999999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0.88300000000000001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0.23300000000000001</v>
      </c>
      <c r="J67" t="s">
        <v>10</v>
      </c>
      <c r="K67">
        <v>1</v>
      </c>
      <c r="L67" t="s">
        <v>11</v>
      </c>
      <c r="M67">
        <v>292</v>
      </c>
      <c r="N67" t="s">
        <v>13</v>
      </c>
      <c r="O67">
        <v>1.226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0.78300000000000003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0.36299999999999999</v>
      </c>
      <c r="J68" t="s">
        <v>10</v>
      </c>
      <c r="K68">
        <v>1</v>
      </c>
      <c r="L68" t="s">
        <v>11</v>
      </c>
      <c r="M68">
        <v>289</v>
      </c>
      <c r="N68" t="s">
        <v>13</v>
      </c>
      <c r="O68">
        <v>1.2470000000000001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0.878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0.25600000000000001</v>
      </c>
      <c r="J69" t="s">
        <v>10</v>
      </c>
      <c r="K69">
        <v>1</v>
      </c>
      <c r="L69" t="s">
        <v>11</v>
      </c>
      <c r="M69">
        <v>285</v>
      </c>
      <c r="N69" t="s">
        <v>13</v>
      </c>
      <c r="O69">
        <v>1.214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0.79600000000000004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0.35799999999999998</v>
      </c>
      <c r="J70" t="s">
        <v>10</v>
      </c>
      <c r="K70">
        <v>1</v>
      </c>
      <c r="L70" t="s">
        <v>11</v>
      </c>
      <c r="M70">
        <v>295</v>
      </c>
      <c r="N70" t="s">
        <v>13</v>
      </c>
      <c r="O70">
        <v>1.2330000000000001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0.95599999999999996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0.22600000000000001</v>
      </c>
      <c r="J71" t="s">
        <v>10</v>
      </c>
      <c r="K71">
        <v>1</v>
      </c>
      <c r="L71" t="s">
        <v>11</v>
      </c>
      <c r="M71">
        <v>282</v>
      </c>
      <c r="N71" t="s">
        <v>13</v>
      </c>
      <c r="O71">
        <v>1.2629999999999999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0.88300000000000001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0.376</v>
      </c>
      <c r="J72" t="s">
        <v>10</v>
      </c>
      <c r="K72">
        <v>1</v>
      </c>
      <c r="L72" t="s">
        <v>11</v>
      </c>
      <c r="M72">
        <v>285</v>
      </c>
      <c r="N72" t="s">
        <v>13</v>
      </c>
      <c r="O72">
        <v>1.345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0.73499999999999999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0.248</v>
      </c>
      <c r="J73" t="s">
        <v>10</v>
      </c>
      <c r="K73">
        <v>1</v>
      </c>
      <c r="L73" t="s">
        <v>11</v>
      </c>
      <c r="M73">
        <v>291</v>
      </c>
      <c r="N73" t="s">
        <v>13</v>
      </c>
      <c r="O73">
        <v>1.3340000000000001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1.0409999999999999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0.217</v>
      </c>
      <c r="J74" t="s">
        <v>10</v>
      </c>
      <c r="K74">
        <v>1</v>
      </c>
      <c r="L74" t="s">
        <v>11</v>
      </c>
      <c r="M74">
        <v>288</v>
      </c>
      <c r="N74" t="s">
        <v>13</v>
      </c>
      <c r="O74">
        <v>1.3660000000000001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0.72099999999999997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0.217</v>
      </c>
      <c r="J75" t="s">
        <v>10</v>
      </c>
      <c r="K75">
        <v>1</v>
      </c>
      <c r="L75" t="s">
        <v>11</v>
      </c>
      <c r="M75">
        <v>282</v>
      </c>
      <c r="N75" t="s">
        <v>13</v>
      </c>
      <c r="O75">
        <v>1.0109999999999999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0.97199999999999998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0.40200000000000002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1.4850000000000001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0.90500000000000003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0.249</v>
      </c>
      <c r="J77" t="s">
        <v>10</v>
      </c>
      <c r="K77">
        <v>1</v>
      </c>
      <c r="L77" t="s">
        <v>11</v>
      </c>
      <c r="M77">
        <v>294</v>
      </c>
      <c r="N77" t="s">
        <v>13</v>
      </c>
      <c r="O77">
        <v>1.502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0.84199999999999997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0.245</v>
      </c>
      <c r="J78" t="s">
        <v>10</v>
      </c>
      <c r="K78">
        <v>1</v>
      </c>
      <c r="L78" t="s">
        <v>11</v>
      </c>
      <c r="M78">
        <v>286</v>
      </c>
      <c r="N78" t="s">
        <v>13</v>
      </c>
      <c r="O78">
        <v>1.167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0.76700000000000002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0.24299999999999999</v>
      </c>
      <c r="J79" t="s">
        <v>10</v>
      </c>
      <c r="K79">
        <v>1</v>
      </c>
      <c r="L79" t="s">
        <v>11</v>
      </c>
      <c r="M79">
        <v>286</v>
      </c>
      <c r="N79" t="s">
        <v>13</v>
      </c>
      <c r="O79">
        <v>1.161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0.81599999999999995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0.32</v>
      </c>
      <c r="J80" t="s">
        <v>10</v>
      </c>
      <c r="K80">
        <v>1</v>
      </c>
      <c r="L80" t="s">
        <v>11</v>
      </c>
      <c r="M80">
        <v>279</v>
      </c>
      <c r="N80" t="s">
        <v>13</v>
      </c>
      <c r="O80">
        <v>1.202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0.71299999999999997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0.27900000000000003</v>
      </c>
      <c r="J81" t="s">
        <v>10</v>
      </c>
      <c r="K81">
        <v>1</v>
      </c>
      <c r="L81" t="s">
        <v>11</v>
      </c>
      <c r="M81">
        <v>282</v>
      </c>
      <c r="N81" t="s">
        <v>13</v>
      </c>
      <c r="O81">
        <v>1.077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0.85899999999999999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0.28199999999999997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1.2070000000000001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0.82199999999999995</v>
      </c>
      <c r="D83" t="s">
        <v>10</v>
      </c>
      <c r="E83">
        <v>5</v>
      </c>
      <c r="F83" t="s">
        <v>11</v>
      </c>
      <c r="G83">
        <v>16595093</v>
      </c>
      <c r="H83" t="s">
        <v>12</v>
      </c>
      <c r="I83">
        <v>0.20300000000000001</v>
      </c>
      <c r="J83" t="s">
        <v>10</v>
      </c>
      <c r="K83">
        <v>1</v>
      </c>
      <c r="L83" t="s">
        <v>11</v>
      </c>
      <c r="M83">
        <v>283</v>
      </c>
      <c r="N83" t="s">
        <v>13</v>
      </c>
      <c r="O83">
        <v>1.091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0.77500000000000002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0.35499999999999998</v>
      </c>
      <c r="J84" t="s">
        <v>10</v>
      </c>
      <c r="K84">
        <v>1</v>
      </c>
      <c r="L84" t="s">
        <v>11</v>
      </c>
      <c r="M84">
        <v>278</v>
      </c>
      <c r="N84" t="s">
        <v>13</v>
      </c>
      <c r="O84">
        <v>1.232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0.82899999999999996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0.22700000000000001</v>
      </c>
      <c r="J85" t="s">
        <v>10</v>
      </c>
      <c r="K85">
        <v>1</v>
      </c>
      <c r="L85" t="s">
        <v>11</v>
      </c>
      <c r="M85">
        <v>293</v>
      </c>
      <c r="N85" t="s">
        <v>13</v>
      </c>
      <c r="O85">
        <v>1.1379999999999999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0.77800000000000002</v>
      </c>
      <c r="D86" t="s">
        <v>10</v>
      </c>
      <c r="E86">
        <v>5</v>
      </c>
      <c r="F86" t="s">
        <v>11</v>
      </c>
      <c r="G86">
        <v>16543253</v>
      </c>
      <c r="H86" t="s">
        <v>12</v>
      </c>
      <c r="I86">
        <v>0.27300000000000002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1.133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0.80700000000000005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0.23799999999999999</v>
      </c>
      <c r="J87" t="s">
        <v>10</v>
      </c>
      <c r="K87">
        <v>1</v>
      </c>
      <c r="L87" t="s">
        <v>11</v>
      </c>
      <c r="M87">
        <v>282</v>
      </c>
      <c r="N87" t="s">
        <v>13</v>
      </c>
      <c r="O87">
        <v>1.1240000000000001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0.75800000000000001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0.28299999999999997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1.1220000000000001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0.871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0.219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1.173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0.88500000000000001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0.29099999999999998</v>
      </c>
      <c r="J90" t="s">
        <v>10</v>
      </c>
      <c r="K90">
        <v>1</v>
      </c>
      <c r="L90" t="s">
        <v>11</v>
      </c>
      <c r="M90">
        <v>278</v>
      </c>
      <c r="N90" t="s">
        <v>13</v>
      </c>
      <c r="O90">
        <v>1.2609999999999999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0.81299999999999994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0.246</v>
      </c>
      <c r="J91" t="s">
        <v>10</v>
      </c>
      <c r="K91">
        <v>1</v>
      </c>
      <c r="L91" t="s">
        <v>11</v>
      </c>
      <c r="M91">
        <v>281</v>
      </c>
      <c r="N91" t="s">
        <v>13</v>
      </c>
      <c r="O91">
        <v>1.1359999999999999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0.82599999999999996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0.214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1.139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0.77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0.27200000000000002</v>
      </c>
      <c r="J93" t="s">
        <v>10</v>
      </c>
      <c r="K93">
        <v>1</v>
      </c>
      <c r="L93" t="s">
        <v>11</v>
      </c>
      <c r="M93">
        <v>293</v>
      </c>
      <c r="N93" t="s">
        <v>13</v>
      </c>
      <c r="O93">
        <v>1.155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0.752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0.35199999999999998</v>
      </c>
      <c r="J94" t="s">
        <v>10</v>
      </c>
      <c r="K94">
        <v>1</v>
      </c>
      <c r="L94" t="s">
        <v>11</v>
      </c>
      <c r="M94">
        <v>285</v>
      </c>
      <c r="N94" t="s">
        <v>13</v>
      </c>
      <c r="O94">
        <v>1.2090000000000001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0.84499999999999997</v>
      </c>
      <c r="D95" t="s">
        <v>10</v>
      </c>
      <c r="E95">
        <v>5</v>
      </c>
      <c r="F95" t="s">
        <v>11</v>
      </c>
      <c r="G95">
        <v>16543253</v>
      </c>
      <c r="H95" t="s">
        <v>12</v>
      </c>
      <c r="I95">
        <v>0.22700000000000001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1.18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0.98799999999999999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0.23799999999999999</v>
      </c>
      <c r="J96" t="s">
        <v>10</v>
      </c>
      <c r="K96">
        <v>1</v>
      </c>
      <c r="L96" t="s">
        <v>11</v>
      </c>
      <c r="M96">
        <v>279</v>
      </c>
      <c r="N96" t="s">
        <v>13</v>
      </c>
      <c r="O96">
        <v>1.3089999999999999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0.94899999999999995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0.28000000000000003</v>
      </c>
      <c r="J97" t="s">
        <v>10</v>
      </c>
      <c r="K97">
        <v>1</v>
      </c>
      <c r="L97" t="s">
        <v>11</v>
      </c>
      <c r="M97">
        <v>286</v>
      </c>
      <c r="N97" t="s">
        <v>13</v>
      </c>
      <c r="O97">
        <v>1.3280000000000001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0.80800000000000005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0.22900000000000001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1.109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0.85299999999999998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0.217</v>
      </c>
      <c r="J99" t="s">
        <v>10</v>
      </c>
      <c r="K99">
        <v>1</v>
      </c>
      <c r="L99" t="s">
        <v>11</v>
      </c>
      <c r="M99">
        <v>284</v>
      </c>
      <c r="N99" t="s">
        <v>13</v>
      </c>
      <c r="O99">
        <v>1.1739999999999999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0.79300000000000004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0.20799999999999999</v>
      </c>
      <c r="J100" t="s">
        <v>10</v>
      </c>
      <c r="K100">
        <v>1</v>
      </c>
      <c r="L100" t="s">
        <v>11</v>
      </c>
      <c r="M100">
        <v>282</v>
      </c>
      <c r="N100" t="s">
        <v>13</v>
      </c>
      <c r="O100">
        <v>1.109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0.98099999999999998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0.253</v>
      </c>
      <c r="J101" t="s">
        <v>10</v>
      </c>
      <c r="K101">
        <v>1</v>
      </c>
      <c r="L101" t="s">
        <v>11</v>
      </c>
      <c r="M101">
        <v>280</v>
      </c>
      <c r="N101" t="s">
        <v>13</v>
      </c>
      <c r="O101">
        <v>1.3420000000000001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0.83599999999999997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0.252</v>
      </c>
      <c r="J102" t="s">
        <v>10</v>
      </c>
      <c r="K102">
        <v>1</v>
      </c>
      <c r="L102" t="s">
        <v>11</v>
      </c>
      <c r="M102">
        <v>288</v>
      </c>
      <c r="N102" t="s">
        <v>13</v>
      </c>
      <c r="O102">
        <v>1.2010000000000001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0.879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0.25</v>
      </c>
      <c r="J103" t="s">
        <v>10</v>
      </c>
      <c r="K103">
        <v>1</v>
      </c>
      <c r="L103" t="s">
        <v>11</v>
      </c>
      <c r="M103">
        <v>285</v>
      </c>
      <c r="N103" t="s">
        <v>13</v>
      </c>
      <c r="O103">
        <v>1.194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0.80100000000000005</v>
      </c>
      <c r="D104" t="s">
        <v>10</v>
      </c>
      <c r="E104">
        <v>5</v>
      </c>
      <c r="F104" t="s">
        <v>11</v>
      </c>
      <c r="G104">
        <v>16543253</v>
      </c>
      <c r="H104" t="s">
        <v>12</v>
      </c>
      <c r="I104">
        <v>0.22700000000000001</v>
      </c>
      <c r="J104" t="s">
        <v>10</v>
      </c>
      <c r="K104">
        <v>1</v>
      </c>
      <c r="L104" t="s">
        <v>11</v>
      </c>
      <c r="M104">
        <v>279</v>
      </c>
      <c r="N104" t="s">
        <v>13</v>
      </c>
      <c r="O104">
        <v>1.1339999999999999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0.92100000000000004</v>
      </c>
      <c r="D105" t="s">
        <v>10</v>
      </c>
      <c r="E105">
        <v>5</v>
      </c>
      <c r="F105" t="s">
        <v>11</v>
      </c>
      <c r="G105">
        <v>16595093</v>
      </c>
      <c r="H105" t="s">
        <v>12</v>
      </c>
      <c r="I105">
        <v>0.23699999999999999</v>
      </c>
      <c r="J105" t="s">
        <v>10</v>
      </c>
      <c r="K105">
        <v>1</v>
      </c>
      <c r="L105" t="s">
        <v>11</v>
      </c>
      <c r="M105">
        <v>286</v>
      </c>
      <c r="N105" t="s">
        <v>13</v>
      </c>
      <c r="O105">
        <v>1.284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0.93700000000000006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0.24399999999999999</v>
      </c>
      <c r="J106" t="s">
        <v>10</v>
      </c>
      <c r="K106">
        <v>1</v>
      </c>
      <c r="L106" t="s">
        <v>11</v>
      </c>
      <c r="M106">
        <v>289</v>
      </c>
      <c r="N106" t="s">
        <v>13</v>
      </c>
      <c r="O106">
        <v>1.2929999999999999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0.84899999999999998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0.32800000000000001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1.2430000000000001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0.84099999999999997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0.33500000000000002</v>
      </c>
      <c r="J108" t="s">
        <v>10</v>
      </c>
      <c r="K108">
        <v>1</v>
      </c>
      <c r="L108" t="s">
        <v>11</v>
      </c>
      <c r="M108">
        <v>279</v>
      </c>
      <c r="N108" t="s">
        <v>13</v>
      </c>
      <c r="O108">
        <v>1.2509999999999999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0.90600000000000003</v>
      </c>
      <c r="D109" t="s">
        <v>10</v>
      </c>
      <c r="E109">
        <v>5</v>
      </c>
      <c r="F109" t="s">
        <v>11</v>
      </c>
      <c r="G109">
        <v>16543253</v>
      </c>
      <c r="H109" t="s">
        <v>12</v>
      </c>
      <c r="I109">
        <v>0.27200000000000002</v>
      </c>
      <c r="J109" t="s">
        <v>10</v>
      </c>
      <c r="K109">
        <v>1</v>
      </c>
      <c r="L109" t="s">
        <v>11</v>
      </c>
      <c r="M109">
        <v>277</v>
      </c>
      <c r="N109" t="s">
        <v>13</v>
      </c>
      <c r="O109">
        <v>1.2450000000000001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0.84199999999999997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0.246</v>
      </c>
      <c r="J110" t="s">
        <v>10</v>
      </c>
      <c r="K110">
        <v>1</v>
      </c>
      <c r="L110" t="s">
        <v>11</v>
      </c>
      <c r="M110">
        <v>284</v>
      </c>
      <c r="N110" t="s">
        <v>13</v>
      </c>
      <c r="O110">
        <v>1.165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0.86399999999999999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0.26700000000000002</v>
      </c>
      <c r="J111" t="s">
        <v>10</v>
      </c>
      <c r="K111">
        <v>1</v>
      </c>
      <c r="L111" t="s">
        <v>11</v>
      </c>
      <c r="M111">
        <v>282</v>
      </c>
      <c r="N111" t="s">
        <v>13</v>
      </c>
      <c r="O111">
        <v>1.244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0.89500000000000002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0.255</v>
      </c>
      <c r="J112" t="s">
        <v>10</v>
      </c>
      <c r="K112">
        <v>1</v>
      </c>
      <c r="L112" t="s">
        <v>11</v>
      </c>
      <c r="M112">
        <v>287</v>
      </c>
      <c r="N112" t="s">
        <v>13</v>
      </c>
      <c r="O112">
        <v>1.2589999999999999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0.82</v>
      </c>
      <c r="D113" t="s">
        <v>10</v>
      </c>
      <c r="E113">
        <v>5</v>
      </c>
      <c r="F113" t="s">
        <v>11</v>
      </c>
      <c r="G113">
        <v>16543253</v>
      </c>
      <c r="H113" t="s">
        <v>12</v>
      </c>
      <c r="I113">
        <v>0.30299999999999999</v>
      </c>
      <c r="J113" t="s">
        <v>10</v>
      </c>
      <c r="K113">
        <v>1</v>
      </c>
      <c r="L113" t="s">
        <v>11</v>
      </c>
      <c r="M113">
        <v>280</v>
      </c>
      <c r="N113" t="s">
        <v>13</v>
      </c>
      <c r="O113">
        <v>1.1879999999999999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0.92400000000000004</v>
      </c>
      <c r="D114" t="s">
        <v>10</v>
      </c>
      <c r="E114">
        <v>5</v>
      </c>
      <c r="F114" t="s">
        <v>11</v>
      </c>
      <c r="G114">
        <v>16595093</v>
      </c>
      <c r="H114" t="s">
        <v>12</v>
      </c>
      <c r="I114">
        <v>0.253</v>
      </c>
      <c r="J114" t="s">
        <v>10</v>
      </c>
      <c r="K114">
        <v>1</v>
      </c>
      <c r="L114" t="s">
        <v>11</v>
      </c>
      <c r="M114">
        <v>283</v>
      </c>
      <c r="N114" t="s">
        <v>13</v>
      </c>
      <c r="O114">
        <v>1.2450000000000001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0.871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0.221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1.4510000000000001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0.93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0.248</v>
      </c>
      <c r="J116" t="s">
        <v>10</v>
      </c>
      <c r="K116">
        <v>1</v>
      </c>
      <c r="L116" t="s">
        <v>11</v>
      </c>
      <c r="M116">
        <v>284</v>
      </c>
      <c r="N116" t="s">
        <v>13</v>
      </c>
      <c r="O116">
        <v>1.288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</v>
      </c>
      <c r="D117" t="s">
        <v>10</v>
      </c>
      <c r="E117">
        <v>5</v>
      </c>
      <c r="F117" t="s">
        <v>11</v>
      </c>
      <c r="G117">
        <v>16595093</v>
      </c>
      <c r="H117" t="s">
        <v>12</v>
      </c>
      <c r="I117">
        <v>0.28899999999999998</v>
      </c>
      <c r="J117" t="s">
        <v>10</v>
      </c>
      <c r="K117">
        <v>1</v>
      </c>
      <c r="L117" t="s">
        <v>11</v>
      </c>
      <c r="M117">
        <v>287</v>
      </c>
      <c r="N117" t="s">
        <v>13</v>
      </c>
      <c r="O117">
        <v>1.214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0.88600000000000001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0.34200000000000003</v>
      </c>
      <c r="J118" t="s">
        <v>10</v>
      </c>
      <c r="K118">
        <v>1</v>
      </c>
      <c r="L118" t="s">
        <v>11</v>
      </c>
      <c r="M118">
        <v>290</v>
      </c>
      <c r="N118" t="s">
        <v>13</v>
      </c>
      <c r="O118">
        <v>1.306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0.91500000000000004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0.31</v>
      </c>
      <c r="J119" t="s">
        <v>10</v>
      </c>
      <c r="K119">
        <v>1</v>
      </c>
      <c r="L119" t="s">
        <v>11</v>
      </c>
      <c r="M119">
        <v>283</v>
      </c>
      <c r="N119" t="s">
        <v>13</v>
      </c>
      <c r="O119">
        <v>1.3169999999999999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0.96899999999999997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0.28499999999999998</v>
      </c>
      <c r="J120" t="s">
        <v>10</v>
      </c>
      <c r="K120">
        <v>1</v>
      </c>
      <c r="L120" t="s">
        <v>11</v>
      </c>
      <c r="M120">
        <v>283</v>
      </c>
      <c r="N120" t="s">
        <v>13</v>
      </c>
      <c r="O120">
        <v>1.321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0.82299999999999995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0.23100000000000001</v>
      </c>
      <c r="J121" t="s">
        <v>10</v>
      </c>
      <c r="K121">
        <v>1</v>
      </c>
      <c r="L121" t="s">
        <v>11</v>
      </c>
      <c r="M121">
        <v>286</v>
      </c>
      <c r="N121" t="s">
        <v>13</v>
      </c>
      <c r="O121">
        <v>1.1559999999999999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0.96799999999999997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0.28699999999999998</v>
      </c>
      <c r="J122" t="s">
        <v>10</v>
      </c>
      <c r="K122">
        <v>1</v>
      </c>
      <c r="L122" t="s">
        <v>11</v>
      </c>
      <c r="M122">
        <v>291</v>
      </c>
      <c r="N122" t="s">
        <v>13</v>
      </c>
      <c r="O122">
        <v>1.34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0.97399999999999998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0.28899999999999998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1.369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0.97099999999999997</v>
      </c>
      <c r="D124" t="s">
        <v>10</v>
      </c>
      <c r="E124">
        <v>5</v>
      </c>
      <c r="F124" t="s">
        <v>11</v>
      </c>
      <c r="G124">
        <v>16595093</v>
      </c>
      <c r="H124" t="s">
        <v>12</v>
      </c>
      <c r="I124">
        <v>0.379</v>
      </c>
      <c r="J124" t="s">
        <v>10</v>
      </c>
      <c r="K124">
        <v>1</v>
      </c>
      <c r="L124" t="s">
        <v>11</v>
      </c>
      <c r="M124">
        <v>285</v>
      </c>
      <c r="N124" t="s">
        <v>13</v>
      </c>
      <c r="O124">
        <v>1.4830000000000001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1.01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0.251</v>
      </c>
      <c r="J125" t="s">
        <v>10</v>
      </c>
      <c r="K125">
        <v>1</v>
      </c>
      <c r="L125" t="s">
        <v>11</v>
      </c>
      <c r="M125">
        <v>284</v>
      </c>
      <c r="N125" t="s">
        <v>13</v>
      </c>
      <c r="O125">
        <v>1.335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0.73599999999999999</v>
      </c>
      <c r="D126" t="s">
        <v>10</v>
      </c>
      <c r="E126">
        <v>5</v>
      </c>
      <c r="F126" t="s">
        <v>11</v>
      </c>
      <c r="G126">
        <v>16595093</v>
      </c>
      <c r="H126" t="s">
        <v>12</v>
      </c>
      <c r="I126">
        <v>0.23300000000000001</v>
      </c>
      <c r="J126" t="s">
        <v>10</v>
      </c>
      <c r="K126">
        <v>1</v>
      </c>
      <c r="L126" t="s">
        <v>11</v>
      </c>
      <c r="M126">
        <v>290</v>
      </c>
      <c r="N126" t="s">
        <v>13</v>
      </c>
      <c r="O126">
        <v>1.05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0.81699999999999995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0.216</v>
      </c>
      <c r="J127" t="s">
        <v>10</v>
      </c>
      <c r="K127">
        <v>1</v>
      </c>
      <c r="L127" t="s">
        <v>11</v>
      </c>
      <c r="M127">
        <v>277</v>
      </c>
      <c r="N127" t="s">
        <v>13</v>
      </c>
      <c r="O127">
        <v>1.097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0.33500000000000002</v>
      </c>
      <c r="J128" t="s">
        <v>10</v>
      </c>
      <c r="K128">
        <v>1</v>
      </c>
      <c r="L128" t="s">
        <v>11</v>
      </c>
      <c r="M128">
        <v>290</v>
      </c>
      <c r="N128" t="s">
        <v>13</v>
      </c>
      <c r="O128">
        <v>1.381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0.81899999999999995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0.22</v>
      </c>
      <c r="J129" t="s">
        <v>10</v>
      </c>
      <c r="K129">
        <v>1</v>
      </c>
      <c r="L129" t="s">
        <v>11</v>
      </c>
      <c r="M129">
        <v>289</v>
      </c>
      <c r="N129" t="s">
        <v>13</v>
      </c>
      <c r="O129">
        <v>1.389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0.92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0.216</v>
      </c>
      <c r="J130" t="s">
        <v>10</v>
      </c>
      <c r="K130">
        <v>1</v>
      </c>
      <c r="L130" t="s">
        <v>11</v>
      </c>
      <c r="M130">
        <v>280</v>
      </c>
      <c r="N130" t="s">
        <v>13</v>
      </c>
      <c r="O130">
        <v>1.2150000000000001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0.96899999999999997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0.315</v>
      </c>
      <c r="J131" t="s">
        <v>10</v>
      </c>
      <c r="K131">
        <v>1</v>
      </c>
      <c r="L131" t="s">
        <v>11</v>
      </c>
      <c r="M131">
        <v>288</v>
      </c>
      <c r="N131" t="s">
        <v>13</v>
      </c>
      <c r="O131">
        <v>1.399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0.91100000000000003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0.253</v>
      </c>
      <c r="J132" t="s">
        <v>10</v>
      </c>
      <c r="K132">
        <v>1</v>
      </c>
      <c r="L132" t="s">
        <v>11</v>
      </c>
      <c r="M132">
        <v>281</v>
      </c>
      <c r="N132" t="s">
        <v>13</v>
      </c>
      <c r="O132">
        <v>1.2509999999999999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1.0269999999999999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0.23</v>
      </c>
      <c r="J133" t="s">
        <v>10</v>
      </c>
      <c r="K133">
        <v>1</v>
      </c>
      <c r="L133" t="s">
        <v>11</v>
      </c>
      <c r="M133">
        <v>289</v>
      </c>
      <c r="N133" t="s">
        <v>13</v>
      </c>
      <c r="O133">
        <v>1.347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0.79600000000000004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0.21099999999999999</v>
      </c>
      <c r="J134" t="s">
        <v>10</v>
      </c>
      <c r="K134">
        <v>1</v>
      </c>
      <c r="L134" t="s">
        <v>11</v>
      </c>
      <c r="M134">
        <v>288</v>
      </c>
      <c r="N134" t="s">
        <v>13</v>
      </c>
      <c r="O134">
        <v>1.115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0.95099999999999996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0.29899999999999999</v>
      </c>
      <c r="J135" t="s">
        <v>10</v>
      </c>
      <c r="K135">
        <v>1</v>
      </c>
      <c r="L135" t="s">
        <v>11</v>
      </c>
      <c r="M135">
        <v>279</v>
      </c>
      <c r="N135" t="s">
        <v>13</v>
      </c>
      <c r="O135">
        <v>1.359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0.77300000000000002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0.23599999999999999</v>
      </c>
      <c r="J136" t="s">
        <v>10</v>
      </c>
      <c r="K136">
        <v>1</v>
      </c>
      <c r="L136" t="s">
        <v>11</v>
      </c>
      <c r="M136">
        <v>287</v>
      </c>
      <c r="N136" t="s">
        <v>13</v>
      </c>
      <c r="O136">
        <v>1.1200000000000001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1.0249999999999999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0.24099999999999999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1.369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0.93700000000000006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0.27900000000000003</v>
      </c>
      <c r="J138" t="s">
        <v>10</v>
      </c>
      <c r="K138">
        <v>1</v>
      </c>
      <c r="L138" t="s">
        <v>11</v>
      </c>
      <c r="M138">
        <v>283</v>
      </c>
      <c r="N138" t="s">
        <v>13</v>
      </c>
      <c r="O138">
        <v>1.2809999999999999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1.571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0.32800000000000001</v>
      </c>
      <c r="J139" t="s">
        <v>10</v>
      </c>
      <c r="K139">
        <v>1</v>
      </c>
      <c r="L139" t="s">
        <v>11</v>
      </c>
      <c r="M139">
        <v>288</v>
      </c>
      <c r="N139" t="s">
        <v>13</v>
      </c>
      <c r="O139">
        <v>2.048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1.0780000000000001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0.315</v>
      </c>
      <c r="J140" t="s">
        <v>10</v>
      </c>
      <c r="K140">
        <v>1</v>
      </c>
      <c r="L140" t="s">
        <v>11</v>
      </c>
      <c r="M140">
        <v>278</v>
      </c>
      <c r="N140" t="s">
        <v>13</v>
      </c>
      <c r="O140">
        <v>1.4610000000000001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0.76300000000000001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0.318</v>
      </c>
      <c r="J141" t="s">
        <v>10</v>
      </c>
      <c r="K141">
        <v>1</v>
      </c>
      <c r="L141" t="s">
        <v>11</v>
      </c>
      <c r="M141">
        <v>292</v>
      </c>
      <c r="N141" t="s">
        <v>13</v>
      </c>
      <c r="O141">
        <v>1.1819999999999999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0.91400000000000003</v>
      </c>
      <c r="D142" t="s">
        <v>10</v>
      </c>
      <c r="E142">
        <v>5</v>
      </c>
      <c r="F142" t="s">
        <v>11</v>
      </c>
      <c r="G142">
        <v>16595093</v>
      </c>
      <c r="H142" t="s">
        <v>12</v>
      </c>
      <c r="I142">
        <v>0.24199999999999999</v>
      </c>
      <c r="J142" t="s">
        <v>10</v>
      </c>
      <c r="K142">
        <v>1</v>
      </c>
      <c r="L142" t="s">
        <v>11</v>
      </c>
      <c r="M142">
        <v>287</v>
      </c>
      <c r="N142" t="s">
        <v>13</v>
      </c>
      <c r="O142">
        <v>1.3069999999999999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0.94299999999999995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0.36599999999999999</v>
      </c>
      <c r="J143" t="s">
        <v>10</v>
      </c>
      <c r="K143">
        <v>1</v>
      </c>
      <c r="L143" t="s">
        <v>11</v>
      </c>
      <c r="M143">
        <v>292</v>
      </c>
      <c r="N143" t="s">
        <v>13</v>
      </c>
      <c r="O143">
        <v>1.4650000000000001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0.88500000000000001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0.23400000000000001</v>
      </c>
      <c r="J144" t="s">
        <v>10</v>
      </c>
      <c r="K144">
        <v>1</v>
      </c>
      <c r="L144" t="s">
        <v>11</v>
      </c>
      <c r="M144">
        <v>290</v>
      </c>
      <c r="N144" t="s">
        <v>13</v>
      </c>
      <c r="O144">
        <v>1.4730000000000001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0.82599999999999996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0.33100000000000002</v>
      </c>
      <c r="J145" t="s">
        <v>10</v>
      </c>
      <c r="K145">
        <v>1</v>
      </c>
      <c r="L145" t="s">
        <v>11</v>
      </c>
      <c r="M145">
        <v>289</v>
      </c>
      <c r="N145" t="s">
        <v>13</v>
      </c>
      <c r="O145">
        <v>1.5049999999999999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0.88800000000000001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0.23899999999999999</v>
      </c>
      <c r="J146" t="s">
        <v>10</v>
      </c>
      <c r="K146">
        <v>1</v>
      </c>
      <c r="L146" t="s">
        <v>11</v>
      </c>
      <c r="M146">
        <v>278</v>
      </c>
      <c r="N146" t="s">
        <v>13</v>
      </c>
      <c r="O146">
        <v>1.1919999999999999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1.319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0.30299999999999999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2.069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0.876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0.23799999999999999</v>
      </c>
      <c r="J148" t="s">
        <v>10</v>
      </c>
      <c r="K148">
        <v>1</v>
      </c>
      <c r="L148" t="s">
        <v>11</v>
      </c>
      <c r="M148">
        <v>283</v>
      </c>
      <c r="N148" t="s">
        <v>13</v>
      </c>
      <c r="O148">
        <v>1.1930000000000001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0.96699999999999997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0.26800000000000002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1.355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0.84399999999999997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0.32900000000000001</v>
      </c>
      <c r="J150" t="s">
        <v>10</v>
      </c>
      <c r="K150">
        <v>1</v>
      </c>
      <c r="L150" t="s">
        <v>11</v>
      </c>
      <c r="M150">
        <v>275</v>
      </c>
      <c r="N150" t="s">
        <v>13</v>
      </c>
      <c r="O150">
        <v>1.238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0.95399999999999996</v>
      </c>
      <c r="D151" t="s">
        <v>10</v>
      </c>
      <c r="E151">
        <v>5</v>
      </c>
      <c r="F151" t="s">
        <v>11</v>
      </c>
      <c r="G151">
        <v>16595093</v>
      </c>
      <c r="H151" t="s">
        <v>12</v>
      </c>
      <c r="I151">
        <v>0.28000000000000003</v>
      </c>
      <c r="J151" t="s">
        <v>10</v>
      </c>
      <c r="K151">
        <v>1</v>
      </c>
      <c r="L151" t="s">
        <v>11</v>
      </c>
      <c r="M151">
        <v>282</v>
      </c>
      <c r="N151" t="s">
        <v>13</v>
      </c>
      <c r="O151">
        <v>1.355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1.0720000000000001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0.28299999999999997</v>
      </c>
      <c r="J152" t="s">
        <v>10</v>
      </c>
      <c r="K152">
        <v>1</v>
      </c>
      <c r="L152" t="s">
        <v>11</v>
      </c>
      <c r="M152">
        <v>282</v>
      </c>
      <c r="N152" t="s">
        <v>13</v>
      </c>
      <c r="O152">
        <v>1.466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0.92800000000000005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0.27</v>
      </c>
      <c r="J153" t="s">
        <v>10</v>
      </c>
      <c r="K153">
        <v>1</v>
      </c>
      <c r="L153" t="s">
        <v>11</v>
      </c>
      <c r="M153">
        <v>290</v>
      </c>
      <c r="N153" t="s">
        <v>13</v>
      </c>
      <c r="O153">
        <v>1.5580000000000001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0.84299999999999997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0.34200000000000003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1.27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0.88600000000000001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0.29099999999999998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1.296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0.88600000000000001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0.34499999999999997</v>
      </c>
      <c r="J156" t="s">
        <v>10</v>
      </c>
      <c r="K156">
        <v>1</v>
      </c>
      <c r="L156" t="s">
        <v>11</v>
      </c>
      <c r="M156">
        <v>281</v>
      </c>
      <c r="N156" t="s">
        <v>13</v>
      </c>
      <c r="O156">
        <v>1.3180000000000001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0.82199999999999995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0.26200000000000001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1.1639999999999999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1.0389999999999999</v>
      </c>
      <c r="D158" t="s">
        <v>10</v>
      </c>
      <c r="E158">
        <v>5</v>
      </c>
      <c r="F158" t="s">
        <v>11</v>
      </c>
      <c r="G158">
        <v>16543253</v>
      </c>
      <c r="H158" t="s">
        <v>12</v>
      </c>
      <c r="I158">
        <v>0.216</v>
      </c>
      <c r="J158" t="s">
        <v>10</v>
      </c>
      <c r="K158">
        <v>1</v>
      </c>
      <c r="L158" t="s">
        <v>11</v>
      </c>
      <c r="M158">
        <v>294</v>
      </c>
      <c r="N158" t="s">
        <v>13</v>
      </c>
      <c r="O158">
        <v>1.3620000000000001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0.88700000000000001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0.23300000000000001</v>
      </c>
      <c r="J159" t="s">
        <v>10</v>
      </c>
      <c r="K159">
        <v>1</v>
      </c>
      <c r="L159" t="s">
        <v>11</v>
      </c>
      <c r="M159">
        <v>283</v>
      </c>
      <c r="N159" t="s">
        <v>13</v>
      </c>
      <c r="O159">
        <v>1.1919999999999999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1.2689999999999999</v>
      </c>
      <c r="D160" t="s">
        <v>10</v>
      </c>
      <c r="E160">
        <v>5</v>
      </c>
      <c r="F160" t="s">
        <v>11</v>
      </c>
      <c r="G160">
        <v>16543253</v>
      </c>
      <c r="H160" t="s">
        <v>12</v>
      </c>
      <c r="I160">
        <v>0.29599999999999999</v>
      </c>
      <c r="J160" t="s">
        <v>10</v>
      </c>
      <c r="K160">
        <v>1</v>
      </c>
      <c r="L160" t="s">
        <v>11</v>
      </c>
      <c r="M160">
        <v>287</v>
      </c>
      <c r="N160" t="s">
        <v>13</v>
      </c>
      <c r="O160">
        <v>1.6519999999999999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0.98299999999999998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0.28499999999999998</v>
      </c>
      <c r="J161" t="s">
        <v>10</v>
      </c>
      <c r="K161">
        <v>1</v>
      </c>
      <c r="L161" t="s">
        <v>11</v>
      </c>
      <c r="M161">
        <v>284</v>
      </c>
      <c r="N161" t="s">
        <v>13</v>
      </c>
      <c r="O161">
        <v>1.3839999999999999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0.89200000000000002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0.21099999999999999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1.5089999999999999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0.83699999999999997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0.30199999999999999</v>
      </c>
      <c r="J163" t="s">
        <v>10</v>
      </c>
      <c r="K163">
        <v>1</v>
      </c>
      <c r="L163" t="s">
        <v>11</v>
      </c>
      <c r="M163">
        <v>281</v>
      </c>
      <c r="N163" t="s">
        <v>13</v>
      </c>
      <c r="O163">
        <v>1.228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0.86099999999999999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0.26</v>
      </c>
      <c r="J164" t="s">
        <v>10</v>
      </c>
      <c r="K164">
        <v>1</v>
      </c>
      <c r="L164" t="s">
        <v>11</v>
      </c>
      <c r="M164">
        <v>284</v>
      </c>
      <c r="N164" t="s">
        <v>13</v>
      </c>
      <c r="O164">
        <v>1.222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0.92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0.30299999999999999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1.3109999999999999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1.2270000000000001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0.39100000000000001</v>
      </c>
      <c r="J166" t="s">
        <v>10</v>
      </c>
      <c r="K166">
        <v>1</v>
      </c>
      <c r="L166" t="s">
        <v>11</v>
      </c>
      <c r="M166">
        <v>288</v>
      </c>
      <c r="N166" t="s">
        <v>13</v>
      </c>
      <c r="O166">
        <v>1.7110000000000001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0.876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0.214</v>
      </c>
      <c r="J167" t="s">
        <v>10</v>
      </c>
      <c r="K167">
        <v>1</v>
      </c>
      <c r="L167" t="s">
        <v>11</v>
      </c>
      <c r="M167">
        <v>283</v>
      </c>
      <c r="N167" t="s">
        <v>13</v>
      </c>
      <c r="O167">
        <v>1.2070000000000001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0.97599999999999998</v>
      </c>
      <c r="D168" t="s">
        <v>10</v>
      </c>
      <c r="E168">
        <v>5</v>
      </c>
      <c r="F168" t="s">
        <v>11</v>
      </c>
      <c r="G168">
        <v>16543253</v>
      </c>
      <c r="H168" t="s">
        <v>12</v>
      </c>
      <c r="I168">
        <v>0.28799999999999998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1.4530000000000001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0.93300000000000005</v>
      </c>
      <c r="D169" t="s">
        <v>10</v>
      </c>
      <c r="E169">
        <v>5</v>
      </c>
      <c r="F169" t="s">
        <v>11</v>
      </c>
      <c r="G169">
        <v>16543253</v>
      </c>
      <c r="H169" t="s">
        <v>12</v>
      </c>
      <c r="I169">
        <v>0.47099999999999997</v>
      </c>
      <c r="J169" t="s">
        <v>10</v>
      </c>
      <c r="K169">
        <v>1</v>
      </c>
      <c r="L169" t="s">
        <v>11</v>
      </c>
      <c r="M169">
        <v>291</v>
      </c>
      <c r="N169" t="s">
        <v>13</v>
      </c>
      <c r="O169">
        <v>1.7549999999999999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0.81699999999999995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0.245</v>
      </c>
      <c r="J170" t="s">
        <v>10</v>
      </c>
      <c r="K170">
        <v>1</v>
      </c>
      <c r="L170" t="s">
        <v>11</v>
      </c>
      <c r="M170">
        <v>284</v>
      </c>
      <c r="N170" t="s">
        <v>13</v>
      </c>
      <c r="O170">
        <v>1.173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0.81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0.27500000000000002</v>
      </c>
      <c r="J171" t="s">
        <v>10</v>
      </c>
      <c r="K171">
        <v>1</v>
      </c>
      <c r="L171" t="s">
        <v>11</v>
      </c>
      <c r="M171">
        <v>288</v>
      </c>
      <c r="N171" t="s">
        <v>13</v>
      </c>
      <c r="O171">
        <v>1.498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0.82499999999999996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0.26800000000000002</v>
      </c>
      <c r="J172" t="s">
        <v>10</v>
      </c>
      <c r="K172">
        <v>1</v>
      </c>
      <c r="L172" t="s">
        <v>11</v>
      </c>
      <c r="M172">
        <v>293</v>
      </c>
      <c r="N172" t="s">
        <v>13</v>
      </c>
      <c r="O172">
        <v>1.1859999999999999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0.94699999999999995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0.28299999999999997</v>
      </c>
      <c r="J173" t="s">
        <v>10</v>
      </c>
      <c r="K173">
        <v>1</v>
      </c>
      <c r="L173" t="s">
        <v>11</v>
      </c>
      <c r="M173">
        <v>287</v>
      </c>
      <c r="N173" t="s">
        <v>13</v>
      </c>
      <c r="O173">
        <v>1.32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0.85899999999999999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0.32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1.266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1.0549999999999999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0.47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1.5940000000000001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1.403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0.34300000000000003</v>
      </c>
      <c r="J176" t="s">
        <v>10</v>
      </c>
      <c r="K176">
        <v>1</v>
      </c>
      <c r="L176" t="s">
        <v>11</v>
      </c>
      <c r="M176">
        <v>281</v>
      </c>
      <c r="N176" t="s">
        <v>13</v>
      </c>
      <c r="O176">
        <v>1.861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0.98699999999999999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0.32600000000000001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1.667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0.70099999999999996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0.56599999999999995</v>
      </c>
      <c r="J178" t="s">
        <v>10</v>
      </c>
      <c r="K178">
        <v>1</v>
      </c>
      <c r="L178" t="s">
        <v>11</v>
      </c>
      <c r="M178">
        <v>286</v>
      </c>
      <c r="N178" t="s">
        <v>13</v>
      </c>
      <c r="O178">
        <v>1.3460000000000001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0.85199999999999998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0.22800000000000001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1.49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1.0249999999999999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0.27400000000000002</v>
      </c>
      <c r="J180" t="s">
        <v>10</v>
      </c>
      <c r="K180">
        <v>1</v>
      </c>
      <c r="L180" t="s">
        <v>11</v>
      </c>
      <c r="M180">
        <v>286</v>
      </c>
      <c r="N180" t="s">
        <v>13</v>
      </c>
      <c r="O180">
        <v>1.41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0.78500000000000003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0.23699999999999999</v>
      </c>
      <c r="J181" t="s">
        <v>10</v>
      </c>
      <c r="K181">
        <v>1</v>
      </c>
      <c r="L181" t="s">
        <v>11</v>
      </c>
      <c r="M181">
        <v>294</v>
      </c>
      <c r="N181" t="s">
        <v>13</v>
      </c>
      <c r="O181">
        <v>1.444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0.90700000000000003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0.224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1.2250000000000001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1.865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0.372</v>
      </c>
      <c r="J183" t="s">
        <v>10</v>
      </c>
      <c r="K183">
        <v>1</v>
      </c>
      <c r="L183" t="s">
        <v>11</v>
      </c>
      <c r="M183">
        <v>288</v>
      </c>
      <c r="N183" t="s">
        <v>13</v>
      </c>
      <c r="O183">
        <v>2.41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1.119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0.25700000000000001</v>
      </c>
      <c r="J184" t="s">
        <v>10</v>
      </c>
      <c r="K184">
        <v>1</v>
      </c>
      <c r="L184" t="s">
        <v>11</v>
      </c>
      <c r="M184">
        <v>290</v>
      </c>
      <c r="N184" t="s">
        <v>13</v>
      </c>
      <c r="O184">
        <v>1.464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18.245000000000001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0.47799999999999998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20.541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0.252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0.26100000000000001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2.492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0.54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0.379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1.593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0.59799999999999998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0.35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1.6120000000000001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0.497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0.49399999999999999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1.5660000000000001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0.54800000000000004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0.45600000000000002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1.6919999999999999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0.51100000000000001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0.40300000000000002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1.5760000000000001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0.58299999999999996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0.44800000000000001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1.702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0.67500000000000004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0.34300000000000003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1.708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0.59299999999999997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0.32500000000000001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1.5780000000000001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0.54900000000000004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0.432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1.6539999999999999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0.52400000000000002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0.30599999999999999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1.498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0.503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0.46899999999999997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1.635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0.54400000000000004</v>
      </c>
      <c r="D198" t="s">
        <v>10</v>
      </c>
      <c r="E198">
        <v>4</v>
      </c>
      <c r="F198" t="s">
        <v>11</v>
      </c>
      <c r="G198">
        <v>8325726</v>
      </c>
      <c r="H198" t="s">
        <v>12</v>
      </c>
      <c r="I198">
        <v>0.443</v>
      </c>
      <c r="J198" t="s">
        <v>10</v>
      </c>
      <c r="K198">
        <v>1</v>
      </c>
      <c r="L198" t="s">
        <v>11</v>
      </c>
      <c r="M198">
        <v>4152960</v>
      </c>
      <c r="N198" t="s">
        <v>13</v>
      </c>
      <c r="O198">
        <v>1.681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0.49099999999999999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0.38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1.536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0.56999999999999995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0.45400000000000001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1.6970000000000001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0.6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0.36599999999999999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1.631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0.58299999999999996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0.34699999999999998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1.597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0.56000000000000005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1.726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0.58599999999999997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0.45500000000000002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1.748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0.57399999999999995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0.40899999999999997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1.6719999999999999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0.67700000000000005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0.47199999999999998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1.819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0.70599999999999996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0.44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1.8779999999999999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0.74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0.38900000000000001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1.903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0.64800000000000002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0.40699999999999997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1.7529999999999999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0.67200000000000004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0.36699999999999999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1.7430000000000001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0.621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0.47799999999999998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1.7729999999999999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0.68700000000000006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0.48299999999999998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1.895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0.68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0.48199999999999998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1.8660000000000001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0.878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0.48899999999999999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2.1179999999999999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0.71599999999999997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0.52500000000000002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1.9259999999999999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0.95899999999999996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0.43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2.0990000000000002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5.4059999999999997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0.26400000000000001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5.8330000000000002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6.1260000000000003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4.9880000000000004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13.068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1.9950000000000001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2.46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5.5739999999999998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0.93600000000000005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0.432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4.3049999999999997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C43" sqref="C34:C43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0.28533333333333333</v>
      </c>
      <c r="D3">
        <v>2</v>
      </c>
      <c r="E3">
        <f>AVERAGE(G14:G43)</f>
        <v>1461980.6</v>
      </c>
      <c r="F3" s="1">
        <f>AVERAGE(I14:I43)</f>
        <v>0.90186666666666659</v>
      </c>
      <c r="G3">
        <v>2</v>
      </c>
      <c r="H3">
        <f>AVERAGE(M14:M43)</f>
        <v>8284608</v>
      </c>
      <c r="I3">
        <f>AVERAGE(O14:O43)</f>
        <v>1.9565999999999997</v>
      </c>
      <c r="J3">
        <v>4096</v>
      </c>
    </row>
    <row r="4" spans="1:17" x14ac:dyDescent="0.3">
      <c r="A4" t="s">
        <v>1</v>
      </c>
      <c r="B4">
        <v>141</v>
      </c>
      <c r="C4" s="1">
        <f>AVERAGE(C44:C184)</f>
        <v>0.91409219858156032</v>
      </c>
      <c r="D4">
        <v>5</v>
      </c>
      <c r="E4">
        <f>AVERAGE(G44:G184)</f>
        <v>16568989.170212766</v>
      </c>
      <c r="F4" s="1">
        <f>AVERAGE(I44:I184)</f>
        <v>0.2680354609929077</v>
      </c>
      <c r="G4">
        <v>1</v>
      </c>
      <c r="H4">
        <f>AVERAGE(M44:M184)</f>
        <v>285.3262411347518</v>
      </c>
      <c r="I4">
        <f>AVERAGE(O44:O184)</f>
        <v>1.3182907801418444</v>
      </c>
      <c r="J4">
        <v>2048</v>
      </c>
    </row>
    <row r="5" spans="1:17" x14ac:dyDescent="0.3">
      <c r="A5" t="s">
        <v>2</v>
      </c>
      <c r="B5">
        <v>1</v>
      </c>
      <c r="C5">
        <f>C185</f>
        <v>18.550999999999998</v>
      </c>
      <c r="D5">
        <v>144</v>
      </c>
      <c r="E5">
        <f>G185</f>
        <v>77362</v>
      </c>
      <c r="F5">
        <f>I185</f>
        <v>0.48399999999999999</v>
      </c>
      <c r="G5">
        <v>2</v>
      </c>
      <c r="H5">
        <f>M185</f>
        <v>35400</v>
      </c>
      <c r="I5">
        <f>O185</f>
        <v>20.861000000000001</v>
      </c>
      <c r="J5">
        <v>4096</v>
      </c>
    </row>
    <row r="6" spans="1:17" x14ac:dyDescent="0.3">
      <c r="A6" t="s">
        <v>3</v>
      </c>
      <c r="B6">
        <v>1</v>
      </c>
      <c r="C6">
        <f>C186</f>
        <v>0.23699999999999999</v>
      </c>
      <c r="D6">
        <v>2</v>
      </c>
      <c r="E6">
        <f>G186</f>
        <v>47381</v>
      </c>
      <c r="F6">
        <f>I186</f>
        <v>0.28299999999999997</v>
      </c>
      <c r="G6">
        <v>1</v>
      </c>
      <c r="H6">
        <f>M186</f>
        <v>1706</v>
      </c>
      <c r="I6">
        <f>O186</f>
        <v>2.5009999999999999</v>
      </c>
      <c r="J6">
        <v>8192</v>
      </c>
    </row>
    <row r="7" spans="1:17" x14ac:dyDescent="0.3">
      <c r="A7" t="s">
        <v>4</v>
      </c>
      <c r="B7">
        <v>30</v>
      </c>
      <c r="C7" s="1">
        <f>AVERAGE(C187:C216)</f>
        <v>0.66283333333333316</v>
      </c>
      <c r="D7">
        <v>4</v>
      </c>
      <c r="E7">
        <f>AVERAGE(G187:G216)</f>
        <v>8304414</v>
      </c>
      <c r="F7" s="1">
        <f>AVERAGE(I187:I216)</f>
        <v>0.41843333333333338</v>
      </c>
      <c r="G7">
        <v>1</v>
      </c>
      <c r="H7">
        <f>AVERAGE(M187:M216)</f>
        <v>4142304</v>
      </c>
      <c r="I7">
        <f>AVERAGE(O187:O216)</f>
        <v>1.7647000000000002</v>
      </c>
      <c r="J7">
        <v>4096</v>
      </c>
    </row>
    <row r="8" spans="1:17" x14ac:dyDescent="0.3">
      <c r="A8" t="s">
        <v>5</v>
      </c>
      <c r="B8">
        <v>1</v>
      </c>
      <c r="C8">
        <f>C217</f>
        <v>8.4809999999999999</v>
      </c>
      <c r="D8">
        <v>30</v>
      </c>
      <c r="E8">
        <f>G217</f>
        <v>124269376</v>
      </c>
      <c r="F8">
        <f>I217</f>
        <v>0.26200000000000001</v>
      </c>
      <c r="G8">
        <v>1</v>
      </c>
      <c r="H8">
        <f>M217</f>
        <v>18228</v>
      </c>
      <c r="I8">
        <f>O217</f>
        <v>8.9320000000000004</v>
      </c>
      <c r="J8">
        <v>2048</v>
      </c>
    </row>
    <row r="9" spans="1:17" x14ac:dyDescent="0.3">
      <c r="A9" t="s">
        <v>6</v>
      </c>
      <c r="B9">
        <v>1</v>
      </c>
      <c r="C9">
        <f>C218</f>
        <v>5.6189999999999998</v>
      </c>
      <c r="D9">
        <v>32</v>
      </c>
      <c r="E9">
        <f>G218</f>
        <v>124287881</v>
      </c>
      <c r="F9">
        <f>I218</f>
        <v>5.5670000000000002</v>
      </c>
      <c r="G9">
        <v>1</v>
      </c>
      <c r="H9">
        <f>M218</f>
        <v>121682880</v>
      </c>
      <c r="I9">
        <f>O218</f>
        <v>13.132</v>
      </c>
      <c r="J9">
        <v>4096</v>
      </c>
    </row>
    <row r="10" spans="1:17" x14ac:dyDescent="0.3">
      <c r="A10" t="s">
        <v>7</v>
      </c>
      <c r="B10">
        <v>1</v>
      </c>
      <c r="C10">
        <f>C219</f>
        <v>1.74</v>
      </c>
      <c r="D10">
        <v>1</v>
      </c>
      <c r="E10">
        <f>G219</f>
        <v>121682880</v>
      </c>
      <c r="F10">
        <f>I219</f>
        <v>2.9430000000000001</v>
      </c>
      <c r="G10">
        <v>1</v>
      </c>
      <c r="H10">
        <f>M219</f>
        <v>54083520</v>
      </c>
      <c r="I10">
        <f>O219</f>
        <v>5.7649999999999997</v>
      </c>
      <c r="J10">
        <v>8192</v>
      </c>
    </row>
    <row r="11" spans="1:17" x14ac:dyDescent="0.3">
      <c r="A11" t="s">
        <v>8</v>
      </c>
      <c r="B11">
        <v>1</v>
      </c>
      <c r="C11">
        <f>C220</f>
        <v>0.84799999999999998</v>
      </c>
      <c r="D11">
        <v>1</v>
      </c>
      <c r="E11">
        <f>G220</f>
        <v>54083781</v>
      </c>
      <c r="F11">
        <f>I220</f>
        <v>0.39900000000000002</v>
      </c>
      <c r="G11">
        <v>1</v>
      </c>
      <c r="H11">
        <f>M220</f>
        <v>2425191</v>
      </c>
      <c r="I11">
        <f>O220</f>
        <v>4.1959999999999997</v>
      </c>
      <c r="J11">
        <v>4096</v>
      </c>
    </row>
    <row r="12" spans="1:17" x14ac:dyDescent="0.3">
      <c r="A12" t="s">
        <v>32</v>
      </c>
      <c r="B12">
        <v>75911</v>
      </c>
    </row>
    <row r="14" spans="1:17" x14ac:dyDescent="0.3">
      <c r="A14" t="s">
        <v>0</v>
      </c>
      <c r="B14" t="s">
        <v>9</v>
      </c>
      <c r="C14">
        <v>0.315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0.77600000000000002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1.8460000000000001</v>
      </c>
      <c r="P14" t="s">
        <v>14</v>
      </c>
      <c r="Q14">
        <v>4096</v>
      </c>
    </row>
    <row r="15" spans="1:17" x14ac:dyDescent="0.3">
      <c r="A15" t="s">
        <v>0</v>
      </c>
      <c r="B15" t="s">
        <v>9</v>
      </c>
      <c r="C15">
        <v>0.28399999999999997</v>
      </c>
      <c r="D15" t="s">
        <v>10</v>
      </c>
      <c r="E15">
        <v>2</v>
      </c>
      <c r="F15" t="s">
        <v>11</v>
      </c>
      <c r="G15">
        <v>1432081</v>
      </c>
      <c r="H15" t="s">
        <v>12</v>
      </c>
      <c r="I15">
        <v>0.70899999999999996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1.758</v>
      </c>
      <c r="P15" t="s">
        <v>14</v>
      </c>
      <c r="Q15">
        <v>4096</v>
      </c>
    </row>
    <row r="16" spans="1:17" x14ac:dyDescent="0.3">
      <c r="A16" t="s">
        <v>0</v>
      </c>
      <c r="B16" t="s">
        <v>9</v>
      </c>
      <c r="C16">
        <v>0.26400000000000001</v>
      </c>
      <c r="D16" t="s">
        <v>10</v>
      </c>
      <c r="E16">
        <v>2</v>
      </c>
      <c r="F16" t="s">
        <v>11</v>
      </c>
      <c r="G16">
        <v>1415770</v>
      </c>
      <c r="H16" t="s">
        <v>12</v>
      </c>
      <c r="I16">
        <v>0.81899999999999995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1.8260000000000001</v>
      </c>
      <c r="P16" t="s">
        <v>14</v>
      </c>
      <c r="Q16">
        <v>4096</v>
      </c>
    </row>
    <row r="17" spans="1:17" x14ac:dyDescent="0.3">
      <c r="A17" t="s">
        <v>0</v>
      </c>
      <c r="B17" t="s">
        <v>9</v>
      </c>
      <c r="C17">
        <v>0.215</v>
      </c>
      <c r="D17" t="s">
        <v>10</v>
      </c>
      <c r="E17">
        <v>2</v>
      </c>
      <c r="F17" t="s">
        <v>11</v>
      </c>
      <c r="G17">
        <v>1467583</v>
      </c>
      <c r="H17" t="s">
        <v>12</v>
      </c>
      <c r="I17">
        <v>0.86499999999999999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1.833</v>
      </c>
      <c r="P17" t="s">
        <v>14</v>
      </c>
      <c r="Q17">
        <v>4096</v>
      </c>
    </row>
    <row r="18" spans="1:17" x14ac:dyDescent="0.3">
      <c r="A18" t="s">
        <v>0</v>
      </c>
      <c r="B18" t="s">
        <v>9</v>
      </c>
      <c r="C18">
        <v>0.27700000000000002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0.86599999999999999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1.8859999999999999</v>
      </c>
      <c r="P18" t="s">
        <v>14</v>
      </c>
      <c r="Q18">
        <v>4096</v>
      </c>
    </row>
    <row r="19" spans="1:17" x14ac:dyDescent="0.3">
      <c r="A19" t="s">
        <v>0</v>
      </c>
      <c r="B19" t="s">
        <v>9</v>
      </c>
      <c r="C19">
        <v>0.23</v>
      </c>
      <c r="D19" t="s">
        <v>10</v>
      </c>
      <c r="E19">
        <v>2</v>
      </c>
      <c r="F19" t="s">
        <v>11</v>
      </c>
      <c r="G19">
        <v>1467389</v>
      </c>
      <c r="H19" t="s">
        <v>12</v>
      </c>
      <c r="I19">
        <v>0.88300000000000001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1.869</v>
      </c>
      <c r="P19" t="s">
        <v>14</v>
      </c>
      <c r="Q19">
        <v>4096</v>
      </c>
    </row>
    <row r="20" spans="1:17" x14ac:dyDescent="0.3">
      <c r="A20" t="s">
        <v>0</v>
      </c>
      <c r="B20" t="s">
        <v>9</v>
      </c>
      <c r="C20">
        <v>0.247</v>
      </c>
      <c r="D20" t="s">
        <v>10</v>
      </c>
      <c r="E20">
        <v>2</v>
      </c>
      <c r="F20" t="s">
        <v>11</v>
      </c>
      <c r="G20">
        <v>1418315</v>
      </c>
      <c r="H20" t="s">
        <v>12</v>
      </c>
      <c r="I20">
        <v>0.89800000000000002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1.8939999999999999</v>
      </c>
      <c r="P20" t="s">
        <v>14</v>
      </c>
      <c r="Q20">
        <v>4096</v>
      </c>
    </row>
    <row r="21" spans="1:17" x14ac:dyDescent="0.3">
      <c r="A21" t="s">
        <v>0</v>
      </c>
      <c r="B21" t="s">
        <v>9</v>
      </c>
      <c r="C21">
        <v>0.27400000000000002</v>
      </c>
      <c r="D21" t="s">
        <v>10</v>
      </c>
      <c r="E21">
        <v>2</v>
      </c>
      <c r="F21" t="s">
        <v>11</v>
      </c>
      <c r="G21">
        <v>1474832</v>
      </c>
      <c r="H21" t="s">
        <v>12</v>
      </c>
      <c r="I21">
        <v>0.876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1.8959999999999999</v>
      </c>
      <c r="P21" t="s">
        <v>14</v>
      </c>
      <c r="Q21">
        <v>4096</v>
      </c>
    </row>
    <row r="22" spans="1:17" x14ac:dyDescent="0.3">
      <c r="A22" t="s">
        <v>0</v>
      </c>
      <c r="B22" t="s">
        <v>9</v>
      </c>
      <c r="C22">
        <v>0.24099999999999999</v>
      </c>
      <c r="D22" t="s">
        <v>10</v>
      </c>
      <c r="E22">
        <v>2</v>
      </c>
      <c r="F22" t="s">
        <v>11</v>
      </c>
      <c r="G22">
        <v>1467738</v>
      </c>
      <c r="H22" t="s">
        <v>12</v>
      </c>
      <c r="I22">
        <v>0.83499999999999996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1.8220000000000001</v>
      </c>
      <c r="P22" t="s">
        <v>14</v>
      </c>
      <c r="Q22">
        <v>4096</v>
      </c>
    </row>
    <row r="23" spans="1:17" x14ac:dyDescent="0.3">
      <c r="A23" t="s">
        <v>0</v>
      </c>
      <c r="B23" t="s">
        <v>9</v>
      </c>
      <c r="C23">
        <v>0.24399999999999999</v>
      </c>
      <c r="D23" t="s">
        <v>10</v>
      </c>
      <c r="E23">
        <v>2</v>
      </c>
      <c r="F23" t="s">
        <v>11</v>
      </c>
      <c r="G23">
        <v>1478505</v>
      </c>
      <c r="H23" t="s">
        <v>12</v>
      </c>
      <c r="I23">
        <v>0.92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1.9159999999999999</v>
      </c>
      <c r="P23" t="s">
        <v>14</v>
      </c>
      <c r="Q23">
        <v>4096</v>
      </c>
    </row>
    <row r="24" spans="1:17" x14ac:dyDescent="0.3">
      <c r="A24" t="s">
        <v>0</v>
      </c>
      <c r="B24" t="s">
        <v>9</v>
      </c>
      <c r="C24">
        <v>0.26900000000000002</v>
      </c>
      <c r="D24" t="s">
        <v>10</v>
      </c>
      <c r="E24">
        <v>2</v>
      </c>
      <c r="F24" t="s">
        <v>11</v>
      </c>
      <c r="G24">
        <v>1476307</v>
      </c>
      <c r="H24" t="s">
        <v>12</v>
      </c>
      <c r="I24">
        <v>0.89400000000000002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1.9179999999999999</v>
      </c>
      <c r="P24" t="s">
        <v>14</v>
      </c>
      <c r="Q24">
        <v>4096</v>
      </c>
    </row>
    <row r="25" spans="1:17" x14ac:dyDescent="0.3">
      <c r="A25" t="s">
        <v>0</v>
      </c>
      <c r="B25" t="s">
        <v>9</v>
      </c>
      <c r="C25">
        <v>0.23799999999999999</v>
      </c>
      <c r="D25" t="s">
        <v>10</v>
      </c>
      <c r="E25">
        <v>2</v>
      </c>
      <c r="F25" t="s">
        <v>11</v>
      </c>
      <c r="G25">
        <v>1467323</v>
      </c>
      <c r="H25" t="s">
        <v>12</v>
      </c>
      <c r="I25">
        <v>0.83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1.819</v>
      </c>
      <c r="P25" t="s">
        <v>14</v>
      </c>
      <c r="Q25">
        <v>4096</v>
      </c>
    </row>
    <row r="26" spans="1:17" x14ac:dyDescent="0.3">
      <c r="A26" t="s">
        <v>0</v>
      </c>
      <c r="B26" t="s">
        <v>9</v>
      </c>
      <c r="C26">
        <v>0.25900000000000001</v>
      </c>
      <c r="D26" t="s">
        <v>10</v>
      </c>
      <c r="E26">
        <v>2</v>
      </c>
      <c r="F26" t="s">
        <v>11</v>
      </c>
      <c r="G26">
        <v>1467843</v>
      </c>
      <c r="H26" t="s">
        <v>12</v>
      </c>
      <c r="I26">
        <v>0.79500000000000004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1.8380000000000001</v>
      </c>
      <c r="P26" t="s">
        <v>14</v>
      </c>
      <c r="Q26">
        <v>4096</v>
      </c>
    </row>
    <row r="27" spans="1:17" x14ac:dyDescent="0.3">
      <c r="A27" t="s">
        <v>0</v>
      </c>
      <c r="B27" t="s">
        <v>9</v>
      </c>
      <c r="C27">
        <v>0.375</v>
      </c>
      <c r="D27" t="s">
        <v>10</v>
      </c>
      <c r="E27">
        <v>2</v>
      </c>
      <c r="F27" t="s">
        <v>11</v>
      </c>
      <c r="G27">
        <v>1465887</v>
      </c>
      <c r="H27" t="s">
        <v>12</v>
      </c>
      <c r="I27">
        <v>0.80900000000000005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1.9419999999999999</v>
      </c>
      <c r="P27" t="s">
        <v>14</v>
      </c>
      <c r="Q27">
        <v>4096</v>
      </c>
    </row>
    <row r="28" spans="1:17" x14ac:dyDescent="0.3">
      <c r="A28" t="s">
        <v>0</v>
      </c>
      <c r="B28" t="s">
        <v>9</v>
      </c>
      <c r="C28">
        <v>0.26100000000000001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0.97599999999999998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1.9810000000000001</v>
      </c>
      <c r="P28" t="s">
        <v>14</v>
      </c>
      <c r="Q28">
        <v>4096</v>
      </c>
    </row>
    <row r="29" spans="1:17" x14ac:dyDescent="0.3">
      <c r="A29" t="s">
        <v>0</v>
      </c>
      <c r="B29" t="s">
        <v>9</v>
      </c>
      <c r="C29">
        <v>0.26500000000000001</v>
      </c>
      <c r="D29" t="s">
        <v>10</v>
      </c>
      <c r="E29">
        <v>2</v>
      </c>
      <c r="F29" t="s">
        <v>11</v>
      </c>
      <c r="G29">
        <v>1472096</v>
      </c>
      <c r="H29" t="s">
        <v>12</v>
      </c>
      <c r="I29">
        <v>0.79100000000000004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1.8069999999999999</v>
      </c>
      <c r="P29" t="s">
        <v>14</v>
      </c>
      <c r="Q29">
        <v>4096</v>
      </c>
    </row>
    <row r="30" spans="1:17" x14ac:dyDescent="0.3">
      <c r="A30" t="s">
        <v>0</v>
      </c>
      <c r="B30" t="s">
        <v>9</v>
      </c>
      <c r="C30">
        <v>0.27600000000000002</v>
      </c>
      <c r="D30" t="s">
        <v>10</v>
      </c>
      <c r="E30">
        <v>2</v>
      </c>
      <c r="F30" t="s">
        <v>11</v>
      </c>
      <c r="G30">
        <v>1475072</v>
      </c>
      <c r="H30" t="s">
        <v>12</v>
      </c>
      <c r="I30">
        <v>0.96499999999999997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2.0169999999999999</v>
      </c>
      <c r="P30" t="s">
        <v>14</v>
      </c>
      <c r="Q30">
        <v>4096</v>
      </c>
    </row>
    <row r="31" spans="1:17" x14ac:dyDescent="0.3">
      <c r="A31" t="s">
        <v>0</v>
      </c>
      <c r="B31" t="s">
        <v>9</v>
      </c>
      <c r="C31">
        <v>0.26300000000000001</v>
      </c>
      <c r="D31" t="s">
        <v>10</v>
      </c>
      <c r="E31">
        <v>2</v>
      </c>
      <c r="F31" t="s">
        <v>11</v>
      </c>
      <c r="G31">
        <v>1468602</v>
      </c>
      <c r="H31" t="s">
        <v>12</v>
      </c>
      <c r="I31">
        <v>0.86299999999999999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1.883</v>
      </c>
      <c r="P31" t="s">
        <v>14</v>
      </c>
      <c r="Q31">
        <v>4096</v>
      </c>
    </row>
    <row r="32" spans="1:17" x14ac:dyDescent="0.3">
      <c r="A32" t="s">
        <v>0</v>
      </c>
      <c r="B32" t="s">
        <v>9</v>
      </c>
      <c r="C32">
        <v>0.32</v>
      </c>
      <c r="D32" t="s">
        <v>10</v>
      </c>
      <c r="E32">
        <v>2</v>
      </c>
      <c r="F32" t="s">
        <v>11</v>
      </c>
      <c r="G32">
        <v>1467728</v>
      </c>
      <c r="H32" t="s">
        <v>12</v>
      </c>
      <c r="I32">
        <v>0.86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1.927</v>
      </c>
      <c r="P32" t="s">
        <v>14</v>
      </c>
      <c r="Q32">
        <v>4096</v>
      </c>
    </row>
    <row r="33" spans="1:17" x14ac:dyDescent="0.3">
      <c r="A33" t="s">
        <v>0</v>
      </c>
      <c r="B33" t="s">
        <v>9</v>
      </c>
      <c r="C33">
        <v>0.23100000000000001</v>
      </c>
      <c r="D33" t="s">
        <v>10</v>
      </c>
      <c r="E33">
        <v>2</v>
      </c>
      <c r="F33" t="s">
        <v>11</v>
      </c>
      <c r="G33">
        <v>1467995</v>
      </c>
      <c r="H33" t="s">
        <v>12</v>
      </c>
      <c r="I33">
        <v>0.97399999999999998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1.9450000000000001</v>
      </c>
      <c r="P33" t="s">
        <v>14</v>
      </c>
      <c r="Q33">
        <v>4096</v>
      </c>
    </row>
    <row r="34" spans="1:17" x14ac:dyDescent="0.3">
      <c r="A34" t="s">
        <v>0</v>
      </c>
      <c r="B34" t="s">
        <v>9</v>
      </c>
      <c r="C34">
        <v>0.28599999999999998</v>
      </c>
      <c r="D34" t="s">
        <v>10</v>
      </c>
      <c r="E34">
        <v>2</v>
      </c>
      <c r="F34" t="s">
        <v>11</v>
      </c>
      <c r="G34">
        <v>1466737</v>
      </c>
      <c r="H34" t="s">
        <v>12</v>
      </c>
      <c r="I34">
        <v>0.84899999999999998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</v>
      </c>
      <c r="P34" t="s">
        <v>14</v>
      </c>
      <c r="Q34">
        <v>4096</v>
      </c>
    </row>
    <row r="35" spans="1:17" x14ac:dyDescent="0.3">
      <c r="A35" t="s">
        <v>0</v>
      </c>
      <c r="B35" t="s">
        <v>9</v>
      </c>
      <c r="C35">
        <v>0.30099999999999999</v>
      </c>
      <c r="D35" t="s">
        <v>10</v>
      </c>
      <c r="E35">
        <v>2</v>
      </c>
      <c r="F35" t="s">
        <v>11</v>
      </c>
      <c r="G35">
        <v>1475686</v>
      </c>
      <c r="H35" t="s">
        <v>12</v>
      </c>
      <c r="I35">
        <v>0.90700000000000003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1.9830000000000001</v>
      </c>
      <c r="P35" t="s">
        <v>14</v>
      </c>
      <c r="Q35">
        <v>4096</v>
      </c>
    </row>
    <row r="36" spans="1:17" x14ac:dyDescent="0.3">
      <c r="A36" t="s">
        <v>0</v>
      </c>
      <c r="B36" t="s">
        <v>9</v>
      </c>
      <c r="C36">
        <v>0.311</v>
      </c>
      <c r="D36" t="s">
        <v>10</v>
      </c>
      <c r="E36">
        <v>2</v>
      </c>
      <c r="F36" t="s">
        <v>11</v>
      </c>
      <c r="G36">
        <v>1475327</v>
      </c>
      <c r="H36" t="s">
        <v>12</v>
      </c>
      <c r="I36">
        <v>0.97499999999999998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2.0289999999999999</v>
      </c>
      <c r="P36" t="s">
        <v>14</v>
      </c>
      <c r="Q36">
        <v>4096</v>
      </c>
    </row>
    <row r="37" spans="1:17" x14ac:dyDescent="0.3">
      <c r="A37" t="s">
        <v>0</v>
      </c>
      <c r="B37" t="s">
        <v>9</v>
      </c>
      <c r="C37">
        <v>0.23300000000000001</v>
      </c>
      <c r="D37" t="s">
        <v>10</v>
      </c>
      <c r="E37">
        <v>2</v>
      </c>
      <c r="F37" t="s">
        <v>11</v>
      </c>
      <c r="G37">
        <v>1468117</v>
      </c>
      <c r="H37" t="s">
        <v>12</v>
      </c>
      <c r="I37">
        <v>0.90400000000000003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1.883</v>
      </c>
      <c r="P37" t="s">
        <v>14</v>
      </c>
      <c r="Q37">
        <v>4096</v>
      </c>
    </row>
    <row r="38" spans="1:17" x14ac:dyDescent="0.3">
      <c r="A38" t="s">
        <v>0</v>
      </c>
      <c r="B38" t="s">
        <v>9</v>
      </c>
      <c r="C38">
        <v>0.32700000000000001</v>
      </c>
      <c r="D38" t="s">
        <v>10</v>
      </c>
      <c r="E38">
        <v>2</v>
      </c>
      <c r="F38" t="s">
        <v>11</v>
      </c>
      <c r="G38">
        <v>1429030</v>
      </c>
      <c r="H38" t="s">
        <v>12</v>
      </c>
      <c r="I38">
        <v>0.86399999999999999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1.982</v>
      </c>
      <c r="P38" t="s">
        <v>14</v>
      </c>
      <c r="Q38">
        <v>4096</v>
      </c>
    </row>
    <row r="39" spans="1:17" x14ac:dyDescent="0.3">
      <c r="A39" t="s">
        <v>0</v>
      </c>
      <c r="B39" t="s">
        <v>9</v>
      </c>
      <c r="C39">
        <v>0.26200000000000001</v>
      </c>
      <c r="D39" t="s">
        <v>10</v>
      </c>
      <c r="E39">
        <v>2</v>
      </c>
      <c r="F39" t="s">
        <v>11</v>
      </c>
      <c r="G39">
        <v>1469487</v>
      </c>
      <c r="H39" t="s">
        <v>12</v>
      </c>
      <c r="I39">
        <v>0.871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1.891</v>
      </c>
      <c r="P39" t="s">
        <v>14</v>
      </c>
      <c r="Q39">
        <v>4096</v>
      </c>
    </row>
    <row r="40" spans="1:17" x14ac:dyDescent="0.3">
      <c r="A40" t="s">
        <v>0</v>
      </c>
      <c r="B40" t="s">
        <v>9</v>
      </c>
      <c r="C40">
        <v>0.251</v>
      </c>
      <c r="D40" t="s">
        <v>10</v>
      </c>
      <c r="E40">
        <v>2</v>
      </c>
      <c r="F40" t="s">
        <v>11</v>
      </c>
      <c r="G40">
        <v>1468624</v>
      </c>
      <c r="H40" t="s">
        <v>12</v>
      </c>
      <c r="I40">
        <v>1.0129999999999999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2.0099999999999998</v>
      </c>
      <c r="P40" t="s">
        <v>14</v>
      </c>
      <c r="Q40">
        <v>4096</v>
      </c>
    </row>
    <row r="41" spans="1:17" x14ac:dyDescent="0.3">
      <c r="A41" t="s">
        <v>0</v>
      </c>
      <c r="B41" t="s">
        <v>9</v>
      </c>
      <c r="C41">
        <v>0.311</v>
      </c>
      <c r="D41" t="s">
        <v>10</v>
      </c>
      <c r="E41">
        <v>2</v>
      </c>
      <c r="F41" t="s">
        <v>11</v>
      </c>
      <c r="G41">
        <v>1473376</v>
      </c>
      <c r="H41" t="s">
        <v>12</v>
      </c>
      <c r="I41">
        <v>1.077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2.1589999999999998</v>
      </c>
      <c r="P41" t="s">
        <v>14</v>
      </c>
      <c r="Q41">
        <v>4096</v>
      </c>
    </row>
    <row r="42" spans="1:17" x14ac:dyDescent="0.3">
      <c r="A42" t="s">
        <v>0</v>
      </c>
      <c r="B42" t="s">
        <v>9</v>
      </c>
      <c r="C42">
        <v>0.46300000000000002</v>
      </c>
      <c r="D42" t="s">
        <v>10</v>
      </c>
      <c r="E42">
        <v>2</v>
      </c>
      <c r="F42" t="s">
        <v>11</v>
      </c>
      <c r="G42">
        <v>1469057</v>
      </c>
      <c r="H42" t="s">
        <v>12</v>
      </c>
      <c r="I42">
        <v>1.0649999999999999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2.4700000000000002</v>
      </c>
      <c r="P42" t="s">
        <v>14</v>
      </c>
      <c r="Q42">
        <v>4096</v>
      </c>
    </row>
    <row r="43" spans="1:17" x14ac:dyDescent="0.3">
      <c r="A43" t="s">
        <v>0</v>
      </c>
      <c r="B43" t="s">
        <v>9</v>
      </c>
      <c r="C43">
        <v>0.46700000000000003</v>
      </c>
      <c r="D43" t="s">
        <v>10</v>
      </c>
      <c r="E43">
        <v>2</v>
      </c>
      <c r="F43" t="s">
        <v>11</v>
      </c>
      <c r="G43">
        <v>1431655</v>
      </c>
      <c r="H43" t="s">
        <v>12</v>
      </c>
      <c r="I43">
        <v>1.327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2.7679999999999998</v>
      </c>
      <c r="P43" t="s">
        <v>14</v>
      </c>
      <c r="Q43">
        <v>4096</v>
      </c>
    </row>
    <row r="44" spans="1:17" x14ac:dyDescent="0.3">
      <c r="A44" t="s">
        <v>1</v>
      </c>
      <c r="B44" t="s">
        <v>9</v>
      </c>
      <c r="C44">
        <v>0.78600000000000003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0.26900000000000002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1.159</v>
      </c>
      <c r="P44" t="s">
        <v>14</v>
      </c>
      <c r="Q44">
        <v>2048</v>
      </c>
    </row>
    <row r="45" spans="1:17" x14ac:dyDescent="0.3">
      <c r="A45" t="s">
        <v>1</v>
      </c>
      <c r="B45" t="s">
        <v>9</v>
      </c>
      <c r="C45">
        <v>0.79500000000000004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0.27700000000000002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1.173</v>
      </c>
      <c r="P45" t="s">
        <v>14</v>
      </c>
      <c r="Q45">
        <v>2048</v>
      </c>
    </row>
    <row r="46" spans="1:17" x14ac:dyDescent="0.3">
      <c r="A46" t="s">
        <v>1</v>
      </c>
      <c r="B46" t="s">
        <v>9</v>
      </c>
      <c r="C46">
        <v>0.86699999999999999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0.255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1.214</v>
      </c>
      <c r="P46" t="s">
        <v>14</v>
      </c>
      <c r="Q46">
        <v>2048</v>
      </c>
    </row>
    <row r="47" spans="1:17" x14ac:dyDescent="0.3">
      <c r="A47" t="s">
        <v>1</v>
      </c>
      <c r="B47" t="s">
        <v>9</v>
      </c>
      <c r="C47">
        <v>0.91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0.22600000000000001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1.2549999999999999</v>
      </c>
      <c r="P47" t="s">
        <v>14</v>
      </c>
      <c r="Q47">
        <v>2048</v>
      </c>
    </row>
    <row r="48" spans="1:17" x14ac:dyDescent="0.3">
      <c r="A48" t="s">
        <v>1</v>
      </c>
      <c r="B48" t="s">
        <v>9</v>
      </c>
      <c r="C48">
        <v>0.95599999999999996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0.24299999999999999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1.2689999999999999</v>
      </c>
      <c r="P48" t="s">
        <v>14</v>
      </c>
      <c r="Q48">
        <v>2048</v>
      </c>
    </row>
    <row r="49" spans="1:17" x14ac:dyDescent="0.3">
      <c r="A49" t="s">
        <v>1</v>
      </c>
      <c r="B49" t="s">
        <v>9</v>
      </c>
      <c r="C49">
        <v>0.81799999999999995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0.23499999999999999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1.125</v>
      </c>
      <c r="P49" t="s">
        <v>14</v>
      </c>
      <c r="Q49">
        <v>2048</v>
      </c>
    </row>
    <row r="50" spans="1:17" x14ac:dyDescent="0.3">
      <c r="A50" t="s">
        <v>1</v>
      </c>
      <c r="B50" t="s">
        <v>9</v>
      </c>
      <c r="C50">
        <v>0.97699999999999998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0.247</v>
      </c>
      <c r="J50" t="s">
        <v>10</v>
      </c>
      <c r="K50">
        <v>1</v>
      </c>
      <c r="L50" t="s">
        <v>11</v>
      </c>
      <c r="M50">
        <v>294</v>
      </c>
      <c r="N50" t="s">
        <v>13</v>
      </c>
      <c r="O50">
        <v>1.306</v>
      </c>
      <c r="P50" t="s">
        <v>14</v>
      </c>
      <c r="Q50">
        <v>2048</v>
      </c>
    </row>
    <row r="51" spans="1:17" x14ac:dyDescent="0.3">
      <c r="A51" t="s">
        <v>1</v>
      </c>
      <c r="B51" t="s">
        <v>9</v>
      </c>
      <c r="C51">
        <v>0.89500000000000002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0.36499999999999999</v>
      </c>
      <c r="J51" t="s">
        <v>10</v>
      </c>
      <c r="K51">
        <v>1</v>
      </c>
      <c r="L51" t="s">
        <v>11</v>
      </c>
      <c r="M51">
        <v>282</v>
      </c>
      <c r="N51" t="s">
        <v>13</v>
      </c>
      <c r="O51">
        <v>1.363</v>
      </c>
      <c r="P51" t="s">
        <v>14</v>
      </c>
      <c r="Q51">
        <v>2048</v>
      </c>
    </row>
    <row r="52" spans="1:17" x14ac:dyDescent="0.3">
      <c r="A52" t="s">
        <v>1</v>
      </c>
      <c r="B52" t="s">
        <v>9</v>
      </c>
      <c r="C52">
        <v>1.0640000000000001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0.27800000000000002</v>
      </c>
      <c r="J52" t="s">
        <v>10</v>
      </c>
      <c r="K52">
        <v>1</v>
      </c>
      <c r="L52" t="s">
        <v>11</v>
      </c>
      <c r="M52">
        <v>295</v>
      </c>
      <c r="N52" t="s">
        <v>13</v>
      </c>
      <c r="O52">
        <v>1.4350000000000001</v>
      </c>
      <c r="P52" t="s">
        <v>14</v>
      </c>
      <c r="Q52">
        <v>2048</v>
      </c>
    </row>
    <row r="53" spans="1:17" x14ac:dyDescent="0.3">
      <c r="A53" t="s">
        <v>1</v>
      </c>
      <c r="B53" t="s">
        <v>9</v>
      </c>
      <c r="C53">
        <v>0.80200000000000005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0.21099999999999999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1.0880000000000001</v>
      </c>
      <c r="P53" t="s">
        <v>14</v>
      </c>
      <c r="Q53">
        <v>2048</v>
      </c>
    </row>
    <row r="54" spans="1:17" x14ac:dyDescent="0.3">
      <c r="A54" t="s">
        <v>1</v>
      </c>
      <c r="B54" t="s">
        <v>9</v>
      </c>
      <c r="C54">
        <v>0.79400000000000004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0.247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1.1100000000000001</v>
      </c>
      <c r="P54" t="s">
        <v>14</v>
      </c>
      <c r="Q54">
        <v>2048</v>
      </c>
    </row>
    <row r="55" spans="1:17" x14ac:dyDescent="0.3">
      <c r="A55" t="s">
        <v>1</v>
      </c>
      <c r="B55" t="s">
        <v>9</v>
      </c>
      <c r="C55">
        <v>0.79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0.25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1.1160000000000001</v>
      </c>
      <c r="P55" t="s">
        <v>14</v>
      </c>
      <c r="Q55">
        <v>2048</v>
      </c>
    </row>
    <row r="56" spans="1:17" x14ac:dyDescent="0.3">
      <c r="A56" t="s">
        <v>1</v>
      </c>
      <c r="B56" t="s">
        <v>9</v>
      </c>
      <c r="C56">
        <v>0.80500000000000005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0.26800000000000002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1.149</v>
      </c>
      <c r="P56" t="s">
        <v>14</v>
      </c>
      <c r="Q56">
        <v>2048</v>
      </c>
    </row>
    <row r="57" spans="1:17" x14ac:dyDescent="0.3">
      <c r="A57" t="s">
        <v>1</v>
      </c>
      <c r="B57" t="s">
        <v>9</v>
      </c>
      <c r="C57">
        <v>0.85299999999999998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0.254</v>
      </c>
      <c r="J57" t="s">
        <v>10</v>
      </c>
      <c r="K57">
        <v>1</v>
      </c>
      <c r="L57" t="s">
        <v>11</v>
      </c>
      <c r="M57">
        <v>290</v>
      </c>
      <c r="N57" t="s">
        <v>13</v>
      </c>
      <c r="O57">
        <v>1.181</v>
      </c>
      <c r="P57" t="s">
        <v>14</v>
      </c>
      <c r="Q57">
        <v>2048</v>
      </c>
    </row>
    <row r="58" spans="1:17" x14ac:dyDescent="0.3">
      <c r="A58" t="s">
        <v>1</v>
      </c>
      <c r="B58" t="s">
        <v>9</v>
      </c>
      <c r="C58">
        <v>0.754</v>
      </c>
      <c r="D58" t="s">
        <v>10</v>
      </c>
      <c r="E58">
        <v>5</v>
      </c>
      <c r="F58" t="s">
        <v>11</v>
      </c>
      <c r="G58">
        <v>16595093</v>
      </c>
      <c r="H58" t="s">
        <v>12</v>
      </c>
      <c r="I58">
        <v>0.22700000000000001</v>
      </c>
      <c r="J58" t="s">
        <v>10</v>
      </c>
      <c r="K58">
        <v>1</v>
      </c>
      <c r="L58" t="s">
        <v>11</v>
      </c>
      <c r="M58">
        <v>287</v>
      </c>
      <c r="N58" t="s">
        <v>13</v>
      </c>
      <c r="O58">
        <v>1.081</v>
      </c>
      <c r="P58" t="s">
        <v>14</v>
      </c>
      <c r="Q58">
        <v>2048</v>
      </c>
    </row>
    <row r="59" spans="1:17" x14ac:dyDescent="0.3">
      <c r="A59" t="s">
        <v>1</v>
      </c>
      <c r="B59" t="s">
        <v>9</v>
      </c>
      <c r="C59">
        <v>0.91100000000000003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0.28599999999999998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1.3</v>
      </c>
      <c r="P59" t="s">
        <v>14</v>
      </c>
      <c r="Q59">
        <v>2048</v>
      </c>
    </row>
    <row r="60" spans="1:17" x14ac:dyDescent="0.3">
      <c r="A60" t="s">
        <v>1</v>
      </c>
      <c r="B60" t="s">
        <v>9</v>
      </c>
      <c r="C60">
        <v>0.84199999999999997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0.23300000000000001</v>
      </c>
      <c r="J60" t="s">
        <v>10</v>
      </c>
      <c r="K60">
        <v>1</v>
      </c>
      <c r="L60" t="s">
        <v>11</v>
      </c>
      <c r="M60">
        <v>284</v>
      </c>
      <c r="N60" t="s">
        <v>13</v>
      </c>
      <c r="O60">
        <v>1.157</v>
      </c>
      <c r="P60" t="s">
        <v>14</v>
      </c>
      <c r="Q60">
        <v>2048</v>
      </c>
    </row>
    <row r="61" spans="1:17" x14ac:dyDescent="0.3">
      <c r="A61" t="s">
        <v>1</v>
      </c>
      <c r="B61" t="s">
        <v>9</v>
      </c>
      <c r="C61">
        <v>0.92500000000000004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0.26400000000000001</v>
      </c>
      <c r="J61" t="s">
        <v>10</v>
      </c>
      <c r="K61">
        <v>1</v>
      </c>
      <c r="L61" t="s">
        <v>11</v>
      </c>
      <c r="M61">
        <v>286</v>
      </c>
      <c r="N61" t="s">
        <v>13</v>
      </c>
      <c r="O61">
        <v>1.282</v>
      </c>
      <c r="P61" t="s">
        <v>14</v>
      </c>
      <c r="Q61">
        <v>2048</v>
      </c>
    </row>
    <row r="62" spans="1:17" x14ac:dyDescent="0.3">
      <c r="A62" t="s">
        <v>1</v>
      </c>
      <c r="B62" t="s">
        <v>9</v>
      </c>
      <c r="C62">
        <v>0.995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0.23100000000000001</v>
      </c>
      <c r="J62" t="s">
        <v>10</v>
      </c>
      <c r="K62">
        <v>1</v>
      </c>
      <c r="L62" t="s">
        <v>11</v>
      </c>
      <c r="M62">
        <v>290</v>
      </c>
      <c r="N62" t="s">
        <v>13</v>
      </c>
      <c r="O62">
        <v>1.31</v>
      </c>
      <c r="P62" t="s">
        <v>14</v>
      </c>
      <c r="Q62">
        <v>2048</v>
      </c>
    </row>
    <row r="63" spans="1:17" x14ac:dyDescent="0.3">
      <c r="A63" t="s">
        <v>1</v>
      </c>
      <c r="B63" t="s">
        <v>9</v>
      </c>
      <c r="C63">
        <v>0.89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0.24299999999999999</v>
      </c>
      <c r="J63" t="s">
        <v>10</v>
      </c>
      <c r="K63">
        <v>1</v>
      </c>
      <c r="L63" t="s">
        <v>11</v>
      </c>
      <c r="M63">
        <v>291</v>
      </c>
      <c r="N63" t="s">
        <v>13</v>
      </c>
      <c r="O63">
        <v>1.2150000000000001</v>
      </c>
      <c r="P63" t="s">
        <v>14</v>
      </c>
      <c r="Q63">
        <v>2048</v>
      </c>
    </row>
    <row r="64" spans="1:17" x14ac:dyDescent="0.3">
      <c r="A64" t="s">
        <v>1</v>
      </c>
      <c r="B64" t="s">
        <v>9</v>
      </c>
      <c r="C64">
        <v>0.98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0.30399999999999999</v>
      </c>
      <c r="J64" t="s">
        <v>10</v>
      </c>
      <c r="K64">
        <v>1</v>
      </c>
      <c r="L64" t="s">
        <v>11</v>
      </c>
      <c r="M64">
        <v>287</v>
      </c>
      <c r="N64" t="s">
        <v>13</v>
      </c>
      <c r="O64">
        <v>1.3720000000000001</v>
      </c>
      <c r="P64" t="s">
        <v>14</v>
      </c>
      <c r="Q64">
        <v>2048</v>
      </c>
    </row>
    <row r="65" spans="1:17" x14ac:dyDescent="0.3">
      <c r="A65" t="s">
        <v>1</v>
      </c>
      <c r="B65" t="s">
        <v>9</v>
      </c>
      <c r="C65">
        <v>0.871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0.26300000000000001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1.2450000000000001</v>
      </c>
      <c r="P65" t="s">
        <v>14</v>
      </c>
      <c r="Q65">
        <v>2048</v>
      </c>
    </row>
    <row r="66" spans="1:17" x14ac:dyDescent="0.3">
      <c r="A66" t="s">
        <v>1</v>
      </c>
      <c r="B66" t="s">
        <v>9</v>
      </c>
      <c r="C66">
        <v>0.96599999999999997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0.28100000000000003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1.3979999999999999</v>
      </c>
      <c r="P66" t="s">
        <v>14</v>
      </c>
      <c r="Q66">
        <v>2048</v>
      </c>
    </row>
    <row r="67" spans="1:17" x14ac:dyDescent="0.3">
      <c r="A67" t="s">
        <v>1</v>
      </c>
      <c r="B67" t="s">
        <v>9</v>
      </c>
      <c r="C67">
        <v>0.79900000000000004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0.20499999999999999</v>
      </c>
      <c r="J67" t="s">
        <v>10</v>
      </c>
      <c r="K67">
        <v>1</v>
      </c>
      <c r="L67" t="s">
        <v>11</v>
      </c>
      <c r="M67">
        <v>290</v>
      </c>
      <c r="N67" t="s">
        <v>13</v>
      </c>
      <c r="O67">
        <v>1.355</v>
      </c>
      <c r="P67" t="s">
        <v>14</v>
      </c>
      <c r="Q67">
        <v>2048</v>
      </c>
    </row>
    <row r="68" spans="1:17" x14ac:dyDescent="0.3">
      <c r="A68" t="s">
        <v>1</v>
      </c>
      <c r="B68" t="s">
        <v>9</v>
      </c>
      <c r="C68">
        <v>1.0369999999999999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0.29199999999999998</v>
      </c>
      <c r="J68" t="s">
        <v>10</v>
      </c>
      <c r="K68">
        <v>1</v>
      </c>
      <c r="L68" t="s">
        <v>11</v>
      </c>
      <c r="M68">
        <v>286</v>
      </c>
      <c r="N68" t="s">
        <v>13</v>
      </c>
      <c r="O68">
        <v>1.7849999999999999</v>
      </c>
      <c r="P68" t="s">
        <v>14</v>
      </c>
      <c r="Q68">
        <v>2048</v>
      </c>
    </row>
    <row r="69" spans="1:17" x14ac:dyDescent="0.3">
      <c r="A69" t="s">
        <v>1</v>
      </c>
      <c r="B69" t="s">
        <v>9</v>
      </c>
      <c r="C69">
        <v>0.97699999999999998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0.23400000000000001</v>
      </c>
      <c r="J69" t="s">
        <v>10</v>
      </c>
      <c r="K69">
        <v>1</v>
      </c>
      <c r="L69" t="s">
        <v>11</v>
      </c>
      <c r="M69">
        <v>294</v>
      </c>
      <c r="N69" t="s">
        <v>13</v>
      </c>
      <c r="O69">
        <v>1.323</v>
      </c>
      <c r="P69" t="s">
        <v>14</v>
      </c>
      <c r="Q69">
        <v>2048</v>
      </c>
    </row>
    <row r="70" spans="1:17" x14ac:dyDescent="0.3">
      <c r="A70" t="s">
        <v>1</v>
      </c>
      <c r="B70" t="s">
        <v>9</v>
      </c>
      <c r="C70">
        <v>0.91700000000000004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0.248</v>
      </c>
      <c r="J70" t="s">
        <v>10</v>
      </c>
      <c r="K70">
        <v>1</v>
      </c>
      <c r="L70" t="s">
        <v>11</v>
      </c>
      <c r="M70">
        <v>292</v>
      </c>
      <c r="N70" t="s">
        <v>13</v>
      </c>
      <c r="O70">
        <v>1.3160000000000001</v>
      </c>
      <c r="P70" t="s">
        <v>14</v>
      </c>
      <c r="Q70">
        <v>2048</v>
      </c>
    </row>
    <row r="71" spans="1:17" x14ac:dyDescent="0.3">
      <c r="A71" t="s">
        <v>1</v>
      </c>
      <c r="B71" t="s">
        <v>9</v>
      </c>
      <c r="C71">
        <v>0.86399999999999999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0.26600000000000001</v>
      </c>
      <c r="J71" t="s">
        <v>10</v>
      </c>
      <c r="K71">
        <v>1</v>
      </c>
      <c r="L71" t="s">
        <v>11</v>
      </c>
      <c r="M71">
        <v>285</v>
      </c>
      <c r="N71" t="s">
        <v>13</v>
      </c>
      <c r="O71">
        <v>1.2050000000000001</v>
      </c>
      <c r="P71" t="s">
        <v>14</v>
      </c>
      <c r="Q71">
        <v>2048</v>
      </c>
    </row>
    <row r="72" spans="1:17" x14ac:dyDescent="0.3">
      <c r="A72" t="s">
        <v>1</v>
      </c>
      <c r="B72" t="s">
        <v>9</v>
      </c>
      <c r="C72">
        <v>0.872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0.222</v>
      </c>
      <c r="J72" t="s">
        <v>10</v>
      </c>
      <c r="K72">
        <v>1</v>
      </c>
      <c r="L72" t="s">
        <v>11</v>
      </c>
      <c r="M72">
        <v>289</v>
      </c>
      <c r="N72" t="s">
        <v>13</v>
      </c>
      <c r="O72">
        <v>1.2130000000000001</v>
      </c>
      <c r="P72" t="s">
        <v>14</v>
      </c>
      <c r="Q72">
        <v>2048</v>
      </c>
    </row>
    <row r="73" spans="1:17" x14ac:dyDescent="0.3">
      <c r="A73" t="s">
        <v>1</v>
      </c>
      <c r="B73" t="s">
        <v>9</v>
      </c>
      <c r="C73">
        <v>0.88100000000000001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0.28100000000000003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1.286</v>
      </c>
      <c r="P73" t="s">
        <v>14</v>
      </c>
      <c r="Q73">
        <v>2048</v>
      </c>
    </row>
    <row r="74" spans="1:17" x14ac:dyDescent="0.3">
      <c r="A74" t="s">
        <v>1</v>
      </c>
      <c r="B74" t="s">
        <v>9</v>
      </c>
      <c r="C74">
        <v>0.82199999999999995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0.251</v>
      </c>
      <c r="J74" t="s">
        <v>10</v>
      </c>
      <c r="K74">
        <v>1</v>
      </c>
      <c r="L74" t="s">
        <v>11</v>
      </c>
      <c r="M74">
        <v>289</v>
      </c>
      <c r="N74" t="s">
        <v>13</v>
      </c>
      <c r="O74">
        <v>1.4179999999999999</v>
      </c>
      <c r="P74" t="s">
        <v>14</v>
      </c>
      <c r="Q74">
        <v>2048</v>
      </c>
    </row>
    <row r="75" spans="1:17" x14ac:dyDescent="0.3">
      <c r="A75" t="s">
        <v>1</v>
      </c>
      <c r="B75" t="s">
        <v>9</v>
      </c>
      <c r="C75">
        <v>1.1359999999999999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0.26400000000000001</v>
      </c>
      <c r="J75" t="s">
        <v>10</v>
      </c>
      <c r="K75">
        <v>1</v>
      </c>
      <c r="L75" t="s">
        <v>11</v>
      </c>
      <c r="M75">
        <v>279</v>
      </c>
      <c r="N75" t="s">
        <v>13</v>
      </c>
      <c r="O75">
        <v>1.5609999999999999</v>
      </c>
      <c r="P75" t="s">
        <v>14</v>
      </c>
      <c r="Q75">
        <v>2048</v>
      </c>
    </row>
    <row r="76" spans="1:17" x14ac:dyDescent="0.3">
      <c r="A76" t="s">
        <v>1</v>
      </c>
      <c r="B76" t="s">
        <v>9</v>
      </c>
      <c r="C76">
        <v>1.204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0.28399999999999997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1.6120000000000001</v>
      </c>
      <c r="P76" t="s">
        <v>14</v>
      </c>
      <c r="Q76">
        <v>2048</v>
      </c>
    </row>
    <row r="77" spans="1:17" x14ac:dyDescent="0.3">
      <c r="A77" t="s">
        <v>1</v>
      </c>
      <c r="B77" t="s">
        <v>9</v>
      </c>
      <c r="C77">
        <v>1.123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0.33300000000000002</v>
      </c>
      <c r="J77" t="s">
        <v>10</v>
      </c>
      <c r="K77">
        <v>1</v>
      </c>
      <c r="L77" t="s">
        <v>11</v>
      </c>
      <c r="M77">
        <v>293</v>
      </c>
      <c r="N77" t="s">
        <v>13</v>
      </c>
      <c r="O77">
        <v>1.6439999999999999</v>
      </c>
      <c r="P77" t="s">
        <v>14</v>
      </c>
      <c r="Q77">
        <v>2048</v>
      </c>
    </row>
    <row r="78" spans="1:17" x14ac:dyDescent="0.3">
      <c r="A78" t="s">
        <v>1</v>
      </c>
      <c r="B78" t="s">
        <v>9</v>
      </c>
      <c r="C78">
        <v>0.79800000000000004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0.24</v>
      </c>
      <c r="J78" t="s">
        <v>10</v>
      </c>
      <c r="K78">
        <v>1</v>
      </c>
      <c r="L78" t="s">
        <v>11</v>
      </c>
      <c r="M78">
        <v>292</v>
      </c>
      <c r="N78" t="s">
        <v>13</v>
      </c>
      <c r="O78">
        <v>1.1220000000000001</v>
      </c>
      <c r="P78" t="s">
        <v>14</v>
      </c>
      <c r="Q78">
        <v>2048</v>
      </c>
    </row>
    <row r="79" spans="1:17" x14ac:dyDescent="0.3">
      <c r="A79" t="s">
        <v>1</v>
      </c>
      <c r="B79" t="s">
        <v>9</v>
      </c>
      <c r="C79">
        <v>0.82199999999999995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0.28499999999999998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1.1859999999999999</v>
      </c>
      <c r="P79" t="s">
        <v>14</v>
      </c>
      <c r="Q79">
        <v>2048</v>
      </c>
    </row>
    <row r="80" spans="1:17" x14ac:dyDescent="0.3">
      <c r="A80" t="s">
        <v>1</v>
      </c>
      <c r="B80" t="s">
        <v>9</v>
      </c>
      <c r="C80">
        <v>0.86699999999999999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0.27700000000000002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1.24</v>
      </c>
      <c r="P80" t="s">
        <v>14</v>
      </c>
      <c r="Q80">
        <v>2048</v>
      </c>
    </row>
    <row r="81" spans="1:17" x14ac:dyDescent="0.3">
      <c r="A81" t="s">
        <v>1</v>
      </c>
      <c r="B81" t="s">
        <v>9</v>
      </c>
      <c r="C81">
        <v>0.83099999999999996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0.25600000000000001</v>
      </c>
      <c r="J81" t="s">
        <v>10</v>
      </c>
      <c r="K81">
        <v>1</v>
      </c>
      <c r="L81" t="s">
        <v>11</v>
      </c>
      <c r="M81">
        <v>285</v>
      </c>
      <c r="N81" t="s">
        <v>13</v>
      </c>
      <c r="O81">
        <v>1.1970000000000001</v>
      </c>
      <c r="P81" t="s">
        <v>14</v>
      </c>
      <c r="Q81">
        <v>2048</v>
      </c>
    </row>
    <row r="82" spans="1:17" x14ac:dyDescent="0.3">
      <c r="A82" t="s">
        <v>1</v>
      </c>
      <c r="B82" t="s">
        <v>9</v>
      </c>
      <c r="C82">
        <v>0.86499999999999999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0.24</v>
      </c>
      <c r="J82" t="s">
        <v>10</v>
      </c>
      <c r="K82">
        <v>1</v>
      </c>
      <c r="L82" t="s">
        <v>11</v>
      </c>
      <c r="M82">
        <v>287</v>
      </c>
      <c r="N82" t="s">
        <v>13</v>
      </c>
      <c r="O82">
        <v>1.204</v>
      </c>
      <c r="P82" t="s">
        <v>14</v>
      </c>
      <c r="Q82">
        <v>2048</v>
      </c>
    </row>
    <row r="83" spans="1:17" x14ac:dyDescent="0.3">
      <c r="A83" t="s">
        <v>1</v>
      </c>
      <c r="B83" t="s">
        <v>9</v>
      </c>
      <c r="C83">
        <v>0.84599999999999997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0.24</v>
      </c>
      <c r="J83" t="s">
        <v>10</v>
      </c>
      <c r="K83">
        <v>1</v>
      </c>
      <c r="L83" t="s">
        <v>11</v>
      </c>
      <c r="M83">
        <v>288</v>
      </c>
      <c r="N83" t="s">
        <v>13</v>
      </c>
      <c r="O83">
        <v>1.2210000000000001</v>
      </c>
      <c r="P83" t="s">
        <v>14</v>
      </c>
      <c r="Q83">
        <v>2048</v>
      </c>
    </row>
    <row r="84" spans="1:17" x14ac:dyDescent="0.3">
      <c r="A84" t="s">
        <v>1</v>
      </c>
      <c r="B84" t="s">
        <v>9</v>
      </c>
      <c r="C84">
        <v>0.90900000000000003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0.29599999999999999</v>
      </c>
      <c r="J84" t="s">
        <v>10</v>
      </c>
      <c r="K84">
        <v>1</v>
      </c>
      <c r="L84" t="s">
        <v>11</v>
      </c>
      <c r="M84">
        <v>282</v>
      </c>
      <c r="N84" t="s">
        <v>13</v>
      </c>
      <c r="O84">
        <v>1.2909999999999999</v>
      </c>
      <c r="P84" t="s">
        <v>14</v>
      </c>
      <c r="Q84">
        <v>2048</v>
      </c>
    </row>
    <row r="85" spans="1:17" x14ac:dyDescent="0.3">
      <c r="A85" t="s">
        <v>1</v>
      </c>
      <c r="B85" t="s">
        <v>9</v>
      </c>
      <c r="C85">
        <v>0.76400000000000001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0.28899999999999998</v>
      </c>
      <c r="J85" t="s">
        <v>10</v>
      </c>
      <c r="K85">
        <v>1</v>
      </c>
      <c r="L85" t="s">
        <v>11</v>
      </c>
      <c r="M85">
        <v>285</v>
      </c>
      <c r="N85" t="s">
        <v>13</v>
      </c>
      <c r="O85">
        <v>1.123</v>
      </c>
      <c r="P85" t="s">
        <v>14</v>
      </c>
      <c r="Q85">
        <v>2048</v>
      </c>
    </row>
    <row r="86" spans="1:17" x14ac:dyDescent="0.3">
      <c r="A86" t="s">
        <v>1</v>
      </c>
      <c r="B86" t="s">
        <v>9</v>
      </c>
      <c r="C86">
        <v>0.78100000000000003</v>
      </c>
      <c r="D86" t="s">
        <v>10</v>
      </c>
      <c r="E86">
        <v>5</v>
      </c>
      <c r="F86" t="s">
        <v>11</v>
      </c>
      <c r="G86">
        <v>16543253</v>
      </c>
      <c r="H86" t="s">
        <v>12</v>
      </c>
      <c r="I86">
        <v>0.24199999999999999</v>
      </c>
      <c r="J86" t="s">
        <v>10</v>
      </c>
      <c r="K86">
        <v>1</v>
      </c>
      <c r="L86" t="s">
        <v>11</v>
      </c>
      <c r="M86">
        <v>280</v>
      </c>
      <c r="N86" t="s">
        <v>13</v>
      </c>
      <c r="O86">
        <v>1.089</v>
      </c>
      <c r="P86" t="s">
        <v>14</v>
      </c>
      <c r="Q86">
        <v>2048</v>
      </c>
    </row>
    <row r="87" spans="1:17" x14ac:dyDescent="0.3">
      <c r="A87" t="s">
        <v>1</v>
      </c>
      <c r="B87" t="s">
        <v>9</v>
      </c>
      <c r="C87">
        <v>0.68</v>
      </c>
      <c r="D87" t="s">
        <v>10</v>
      </c>
      <c r="E87">
        <v>5</v>
      </c>
      <c r="F87" t="s">
        <v>11</v>
      </c>
      <c r="G87">
        <v>16595093</v>
      </c>
      <c r="H87" t="s">
        <v>12</v>
      </c>
      <c r="I87">
        <v>0.223</v>
      </c>
      <c r="J87" t="s">
        <v>10</v>
      </c>
      <c r="K87">
        <v>1</v>
      </c>
      <c r="L87" t="s">
        <v>11</v>
      </c>
      <c r="M87">
        <v>286</v>
      </c>
      <c r="N87" t="s">
        <v>13</v>
      </c>
      <c r="O87">
        <v>1.01</v>
      </c>
      <c r="P87" t="s">
        <v>14</v>
      </c>
      <c r="Q87">
        <v>2048</v>
      </c>
    </row>
    <row r="88" spans="1:17" x14ac:dyDescent="0.3">
      <c r="A88" t="s">
        <v>1</v>
      </c>
      <c r="B88" t="s">
        <v>9</v>
      </c>
      <c r="C88">
        <v>0.71499999999999997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0.27800000000000002</v>
      </c>
      <c r="J88" t="s">
        <v>10</v>
      </c>
      <c r="K88">
        <v>1</v>
      </c>
      <c r="L88" t="s">
        <v>11</v>
      </c>
      <c r="M88">
        <v>281</v>
      </c>
      <c r="N88" t="s">
        <v>13</v>
      </c>
      <c r="O88">
        <v>1.1000000000000001</v>
      </c>
      <c r="P88" t="s">
        <v>14</v>
      </c>
      <c r="Q88">
        <v>2048</v>
      </c>
    </row>
    <row r="89" spans="1:17" x14ac:dyDescent="0.3">
      <c r="A89" t="s">
        <v>1</v>
      </c>
      <c r="B89" t="s">
        <v>9</v>
      </c>
      <c r="C89">
        <v>0.90600000000000003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0.371</v>
      </c>
      <c r="J89" t="s">
        <v>10</v>
      </c>
      <c r="K89">
        <v>1</v>
      </c>
      <c r="L89" t="s">
        <v>11</v>
      </c>
      <c r="M89">
        <v>294</v>
      </c>
      <c r="N89" t="s">
        <v>13</v>
      </c>
      <c r="O89">
        <v>1.7529999999999999</v>
      </c>
      <c r="P89" t="s">
        <v>14</v>
      </c>
      <c r="Q89">
        <v>2048</v>
      </c>
    </row>
    <row r="90" spans="1:17" x14ac:dyDescent="0.3">
      <c r="A90" t="s">
        <v>1</v>
      </c>
      <c r="B90" t="s">
        <v>9</v>
      </c>
      <c r="C90">
        <v>0.69299999999999995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0.25700000000000001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1.0429999999999999</v>
      </c>
      <c r="P90" t="s">
        <v>14</v>
      </c>
      <c r="Q90">
        <v>2048</v>
      </c>
    </row>
    <row r="91" spans="1:17" x14ac:dyDescent="0.3">
      <c r="A91" t="s">
        <v>1</v>
      </c>
      <c r="B91" t="s">
        <v>9</v>
      </c>
      <c r="C91">
        <v>0.66800000000000004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0.21199999999999999</v>
      </c>
      <c r="J91" t="s">
        <v>10</v>
      </c>
      <c r="K91">
        <v>1</v>
      </c>
      <c r="L91" t="s">
        <v>11</v>
      </c>
      <c r="M91">
        <v>287</v>
      </c>
      <c r="N91" t="s">
        <v>13</v>
      </c>
      <c r="O91">
        <v>0.98</v>
      </c>
      <c r="P91" t="s">
        <v>14</v>
      </c>
      <c r="Q91">
        <v>2048</v>
      </c>
    </row>
    <row r="92" spans="1:17" x14ac:dyDescent="0.3">
      <c r="A92" t="s">
        <v>1</v>
      </c>
      <c r="B92" t="s">
        <v>9</v>
      </c>
      <c r="C92">
        <v>0.75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0.27500000000000002</v>
      </c>
      <c r="J92" t="s">
        <v>10</v>
      </c>
      <c r="K92">
        <v>1</v>
      </c>
      <c r="L92" t="s">
        <v>11</v>
      </c>
      <c r="M92">
        <v>278</v>
      </c>
      <c r="N92" t="s">
        <v>13</v>
      </c>
      <c r="O92">
        <v>1.119</v>
      </c>
      <c r="P92" t="s">
        <v>14</v>
      </c>
      <c r="Q92">
        <v>2048</v>
      </c>
    </row>
    <row r="93" spans="1:17" x14ac:dyDescent="0.3">
      <c r="A93" t="s">
        <v>1</v>
      </c>
      <c r="B93" t="s">
        <v>9</v>
      </c>
      <c r="C93">
        <v>0.79800000000000004</v>
      </c>
      <c r="D93" t="s">
        <v>10</v>
      </c>
      <c r="E93">
        <v>5</v>
      </c>
      <c r="F93" t="s">
        <v>11</v>
      </c>
      <c r="G93">
        <v>16543253</v>
      </c>
      <c r="H93" t="s">
        <v>12</v>
      </c>
      <c r="I93">
        <v>0.215</v>
      </c>
      <c r="J93" t="s">
        <v>10</v>
      </c>
      <c r="K93">
        <v>1</v>
      </c>
      <c r="L93" t="s">
        <v>11</v>
      </c>
      <c r="M93">
        <v>285</v>
      </c>
      <c r="N93" t="s">
        <v>13</v>
      </c>
      <c r="O93">
        <v>1.143</v>
      </c>
      <c r="P93" t="s">
        <v>14</v>
      </c>
      <c r="Q93">
        <v>2048</v>
      </c>
    </row>
    <row r="94" spans="1:17" x14ac:dyDescent="0.3">
      <c r="A94" t="s">
        <v>1</v>
      </c>
      <c r="B94" t="s">
        <v>9</v>
      </c>
      <c r="C94">
        <v>0.72799999999999998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0.21</v>
      </c>
      <c r="J94" t="s">
        <v>10</v>
      </c>
      <c r="K94">
        <v>1</v>
      </c>
      <c r="L94" t="s">
        <v>11</v>
      </c>
      <c r="M94">
        <v>292</v>
      </c>
      <c r="N94" t="s">
        <v>13</v>
      </c>
      <c r="O94">
        <v>1.054</v>
      </c>
      <c r="P94" t="s">
        <v>14</v>
      </c>
      <c r="Q94">
        <v>2048</v>
      </c>
    </row>
    <row r="95" spans="1:17" x14ac:dyDescent="0.3">
      <c r="A95" t="s">
        <v>1</v>
      </c>
      <c r="B95" t="s">
        <v>9</v>
      </c>
      <c r="C95">
        <v>0.71599999999999997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0.218</v>
      </c>
      <c r="J95" t="s">
        <v>10</v>
      </c>
      <c r="K95">
        <v>1</v>
      </c>
      <c r="L95" t="s">
        <v>11</v>
      </c>
      <c r="M95">
        <v>277</v>
      </c>
      <c r="N95" t="s">
        <v>13</v>
      </c>
      <c r="O95">
        <v>1.002</v>
      </c>
      <c r="P95" t="s">
        <v>14</v>
      </c>
      <c r="Q95">
        <v>2048</v>
      </c>
    </row>
    <row r="96" spans="1:17" x14ac:dyDescent="0.3">
      <c r="A96" t="s">
        <v>1</v>
      </c>
      <c r="B96" t="s">
        <v>9</v>
      </c>
      <c r="C96">
        <v>0.84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0.24299999999999999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1.1499999999999999</v>
      </c>
      <c r="P96" t="s">
        <v>14</v>
      </c>
      <c r="Q96">
        <v>2048</v>
      </c>
    </row>
    <row r="97" spans="1:17" x14ac:dyDescent="0.3">
      <c r="A97" t="s">
        <v>1</v>
      </c>
      <c r="B97" t="s">
        <v>9</v>
      </c>
      <c r="C97">
        <v>0.77100000000000002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0.27700000000000002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1.159</v>
      </c>
      <c r="P97" t="s">
        <v>14</v>
      </c>
      <c r="Q97">
        <v>2048</v>
      </c>
    </row>
    <row r="98" spans="1:17" x14ac:dyDescent="0.3">
      <c r="A98" t="s">
        <v>1</v>
      </c>
      <c r="B98" t="s">
        <v>9</v>
      </c>
      <c r="C98">
        <v>0.751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0.27</v>
      </c>
      <c r="J98" t="s">
        <v>10</v>
      </c>
      <c r="K98">
        <v>1</v>
      </c>
      <c r="L98" t="s">
        <v>11</v>
      </c>
      <c r="M98">
        <v>279</v>
      </c>
      <c r="N98" t="s">
        <v>13</v>
      </c>
      <c r="O98">
        <v>1.085</v>
      </c>
      <c r="P98" t="s">
        <v>14</v>
      </c>
      <c r="Q98">
        <v>2048</v>
      </c>
    </row>
    <row r="99" spans="1:17" x14ac:dyDescent="0.3">
      <c r="A99" t="s">
        <v>1</v>
      </c>
      <c r="B99" t="s">
        <v>9</v>
      </c>
      <c r="C99">
        <v>1.335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0.35199999999999998</v>
      </c>
      <c r="J99" t="s">
        <v>10</v>
      </c>
      <c r="K99">
        <v>1</v>
      </c>
      <c r="L99" t="s">
        <v>11</v>
      </c>
      <c r="M99">
        <v>285</v>
      </c>
      <c r="N99" t="s">
        <v>13</v>
      </c>
      <c r="O99">
        <v>2.0760000000000001</v>
      </c>
      <c r="P99" t="s">
        <v>14</v>
      </c>
      <c r="Q99">
        <v>2048</v>
      </c>
    </row>
    <row r="100" spans="1:17" x14ac:dyDescent="0.3">
      <c r="A100" t="s">
        <v>1</v>
      </c>
      <c r="B100" t="s">
        <v>9</v>
      </c>
      <c r="C100">
        <v>0.77500000000000002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0.22800000000000001</v>
      </c>
      <c r="J100" t="s">
        <v>10</v>
      </c>
      <c r="K100">
        <v>1</v>
      </c>
      <c r="L100" t="s">
        <v>11</v>
      </c>
      <c r="M100">
        <v>286</v>
      </c>
      <c r="N100" t="s">
        <v>13</v>
      </c>
      <c r="O100">
        <v>1.1020000000000001</v>
      </c>
      <c r="P100" t="s">
        <v>14</v>
      </c>
      <c r="Q100">
        <v>2048</v>
      </c>
    </row>
    <row r="101" spans="1:17" x14ac:dyDescent="0.3">
      <c r="A101" t="s">
        <v>1</v>
      </c>
      <c r="B101" t="s">
        <v>9</v>
      </c>
      <c r="C101">
        <v>0.86499999999999999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0.376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1.349</v>
      </c>
      <c r="P101" t="s">
        <v>14</v>
      </c>
      <c r="Q101">
        <v>2048</v>
      </c>
    </row>
    <row r="102" spans="1:17" x14ac:dyDescent="0.3">
      <c r="A102" t="s">
        <v>1</v>
      </c>
      <c r="B102" t="s">
        <v>9</v>
      </c>
      <c r="C102">
        <v>0.80800000000000005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0.20100000000000001</v>
      </c>
      <c r="J102" t="s">
        <v>10</v>
      </c>
      <c r="K102">
        <v>1</v>
      </c>
      <c r="L102" t="s">
        <v>11</v>
      </c>
      <c r="M102">
        <v>280</v>
      </c>
      <c r="N102" t="s">
        <v>13</v>
      </c>
      <c r="O102">
        <v>1.113</v>
      </c>
      <c r="P102" t="s">
        <v>14</v>
      </c>
      <c r="Q102">
        <v>2048</v>
      </c>
    </row>
    <row r="103" spans="1:17" x14ac:dyDescent="0.3">
      <c r="A103" t="s">
        <v>1</v>
      </c>
      <c r="B103" t="s">
        <v>9</v>
      </c>
      <c r="C103">
        <v>0.752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0.26600000000000001</v>
      </c>
      <c r="J103" t="s">
        <v>10</v>
      </c>
      <c r="K103">
        <v>1</v>
      </c>
      <c r="L103" t="s">
        <v>11</v>
      </c>
      <c r="M103">
        <v>281</v>
      </c>
      <c r="N103" t="s">
        <v>13</v>
      </c>
      <c r="O103">
        <v>1.097</v>
      </c>
      <c r="P103" t="s">
        <v>14</v>
      </c>
      <c r="Q103">
        <v>2048</v>
      </c>
    </row>
    <row r="104" spans="1:17" x14ac:dyDescent="0.3">
      <c r="A104" t="s">
        <v>1</v>
      </c>
      <c r="B104" t="s">
        <v>9</v>
      </c>
      <c r="C104">
        <v>0.77300000000000002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0.223</v>
      </c>
      <c r="J104" t="s">
        <v>10</v>
      </c>
      <c r="K104">
        <v>1</v>
      </c>
      <c r="L104" t="s">
        <v>11</v>
      </c>
      <c r="M104">
        <v>278</v>
      </c>
      <c r="N104" t="s">
        <v>13</v>
      </c>
      <c r="O104">
        <v>1.06</v>
      </c>
      <c r="P104" t="s">
        <v>14</v>
      </c>
      <c r="Q104">
        <v>2048</v>
      </c>
    </row>
    <row r="105" spans="1:17" x14ac:dyDescent="0.3">
      <c r="A105" t="s">
        <v>1</v>
      </c>
      <c r="B105" t="s">
        <v>9</v>
      </c>
      <c r="C105">
        <v>0.80100000000000005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0.25700000000000001</v>
      </c>
      <c r="J105" t="s">
        <v>10</v>
      </c>
      <c r="K105">
        <v>1</v>
      </c>
      <c r="L105" t="s">
        <v>11</v>
      </c>
      <c r="M105">
        <v>289</v>
      </c>
      <c r="N105" t="s">
        <v>13</v>
      </c>
      <c r="O105">
        <v>1.411</v>
      </c>
      <c r="P105" t="s">
        <v>14</v>
      </c>
      <c r="Q105">
        <v>2048</v>
      </c>
    </row>
    <row r="106" spans="1:17" x14ac:dyDescent="0.3">
      <c r="A106" t="s">
        <v>1</v>
      </c>
      <c r="B106" t="s">
        <v>9</v>
      </c>
      <c r="C106">
        <v>0.73899999999999999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0.21199999999999999</v>
      </c>
      <c r="J106" t="s">
        <v>10</v>
      </c>
      <c r="K106">
        <v>1</v>
      </c>
      <c r="L106" t="s">
        <v>11</v>
      </c>
      <c r="M106">
        <v>282</v>
      </c>
      <c r="N106" t="s">
        <v>13</v>
      </c>
      <c r="O106">
        <v>1.0509999999999999</v>
      </c>
      <c r="P106" t="s">
        <v>14</v>
      </c>
      <c r="Q106">
        <v>2048</v>
      </c>
    </row>
    <row r="107" spans="1:17" x14ac:dyDescent="0.3">
      <c r="A107" t="s">
        <v>1</v>
      </c>
      <c r="B107" t="s">
        <v>9</v>
      </c>
      <c r="C107">
        <v>0.753</v>
      </c>
      <c r="D107" t="s">
        <v>10</v>
      </c>
      <c r="E107">
        <v>5</v>
      </c>
      <c r="F107" t="s">
        <v>11</v>
      </c>
      <c r="G107">
        <v>16595093</v>
      </c>
      <c r="H107" t="s">
        <v>12</v>
      </c>
      <c r="I107">
        <v>0.217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1.07</v>
      </c>
      <c r="P107" t="s">
        <v>14</v>
      </c>
      <c r="Q107">
        <v>2048</v>
      </c>
    </row>
    <row r="108" spans="1:17" x14ac:dyDescent="0.3">
      <c r="A108" t="s">
        <v>1</v>
      </c>
      <c r="B108" t="s">
        <v>9</v>
      </c>
      <c r="C108">
        <v>0.749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0.223</v>
      </c>
      <c r="J108" t="s">
        <v>10</v>
      </c>
      <c r="K108">
        <v>1</v>
      </c>
      <c r="L108" t="s">
        <v>11</v>
      </c>
      <c r="M108">
        <v>287</v>
      </c>
      <c r="N108" t="s">
        <v>13</v>
      </c>
      <c r="O108">
        <v>1.079</v>
      </c>
      <c r="P108" t="s">
        <v>14</v>
      </c>
      <c r="Q108">
        <v>2048</v>
      </c>
    </row>
    <row r="109" spans="1:17" x14ac:dyDescent="0.3">
      <c r="A109" t="s">
        <v>1</v>
      </c>
      <c r="B109" t="s">
        <v>9</v>
      </c>
      <c r="C109">
        <v>0.90300000000000002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0.21299999999999999</v>
      </c>
      <c r="J109" t="s">
        <v>10</v>
      </c>
      <c r="K109">
        <v>1</v>
      </c>
      <c r="L109" t="s">
        <v>11</v>
      </c>
      <c r="M109">
        <v>279</v>
      </c>
      <c r="N109" t="s">
        <v>13</v>
      </c>
      <c r="O109">
        <v>1.1839999999999999</v>
      </c>
      <c r="P109" t="s">
        <v>14</v>
      </c>
      <c r="Q109">
        <v>2048</v>
      </c>
    </row>
    <row r="110" spans="1:17" x14ac:dyDescent="0.3">
      <c r="A110" t="s">
        <v>1</v>
      </c>
      <c r="B110" t="s">
        <v>9</v>
      </c>
      <c r="C110">
        <v>0.80900000000000005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0.20699999999999999</v>
      </c>
      <c r="J110" t="s">
        <v>10</v>
      </c>
      <c r="K110">
        <v>1</v>
      </c>
      <c r="L110" t="s">
        <v>11</v>
      </c>
      <c r="M110">
        <v>278</v>
      </c>
      <c r="N110" t="s">
        <v>13</v>
      </c>
      <c r="O110">
        <v>1.091</v>
      </c>
      <c r="P110" t="s">
        <v>14</v>
      </c>
      <c r="Q110">
        <v>2048</v>
      </c>
    </row>
    <row r="111" spans="1:17" x14ac:dyDescent="0.3">
      <c r="A111" t="s">
        <v>1</v>
      </c>
      <c r="B111" t="s">
        <v>9</v>
      </c>
      <c r="C111">
        <v>0.78900000000000003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0.23100000000000001</v>
      </c>
      <c r="J111" t="s">
        <v>10</v>
      </c>
      <c r="K111">
        <v>1</v>
      </c>
      <c r="L111" t="s">
        <v>11</v>
      </c>
      <c r="M111">
        <v>286</v>
      </c>
      <c r="N111" t="s">
        <v>13</v>
      </c>
      <c r="O111">
        <v>1.085</v>
      </c>
      <c r="P111" t="s">
        <v>14</v>
      </c>
      <c r="Q111">
        <v>2048</v>
      </c>
    </row>
    <row r="112" spans="1:17" x14ac:dyDescent="0.3">
      <c r="A112" t="s">
        <v>1</v>
      </c>
      <c r="B112" t="s">
        <v>9</v>
      </c>
      <c r="C112">
        <v>0.86399999999999999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0.307</v>
      </c>
      <c r="J112" t="s">
        <v>10</v>
      </c>
      <c r="K112">
        <v>1</v>
      </c>
      <c r="L112" t="s">
        <v>11</v>
      </c>
      <c r="M112">
        <v>286</v>
      </c>
      <c r="N112" t="s">
        <v>13</v>
      </c>
      <c r="O112">
        <v>1.2549999999999999</v>
      </c>
      <c r="P112" t="s">
        <v>14</v>
      </c>
      <c r="Q112">
        <v>2048</v>
      </c>
    </row>
    <row r="113" spans="1:17" x14ac:dyDescent="0.3">
      <c r="A113" t="s">
        <v>1</v>
      </c>
      <c r="B113" t="s">
        <v>9</v>
      </c>
      <c r="C113">
        <v>0.78200000000000003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0.247</v>
      </c>
      <c r="J113" t="s">
        <v>10</v>
      </c>
      <c r="K113">
        <v>1</v>
      </c>
      <c r="L113" t="s">
        <v>11</v>
      </c>
      <c r="M113">
        <v>293</v>
      </c>
      <c r="N113" t="s">
        <v>13</v>
      </c>
      <c r="O113">
        <v>1.1120000000000001</v>
      </c>
      <c r="P113" t="s">
        <v>14</v>
      </c>
      <c r="Q113">
        <v>2048</v>
      </c>
    </row>
    <row r="114" spans="1:17" x14ac:dyDescent="0.3">
      <c r="A114" t="s">
        <v>1</v>
      </c>
      <c r="B114" t="s">
        <v>9</v>
      </c>
      <c r="C114">
        <v>0.82299999999999995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0.20699999999999999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1.113</v>
      </c>
      <c r="P114" t="s">
        <v>14</v>
      </c>
      <c r="Q114">
        <v>2048</v>
      </c>
    </row>
    <row r="115" spans="1:17" x14ac:dyDescent="0.3">
      <c r="A115" t="s">
        <v>1</v>
      </c>
      <c r="B115" t="s">
        <v>9</v>
      </c>
      <c r="C115">
        <v>0.77600000000000002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0.21299999999999999</v>
      </c>
      <c r="J115" t="s">
        <v>10</v>
      </c>
      <c r="K115">
        <v>1</v>
      </c>
      <c r="L115" t="s">
        <v>11</v>
      </c>
      <c r="M115">
        <v>283</v>
      </c>
      <c r="N115" t="s">
        <v>13</v>
      </c>
      <c r="O115">
        <v>1.105</v>
      </c>
      <c r="P115" t="s">
        <v>14</v>
      </c>
      <c r="Q115">
        <v>2048</v>
      </c>
    </row>
    <row r="116" spans="1:17" x14ac:dyDescent="0.3">
      <c r="A116" t="s">
        <v>1</v>
      </c>
      <c r="B116" t="s">
        <v>9</v>
      </c>
      <c r="C116">
        <v>0.85899999999999999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0.23499999999999999</v>
      </c>
      <c r="J116" t="s">
        <v>10</v>
      </c>
      <c r="K116">
        <v>1</v>
      </c>
      <c r="L116" t="s">
        <v>11</v>
      </c>
      <c r="M116">
        <v>293</v>
      </c>
      <c r="N116" t="s">
        <v>13</v>
      </c>
      <c r="O116">
        <v>1.177</v>
      </c>
      <c r="P116" t="s">
        <v>14</v>
      </c>
      <c r="Q116">
        <v>2048</v>
      </c>
    </row>
    <row r="117" spans="1:17" x14ac:dyDescent="0.3">
      <c r="A117" t="s">
        <v>1</v>
      </c>
      <c r="B117" t="s">
        <v>9</v>
      </c>
      <c r="C117">
        <v>0.80300000000000005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0.22600000000000001</v>
      </c>
      <c r="J117" t="s">
        <v>10</v>
      </c>
      <c r="K117">
        <v>1</v>
      </c>
      <c r="L117" t="s">
        <v>11</v>
      </c>
      <c r="M117">
        <v>292</v>
      </c>
      <c r="N117" t="s">
        <v>13</v>
      </c>
      <c r="O117">
        <v>1.1100000000000001</v>
      </c>
      <c r="P117" t="s">
        <v>14</v>
      </c>
      <c r="Q117">
        <v>2048</v>
      </c>
    </row>
    <row r="118" spans="1:17" x14ac:dyDescent="0.3">
      <c r="A118" t="s">
        <v>1</v>
      </c>
      <c r="B118" t="s">
        <v>9</v>
      </c>
      <c r="C118">
        <v>0.83699999999999997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0.21099999999999999</v>
      </c>
      <c r="J118" t="s">
        <v>10</v>
      </c>
      <c r="K118">
        <v>1</v>
      </c>
      <c r="L118" t="s">
        <v>11</v>
      </c>
      <c r="M118">
        <v>281</v>
      </c>
      <c r="N118" t="s">
        <v>13</v>
      </c>
      <c r="O118">
        <v>1.111</v>
      </c>
      <c r="P118" t="s">
        <v>14</v>
      </c>
      <c r="Q118">
        <v>2048</v>
      </c>
    </row>
    <row r="119" spans="1:17" x14ac:dyDescent="0.3">
      <c r="A119" t="s">
        <v>1</v>
      </c>
      <c r="B119" t="s">
        <v>9</v>
      </c>
      <c r="C119">
        <v>0.90400000000000003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0.255</v>
      </c>
      <c r="J119" t="s">
        <v>10</v>
      </c>
      <c r="K119">
        <v>1</v>
      </c>
      <c r="L119" t="s">
        <v>11</v>
      </c>
      <c r="M119">
        <v>284</v>
      </c>
      <c r="N119" t="s">
        <v>13</v>
      </c>
      <c r="O119">
        <v>1.28</v>
      </c>
      <c r="P119" t="s">
        <v>14</v>
      </c>
      <c r="Q119">
        <v>2048</v>
      </c>
    </row>
    <row r="120" spans="1:17" x14ac:dyDescent="0.3">
      <c r="A120" t="s">
        <v>1</v>
      </c>
      <c r="B120" t="s">
        <v>9</v>
      </c>
      <c r="C120">
        <v>0.82099999999999995</v>
      </c>
      <c r="D120" t="s">
        <v>10</v>
      </c>
      <c r="E120">
        <v>5</v>
      </c>
      <c r="F120" t="s">
        <v>11</v>
      </c>
      <c r="G120">
        <v>16595093</v>
      </c>
      <c r="H120" t="s">
        <v>12</v>
      </c>
      <c r="I120">
        <v>0.23499999999999999</v>
      </c>
      <c r="J120" t="s">
        <v>10</v>
      </c>
      <c r="K120">
        <v>1</v>
      </c>
      <c r="L120" t="s">
        <v>11</v>
      </c>
      <c r="M120">
        <v>283</v>
      </c>
      <c r="N120" t="s">
        <v>13</v>
      </c>
      <c r="O120">
        <v>1.1259999999999999</v>
      </c>
      <c r="P120" t="s">
        <v>14</v>
      </c>
      <c r="Q120">
        <v>2048</v>
      </c>
    </row>
    <row r="121" spans="1:17" x14ac:dyDescent="0.3">
      <c r="A121" t="s">
        <v>1</v>
      </c>
      <c r="B121" t="s">
        <v>9</v>
      </c>
      <c r="C121">
        <v>0.79400000000000004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0.27800000000000002</v>
      </c>
      <c r="J121" t="s">
        <v>10</v>
      </c>
      <c r="K121">
        <v>1</v>
      </c>
      <c r="L121" t="s">
        <v>11</v>
      </c>
      <c r="M121">
        <v>275</v>
      </c>
      <c r="N121" t="s">
        <v>13</v>
      </c>
      <c r="O121">
        <v>1.1399999999999999</v>
      </c>
      <c r="P121" t="s">
        <v>14</v>
      </c>
      <c r="Q121">
        <v>2048</v>
      </c>
    </row>
    <row r="122" spans="1:17" x14ac:dyDescent="0.3">
      <c r="A122" t="s">
        <v>1</v>
      </c>
      <c r="B122" t="s">
        <v>9</v>
      </c>
      <c r="C122">
        <v>0.76500000000000001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0.26800000000000002</v>
      </c>
      <c r="J122" t="s">
        <v>10</v>
      </c>
      <c r="K122">
        <v>1</v>
      </c>
      <c r="L122" t="s">
        <v>11</v>
      </c>
      <c r="M122">
        <v>288</v>
      </c>
      <c r="N122" t="s">
        <v>13</v>
      </c>
      <c r="O122">
        <v>1.1200000000000001</v>
      </c>
      <c r="P122" t="s">
        <v>14</v>
      </c>
      <c r="Q122">
        <v>2048</v>
      </c>
    </row>
    <row r="123" spans="1:17" x14ac:dyDescent="0.3">
      <c r="A123" t="s">
        <v>1</v>
      </c>
      <c r="B123" t="s">
        <v>9</v>
      </c>
      <c r="C123">
        <v>0.79400000000000004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0.26200000000000001</v>
      </c>
      <c r="J123" t="s">
        <v>10</v>
      </c>
      <c r="K123">
        <v>1</v>
      </c>
      <c r="L123" t="s">
        <v>11</v>
      </c>
      <c r="M123">
        <v>284</v>
      </c>
      <c r="N123" t="s">
        <v>13</v>
      </c>
      <c r="O123">
        <v>1.1319999999999999</v>
      </c>
      <c r="P123" t="s">
        <v>14</v>
      </c>
      <c r="Q123">
        <v>2048</v>
      </c>
    </row>
    <row r="124" spans="1:17" x14ac:dyDescent="0.3">
      <c r="A124" t="s">
        <v>1</v>
      </c>
      <c r="B124" t="s">
        <v>9</v>
      </c>
      <c r="C124">
        <v>0.73899999999999999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0.245</v>
      </c>
      <c r="J124" t="s">
        <v>10</v>
      </c>
      <c r="K124">
        <v>1</v>
      </c>
      <c r="L124" t="s">
        <v>11</v>
      </c>
      <c r="M124">
        <v>285</v>
      </c>
      <c r="N124" t="s">
        <v>13</v>
      </c>
      <c r="O124">
        <v>1.143</v>
      </c>
      <c r="P124" t="s">
        <v>14</v>
      </c>
      <c r="Q124">
        <v>2048</v>
      </c>
    </row>
    <row r="125" spans="1:17" x14ac:dyDescent="0.3">
      <c r="A125" t="s">
        <v>1</v>
      </c>
      <c r="B125" t="s">
        <v>9</v>
      </c>
      <c r="C125">
        <v>0.89</v>
      </c>
      <c r="D125" t="s">
        <v>10</v>
      </c>
      <c r="E125">
        <v>5</v>
      </c>
      <c r="F125" t="s">
        <v>11</v>
      </c>
      <c r="G125">
        <v>16543253</v>
      </c>
      <c r="H125" t="s">
        <v>12</v>
      </c>
      <c r="I125">
        <v>0.23799999999999999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1.2150000000000001</v>
      </c>
      <c r="P125" t="s">
        <v>14</v>
      </c>
      <c r="Q125">
        <v>2048</v>
      </c>
    </row>
    <row r="126" spans="1:17" x14ac:dyDescent="0.3">
      <c r="A126" t="s">
        <v>1</v>
      </c>
      <c r="B126" t="s">
        <v>9</v>
      </c>
      <c r="C126">
        <v>0.82799999999999996</v>
      </c>
      <c r="D126" t="s">
        <v>10</v>
      </c>
      <c r="E126">
        <v>5</v>
      </c>
      <c r="F126" t="s">
        <v>11</v>
      </c>
      <c r="G126">
        <v>16543253</v>
      </c>
      <c r="H126" t="s">
        <v>12</v>
      </c>
      <c r="I126">
        <v>0.253</v>
      </c>
      <c r="J126" t="s">
        <v>10</v>
      </c>
      <c r="K126">
        <v>1</v>
      </c>
      <c r="L126" t="s">
        <v>11</v>
      </c>
      <c r="M126">
        <v>287</v>
      </c>
      <c r="N126" t="s">
        <v>13</v>
      </c>
      <c r="O126">
        <v>1.17</v>
      </c>
      <c r="P126" t="s">
        <v>14</v>
      </c>
      <c r="Q126">
        <v>2048</v>
      </c>
    </row>
    <row r="127" spans="1:17" x14ac:dyDescent="0.3">
      <c r="A127" t="s">
        <v>1</v>
      </c>
      <c r="B127" t="s">
        <v>9</v>
      </c>
      <c r="C127">
        <v>0.875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0.26600000000000001</v>
      </c>
      <c r="J127" t="s">
        <v>10</v>
      </c>
      <c r="K127">
        <v>1</v>
      </c>
      <c r="L127" t="s">
        <v>11</v>
      </c>
      <c r="M127">
        <v>288</v>
      </c>
      <c r="N127" t="s">
        <v>13</v>
      </c>
      <c r="O127">
        <v>1.2350000000000001</v>
      </c>
      <c r="P127" t="s">
        <v>14</v>
      </c>
      <c r="Q127">
        <v>2048</v>
      </c>
    </row>
    <row r="128" spans="1:17" x14ac:dyDescent="0.3">
      <c r="A128" t="s">
        <v>1</v>
      </c>
      <c r="B128" t="s">
        <v>9</v>
      </c>
      <c r="C128">
        <v>0.81499999999999995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0.27400000000000002</v>
      </c>
      <c r="J128" t="s">
        <v>10</v>
      </c>
      <c r="K128">
        <v>1</v>
      </c>
      <c r="L128" t="s">
        <v>11</v>
      </c>
      <c r="M128">
        <v>285</v>
      </c>
      <c r="N128" t="s">
        <v>13</v>
      </c>
      <c r="O128">
        <v>1.169</v>
      </c>
      <c r="P128" t="s">
        <v>14</v>
      </c>
      <c r="Q128">
        <v>2048</v>
      </c>
    </row>
    <row r="129" spans="1:17" x14ac:dyDescent="0.3">
      <c r="A129" t="s">
        <v>1</v>
      </c>
      <c r="B129" t="s">
        <v>9</v>
      </c>
      <c r="C129">
        <v>0.80400000000000005</v>
      </c>
      <c r="D129" t="s">
        <v>10</v>
      </c>
      <c r="E129">
        <v>5</v>
      </c>
      <c r="F129" t="s">
        <v>11</v>
      </c>
      <c r="G129">
        <v>16595093</v>
      </c>
      <c r="H129" t="s">
        <v>12</v>
      </c>
      <c r="I129">
        <v>0.27500000000000002</v>
      </c>
      <c r="J129" t="s">
        <v>10</v>
      </c>
      <c r="K129">
        <v>1</v>
      </c>
      <c r="L129" t="s">
        <v>11</v>
      </c>
      <c r="M129">
        <v>290</v>
      </c>
      <c r="N129" t="s">
        <v>13</v>
      </c>
      <c r="O129">
        <v>1.1619999999999999</v>
      </c>
      <c r="P129" t="s">
        <v>14</v>
      </c>
      <c r="Q129">
        <v>2048</v>
      </c>
    </row>
    <row r="130" spans="1:17" x14ac:dyDescent="0.3">
      <c r="A130" t="s">
        <v>1</v>
      </c>
      <c r="B130" t="s">
        <v>9</v>
      </c>
      <c r="C130">
        <v>0.79200000000000004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0.314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1.1719999999999999</v>
      </c>
      <c r="P130" t="s">
        <v>14</v>
      </c>
      <c r="Q130">
        <v>2048</v>
      </c>
    </row>
    <row r="131" spans="1:17" x14ac:dyDescent="0.3">
      <c r="A131" t="s">
        <v>1</v>
      </c>
      <c r="B131" t="s">
        <v>9</v>
      </c>
      <c r="C131">
        <v>0.83899999999999997</v>
      </c>
      <c r="D131" t="s">
        <v>10</v>
      </c>
      <c r="E131">
        <v>5</v>
      </c>
      <c r="F131" t="s">
        <v>11</v>
      </c>
      <c r="G131">
        <v>16595093</v>
      </c>
      <c r="H131" t="s">
        <v>12</v>
      </c>
      <c r="I131">
        <v>0.26400000000000001</v>
      </c>
      <c r="J131" t="s">
        <v>10</v>
      </c>
      <c r="K131">
        <v>1</v>
      </c>
      <c r="L131" t="s">
        <v>11</v>
      </c>
      <c r="M131">
        <v>283</v>
      </c>
      <c r="N131" t="s">
        <v>13</v>
      </c>
      <c r="O131">
        <v>1.1679999999999999</v>
      </c>
      <c r="P131" t="s">
        <v>14</v>
      </c>
      <c r="Q131">
        <v>2048</v>
      </c>
    </row>
    <row r="132" spans="1:17" x14ac:dyDescent="0.3">
      <c r="A132" t="s">
        <v>1</v>
      </c>
      <c r="B132" t="s">
        <v>9</v>
      </c>
      <c r="C132">
        <v>0.84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0.20799999999999999</v>
      </c>
      <c r="J132" t="s">
        <v>10</v>
      </c>
      <c r="K132">
        <v>1</v>
      </c>
      <c r="L132" t="s">
        <v>11</v>
      </c>
      <c r="M132">
        <v>288</v>
      </c>
      <c r="N132" t="s">
        <v>13</v>
      </c>
      <c r="O132">
        <v>1.1739999999999999</v>
      </c>
      <c r="P132" t="s">
        <v>14</v>
      </c>
      <c r="Q132">
        <v>2048</v>
      </c>
    </row>
    <row r="133" spans="1:17" x14ac:dyDescent="0.3">
      <c r="A133" t="s">
        <v>1</v>
      </c>
      <c r="B133" t="s">
        <v>9</v>
      </c>
      <c r="C133">
        <v>0.82599999999999996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0.27300000000000002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1.2010000000000001</v>
      </c>
      <c r="P133" t="s">
        <v>14</v>
      </c>
      <c r="Q133">
        <v>2048</v>
      </c>
    </row>
    <row r="134" spans="1:17" x14ac:dyDescent="0.3">
      <c r="A134" t="s">
        <v>1</v>
      </c>
      <c r="B134" t="s">
        <v>9</v>
      </c>
      <c r="C134">
        <v>0.89800000000000002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0.246</v>
      </c>
      <c r="J134" t="s">
        <v>10</v>
      </c>
      <c r="K134">
        <v>1</v>
      </c>
      <c r="L134" t="s">
        <v>11</v>
      </c>
      <c r="M134">
        <v>283</v>
      </c>
      <c r="N134" t="s">
        <v>13</v>
      </c>
      <c r="O134">
        <v>1.2070000000000001</v>
      </c>
      <c r="P134" t="s">
        <v>14</v>
      </c>
      <c r="Q134">
        <v>2048</v>
      </c>
    </row>
    <row r="135" spans="1:17" x14ac:dyDescent="0.3">
      <c r="A135" t="s">
        <v>1</v>
      </c>
      <c r="B135" t="s">
        <v>9</v>
      </c>
      <c r="C135">
        <v>0.85499999999999998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0.32900000000000001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1.266</v>
      </c>
      <c r="P135" t="s">
        <v>14</v>
      </c>
      <c r="Q135">
        <v>2048</v>
      </c>
    </row>
    <row r="136" spans="1:17" x14ac:dyDescent="0.3">
      <c r="A136" t="s">
        <v>1</v>
      </c>
      <c r="B136" t="s">
        <v>9</v>
      </c>
      <c r="C136">
        <v>0.82</v>
      </c>
      <c r="D136" t="s">
        <v>10</v>
      </c>
      <c r="E136">
        <v>5</v>
      </c>
      <c r="F136" t="s">
        <v>11</v>
      </c>
      <c r="G136">
        <v>16543253</v>
      </c>
      <c r="H136" t="s">
        <v>12</v>
      </c>
      <c r="I136">
        <v>0.253</v>
      </c>
      <c r="J136" t="s">
        <v>10</v>
      </c>
      <c r="K136">
        <v>1</v>
      </c>
      <c r="L136" t="s">
        <v>11</v>
      </c>
      <c r="M136">
        <v>279</v>
      </c>
      <c r="N136" t="s">
        <v>13</v>
      </c>
      <c r="O136">
        <v>1.1839999999999999</v>
      </c>
      <c r="P136" t="s">
        <v>14</v>
      </c>
      <c r="Q136">
        <v>2048</v>
      </c>
    </row>
    <row r="137" spans="1:17" x14ac:dyDescent="0.3">
      <c r="A137" t="s">
        <v>1</v>
      </c>
      <c r="B137" t="s">
        <v>9</v>
      </c>
      <c r="C137">
        <v>0.84499999999999997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0.22800000000000001</v>
      </c>
      <c r="J137" t="s">
        <v>10</v>
      </c>
      <c r="K137">
        <v>1</v>
      </c>
      <c r="L137" t="s">
        <v>11</v>
      </c>
      <c r="M137">
        <v>278</v>
      </c>
      <c r="N137" t="s">
        <v>13</v>
      </c>
      <c r="O137">
        <v>1.194</v>
      </c>
      <c r="P137" t="s">
        <v>14</v>
      </c>
      <c r="Q137">
        <v>2048</v>
      </c>
    </row>
    <row r="138" spans="1:17" x14ac:dyDescent="0.3">
      <c r="A138" t="s">
        <v>1</v>
      </c>
      <c r="B138" t="s">
        <v>9</v>
      </c>
      <c r="C138">
        <v>0.96399999999999997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0.22900000000000001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1.296</v>
      </c>
      <c r="P138" t="s">
        <v>14</v>
      </c>
      <c r="Q138">
        <v>2048</v>
      </c>
    </row>
    <row r="139" spans="1:17" x14ac:dyDescent="0.3">
      <c r="A139" t="s">
        <v>1</v>
      </c>
      <c r="B139" t="s">
        <v>9</v>
      </c>
      <c r="C139">
        <v>0.83499999999999996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0.34599999999999997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1.29</v>
      </c>
      <c r="P139" t="s">
        <v>14</v>
      </c>
      <c r="Q139">
        <v>2048</v>
      </c>
    </row>
    <row r="140" spans="1:17" x14ac:dyDescent="0.3">
      <c r="A140" t="s">
        <v>1</v>
      </c>
      <c r="B140" t="s">
        <v>9</v>
      </c>
      <c r="C140">
        <v>1.131</v>
      </c>
      <c r="D140" t="s">
        <v>10</v>
      </c>
      <c r="E140">
        <v>5</v>
      </c>
      <c r="F140" t="s">
        <v>11</v>
      </c>
      <c r="G140">
        <v>16543253</v>
      </c>
      <c r="H140" t="s">
        <v>12</v>
      </c>
      <c r="I140">
        <v>0.314</v>
      </c>
      <c r="J140" t="s">
        <v>10</v>
      </c>
      <c r="K140">
        <v>1</v>
      </c>
      <c r="L140" t="s">
        <v>11</v>
      </c>
      <c r="M140">
        <v>277</v>
      </c>
      <c r="N140" t="s">
        <v>13</v>
      </c>
      <c r="O140">
        <v>1.5860000000000001</v>
      </c>
      <c r="P140" t="s">
        <v>14</v>
      </c>
      <c r="Q140">
        <v>2048</v>
      </c>
    </row>
    <row r="141" spans="1:17" x14ac:dyDescent="0.3">
      <c r="A141" t="s">
        <v>1</v>
      </c>
      <c r="B141" t="s">
        <v>9</v>
      </c>
      <c r="C141">
        <v>1.002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0.23799999999999999</v>
      </c>
      <c r="J141" t="s">
        <v>10</v>
      </c>
      <c r="K141">
        <v>1</v>
      </c>
      <c r="L141" t="s">
        <v>11</v>
      </c>
      <c r="M141">
        <v>284</v>
      </c>
      <c r="N141" t="s">
        <v>13</v>
      </c>
      <c r="O141">
        <v>1.347</v>
      </c>
      <c r="P141" t="s">
        <v>14</v>
      </c>
      <c r="Q141">
        <v>2048</v>
      </c>
    </row>
    <row r="142" spans="1:17" x14ac:dyDescent="0.3">
      <c r="A142" t="s">
        <v>1</v>
      </c>
      <c r="B142" t="s">
        <v>9</v>
      </c>
      <c r="C142">
        <v>0.86499999999999999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0.28299999999999997</v>
      </c>
      <c r="J142" t="s">
        <v>10</v>
      </c>
      <c r="K142">
        <v>1</v>
      </c>
      <c r="L142" t="s">
        <v>11</v>
      </c>
      <c r="M142">
        <v>284</v>
      </c>
      <c r="N142" t="s">
        <v>13</v>
      </c>
      <c r="O142">
        <v>1.2549999999999999</v>
      </c>
      <c r="P142" t="s">
        <v>14</v>
      </c>
      <c r="Q142">
        <v>2048</v>
      </c>
    </row>
    <row r="143" spans="1:17" x14ac:dyDescent="0.3">
      <c r="A143" t="s">
        <v>1</v>
      </c>
      <c r="B143" t="s">
        <v>9</v>
      </c>
      <c r="C143">
        <v>0.92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0.217</v>
      </c>
      <c r="J143" t="s">
        <v>10</v>
      </c>
      <c r="K143">
        <v>1</v>
      </c>
      <c r="L143" t="s">
        <v>11</v>
      </c>
      <c r="M143">
        <v>282</v>
      </c>
      <c r="N143" t="s">
        <v>13</v>
      </c>
      <c r="O143">
        <v>1.25</v>
      </c>
      <c r="P143" t="s">
        <v>14</v>
      </c>
      <c r="Q143">
        <v>2048</v>
      </c>
    </row>
    <row r="144" spans="1:17" x14ac:dyDescent="0.3">
      <c r="A144" t="s">
        <v>1</v>
      </c>
      <c r="B144" t="s">
        <v>9</v>
      </c>
      <c r="C144">
        <v>0.92800000000000005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0.25900000000000001</v>
      </c>
      <c r="J144" t="s">
        <v>10</v>
      </c>
      <c r="K144">
        <v>1</v>
      </c>
      <c r="L144" t="s">
        <v>11</v>
      </c>
      <c r="M144">
        <v>283</v>
      </c>
      <c r="N144" t="s">
        <v>13</v>
      </c>
      <c r="O144">
        <v>1.2749999999999999</v>
      </c>
      <c r="P144" t="s">
        <v>14</v>
      </c>
      <c r="Q144">
        <v>2048</v>
      </c>
    </row>
    <row r="145" spans="1:17" x14ac:dyDescent="0.3">
      <c r="A145" t="s">
        <v>1</v>
      </c>
      <c r="B145" t="s">
        <v>9</v>
      </c>
      <c r="C145">
        <v>0.91400000000000003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0.32300000000000001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1.3640000000000001</v>
      </c>
      <c r="P145" t="s">
        <v>14</v>
      </c>
      <c r="Q145">
        <v>2048</v>
      </c>
    </row>
    <row r="146" spans="1:17" x14ac:dyDescent="0.3">
      <c r="A146" t="s">
        <v>1</v>
      </c>
      <c r="B146" t="s">
        <v>9</v>
      </c>
      <c r="C146">
        <v>0.90900000000000003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0.27300000000000002</v>
      </c>
      <c r="J146" t="s">
        <v>10</v>
      </c>
      <c r="K146">
        <v>1</v>
      </c>
      <c r="L146" t="s">
        <v>11</v>
      </c>
      <c r="M146">
        <v>281</v>
      </c>
      <c r="N146" t="s">
        <v>13</v>
      </c>
      <c r="O146">
        <v>1.2989999999999999</v>
      </c>
      <c r="P146" t="s">
        <v>14</v>
      </c>
      <c r="Q146">
        <v>2048</v>
      </c>
    </row>
    <row r="147" spans="1:17" x14ac:dyDescent="0.3">
      <c r="A147" t="s">
        <v>1</v>
      </c>
      <c r="B147" t="s">
        <v>9</v>
      </c>
      <c r="C147">
        <v>0.81299999999999994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0.34499999999999997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1.26</v>
      </c>
      <c r="P147" t="s">
        <v>14</v>
      </c>
      <c r="Q147">
        <v>2048</v>
      </c>
    </row>
    <row r="148" spans="1:17" x14ac:dyDescent="0.3">
      <c r="A148" t="s">
        <v>1</v>
      </c>
      <c r="B148" t="s">
        <v>9</v>
      </c>
      <c r="C148">
        <v>0.98499999999999999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0.255</v>
      </c>
      <c r="J148" t="s">
        <v>10</v>
      </c>
      <c r="K148">
        <v>1</v>
      </c>
      <c r="L148" t="s">
        <v>11</v>
      </c>
      <c r="M148">
        <v>289</v>
      </c>
      <c r="N148" t="s">
        <v>13</v>
      </c>
      <c r="O148">
        <v>1.3260000000000001</v>
      </c>
      <c r="P148" t="s">
        <v>14</v>
      </c>
      <c r="Q148">
        <v>2048</v>
      </c>
    </row>
    <row r="149" spans="1:17" x14ac:dyDescent="0.3">
      <c r="A149" t="s">
        <v>1</v>
      </c>
      <c r="B149" t="s">
        <v>9</v>
      </c>
      <c r="C149">
        <v>0.73199999999999998</v>
      </c>
      <c r="D149" t="s">
        <v>10</v>
      </c>
      <c r="E149">
        <v>5</v>
      </c>
      <c r="F149" t="s">
        <v>11</v>
      </c>
      <c r="G149">
        <v>16595093</v>
      </c>
      <c r="H149" t="s">
        <v>12</v>
      </c>
      <c r="I149">
        <v>0.23</v>
      </c>
      <c r="J149" t="s">
        <v>10</v>
      </c>
      <c r="K149">
        <v>1</v>
      </c>
      <c r="L149" t="s">
        <v>11</v>
      </c>
      <c r="M149">
        <v>289</v>
      </c>
      <c r="N149" t="s">
        <v>13</v>
      </c>
      <c r="O149">
        <v>1.321</v>
      </c>
      <c r="P149" t="s">
        <v>14</v>
      </c>
      <c r="Q149">
        <v>2048</v>
      </c>
    </row>
    <row r="150" spans="1:17" x14ac:dyDescent="0.3">
      <c r="A150" t="s">
        <v>1</v>
      </c>
      <c r="B150" t="s">
        <v>9</v>
      </c>
      <c r="C150">
        <v>1.212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0.307</v>
      </c>
      <c r="J150" t="s">
        <v>10</v>
      </c>
      <c r="K150">
        <v>1</v>
      </c>
      <c r="L150" t="s">
        <v>11</v>
      </c>
      <c r="M150">
        <v>283</v>
      </c>
      <c r="N150" t="s">
        <v>13</v>
      </c>
      <c r="O150">
        <v>1.6379999999999999</v>
      </c>
      <c r="P150" t="s">
        <v>14</v>
      </c>
      <c r="Q150">
        <v>2048</v>
      </c>
    </row>
    <row r="151" spans="1:17" x14ac:dyDescent="0.3">
      <c r="A151" t="s">
        <v>1</v>
      </c>
      <c r="B151" t="s">
        <v>9</v>
      </c>
      <c r="C151">
        <v>0.89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0.311</v>
      </c>
      <c r="J151" t="s">
        <v>10</v>
      </c>
      <c r="K151">
        <v>1</v>
      </c>
      <c r="L151" t="s">
        <v>11</v>
      </c>
      <c r="M151">
        <v>281</v>
      </c>
      <c r="N151" t="s">
        <v>13</v>
      </c>
      <c r="O151">
        <v>1.345</v>
      </c>
      <c r="P151" t="s">
        <v>14</v>
      </c>
      <c r="Q151">
        <v>2048</v>
      </c>
    </row>
    <row r="152" spans="1:17" x14ac:dyDescent="0.3">
      <c r="A152" t="s">
        <v>1</v>
      </c>
      <c r="B152" t="s">
        <v>9</v>
      </c>
      <c r="C152">
        <v>0.83599999999999997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0.253</v>
      </c>
      <c r="J152" t="s">
        <v>10</v>
      </c>
      <c r="K152">
        <v>1</v>
      </c>
      <c r="L152" t="s">
        <v>11</v>
      </c>
      <c r="M152">
        <v>294</v>
      </c>
      <c r="N152" t="s">
        <v>13</v>
      </c>
      <c r="O152">
        <v>1.4350000000000001</v>
      </c>
      <c r="P152" t="s">
        <v>14</v>
      </c>
      <c r="Q152">
        <v>2048</v>
      </c>
    </row>
    <row r="153" spans="1:17" x14ac:dyDescent="0.3">
      <c r="A153" t="s">
        <v>1</v>
      </c>
      <c r="B153" t="s">
        <v>9</v>
      </c>
      <c r="C153">
        <v>0.85199999999999998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0.26100000000000001</v>
      </c>
      <c r="J153" t="s">
        <v>10</v>
      </c>
      <c r="K153">
        <v>1</v>
      </c>
      <c r="L153" t="s">
        <v>11</v>
      </c>
      <c r="M153">
        <v>291</v>
      </c>
      <c r="N153" t="s">
        <v>13</v>
      </c>
      <c r="O153">
        <v>1.4570000000000001</v>
      </c>
      <c r="P153" t="s">
        <v>14</v>
      </c>
      <c r="Q153">
        <v>2048</v>
      </c>
    </row>
    <row r="154" spans="1:17" x14ac:dyDescent="0.3">
      <c r="A154" t="s">
        <v>1</v>
      </c>
      <c r="B154" t="s">
        <v>9</v>
      </c>
      <c r="C154">
        <v>0.83499999999999996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0.216</v>
      </c>
      <c r="J154" t="s">
        <v>10</v>
      </c>
      <c r="K154">
        <v>1</v>
      </c>
      <c r="L154" t="s">
        <v>11</v>
      </c>
      <c r="M154">
        <v>291</v>
      </c>
      <c r="N154" t="s">
        <v>13</v>
      </c>
      <c r="O154">
        <v>1.4730000000000001</v>
      </c>
      <c r="P154" t="s">
        <v>14</v>
      </c>
      <c r="Q154">
        <v>2048</v>
      </c>
    </row>
    <row r="155" spans="1:17" x14ac:dyDescent="0.3">
      <c r="A155" t="s">
        <v>1</v>
      </c>
      <c r="B155" t="s">
        <v>9</v>
      </c>
      <c r="C155">
        <v>1.1639999999999999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0.249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1.573</v>
      </c>
      <c r="P155" t="s">
        <v>14</v>
      </c>
      <c r="Q155">
        <v>2048</v>
      </c>
    </row>
    <row r="156" spans="1:17" x14ac:dyDescent="0.3">
      <c r="A156" t="s">
        <v>1</v>
      </c>
      <c r="B156" t="s">
        <v>9</v>
      </c>
      <c r="C156">
        <v>1.022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0.31900000000000001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1.462</v>
      </c>
      <c r="P156" t="s">
        <v>14</v>
      </c>
      <c r="Q156">
        <v>2048</v>
      </c>
    </row>
    <row r="157" spans="1:17" x14ac:dyDescent="0.3">
      <c r="A157" t="s">
        <v>1</v>
      </c>
      <c r="B157" t="s">
        <v>9</v>
      </c>
      <c r="C157">
        <v>0.94099999999999995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0.32500000000000001</v>
      </c>
      <c r="J157" t="s">
        <v>10</v>
      </c>
      <c r="K157">
        <v>1</v>
      </c>
      <c r="L157" t="s">
        <v>11</v>
      </c>
      <c r="M157">
        <v>282</v>
      </c>
      <c r="N157" t="s">
        <v>13</v>
      </c>
      <c r="O157">
        <v>1.411</v>
      </c>
      <c r="P157" t="s">
        <v>14</v>
      </c>
      <c r="Q157">
        <v>2048</v>
      </c>
    </row>
    <row r="158" spans="1:17" x14ac:dyDescent="0.3">
      <c r="A158" t="s">
        <v>1</v>
      </c>
      <c r="B158" t="s">
        <v>9</v>
      </c>
      <c r="C158">
        <v>1.0840000000000001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0.27300000000000002</v>
      </c>
      <c r="J158" t="s">
        <v>10</v>
      </c>
      <c r="K158">
        <v>1</v>
      </c>
      <c r="L158" t="s">
        <v>11</v>
      </c>
      <c r="M158">
        <v>288</v>
      </c>
      <c r="N158" t="s">
        <v>13</v>
      </c>
      <c r="O158">
        <v>1.5129999999999999</v>
      </c>
      <c r="P158" t="s">
        <v>14</v>
      </c>
      <c r="Q158">
        <v>2048</v>
      </c>
    </row>
    <row r="159" spans="1:17" x14ac:dyDescent="0.3">
      <c r="A159" t="s">
        <v>1</v>
      </c>
      <c r="B159" t="s">
        <v>9</v>
      </c>
      <c r="C159">
        <v>1.1120000000000001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0.29799999999999999</v>
      </c>
      <c r="J159" t="s">
        <v>10</v>
      </c>
      <c r="K159">
        <v>1</v>
      </c>
      <c r="L159" t="s">
        <v>11</v>
      </c>
      <c r="M159">
        <v>281</v>
      </c>
      <c r="N159" t="s">
        <v>13</v>
      </c>
      <c r="O159">
        <v>1.518</v>
      </c>
      <c r="P159" t="s">
        <v>14</v>
      </c>
      <c r="Q159">
        <v>2048</v>
      </c>
    </row>
    <row r="160" spans="1:17" x14ac:dyDescent="0.3">
      <c r="A160" t="s">
        <v>1</v>
      </c>
      <c r="B160" t="s">
        <v>9</v>
      </c>
      <c r="C160">
        <v>1.05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0.26700000000000002</v>
      </c>
      <c r="J160" t="s">
        <v>10</v>
      </c>
      <c r="K160">
        <v>1</v>
      </c>
      <c r="L160" t="s">
        <v>11</v>
      </c>
      <c r="M160">
        <v>290</v>
      </c>
      <c r="N160" t="s">
        <v>13</v>
      </c>
      <c r="O160">
        <v>1.468</v>
      </c>
      <c r="P160" t="s">
        <v>14</v>
      </c>
      <c r="Q160">
        <v>2048</v>
      </c>
    </row>
    <row r="161" spans="1:17" x14ac:dyDescent="0.3">
      <c r="A161" t="s">
        <v>1</v>
      </c>
      <c r="B161" t="s">
        <v>9</v>
      </c>
      <c r="C161">
        <v>1.0449999999999999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0.36599999999999999</v>
      </c>
      <c r="J161" t="s">
        <v>10</v>
      </c>
      <c r="K161">
        <v>1</v>
      </c>
      <c r="L161" t="s">
        <v>11</v>
      </c>
      <c r="M161">
        <v>282</v>
      </c>
      <c r="N161" t="s">
        <v>13</v>
      </c>
      <c r="O161">
        <v>1.4890000000000001</v>
      </c>
      <c r="P161" t="s">
        <v>14</v>
      </c>
      <c r="Q161">
        <v>2048</v>
      </c>
    </row>
    <row r="162" spans="1:17" x14ac:dyDescent="0.3">
      <c r="A162" t="s">
        <v>1</v>
      </c>
      <c r="B162" t="s">
        <v>9</v>
      </c>
      <c r="C162">
        <v>0.95799999999999996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0.26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1.419</v>
      </c>
      <c r="P162" t="s">
        <v>14</v>
      </c>
      <c r="Q162">
        <v>2048</v>
      </c>
    </row>
    <row r="163" spans="1:17" x14ac:dyDescent="0.3">
      <c r="A163" t="s">
        <v>1</v>
      </c>
      <c r="B163" t="s">
        <v>9</v>
      </c>
      <c r="C163">
        <v>1.1870000000000001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0.22800000000000001</v>
      </c>
      <c r="J163" t="s">
        <v>10</v>
      </c>
      <c r="K163">
        <v>1</v>
      </c>
      <c r="L163" t="s">
        <v>11</v>
      </c>
      <c r="M163">
        <v>280</v>
      </c>
      <c r="N163" t="s">
        <v>13</v>
      </c>
      <c r="O163">
        <v>1.5109999999999999</v>
      </c>
      <c r="P163" t="s">
        <v>14</v>
      </c>
      <c r="Q163">
        <v>2048</v>
      </c>
    </row>
    <row r="164" spans="1:17" x14ac:dyDescent="0.3">
      <c r="A164" t="s">
        <v>1</v>
      </c>
      <c r="B164" t="s">
        <v>9</v>
      </c>
      <c r="C164">
        <v>0.84299999999999997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0.26200000000000001</v>
      </c>
      <c r="J164" t="s">
        <v>10</v>
      </c>
      <c r="K164">
        <v>1</v>
      </c>
      <c r="L164" t="s">
        <v>11</v>
      </c>
      <c r="M164">
        <v>282</v>
      </c>
      <c r="N164" t="s">
        <v>13</v>
      </c>
      <c r="O164">
        <v>1.526</v>
      </c>
      <c r="P164" t="s">
        <v>14</v>
      </c>
      <c r="Q164">
        <v>2048</v>
      </c>
    </row>
    <row r="165" spans="1:17" x14ac:dyDescent="0.3">
      <c r="A165" t="s">
        <v>1</v>
      </c>
      <c r="B165" t="s">
        <v>9</v>
      </c>
      <c r="C165">
        <v>0.97799999999999998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0.40100000000000002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1.5109999999999999</v>
      </c>
      <c r="P165" t="s">
        <v>14</v>
      </c>
      <c r="Q165">
        <v>2048</v>
      </c>
    </row>
    <row r="166" spans="1:17" x14ac:dyDescent="0.3">
      <c r="A166" t="s">
        <v>1</v>
      </c>
      <c r="B166" t="s">
        <v>9</v>
      </c>
      <c r="C166">
        <v>0.872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0.27</v>
      </c>
      <c r="J166" t="s">
        <v>10</v>
      </c>
      <c r="K166">
        <v>1</v>
      </c>
      <c r="L166" t="s">
        <v>11</v>
      </c>
      <c r="M166">
        <v>290</v>
      </c>
      <c r="N166" t="s">
        <v>13</v>
      </c>
      <c r="O166">
        <v>1.5489999999999999</v>
      </c>
      <c r="P166" t="s">
        <v>14</v>
      </c>
      <c r="Q166">
        <v>2048</v>
      </c>
    </row>
    <row r="167" spans="1:17" x14ac:dyDescent="0.3">
      <c r="A167" t="s">
        <v>1</v>
      </c>
      <c r="B167" t="s">
        <v>9</v>
      </c>
      <c r="C167">
        <v>1.2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0.27700000000000002</v>
      </c>
      <c r="J167" t="s">
        <v>10</v>
      </c>
      <c r="K167">
        <v>1</v>
      </c>
      <c r="L167" t="s">
        <v>11</v>
      </c>
      <c r="M167">
        <v>281</v>
      </c>
      <c r="N167" t="s">
        <v>13</v>
      </c>
      <c r="O167">
        <v>1.6180000000000001</v>
      </c>
      <c r="P167" t="s">
        <v>14</v>
      </c>
      <c r="Q167">
        <v>2048</v>
      </c>
    </row>
    <row r="168" spans="1:17" x14ac:dyDescent="0.3">
      <c r="A168" t="s">
        <v>1</v>
      </c>
      <c r="B168" t="s">
        <v>9</v>
      </c>
      <c r="C168">
        <v>0.89200000000000002</v>
      </c>
      <c r="D168" t="s">
        <v>10</v>
      </c>
      <c r="E168">
        <v>5</v>
      </c>
      <c r="F168" t="s">
        <v>11</v>
      </c>
      <c r="G168">
        <v>16543253</v>
      </c>
      <c r="H168" t="s">
        <v>12</v>
      </c>
      <c r="I168">
        <v>0.40300000000000002</v>
      </c>
      <c r="J168" t="s">
        <v>10</v>
      </c>
      <c r="K168">
        <v>1</v>
      </c>
      <c r="L168" t="s">
        <v>11</v>
      </c>
      <c r="M168">
        <v>291</v>
      </c>
      <c r="N168" t="s">
        <v>13</v>
      </c>
      <c r="O168">
        <v>1.657</v>
      </c>
      <c r="P168" t="s">
        <v>14</v>
      </c>
      <c r="Q168">
        <v>2048</v>
      </c>
    </row>
    <row r="169" spans="1:17" x14ac:dyDescent="0.3">
      <c r="A169" t="s">
        <v>1</v>
      </c>
      <c r="B169" t="s">
        <v>9</v>
      </c>
      <c r="C169">
        <v>1.335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0.28799999999999998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1.8220000000000001</v>
      </c>
      <c r="P169" t="s">
        <v>14</v>
      </c>
      <c r="Q169">
        <v>2048</v>
      </c>
    </row>
    <row r="170" spans="1:17" x14ac:dyDescent="0.3">
      <c r="A170" t="s">
        <v>1</v>
      </c>
      <c r="B170" t="s">
        <v>9</v>
      </c>
      <c r="C170">
        <v>1.1599999999999999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0.36199999999999999</v>
      </c>
      <c r="J170" t="s">
        <v>10</v>
      </c>
      <c r="K170">
        <v>1</v>
      </c>
      <c r="L170" t="s">
        <v>11</v>
      </c>
      <c r="M170">
        <v>285</v>
      </c>
      <c r="N170" t="s">
        <v>13</v>
      </c>
      <c r="O170">
        <v>1.6519999999999999</v>
      </c>
      <c r="P170" t="s">
        <v>14</v>
      </c>
      <c r="Q170">
        <v>2048</v>
      </c>
    </row>
    <row r="171" spans="1:17" x14ac:dyDescent="0.3">
      <c r="A171" t="s">
        <v>1</v>
      </c>
      <c r="B171" t="s">
        <v>9</v>
      </c>
      <c r="C171">
        <v>1.165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0.41299999999999998</v>
      </c>
      <c r="J171" t="s">
        <v>10</v>
      </c>
      <c r="K171">
        <v>1</v>
      </c>
      <c r="L171" t="s">
        <v>11</v>
      </c>
      <c r="M171">
        <v>279</v>
      </c>
      <c r="N171" t="s">
        <v>13</v>
      </c>
      <c r="O171">
        <v>1.6739999999999999</v>
      </c>
      <c r="P171" t="s">
        <v>14</v>
      </c>
      <c r="Q171">
        <v>2048</v>
      </c>
    </row>
    <row r="172" spans="1:17" x14ac:dyDescent="0.3">
      <c r="A172" t="s">
        <v>1</v>
      </c>
      <c r="B172" t="s">
        <v>9</v>
      </c>
      <c r="C172">
        <v>1.159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0.35199999999999998</v>
      </c>
      <c r="J172" t="s">
        <v>10</v>
      </c>
      <c r="K172">
        <v>1</v>
      </c>
      <c r="L172" t="s">
        <v>11</v>
      </c>
      <c r="M172">
        <v>288</v>
      </c>
      <c r="N172" t="s">
        <v>13</v>
      </c>
      <c r="O172">
        <v>1.667</v>
      </c>
      <c r="P172" t="s">
        <v>14</v>
      </c>
      <c r="Q172">
        <v>2048</v>
      </c>
    </row>
    <row r="173" spans="1:17" x14ac:dyDescent="0.3">
      <c r="A173" t="s">
        <v>1</v>
      </c>
      <c r="B173" t="s">
        <v>9</v>
      </c>
      <c r="C173">
        <v>1.337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0.25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1.788</v>
      </c>
      <c r="P173" t="s">
        <v>14</v>
      </c>
      <c r="Q173">
        <v>2048</v>
      </c>
    </row>
    <row r="174" spans="1:17" x14ac:dyDescent="0.3">
      <c r="A174" t="s">
        <v>1</v>
      </c>
      <c r="B174" t="s">
        <v>9</v>
      </c>
      <c r="C174">
        <v>1.026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0.36899999999999999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1.8029999999999999</v>
      </c>
      <c r="P174" t="s">
        <v>14</v>
      </c>
      <c r="Q174">
        <v>2048</v>
      </c>
    </row>
    <row r="175" spans="1:17" x14ac:dyDescent="0.3">
      <c r="A175" t="s">
        <v>1</v>
      </c>
      <c r="B175" t="s">
        <v>9</v>
      </c>
      <c r="C175">
        <v>2.0640000000000001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0.33400000000000002</v>
      </c>
      <c r="J175" t="s">
        <v>10</v>
      </c>
      <c r="K175">
        <v>1</v>
      </c>
      <c r="L175" t="s">
        <v>11</v>
      </c>
      <c r="M175">
        <v>288</v>
      </c>
      <c r="N175" t="s">
        <v>13</v>
      </c>
      <c r="O175">
        <v>2.7810000000000001</v>
      </c>
      <c r="P175" t="s">
        <v>14</v>
      </c>
      <c r="Q175">
        <v>2048</v>
      </c>
    </row>
    <row r="176" spans="1:17" x14ac:dyDescent="0.3">
      <c r="A176" t="s">
        <v>1</v>
      </c>
      <c r="B176" t="s">
        <v>9</v>
      </c>
      <c r="C176">
        <v>1.337</v>
      </c>
      <c r="D176" t="s">
        <v>10</v>
      </c>
      <c r="E176">
        <v>5</v>
      </c>
      <c r="F176" t="s">
        <v>11</v>
      </c>
      <c r="G176">
        <v>16595093</v>
      </c>
      <c r="H176" t="s">
        <v>12</v>
      </c>
      <c r="I176">
        <v>0.36</v>
      </c>
      <c r="J176" t="s">
        <v>10</v>
      </c>
      <c r="K176">
        <v>1</v>
      </c>
      <c r="L176" t="s">
        <v>11</v>
      </c>
      <c r="M176">
        <v>287</v>
      </c>
      <c r="N176" t="s">
        <v>13</v>
      </c>
      <c r="O176">
        <v>1.8959999999999999</v>
      </c>
      <c r="P176" t="s">
        <v>14</v>
      </c>
      <c r="Q176">
        <v>2048</v>
      </c>
    </row>
    <row r="177" spans="1:17" x14ac:dyDescent="0.3">
      <c r="A177" t="s">
        <v>1</v>
      </c>
      <c r="B177" t="s">
        <v>9</v>
      </c>
      <c r="C177">
        <v>1.266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0.23899999999999999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1.976</v>
      </c>
      <c r="P177" t="s">
        <v>14</v>
      </c>
      <c r="Q177">
        <v>2048</v>
      </c>
    </row>
    <row r="178" spans="1:17" x14ac:dyDescent="0.3">
      <c r="A178" t="s">
        <v>1</v>
      </c>
      <c r="B178" t="s">
        <v>9</v>
      </c>
      <c r="C178">
        <v>0.78700000000000003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0.25900000000000001</v>
      </c>
      <c r="J178" t="s">
        <v>10</v>
      </c>
      <c r="K178">
        <v>1</v>
      </c>
      <c r="L178" t="s">
        <v>11</v>
      </c>
      <c r="M178">
        <v>286</v>
      </c>
      <c r="N178" t="s">
        <v>13</v>
      </c>
      <c r="O178">
        <v>1.145</v>
      </c>
      <c r="P178" t="s">
        <v>14</v>
      </c>
      <c r="Q178">
        <v>2048</v>
      </c>
    </row>
    <row r="179" spans="1:17" x14ac:dyDescent="0.3">
      <c r="A179" t="s">
        <v>1</v>
      </c>
      <c r="B179" t="s">
        <v>9</v>
      </c>
      <c r="C179">
        <v>0.74099999999999999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0.253</v>
      </c>
      <c r="J179" t="s">
        <v>10</v>
      </c>
      <c r="K179">
        <v>1</v>
      </c>
      <c r="L179" t="s">
        <v>11</v>
      </c>
      <c r="M179">
        <v>284</v>
      </c>
      <c r="N179" t="s">
        <v>13</v>
      </c>
      <c r="O179">
        <v>1.0620000000000001</v>
      </c>
      <c r="P179" t="s">
        <v>14</v>
      </c>
      <c r="Q179">
        <v>2048</v>
      </c>
    </row>
    <row r="180" spans="1:17" x14ac:dyDescent="0.3">
      <c r="A180" t="s">
        <v>1</v>
      </c>
      <c r="B180" t="s">
        <v>9</v>
      </c>
      <c r="C180">
        <v>0.81899999999999995</v>
      </c>
      <c r="D180" t="s">
        <v>10</v>
      </c>
      <c r="E180">
        <v>5</v>
      </c>
      <c r="F180" t="s">
        <v>11</v>
      </c>
      <c r="G180">
        <v>16543253</v>
      </c>
      <c r="H180" t="s">
        <v>12</v>
      </c>
      <c r="I180">
        <v>0.30299999999999999</v>
      </c>
      <c r="J180" t="s">
        <v>10</v>
      </c>
      <c r="K180">
        <v>1</v>
      </c>
      <c r="L180" t="s">
        <v>11</v>
      </c>
      <c r="M180">
        <v>280</v>
      </c>
      <c r="N180" t="s">
        <v>13</v>
      </c>
      <c r="O180">
        <v>1.1850000000000001</v>
      </c>
      <c r="P180" t="s">
        <v>14</v>
      </c>
      <c r="Q180">
        <v>2048</v>
      </c>
    </row>
    <row r="181" spans="1:17" x14ac:dyDescent="0.3">
      <c r="A181" t="s">
        <v>1</v>
      </c>
      <c r="B181" t="s">
        <v>9</v>
      </c>
      <c r="C181">
        <v>1.905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0.249</v>
      </c>
      <c r="J181" t="s">
        <v>10</v>
      </c>
      <c r="K181">
        <v>1</v>
      </c>
      <c r="L181" t="s">
        <v>11</v>
      </c>
      <c r="M181">
        <v>283</v>
      </c>
      <c r="N181" t="s">
        <v>13</v>
      </c>
      <c r="O181">
        <v>2.23</v>
      </c>
      <c r="P181" t="s">
        <v>14</v>
      </c>
      <c r="Q181">
        <v>2048</v>
      </c>
    </row>
    <row r="182" spans="1:17" x14ac:dyDescent="0.3">
      <c r="A182" t="s">
        <v>1</v>
      </c>
      <c r="B182" t="s">
        <v>9</v>
      </c>
      <c r="C182">
        <v>0.98699999999999999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0.28000000000000003</v>
      </c>
      <c r="J182" t="s">
        <v>10</v>
      </c>
      <c r="K182">
        <v>1</v>
      </c>
      <c r="L182" t="s">
        <v>11</v>
      </c>
      <c r="M182">
        <v>281</v>
      </c>
      <c r="N182" t="s">
        <v>13</v>
      </c>
      <c r="O182">
        <v>1.367</v>
      </c>
      <c r="P182" t="s">
        <v>14</v>
      </c>
      <c r="Q182">
        <v>2048</v>
      </c>
    </row>
    <row r="183" spans="1:17" x14ac:dyDescent="0.3">
      <c r="A183" t="s">
        <v>1</v>
      </c>
      <c r="B183" t="s">
        <v>9</v>
      </c>
      <c r="C183">
        <v>0.85499999999999998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0.31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1.274</v>
      </c>
      <c r="P183" t="s">
        <v>14</v>
      </c>
      <c r="Q183">
        <v>2048</v>
      </c>
    </row>
    <row r="184" spans="1:17" x14ac:dyDescent="0.3">
      <c r="A184" t="s">
        <v>1</v>
      </c>
      <c r="B184" t="s">
        <v>9</v>
      </c>
      <c r="C184">
        <v>1.2569999999999999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0.247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1.6140000000000001</v>
      </c>
      <c r="P184" t="s">
        <v>14</v>
      </c>
      <c r="Q184">
        <v>2048</v>
      </c>
    </row>
    <row r="185" spans="1:17" x14ac:dyDescent="0.3">
      <c r="A185" t="s">
        <v>2</v>
      </c>
      <c r="B185" t="s">
        <v>9</v>
      </c>
      <c r="C185">
        <v>18.550999999999998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0.48399999999999999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20.861000000000001</v>
      </c>
      <c r="P185" t="s">
        <v>14</v>
      </c>
      <c r="Q185">
        <v>4096</v>
      </c>
    </row>
    <row r="186" spans="1:17" x14ac:dyDescent="0.3">
      <c r="A186" t="s">
        <v>3</v>
      </c>
      <c r="B186" t="s">
        <v>9</v>
      </c>
      <c r="C186">
        <v>0.23699999999999999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0.28299999999999997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2.5009999999999999</v>
      </c>
      <c r="P186" t="s">
        <v>14</v>
      </c>
      <c r="Q186">
        <v>8192</v>
      </c>
    </row>
    <row r="187" spans="1:17" x14ac:dyDescent="0.3">
      <c r="A187" t="s">
        <v>4</v>
      </c>
      <c r="B187" t="s">
        <v>9</v>
      </c>
      <c r="C187">
        <v>0.621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0.33500000000000002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1.621</v>
      </c>
      <c r="P187" t="s">
        <v>14</v>
      </c>
      <c r="Q187">
        <v>4096</v>
      </c>
    </row>
    <row r="188" spans="1:17" x14ac:dyDescent="0.3">
      <c r="A188" t="s">
        <v>4</v>
      </c>
      <c r="B188" t="s">
        <v>9</v>
      </c>
      <c r="C188">
        <v>0.61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0.42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1.7010000000000001</v>
      </c>
      <c r="P188" t="s">
        <v>14</v>
      </c>
      <c r="Q188">
        <v>4096</v>
      </c>
    </row>
    <row r="189" spans="1:17" x14ac:dyDescent="0.3">
      <c r="A189" t="s">
        <v>4</v>
      </c>
      <c r="B189" t="s">
        <v>9</v>
      </c>
      <c r="C189">
        <v>0.61699999999999999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0.379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1.66</v>
      </c>
      <c r="P189" t="s">
        <v>14</v>
      </c>
      <c r="Q189">
        <v>4096</v>
      </c>
    </row>
    <row r="190" spans="1:17" x14ac:dyDescent="0.3">
      <c r="A190" t="s">
        <v>4</v>
      </c>
      <c r="B190" t="s">
        <v>9</v>
      </c>
      <c r="C190">
        <v>0.59799999999999998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0.39600000000000002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1.657</v>
      </c>
      <c r="P190" t="s">
        <v>14</v>
      </c>
      <c r="Q190">
        <v>4096</v>
      </c>
    </row>
    <row r="191" spans="1:17" x14ac:dyDescent="0.3">
      <c r="A191" t="s">
        <v>4</v>
      </c>
      <c r="B191" t="s">
        <v>9</v>
      </c>
      <c r="C191">
        <v>0.58199999999999996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0.42099999999999999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1.6759999999999999</v>
      </c>
      <c r="P191" t="s">
        <v>14</v>
      </c>
      <c r="Q191">
        <v>4096</v>
      </c>
    </row>
    <row r="192" spans="1:17" x14ac:dyDescent="0.3">
      <c r="A192" t="s">
        <v>4</v>
      </c>
      <c r="B192" t="s">
        <v>9</v>
      </c>
      <c r="C192">
        <v>0.60799999999999998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0.41899999999999998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1.69</v>
      </c>
      <c r="P192" t="s">
        <v>14</v>
      </c>
      <c r="Q192">
        <v>4096</v>
      </c>
    </row>
    <row r="193" spans="1:17" x14ac:dyDescent="0.3">
      <c r="A193" t="s">
        <v>4</v>
      </c>
      <c r="B193" t="s">
        <v>9</v>
      </c>
      <c r="C193">
        <v>0.61799999999999999</v>
      </c>
      <c r="D193" t="s">
        <v>10</v>
      </c>
      <c r="E193">
        <v>4</v>
      </c>
      <c r="F193" t="s">
        <v>11</v>
      </c>
      <c r="G193">
        <v>8325726</v>
      </c>
      <c r="H193" t="s">
        <v>12</v>
      </c>
      <c r="I193">
        <v>0.41399999999999998</v>
      </c>
      <c r="J193" t="s">
        <v>10</v>
      </c>
      <c r="K193">
        <v>1</v>
      </c>
      <c r="L193" t="s">
        <v>11</v>
      </c>
      <c r="M193">
        <v>4152960</v>
      </c>
      <c r="N193" t="s">
        <v>13</v>
      </c>
      <c r="O193">
        <v>1.704</v>
      </c>
      <c r="P193" t="s">
        <v>14</v>
      </c>
      <c r="Q193">
        <v>4096</v>
      </c>
    </row>
    <row r="194" spans="1:17" x14ac:dyDescent="0.3">
      <c r="A194" t="s">
        <v>4</v>
      </c>
      <c r="B194" t="s">
        <v>9</v>
      </c>
      <c r="C194">
        <v>0.63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0.40400000000000003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1.7130000000000001</v>
      </c>
      <c r="P194" t="s">
        <v>14</v>
      </c>
      <c r="Q194">
        <v>4096</v>
      </c>
    </row>
    <row r="195" spans="1:17" x14ac:dyDescent="0.3">
      <c r="A195" t="s">
        <v>4</v>
      </c>
      <c r="B195" t="s">
        <v>9</v>
      </c>
      <c r="C195">
        <v>0.65100000000000002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0.4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1.734</v>
      </c>
      <c r="P195" t="s">
        <v>14</v>
      </c>
      <c r="Q195">
        <v>4096</v>
      </c>
    </row>
    <row r="196" spans="1:17" x14ac:dyDescent="0.3">
      <c r="A196" t="s">
        <v>4</v>
      </c>
      <c r="B196" t="s">
        <v>9</v>
      </c>
      <c r="C196">
        <v>0.61199999999999999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0.434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1.7170000000000001</v>
      </c>
      <c r="P196" t="s">
        <v>14</v>
      </c>
      <c r="Q196">
        <v>4096</v>
      </c>
    </row>
    <row r="197" spans="1:17" x14ac:dyDescent="0.3">
      <c r="A197" t="s">
        <v>4</v>
      </c>
      <c r="B197" t="s">
        <v>9</v>
      </c>
      <c r="C197">
        <v>0.68300000000000005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0.40400000000000003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1.7749999999999999</v>
      </c>
      <c r="P197" t="s">
        <v>14</v>
      </c>
      <c r="Q197">
        <v>4096</v>
      </c>
    </row>
    <row r="198" spans="1:17" x14ac:dyDescent="0.3">
      <c r="A198" t="s">
        <v>4</v>
      </c>
      <c r="B198" t="s">
        <v>9</v>
      </c>
      <c r="C198">
        <v>0.63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0.49199999999999999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1.7989999999999999</v>
      </c>
      <c r="P198" t="s">
        <v>14</v>
      </c>
      <c r="Q198">
        <v>4096</v>
      </c>
    </row>
    <row r="199" spans="1:17" x14ac:dyDescent="0.3">
      <c r="A199" t="s">
        <v>4</v>
      </c>
      <c r="B199" t="s">
        <v>9</v>
      </c>
      <c r="C199">
        <v>0.61699999999999999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0.44800000000000001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1.764</v>
      </c>
      <c r="P199" t="s">
        <v>14</v>
      </c>
      <c r="Q199">
        <v>4096</v>
      </c>
    </row>
    <row r="200" spans="1:17" x14ac:dyDescent="0.3">
      <c r="A200" t="s">
        <v>4</v>
      </c>
      <c r="B200" t="s">
        <v>9</v>
      </c>
      <c r="C200">
        <v>0.63100000000000001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0.437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1.766</v>
      </c>
      <c r="P200" t="s">
        <v>14</v>
      </c>
      <c r="Q200">
        <v>4096</v>
      </c>
    </row>
    <row r="201" spans="1:17" x14ac:dyDescent="0.3">
      <c r="A201" t="s">
        <v>4</v>
      </c>
      <c r="B201" t="s">
        <v>9</v>
      </c>
      <c r="C201">
        <v>0.78500000000000003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0.32900000000000001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1.8320000000000001</v>
      </c>
      <c r="P201" t="s">
        <v>14</v>
      </c>
      <c r="Q201">
        <v>4096</v>
      </c>
    </row>
    <row r="202" spans="1:17" x14ac:dyDescent="0.3">
      <c r="A202" t="s">
        <v>4</v>
      </c>
      <c r="B202" t="s">
        <v>9</v>
      </c>
      <c r="C202">
        <v>0.67400000000000004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0.46700000000000003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1.8049999999999999</v>
      </c>
      <c r="P202" t="s">
        <v>14</v>
      </c>
      <c r="Q202">
        <v>4096</v>
      </c>
    </row>
    <row r="203" spans="1:17" x14ac:dyDescent="0.3">
      <c r="A203" t="s">
        <v>4</v>
      </c>
      <c r="B203" t="s">
        <v>9</v>
      </c>
      <c r="C203">
        <v>0.70799999999999996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0.433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1.83</v>
      </c>
      <c r="P203" t="s">
        <v>14</v>
      </c>
      <c r="Q203">
        <v>4096</v>
      </c>
    </row>
    <row r="204" spans="1:17" x14ac:dyDescent="0.3">
      <c r="A204" t="s">
        <v>4</v>
      </c>
      <c r="B204" t="s">
        <v>9</v>
      </c>
      <c r="C204">
        <v>0.61599999999999999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0.378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1.6639999999999999</v>
      </c>
      <c r="P204" t="s">
        <v>14</v>
      </c>
      <c r="Q204">
        <v>4096</v>
      </c>
    </row>
    <row r="205" spans="1:17" x14ac:dyDescent="0.3">
      <c r="A205" t="s">
        <v>4</v>
      </c>
      <c r="B205" t="s">
        <v>9</v>
      </c>
      <c r="C205">
        <v>0.58099999999999996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0.36099999999999999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1.635</v>
      </c>
      <c r="P205" t="s">
        <v>14</v>
      </c>
      <c r="Q205">
        <v>4096</v>
      </c>
    </row>
    <row r="206" spans="1:17" x14ac:dyDescent="0.3">
      <c r="A206" t="s">
        <v>4</v>
      </c>
      <c r="B206" t="s">
        <v>9</v>
      </c>
      <c r="C206">
        <v>0.63900000000000001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0.434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1.651</v>
      </c>
      <c r="P206" t="s">
        <v>14</v>
      </c>
      <c r="Q206">
        <v>4096</v>
      </c>
    </row>
    <row r="207" spans="1:17" x14ac:dyDescent="0.3">
      <c r="A207" t="s">
        <v>4</v>
      </c>
      <c r="B207" t="s">
        <v>9</v>
      </c>
      <c r="C207">
        <v>0.72399999999999998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0.496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1.9079999999999999</v>
      </c>
      <c r="P207" t="s">
        <v>14</v>
      </c>
      <c r="Q207">
        <v>4096</v>
      </c>
    </row>
    <row r="208" spans="1:17" x14ac:dyDescent="0.3">
      <c r="A208" t="s">
        <v>4</v>
      </c>
      <c r="B208" t="s">
        <v>9</v>
      </c>
      <c r="C208">
        <v>0.59399999999999997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0.439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1.706</v>
      </c>
      <c r="P208" t="s">
        <v>14</v>
      </c>
      <c r="Q208">
        <v>4096</v>
      </c>
    </row>
    <row r="209" spans="1:17" x14ac:dyDescent="0.3">
      <c r="A209" t="s">
        <v>4</v>
      </c>
      <c r="B209" t="s">
        <v>9</v>
      </c>
      <c r="C209">
        <v>0.752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0.52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1.9890000000000001</v>
      </c>
      <c r="P209" t="s">
        <v>14</v>
      </c>
      <c r="Q209">
        <v>4096</v>
      </c>
    </row>
    <row r="210" spans="1:17" x14ac:dyDescent="0.3">
      <c r="A210" t="s">
        <v>4</v>
      </c>
      <c r="B210" t="s">
        <v>9</v>
      </c>
      <c r="C210">
        <v>0.67700000000000005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0.377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1.7509999999999999</v>
      </c>
      <c r="P210" t="s">
        <v>14</v>
      </c>
      <c r="Q210">
        <v>4096</v>
      </c>
    </row>
    <row r="211" spans="1:17" x14ac:dyDescent="0.3">
      <c r="A211" t="s">
        <v>4</v>
      </c>
      <c r="B211" t="s">
        <v>9</v>
      </c>
      <c r="C211">
        <v>0.64700000000000002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0.45800000000000002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1.77</v>
      </c>
      <c r="P211" t="s">
        <v>14</v>
      </c>
      <c r="Q211">
        <v>4096</v>
      </c>
    </row>
    <row r="212" spans="1:17" x14ac:dyDescent="0.3">
      <c r="A212" t="s">
        <v>4</v>
      </c>
      <c r="B212" t="s">
        <v>9</v>
      </c>
      <c r="C212">
        <v>0.61599999999999999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0.442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1.7310000000000001</v>
      </c>
      <c r="P212" t="s">
        <v>14</v>
      </c>
      <c r="Q212">
        <v>4096</v>
      </c>
    </row>
    <row r="213" spans="1:17" x14ac:dyDescent="0.3">
      <c r="A213" t="s">
        <v>4</v>
      </c>
      <c r="B213" t="s">
        <v>9</v>
      </c>
      <c r="C213">
        <v>0.70199999999999996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0.442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1.8140000000000001</v>
      </c>
      <c r="P213" t="s">
        <v>14</v>
      </c>
      <c r="Q213">
        <v>4096</v>
      </c>
    </row>
    <row r="214" spans="1:17" x14ac:dyDescent="0.3">
      <c r="A214" t="s">
        <v>4</v>
      </c>
      <c r="B214" t="s">
        <v>9</v>
      </c>
      <c r="C214">
        <v>0.755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0.29799999999999999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1.7569999999999999</v>
      </c>
      <c r="P214" t="s">
        <v>14</v>
      </c>
      <c r="Q214">
        <v>4096</v>
      </c>
    </row>
    <row r="215" spans="1:17" x14ac:dyDescent="0.3">
      <c r="A215" t="s">
        <v>4</v>
      </c>
      <c r="B215" t="s">
        <v>9</v>
      </c>
      <c r="C215">
        <v>0.91200000000000003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0.44800000000000001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2.16</v>
      </c>
      <c r="P215" t="s">
        <v>14</v>
      </c>
      <c r="Q215">
        <v>4096</v>
      </c>
    </row>
    <row r="216" spans="1:17" x14ac:dyDescent="0.3">
      <c r="A216" t="s">
        <v>4</v>
      </c>
      <c r="B216" t="s">
        <v>9</v>
      </c>
      <c r="C216">
        <v>0.79500000000000004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0.42799999999999999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1.9610000000000001</v>
      </c>
      <c r="P216" t="s">
        <v>14</v>
      </c>
      <c r="Q216">
        <v>4096</v>
      </c>
    </row>
    <row r="217" spans="1:17" x14ac:dyDescent="0.3">
      <c r="A217" t="s">
        <v>5</v>
      </c>
      <c r="B217" t="s">
        <v>9</v>
      </c>
      <c r="C217">
        <v>8.4809999999999999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0.26200000000000001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8.9320000000000004</v>
      </c>
      <c r="P217" t="s">
        <v>14</v>
      </c>
      <c r="Q217">
        <v>2048</v>
      </c>
    </row>
    <row r="218" spans="1:17" x14ac:dyDescent="0.3">
      <c r="A218" t="s">
        <v>6</v>
      </c>
      <c r="B218" t="s">
        <v>9</v>
      </c>
      <c r="C218">
        <v>5.6189999999999998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5.5670000000000002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13.132</v>
      </c>
      <c r="P218" t="s">
        <v>14</v>
      </c>
      <c r="Q218">
        <v>4096</v>
      </c>
    </row>
    <row r="219" spans="1:17" x14ac:dyDescent="0.3">
      <c r="A219" t="s">
        <v>7</v>
      </c>
      <c r="B219" t="s">
        <v>9</v>
      </c>
      <c r="C219">
        <v>1.74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2.9430000000000001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5.7649999999999997</v>
      </c>
      <c r="P219" t="s">
        <v>14</v>
      </c>
      <c r="Q219">
        <v>8192</v>
      </c>
    </row>
    <row r="220" spans="1:17" x14ac:dyDescent="0.3">
      <c r="A220" t="s">
        <v>8</v>
      </c>
      <c r="B220" t="s">
        <v>9</v>
      </c>
      <c r="C220">
        <v>0.84799999999999998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0.39900000000000002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4.1959999999999997</v>
      </c>
      <c r="P220" t="s">
        <v>14</v>
      </c>
      <c r="Q220">
        <v>4096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6"/>
  <sheetViews>
    <sheetView tabSelected="1" workbookViewId="0">
      <selection activeCell="A4" sqref="A4:XFD4"/>
    </sheetView>
  </sheetViews>
  <sheetFormatPr baseColWidth="10" defaultRowHeight="14.4" x14ac:dyDescent="0.3"/>
  <cols>
    <col min="3" max="10" width="11.44140625" style="2"/>
    <col min="14" max="14" width="19" bestFit="1" customWidth="1"/>
    <col min="15" max="15" width="16.33203125" bestFit="1" customWidth="1"/>
  </cols>
  <sheetData>
    <row r="2" spans="1:15" x14ac:dyDescent="0.3">
      <c r="C2" s="2" t="s">
        <v>24</v>
      </c>
    </row>
    <row r="4" spans="1:15" x14ac:dyDescent="0.3">
      <c r="A4" t="s">
        <v>15</v>
      </c>
      <c r="B4" t="s">
        <v>16</v>
      </c>
      <c r="C4" s="2" t="s">
        <v>33</v>
      </c>
      <c r="D4" s="2" t="s">
        <v>18</v>
      </c>
      <c r="E4" s="2" t="s">
        <v>34</v>
      </c>
      <c r="F4" s="2" t="s">
        <v>28</v>
      </c>
      <c r="G4" t="s">
        <v>35</v>
      </c>
      <c r="H4" t="s">
        <v>21</v>
      </c>
      <c r="I4" t="s">
        <v>36</v>
      </c>
      <c r="J4" t="s">
        <v>29</v>
      </c>
      <c r="K4" t="s">
        <v>37</v>
      </c>
      <c r="L4" t="s">
        <v>38</v>
      </c>
      <c r="N4" t="s">
        <v>39</v>
      </c>
      <c r="O4" t="s">
        <v>40</v>
      </c>
    </row>
    <row r="5" spans="1:15" x14ac:dyDescent="0.3">
      <c r="A5" t="s">
        <v>0</v>
      </c>
      <c r="B5">
        <f>AVERAGE(admin_speedUp_4_woCold_1:admin_speedUp_4_woCold_5!B3)</f>
        <v>30</v>
      </c>
      <c r="C5" s="2">
        <f>AVERAGE(admin_speedUp_4_woCold_1:admin_speedUp_4_woCold_5!C3)</f>
        <v>0.28385333333333335</v>
      </c>
      <c r="D5" s="2">
        <f>AVERAGE(admin_speedUp_4_woCold_1:admin_speedUp_4_woCold_5!D3)</f>
        <v>2</v>
      </c>
      <c r="E5" s="2">
        <f>AVERAGE(admin_speedUp_4_woCold_1:admin_speedUp_4_woCold_5!E3)</f>
        <v>1461980.6</v>
      </c>
      <c r="F5" s="2">
        <f>E5/(1024*1024)</f>
        <v>1.3942533493041993</v>
      </c>
      <c r="G5" s="2">
        <f>AVERAGE(admin_speedUp_4_woCold_1:admin_speedUp_4_woCold_5!F3)</f>
        <v>0.87969333333333333</v>
      </c>
      <c r="H5" s="2">
        <f>AVERAGE(admin_speedUp_4_woCold_1:admin_speedUp_4_woCold_5!G3)</f>
        <v>2</v>
      </c>
      <c r="I5" s="2">
        <f>AVERAGE(admin_speedUp_4_woCold_1:admin_speedUp_4_woCold_5!H3)</f>
        <v>8284608</v>
      </c>
      <c r="J5" s="2">
        <f>I5/(1024*1024)</f>
        <v>7.90081787109375</v>
      </c>
      <c r="K5">
        <f>AVERAGE(admin_speedUp_4_woCold_1:admin_speedUp_4_woCold_5!I3)</f>
        <v>1.9335133333333334</v>
      </c>
      <c r="L5">
        <v>4096</v>
      </c>
      <c r="N5">
        <f>F5/(C5-D5*H24)</f>
        <v>177.53650458033121</v>
      </c>
      <c r="O5">
        <f>J5/(G5-H5*L24)</f>
        <v>19.284711827774636</v>
      </c>
    </row>
    <row r="6" spans="1:15" x14ac:dyDescent="0.3">
      <c r="A6" t="s">
        <v>1</v>
      </c>
      <c r="B6">
        <f>AVERAGE(admin_speedUp_4_woCold_1:admin_speedUp_4_woCold_5!B4)</f>
        <v>141</v>
      </c>
      <c r="C6" s="2">
        <f>AVERAGE(admin_speedUp_4_woCold_1:admin_speedUp_4_woCold_5!C4)</f>
        <v>1.0067957446808509</v>
      </c>
      <c r="D6" s="2">
        <f>AVERAGE(admin_speedUp_4_woCold_1:admin_speedUp_4_woCold_5!D4)</f>
        <v>5</v>
      </c>
      <c r="E6" s="2">
        <f>AVERAGE(admin_speedUp_4_woCold_1:admin_speedUp_4_woCold_5!E4)</f>
        <v>16568989.170212766</v>
      </c>
      <c r="F6" s="2">
        <f t="shared" ref="F6:F13" si="0">E6/(1024*1024)</f>
        <v>15.801419420445219</v>
      </c>
      <c r="G6" s="2">
        <f>AVERAGE(admin_speedUp_4_woCold_1:admin_speedUp_4_woCold_5!F4)</f>
        <v>0.27311489361702124</v>
      </c>
      <c r="H6" s="2">
        <f>AVERAGE(admin_speedUp_4_woCold_1:admin_speedUp_4_woCold_5!G4)</f>
        <v>1</v>
      </c>
      <c r="I6" s="2">
        <f>AVERAGE(admin_speedUp_4_woCold_1:admin_speedUp_4_woCold_5!H4)</f>
        <v>285.3262411347518</v>
      </c>
      <c r="J6" s="2">
        <f t="shared" ref="J6:J13" si="1">I6/(1024*1024)</f>
        <v>2.7210830796694927E-4</v>
      </c>
      <c r="K6">
        <f>AVERAGE(admin_speedUp_4_woCold_1:admin_speedUp_4_woCold_5!I4)</f>
        <v>1.4102397163120568</v>
      </c>
      <c r="L6">
        <v>2048</v>
      </c>
      <c r="N6">
        <f>F6/(C6-D6*H23)</f>
        <v>49.878887850479259</v>
      </c>
      <c r="O6">
        <f>J6/(G6-H6*L23)</f>
        <v>7.1391595815823517E-3</v>
      </c>
    </row>
    <row r="7" spans="1:15" x14ac:dyDescent="0.3">
      <c r="A7" t="s">
        <v>2</v>
      </c>
      <c r="B7">
        <f>AVERAGE(admin_speedUp_4_woCold_1:admin_speedUp_4_woCold_5!B5)</f>
        <v>1</v>
      </c>
      <c r="C7" s="2">
        <f>AVERAGE(admin_speedUp_4_woCold_1:admin_speedUp_4_woCold_5!C5)</f>
        <v>18.353999999999999</v>
      </c>
      <c r="D7" s="2">
        <f>AVERAGE(admin_speedUp_4_woCold_1:admin_speedUp_4_woCold_5!D5)</f>
        <v>144</v>
      </c>
      <c r="E7" s="2">
        <f>AVERAGE(admin_speedUp_4_woCold_1:admin_speedUp_4_woCold_5!E5)</f>
        <v>77362</v>
      </c>
      <c r="F7" s="2">
        <f t="shared" si="0"/>
        <v>7.3778152465820313E-2</v>
      </c>
      <c r="G7" s="2">
        <f>AVERAGE(admin_speedUp_4_woCold_1:admin_speedUp_4_woCold_5!F5)</f>
        <v>0.52319999999999989</v>
      </c>
      <c r="H7" s="2">
        <f>AVERAGE(admin_speedUp_4_woCold_1:admin_speedUp_4_woCold_5!G5)</f>
        <v>2</v>
      </c>
      <c r="I7" s="2">
        <f>AVERAGE(admin_speedUp_4_woCold_1:admin_speedUp_4_woCold_5!H5)</f>
        <v>35400</v>
      </c>
      <c r="J7" s="2">
        <f t="shared" si="1"/>
        <v>3.376007080078125E-2</v>
      </c>
      <c r="K7">
        <f>AVERAGE(admin_speedUp_4_woCold_1:admin_speedUp_4_woCold_5!I5)</f>
        <v>20.718200000000003</v>
      </c>
      <c r="L7">
        <v>4096</v>
      </c>
      <c r="N7">
        <f>F7/ABS((C7-D7*H24))</f>
        <v>4.8602208475507433E-2</v>
      </c>
      <c r="O7">
        <f>J7/(G7-H7*L24)</f>
        <v>0.63458779700716739</v>
      </c>
    </row>
    <row r="8" spans="1:15" x14ac:dyDescent="0.3">
      <c r="A8" t="s">
        <v>3</v>
      </c>
      <c r="B8">
        <f>AVERAGE(admin_speedUp_4_woCold_1:admin_speedUp_4_woCold_5!B6)</f>
        <v>1</v>
      </c>
      <c r="C8" s="2">
        <f>AVERAGE(admin_speedUp_4_woCold_1:admin_speedUp_4_woCold_5!C6)</f>
        <v>0.26559999999999995</v>
      </c>
      <c r="D8" s="2">
        <f>AVERAGE(admin_speedUp_4_woCold_1:admin_speedUp_4_woCold_5!D6)</f>
        <v>2</v>
      </c>
      <c r="E8" s="2">
        <f>AVERAGE(admin_speedUp_4_woCold_1:admin_speedUp_4_woCold_5!E6)</f>
        <v>47381</v>
      </c>
      <c r="F8" s="2">
        <f t="shared" si="0"/>
        <v>4.5186042785644531E-2</v>
      </c>
      <c r="G8" s="2">
        <f>AVERAGE(admin_speedUp_4_woCold_1:admin_speedUp_4_woCold_5!F6)</f>
        <v>0.26119999999999999</v>
      </c>
      <c r="H8" s="2">
        <f>AVERAGE(admin_speedUp_4_woCold_1:admin_speedUp_4_woCold_5!G6)</f>
        <v>1</v>
      </c>
      <c r="I8" s="2">
        <f>AVERAGE(admin_speedUp_4_woCold_1:admin_speedUp_4_woCold_5!H6)</f>
        <v>1706</v>
      </c>
      <c r="J8" s="2">
        <f t="shared" si="1"/>
        <v>1.6269683837890625E-3</v>
      </c>
      <c r="K8">
        <f>AVERAGE(admin_speedUp_4_woCold_1:admin_speedUp_4_woCold_5!I6)</f>
        <v>2.4815999999999998</v>
      </c>
      <c r="L8">
        <v>8192</v>
      </c>
      <c r="N8">
        <f>F8/ABS((C8-D8*H25))</f>
        <v>1.2413748018034196</v>
      </c>
      <c r="O8">
        <f>J8/(G8-H8*L25)</f>
        <v>8.4737936655680357E-2</v>
      </c>
    </row>
    <row r="9" spans="1:15" x14ac:dyDescent="0.3">
      <c r="A9" t="s">
        <v>4</v>
      </c>
      <c r="B9">
        <f>AVERAGE(admin_speedUp_4_woCold_1:admin_speedUp_4_woCold_5!B7)</f>
        <v>30</v>
      </c>
      <c r="C9" s="2">
        <f>AVERAGE(admin_speedUp_4_woCold_1:admin_speedUp_4_woCold_5!C7)</f>
        <v>0.63724000000000003</v>
      </c>
      <c r="D9" s="2">
        <f>AVERAGE(admin_speedUp_4_woCold_1:admin_speedUp_4_woCold_5!D7)</f>
        <v>4</v>
      </c>
      <c r="E9" s="2">
        <f>AVERAGE(admin_speedUp_4_woCold_1:admin_speedUp_4_woCold_5!E7)</f>
        <v>8304414</v>
      </c>
      <c r="F9" s="2">
        <f t="shared" si="0"/>
        <v>7.9197063446044922</v>
      </c>
      <c r="G9" s="2">
        <f>AVERAGE(admin_speedUp_4_woCold_1:admin_speedUp_4_woCold_5!F7)</f>
        <v>0.42287999999999998</v>
      </c>
      <c r="H9" s="2">
        <f>AVERAGE(admin_speedUp_4_woCold_1:admin_speedUp_4_woCold_5!G7)</f>
        <v>1</v>
      </c>
      <c r="I9" s="2">
        <f>AVERAGE(admin_speedUp_4_woCold_1:admin_speedUp_4_woCold_5!H7)</f>
        <v>4142304</v>
      </c>
      <c r="J9" s="2">
        <f t="shared" si="1"/>
        <v>3.950408935546875</v>
      </c>
      <c r="K9">
        <f>AVERAGE(admin_speedUp_4_woCold_1:admin_speedUp_4_woCold_5!I7)</f>
        <v>1.7443733333333333</v>
      </c>
      <c r="L9">
        <v>4096</v>
      </c>
      <c r="N9">
        <f>F9/(C9-D9*H24)</f>
        <v>92.910679781845303</v>
      </c>
      <c r="O9">
        <f>J9/(G9-H9*L24)</f>
        <v>21.026234487688285</v>
      </c>
    </row>
    <row r="10" spans="1:15" x14ac:dyDescent="0.3">
      <c r="A10" t="s">
        <v>5</v>
      </c>
      <c r="B10">
        <f>AVERAGE(admin_speedUp_4_woCold_1:admin_speedUp_4_woCold_5!B8)</f>
        <v>1</v>
      </c>
      <c r="C10" s="2">
        <f>AVERAGE(admin_speedUp_4_woCold_1:admin_speedUp_4_woCold_5!C8)</f>
        <v>6.1009999999999991</v>
      </c>
      <c r="D10" s="2">
        <f>AVERAGE(admin_speedUp_4_woCold_1:admin_speedUp_4_woCold_5!D8)</f>
        <v>30</v>
      </c>
      <c r="E10" s="2">
        <f>AVERAGE(admin_speedUp_4_woCold_1:admin_speedUp_4_woCold_5!E8)</f>
        <v>124269376</v>
      </c>
      <c r="F10" s="2">
        <f t="shared" si="0"/>
        <v>118.51251220703125</v>
      </c>
      <c r="G10" s="2">
        <f>AVERAGE(admin_speedUp_4_woCold_1:admin_speedUp_4_woCold_5!F8)</f>
        <v>0.29260000000000003</v>
      </c>
      <c r="H10" s="2">
        <f>AVERAGE(admin_speedUp_4_woCold_1:admin_speedUp_4_woCold_5!G8)</f>
        <v>1</v>
      </c>
      <c r="I10" s="2">
        <f>AVERAGE(admin_speedUp_4_woCold_1:admin_speedUp_4_woCold_5!H8)</f>
        <v>18228</v>
      </c>
      <c r="J10" s="2">
        <f t="shared" si="1"/>
        <v>1.7383575439453125E-2</v>
      </c>
      <c r="K10">
        <f>AVERAGE(admin_speedUp_4_woCold_1:admin_speedUp_4_woCold_5!I8)</f>
        <v>6.5614000000000008</v>
      </c>
      <c r="L10">
        <v>2048</v>
      </c>
      <c r="N10">
        <f>F10/(C10-D10*H23)</f>
        <v>60.434733404911441</v>
      </c>
      <c r="O10">
        <f>J10/(G10-H10*L23)</f>
        <v>0.30179818471272768</v>
      </c>
    </row>
    <row r="11" spans="1:15" x14ac:dyDescent="0.3">
      <c r="A11" t="s">
        <v>6</v>
      </c>
      <c r="B11">
        <f>AVERAGE(admin_speedUp_4_woCold_1:admin_speedUp_4_woCold_5!B9)</f>
        <v>1</v>
      </c>
      <c r="C11" s="2">
        <f>AVERAGE(admin_speedUp_4_woCold_1:admin_speedUp_4_woCold_5!C9)</f>
        <v>5.8280000000000003</v>
      </c>
      <c r="D11" s="2">
        <f>AVERAGE(admin_speedUp_4_woCold_1:admin_speedUp_4_woCold_5!D9)</f>
        <v>32</v>
      </c>
      <c r="E11" s="2">
        <f>AVERAGE(admin_speedUp_4_woCold_1:admin_speedUp_4_woCold_5!E9)</f>
        <v>124287881</v>
      </c>
      <c r="F11" s="2">
        <f t="shared" si="0"/>
        <v>118.53015995025635</v>
      </c>
      <c r="G11" s="2">
        <f>AVERAGE(admin_speedUp_4_woCold_1:admin_speedUp_4_woCold_5!F9)</f>
        <v>5.1579999999999995</v>
      </c>
      <c r="H11" s="2">
        <f>AVERAGE(admin_speedUp_4_woCold_1:admin_speedUp_4_woCold_5!G9)</f>
        <v>1</v>
      </c>
      <c r="I11" s="2">
        <f>AVERAGE(admin_speedUp_4_woCold_1:admin_speedUp_4_woCold_5!H9)</f>
        <v>121682880</v>
      </c>
      <c r="J11" s="2">
        <f t="shared" si="1"/>
        <v>116.04583740234375</v>
      </c>
      <c r="K11">
        <f>AVERAGE(admin_speedUp_4_woCold_1:admin_speedUp_4_woCold_5!I9)</f>
        <v>12.915799999999999</v>
      </c>
      <c r="L11">
        <v>4096</v>
      </c>
      <c r="N11">
        <f>F11/(C11-D11*H24)</f>
        <v>83.944872486017246</v>
      </c>
      <c r="O11">
        <f>J11/(G11-H11*L24)</f>
        <v>23.572179037648542</v>
      </c>
    </row>
    <row r="12" spans="1:15" x14ac:dyDescent="0.3">
      <c r="A12" t="s">
        <v>7</v>
      </c>
      <c r="B12">
        <f>AVERAGE(admin_speedUp_4_woCold_1:admin_speedUp_4_woCold_5!B10)</f>
        <v>1</v>
      </c>
      <c r="C12" s="2">
        <f>AVERAGE(admin_speedUp_4_woCold_1:admin_speedUp_4_woCold_5!C10)</f>
        <v>1.7391999999999999</v>
      </c>
      <c r="D12" s="2">
        <f>AVERAGE(admin_speedUp_4_woCold_1:admin_speedUp_4_woCold_5!D10)</f>
        <v>1</v>
      </c>
      <c r="E12" s="2">
        <f>AVERAGE(admin_speedUp_4_woCold_1:admin_speedUp_4_woCold_5!E10)</f>
        <v>121682880</v>
      </c>
      <c r="F12" s="2">
        <f t="shared" si="0"/>
        <v>116.04583740234375</v>
      </c>
      <c r="G12" s="2">
        <f>AVERAGE(admin_speedUp_4_woCold_1:admin_speedUp_4_woCold_5!F10)</f>
        <v>2.5739999999999998</v>
      </c>
      <c r="H12" s="2">
        <f>AVERAGE(admin_speedUp_4_woCold_1:admin_speedUp_4_woCold_5!G10)</f>
        <v>1</v>
      </c>
      <c r="I12" s="2">
        <f>AVERAGE(admin_speedUp_4_woCold_1:admin_speedUp_4_woCold_5!H10)</f>
        <v>54083520</v>
      </c>
      <c r="J12" s="2">
        <f t="shared" si="1"/>
        <v>51.57806396484375</v>
      </c>
      <c r="K12">
        <f>AVERAGE(admin_speedUp_4_woCold_1:admin_speedUp_4_woCold_5!I10)</f>
        <v>5.4055999999999997</v>
      </c>
      <c r="L12">
        <v>8192</v>
      </c>
      <c r="N12">
        <f>F12/(C12-D12*H25)</f>
        <v>73.067521346394514</v>
      </c>
      <c r="O12">
        <f>J12/(G12-H12*L25)</f>
        <v>22.117523141013617</v>
      </c>
    </row>
    <row r="13" spans="1:15" x14ac:dyDescent="0.3">
      <c r="A13" t="s">
        <v>8</v>
      </c>
      <c r="B13">
        <f>AVERAGE(admin_speedUp_4_woCold_1:admin_speedUp_4_woCold_5!B11)</f>
        <v>1</v>
      </c>
      <c r="C13" s="2">
        <f>AVERAGE(admin_speedUp_4_woCold_1:admin_speedUp_4_woCold_5!C11)</f>
        <v>0.89239999999999997</v>
      </c>
      <c r="D13" s="2">
        <f>AVERAGE(admin_speedUp_4_woCold_1:admin_speedUp_4_woCold_5!D11)</f>
        <v>1</v>
      </c>
      <c r="E13" s="2">
        <f>AVERAGE(admin_speedUp_4_woCold_1:admin_speedUp_4_woCold_5!E11)</f>
        <v>54083781</v>
      </c>
      <c r="F13" s="2">
        <f t="shared" si="0"/>
        <v>51.578312873840332</v>
      </c>
      <c r="G13" s="2">
        <f>AVERAGE(admin_speedUp_4_woCold_1:admin_speedUp_4_woCold_5!F11)</f>
        <v>0.37059999999999998</v>
      </c>
      <c r="H13" s="2">
        <f>AVERAGE(admin_speedUp_4_woCold_1:admin_speedUp_4_woCold_5!G11)</f>
        <v>1</v>
      </c>
      <c r="I13" s="2">
        <f>AVERAGE(admin_speedUp_4_woCold_1:admin_speedUp_4_woCold_5!H11)</f>
        <v>2425191</v>
      </c>
      <c r="J13" s="2">
        <f t="shared" si="1"/>
        <v>2.3128423690795898</v>
      </c>
      <c r="K13">
        <f>AVERAGE(admin_speedUp_4_woCold_1:admin_speedUp_4_woCold_5!I11)</f>
        <v>4.2138000000000009</v>
      </c>
      <c r="L13">
        <v>4096</v>
      </c>
      <c r="N13">
        <f>F13/(C13-D13*H24)</f>
        <v>68.3699799494172</v>
      </c>
      <c r="O13">
        <f>J13/(G13-H13*L24)</f>
        <v>17.056359653979275</v>
      </c>
    </row>
    <row r="14" spans="1:15" x14ac:dyDescent="0.3">
      <c r="A14" t="s">
        <v>32</v>
      </c>
      <c r="B14">
        <f>AVERAGE(admin_speedUp_4_woCold_1:admin_speedUp_4_woCold_5!B12)</f>
        <v>75124.600000000006</v>
      </c>
    </row>
    <row r="17" spans="5:12" x14ac:dyDescent="0.3">
      <c r="F17" s="2" t="s">
        <v>31</v>
      </c>
      <c r="J17" t="s">
        <v>30</v>
      </c>
    </row>
    <row r="18" spans="5:12" x14ac:dyDescent="0.3">
      <c r="E18" s="2" t="s">
        <v>25</v>
      </c>
      <c r="G18" s="2" t="s">
        <v>26</v>
      </c>
      <c r="H18" s="2" t="s">
        <v>27</v>
      </c>
      <c r="J18" s="2" t="s">
        <v>25</v>
      </c>
    </row>
    <row r="19" spans="5:12" x14ac:dyDescent="0.3">
      <c r="E19" s="2">
        <v>128</v>
      </c>
      <c r="G19" s="2">
        <v>1097</v>
      </c>
      <c r="H19" s="2">
        <f>G19/1000</f>
        <v>1.097</v>
      </c>
      <c r="J19" s="2">
        <v>128</v>
      </c>
      <c r="K19" s="2">
        <v>1161</v>
      </c>
      <c r="L19">
        <f>K19/1000</f>
        <v>1.161</v>
      </c>
    </row>
    <row r="20" spans="5:12" x14ac:dyDescent="0.3">
      <c r="E20" s="2">
        <v>256</v>
      </c>
      <c r="G20" s="2">
        <v>537</v>
      </c>
      <c r="H20" s="2">
        <f t="shared" ref="H20:H26" si="2">G20/1000</f>
        <v>0.53700000000000003</v>
      </c>
      <c r="J20" s="2">
        <v>256</v>
      </c>
      <c r="K20" s="2">
        <v>633</v>
      </c>
      <c r="L20">
        <f t="shared" ref="L20:L26" si="3">K20/1000</f>
        <v>0.63300000000000001</v>
      </c>
    </row>
    <row r="21" spans="5:12" x14ac:dyDescent="0.3">
      <c r="E21" s="2">
        <v>512</v>
      </c>
      <c r="G21" s="2">
        <v>308</v>
      </c>
      <c r="H21" s="2">
        <f t="shared" si="2"/>
        <v>0.308</v>
      </c>
      <c r="J21" s="2">
        <v>512</v>
      </c>
      <c r="K21" s="2">
        <v>350</v>
      </c>
      <c r="L21">
        <f t="shared" si="3"/>
        <v>0.35</v>
      </c>
    </row>
    <row r="22" spans="5:12" x14ac:dyDescent="0.3">
      <c r="E22" s="2">
        <v>1024</v>
      </c>
      <c r="G22" s="2">
        <v>203</v>
      </c>
      <c r="H22" s="2">
        <f t="shared" si="2"/>
        <v>0.20300000000000001</v>
      </c>
      <c r="J22" s="2">
        <v>1024</v>
      </c>
      <c r="K22" s="2">
        <v>261</v>
      </c>
      <c r="L22">
        <f t="shared" si="3"/>
        <v>0.26100000000000001</v>
      </c>
    </row>
    <row r="23" spans="5:12" x14ac:dyDescent="0.3">
      <c r="E23" s="2">
        <v>2048</v>
      </c>
      <c r="G23" s="2">
        <v>138</v>
      </c>
      <c r="H23" s="2">
        <f t="shared" si="2"/>
        <v>0.13800000000000001</v>
      </c>
      <c r="J23" s="2">
        <v>2048</v>
      </c>
      <c r="K23" s="2">
        <v>235</v>
      </c>
      <c r="L23">
        <f t="shared" si="3"/>
        <v>0.23499999999999999</v>
      </c>
    </row>
    <row r="24" spans="5:12" x14ac:dyDescent="0.3">
      <c r="E24" s="2">
        <v>4096</v>
      </c>
      <c r="G24" s="2">
        <v>138</v>
      </c>
      <c r="H24" s="2">
        <f t="shared" si="2"/>
        <v>0.13800000000000001</v>
      </c>
      <c r="J24" s="2">
        <v>4096</v>
      </c>
      <c r="K24" s="2">
        <v>235</v>
      </c>
      <c r="L24">
        <f t="shared" si="3"/>
        <v>0.23499999999999999</v>
      </c>
    </row>
    <row r="25" spans="5:12" x14ac:dyDescent="0.3">
      <c r="E25" s="2">
        <v>8192</v>
      </c>
      <c r="G25" s="2">
        <v>151</v>
      </c>
      <c r="H25" s="2">
        <f t="shared" si="2"/>
        <v>0.151</v>
      </c>
      <c r="J25" s="2">
        <v>8192</v>
      </c>
      <c r="K25" s="2">
        <v>242</v>
      </c>
      <c r="L25">
        <f t="shared" si="3"/>
        <v>0.24199999999999999</v>
      </c>
    </row>
    <row r="26" spans="5:12" x14ac:dyDescent="0.3">
      <c r="E26" s="2">
        <v>10240</v>
      </c>
      <c r="G26" s="2">
        <v>141</v>
      </c>
      <c r="H26" s="2">
        <f t="shared" si="2"/>
        <v>0.14099999999999999</v>
      </c>
      <c r="J26" s="2">
        <v>10240</v>
      </c>
      <c r="K26" s="2">
        <v>240</v>
      </c>
      <c r="L26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admin_speedUp_4_woCold_1</vt:lpstr>
      <vt:lpstr>admin_speedUp_4_woCold_2</vt:lpstr>
      <vt:lpstr>admin_speedUp_4_woCold_3</vt:lpstr>
      <vt:lpstr>admin_speedUp_4_woCold_4</vt:lpstr>
      <vt:lpstr>admin_speedUp_4_woCold_5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2023-01-10T21:45:17Z</dcterms:created>
  <dcterms:modified xsi:type="dcterms:W3CDTF">2023-03-23T12:05:49Z</dcterms:modified>
</cp:coreProperties>
</file>