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dept\Desktop\Data Analytics\Works\Excel\"/>
    </mc:Choice>
  </mc:AlternateContent>
  <xr:revisionPtr revIDLastSave="0" documentId="13_ncr:1_{E8AC69BD-3F7D-4501-AB8F-57E4E840BF0E}" xr6:coauthVersionLast="47" xr6:coauthVersionMax="47" xr10:uidLastSave="{00000000-0000-0000-0000-000000000000}"/>
  <bookViews>
    <workbookView xWindow="9060" yWindow="0" windowWidth="11430" windowHeight="10920" xr2:uid="{2D03905B-D1BE-4DCD-8807-4F6078D96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K19" i="1"/>
  <c r="J19" i="1"/>
  <c r="I19" i="1"/>
  <c r="H19" i="1"/>
  <c r="K18" i="1"/>
  <c r="J18" i="1"/>
  <c r="I18" i="1"/>
  <c r="H18" i="1"/>
  <c r="D18" i="1"/>
  <c r="E18" i="1"/>
  <c r="F18" i="1"/>
  <c r="D19" i="1"/>
  <c r="E19" i="1"/>
  <c r="F19" i="1"/>
  <c r="D20" i="1"/>
  <c r="E20" i="1"/>
  <c r="F20" i="1"/>
  <c r="C20" i="1"/>
  <c r="C19" i="1"/>
  <c r="C18" i="1"/>
  <c r="M5" i="1"/>
  <c r="M6" i="1"/>
  <c r="M7" i="1"/>
  <c r="M8" i="1"/>
  <c r="M9" i="1"/>
  <c r="M10" i="1"/>
  <c r="M11" i="1"/>
  <c r="M12" i="1"/>
  <c r="M13" i="1"/>
  <c r="M14" i="1"/>
  <c r="M15" i="1"/>
  <c r="M16" i="1"/>
  <c r="K6" i="1"/>
  <c r="K7" i="1"/>
  <c r="K8" i="1"/>
  <c r="K9" i="1"/>
  <c r="K10" i="1"/>
  <c r="K11" i="1"/>
  <c r="K12" i="1"/>
  <c r="K13" i="1"/>
  <c r="K14" i="1"/>
  <c r="K15" i="1"/>
  <c r="K16" i="1"/>
  <c r="K5" i="1"/>
  <c r="J6" i="1"/>
  <c r="J7" i="1"/>
  <c r="J8" i="1"/>
  <c r="J9" i="1"/>
  <c r="J10" i="1"/>
  <c r="J11" i="1"/>
  <c r="J12" i="1"/>
  <c r="J13" i="1"/>
  <c r="J14" i="1"/>
  <c r="J15" i="1"/>
  <c r="J16" i="1"/>
  <c r="J5" i="1"/>
  <c r="I6" i="1"/>
  <c r="I7" i="1"/>
  <c r="I8" i="1"/>
  <c r="I9" i="1"/>
  <c r="I10" i="1"/>
  <c r="I11" i="1"/>
  <c r="I12" i="1"/>
  <c r="I13" i="1"/>
  <c r="I14" i="1"/>
  <c r="I15" i="1"/>
  <c r="I16" i="1"/>
  <c r="I5" i="1"/>
  <c r="H6" i="1"/>
  <c r="H7" i="1"/>
  <c r="H8" i="1"/>
  <c r="H9" i="1"/>
  <c r="H10" i="1"/>
  <c r="H11" i="1"/>
  <c r="H12" i="1"/>
  <c r="H13" i="1"/>
  <c r="H14" i="1"/>
  <c r="H15" i="1"/>
  <c r="H16" i="1"/>
  <c r="H5" i="1"/>
</calcChain>
</file>

<file path=xl/sharedStrings.xml><?xml version="1.0" encoding="utf-8"?>
<sst xmlns="http://schemas.openxmlformats.org/spreadsheetml/2006/main" count="40" uniqueCount="36">
  <si>
    <t xml:space="preserve"> Company Gradebook</t>
  </si>
  <si>
    <t xml:space="preserve">Last Name </t>
  </si>
  <si>
    <t>First Name</t>
  </si>
  <si>
    <t>Safety Test</t>
  </si>
  <si>
    <t>Drug Test</t>
  </si>
  <si>
    <t>Company Philosopy Test</t>
  </si>
  <si>
    <t>Financial Skills Test</t>
  </si>
  <si>
    <t>Adelowo</t>
  </si>
  <si>
    <t>Okeyinbo</t>
  </si>
  <si>
    <t>Adedigba</t>
  </si>
  <si>
    <t>Fajinmi</t>
  </si>
  <si>
    <t>Ayankoso</t>
  </si>
  <si>
    <t>Abo</t>
  </si>
  <si>
    <t>Yakubu</t>
  </si>
  <si>
    <t>Abass</t>
  </si>
  <si>
    <t>Adekojo</t>
  </si>
  <si>
    <t>Gbadamosi</t>
  </si>
  <si>
    <t>Yahya</t>
  </si>
  <si>
    <t>Adeniji</t>
  </si>
  <si>
    <t>Dapo</t>
  </si>
  <si>
    <t>Seun</t>
  </si>
  <si>
    <t>Sunday</t>
  </si>
  <si>
    <t>Roseline</t>
  </si>
  <si>
    <t>Kunle</t>
  </si>
  <si>
    <t>Benard</t>
  </si>
  <si>
    <t>Banji</t>
  </si>
  <si>
    <t>Mufutau</t>
  </si>
  <si>
    <t>Collins</t>
  </si>
  <si>
    <t>Segun</t>
  </si>
  <si>
    <t>Fatai</t>
  </si>
  <si>
    <t>Fasasi</t>
  </si>
  <si>
    <t>Points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</si>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</sst>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0" fontId="0" fillId="0" borderId="0" xfId="0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4393518518518519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Sheet1!$A$5:$A$16</c:f>
              <c:strCache>
                <c:ptCount val="12"/>
                <c:pt idx="0">
                  <c:v>Adelowo</c:v>
                </c:pt>
                <c:pt idx="1">
                  <c:v>Okeyinbo</c:v>
                </c:pt>
                <c:pt idx="2">
                  <c:v>Adedigba</c:v>
                </c:pt>
                <c:pt idx="3">
                  <c:v>Fajinmi</c:v>
                </c:pt>
                <c:pt idx="4">
                  <c:v>Ayankoso</c:v>
                </c:pt>
                <c:pt idx="5">
                  <c:v>Abo</c:v>
                </c:pt>
                <c:pt idx="6">
                  <c:v>Yakubu</c:v>
                </c:pt>
                <c:pt idx="7">
                  <c:v>Abass</c:v>
                </c:pt>
                <c:pt idx="8">
                  <c:v>Adekojo</c:v>
                </c:pt>
                <c:pt idx="9">
                  <c:v>Gbadamosi</c:v>
                </c:pt>
                <c:pt idx="10">
                  <c:v>Yahya</c:v>
                </c:pt>
                <c:pt idx="11">
                  <c:v>Adeniji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9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1-41F9-9CCE-CD65FBF0E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66863"/>
        <c:axId val="104707615"/>
      </c:barChart>
      <c:catAx>
        <c:axId val="9696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7615"/>
        <c:crosses val="autoZero"/>
        <c:auto val="1"/>
        <c:lblAlgn val="ctr"/>
        <c:lblOffset val="100"/>
        <c:noMultiLvlLbl val="0"/>
      </c:catAx>
      <c:valAx>
        <c:axId val="1047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Sheet1!$A$5:$A$16</c:f>
              <c:strCache>
                <c:ptCount val="12"/>
                <c:pt idx="0">
                  <c:v>Adelowo</c:v>
                </c:pt>
                <c:pt idx="1">
                  <c:v>Okeyinbo</c:v>
                </c:pt>
                <c:pt idx="2">
                  <c:v>Adedigba</c:v>
                </c:pt>
                <c:pt idx="3">
                  <c:v>Fajinmi</c:v>
                </c:pt>
                <c:pt idx="4">
                  <c:v>Ayankoso</c:v>
                </c:pt>
                <c:pt idx="5">
                  <c:v>Abo</c:v>
                </c:pt>
                <c:pt idx="6">
                  <c:v>Yakubu</c:v>
                </c:pt>
                <c:pt idx="7">
                  <c:v>Abass</c:v>
                </c:pt>
                <c:pt idx="8">
                  <c:v>Adekojo</c:v>
                </c:pt>
                <c:pt idx="9">
                  <c:v>Gbadamosi</c:v>
                </c:pt>
                <c:pt idx="10">
                  <c:v>Yahya</c:v>
                </c:pt>
                <c:pt idx="11">
                  <c:v>Adeniji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14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19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C-493D-873B-CF228C9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05887"/>
        <c:axId val="1709592111"/>
      </c:barChart>
      <c:catAx>
        <c:axId val="10790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92111"/>
        <c:crosses val="autoZero"/>
        <c:auto val="1"/>
        <c:lblAlgn val="ctr"/>
        <c:lblOffset val="100"/>
        <c:noMultiLvlLbl val="0"/>
      </c:catAx>
      <c:valAx>
        <c:axId val="17095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Financial</a:t>
            </a:r>
            <a:r>
              <a:rPr lang="en-US" baseline="0"/>
              <a:t> Skills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4856481481481484"/>
          <c:w val="0.89019685039370078"/>
          <c:h val="0.600647054534849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Sheet1!$A$5:$A$16</c:f>
              <c:strCache>
                <c:ptCount val="12"/>
                <c:pt idx="0">
                  <c:v>Adelowo</c:v>
                </c:pt>
                <c:pt idx="1">
                  <c:v>Okeyinbo</c:v>
                </c:pt>
                <c:pt idx="2">
                  <c:v>Adedigba</c:v>
                </c:pt>
                <c:pt idx="3">
                  <c:v>Fajinmi</c:v>
                </c:pt>
                <c:pt idx="4">
                  <c:v>Ayankoso</c:v>
                </c:pt>
                <c:pt idx="5">
                  <c:v>Abo</c:v>
                </c:pt>
                <c:pt idx="6">
                  <c:v>Yakubu</c:v>
                </c:pt>
                <c:pt idx="7">
                  <c:v>Abass</c:v>
                </c:pt>
                <c:pt idx="8">
                  <c:v>Adekojo</c:v>
                </c:pt>
                <c:pt idx="9">
                  <c:v>Gbadamosi</c:v>
                </c:pt>
                <c:pt idx="10">
                  <c:v>Yahya</c:v>
                </c:pt>
                <c:pt idx="11">
                  <c:v>Adeniji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2"/>
                <c:pt idx="0">
                  <c:v>100</c:v>
                </c:pt>
                <c:pt idx="1">
                  <c:v>30</c:v>
                </c:pt>
                <c:pt idx="2">
                  <c:v>78</c:v>
                </c:pt>
                <c:pt idx="3">
                  <c:v>44</c:v>
                </c:pt>
                <c:pt idx="4">
                  <c:v>70</c:v>
                </c:pt>
                <c:pt idx="5">
                  <c:v>65</c:v>
                </c:pt>
                <c:pt idx="6">
                  <c:v>90</c:v>
                </c:pt>
                <c:pt idx="7">
                  <c:v>100</c:v>
                </c:pt>
                <c:pt idx="8">
                  <c:v>55</c:v>
                </c:pt>
                <c:pt idx="9">
                  <c:v>100</c:v>
                </c:pt>
                <c:pt idx="10">
                  <c:v>45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E-4EBC-BAA5-7C37B44E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47455"/>
        <c:axId val="1982950591"/>
      </c:barChart>
      <c:catAx>
        <c:axId val="10124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50591"/>
        <c:crosses val="autoZero"/>
        <c:auto val="1"/>
        <c:lblAlgn val="ctr"/>
        <c:lblOffset val="100"/>
        <c:noMultiLvlLbl val="0"/>
      </c:catAx>
      <c:valAx>
        <c:axId val="19829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  <a:p>
            <a:pPr>
              <a:defRPr/>
            </a:pPr>
            <a:r>
              <a:rPr lang="en-US"/>
              <a:t>Drug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Sheet1!$A$5:$A$16</c:f>
              <c:strCache>
                <c:ptCount val="12"/>
                <c:pt idx="0">
                  <c:v>Adelowo</c:v>
                </c:pt>
                <c:pt idx="1">
                  <c:v>Okeyinbo</c:v>
                </c:pt>
                <c:pt idx="2">
                  <c:v>Adedigba</c:v>
                </c:pt>
                <c:pt idx="3">
                  <c:v>Fajinmi</c:v>
                </c:pt>
                <c:pt idx="4">
                  <c:v>Ayankoso</c:v>
                </c:pt>
                <c:pt idx="5">
                  <c:v>Abo</c:v>
                </c:pt>
                <c:pt idx="6">
                  <c:v>Yakubu</c:v>
                </c:pt>
                <c:pt idx="7">
                  <c:v>Abass</c:v>
                </c:pt>
                <c:pt idx="8">
                  <c:v>Adekojo</c:v>
                </c:pt>
                <c:pt idx="9">
                  <c:v>Gbadamosi</c:v>
                </c:pt>
                <c:pt idx="10">
                  <c:v>Yahya</c:v>
                </c:pt>
                <c:pt idx="11">
                  <c:v>Adeniji</c:v>
                </c:pt>
              </c:strCache>
            </c:str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A-4DDE-BA90-CA22CAC3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40959"/>
        <c:axId val="2066188479"/>
      </c:barChart>
      <c:catAx>
        <c:axId val="1012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88479"/>
        <c:crosses val="autoZero"/>
        <c:auto val="1"/>
        <c:lblAlgn val="ctr"/>
        <c:lblOffset val="100"/>
        <c:noMultiLvlLbl val="0"/>
      </c:catAx>
      <c:valAx>
        <c:axId val="20661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395352</xdr:colOff>
      <xdr:row>0</xdr:row>
      <xdr:rowOff>148485</xdr:rowOff>
    </xdr:from>
    <xdr:to>
      <xdr:col>21</xdr:col>
      <xdr:colOff>61325</xdr:colOff>
      <xdr:row>7</xdr:row>
      <xdr:rowOff>164664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01455F-BD5A-8CBA-3E1F-1C23C0DFB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434495</xdr:colOff>
      <xdr:row>7</xdr:row>
      <xdr:rowOff>187629</xdr:rowOff>
    </xdr:from>
    <xdr:to>
      <xdr:col>21</xdr:col>
      <xdr:colOff>100468</xdr:colOff>
      <xdr:row>21</xdr:row>
      <xdr:rowOff>190761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494569-6757-D8B0-6A93-5E7882DD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56105</xdr:colOff>
      <xdr:row>20</xdr:row>
      <xdr:rowOff>70198</xdr:rowOff>
    </xdr:from>
    <xdr:to>
      <xdr:col>6</xdr:col>
      <xdr:colOff>100468</xdr:colOff>
      <xdr:row>34</xdr:row>
      <xdr:rowOff>73330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877A08-3CFD-CFE3-3020-E9793478C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200024</xdr:colOff>
      <xdr:row>20</xdr:row>
      <xdr:rowOff>85724</xdr:rowOff>
    </xdr:from>
    <xdr:to>
      <xdr:col>13</xdr:col>
      <xdr:colOff>504824</xdr:colOff>
      <xdr:row>34</xdr:row>
      <xdr:rowOff>161924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199E82-5C41-BCDA-4A82-10F960F40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A133-7BB3-4715-82A1-E5AD9E3D5C3E}">
  <dimension ref="A1:M20"/>
  <sheetViews>
    <sheetView tabSelected="1" zoomScale="50" zoomScaleNormal="50" workbookViewId="0">
      <selection activeCell="N5" sqref="N5"/>
    </sheetView>
  </sheetViews>
  <sheetFormatPr defaultRowHeight="15" x14ac:dyDescent="0.25"/>
  <cols>
    <col min="1" max="1" width="10.7109375" customWidth="1"/>
    <col min="2" max="2" width="14.42578125" customWidth="1"/>
    <col min="3" max="3" width="11.140625" customWidth="1"/>
    <col min="4" max="4" width="10.85546875" customWidth="1"/>
    <col min="5" max="6" width="10.42578125" customWidth="1"/>
  </cols>
  <sheetData>
    <row r="1" spans="1:13" ht="19.5" customHeight="1" x14ac:dyDescent="0.25">
      <c r="A1" s="3" t="s">
        <v>0</v>
      </c>
      <c r="B1" s="3"/>
    </row>
    <row r="2" spans="1:13" ht="117.75" customHeight="1" x14ac:dyDescent="0.25">
      <c r="C2" s="1" t="s">
        <v>3</v>
      </c>
      <c r="D2" s="1" t="s">
        <v>5</v>
      </c>
      <c r="E2" s="1" t="s">
        <v>6</v>
      </c>
      <c r="F2" s="1" t="s">
        <v>4</v>
      </c>
      <c r="H2" s="1" t="s">
        <v>3</v>
      </c>
      <c r="I2" s="1" t="s">
        <v>5</v>
      </c>
      <c r="J2" s="1" t="s">
        <v>6</v>
      </c>
      <c r="K2" s="1" t="s">
        <v>4</v>
      </c>
      <c r="M2" s="1" t="s">
        <v>32</v>
      </c>
    </row>
    <row r="3" spans="1:13" x14ac:dyDescent="0.25">
      <c r="B3" t="s">
        <v>31</v>
      </c>
      <c r="C3">
        <v>10</v>
      </c>
      <c r="D3">
        <v>20</v>
      </c>
      <c r="E3">
        <v>100</v>
      </c>
      <c r="F3">
        <v>1</v>
      </c>
    </row>
    <row r="4" spans="1:13" x14ac:dyDescent="0.25">
      <c r="A4" t="s">
        <v>1</v>
      </c>
      <c r="B4" t="s">
        <v>2</v>
      </c>
    </row>
    <row r="5" spans="1:13" x14ac:dyDescent="0.25">
      <c r="A5" t="s">
        <v>7</v>
      </c>
      <c r="B5" t="s">
        <v>19</v>
      </c>
      <c r="C5">
        <v>4</v>
      </c>
      <c r="D5">
        <v>10</v>
      </c>
      <c r="E5">
        <v>100</v>
      </c>
      <c r="F5">
        <v>1</v>
      </c>
      <c r="H5" s="2">
        <f>C5/C$3</f>
        <v>0.4</v>
      </c>
      <c r="I5" s="2">
        <f>D5/D$3</f>
        <v>0.5</v>
      </c>
      <c r="J5" s="2">
        <f>E5/E$3</f>
        <v>1</v>
      </c>
      <c r="K5" s="2">
        <f>F5/F$3</f>
        <v>1</v>
      </c>
      <c r="M5" s="2" t="b">
        <f>OR(H5&lt;50%,I5&lt;50%,J5&lt;50%,K5&lt;50%)</f>
        <v>1</v>
      </c>
    </row>
    <row r="6" spans="1:13" x14ac:dyDescent="0.25">
      <c r="A6" t="s">
        <v>8</v>
      </c>
      <c r="B6" t="s">
        <v>20</v>
      </c>
      <c r="C6">
        <v>7</v>
      </c>
      <c r="D6">
        <v>15</v>
      </c>
      <c r="E6">
        <v>30</v>
      </c>
      <c r="F6">
        <v>1</v>
      </c>
      <c r="H6" s="2">
        <f t="shared" ref="H6:H16" si="0">C6/C$3</f>
        <v>0.7</v>
      </c>
      <c r="I6" s="2">
        <f t="shared" ref="I6:I16" si="1">D6/D$3</f>
        <v>0.75</v>
      </c>
      <c r="J6" s="2">
        <f t="shared" ref="J6:J16" si="2">E6/E$3</f>
        <v>0.3</v>
      </c>
      <c r="K6" s="2">
        <f t="shared" ref="K6:K16" si="3">F6/F$3</f>
        <v>1</v>
      </c>
      <c r="M6" s="2" t="b">
        <f t="shared" ref="M6:M16" si="4">OR(H6&lt;50%,I6&lt;50%,J6&lt;50%,K6&lt;50%)</f>
        <v>1</v>
      </c>
    </row>
    <row r="7" spans="1:13" x14ac:dyDescent="0.25">
      <c r="A7" t="s">
        <v>9</v>
      </c>
      <c r="B7" t="s">
        <v>21</v>
      </c>
      <c r="C7">
        <v>8</v>
      </c>
      <c r="D7">
        <v>20</v>
      </c>
      <c r="E7">
        <v>78</v>
      </c>
      <c r="F7">
        <v>0</v>
      </c>
      <c r="H7" s="2">
        <f t="shared" si="0"/>
        <v>0.8</v>
      </c>
      <c r="I7" s="2">
        <f t="shared" si="1"/>
        <v>1</v>
      </c>
      <c r="J7" s="2">
        <f t="shared" si="2"/>
        <v>0.78</v>
      </c>
      <c r="K7" s="2">
        <f t="shared" si="3"/>
        <v>0</v>
      </c>
      <c r="M7" s="2" t="b">
        <f t="shared" si="4"/>
        <v>1</v>
      </c>
    </row>
    <row r="8" spans="1:13" x14ac:dyDescent="0.25">
      <c r="A8" t="s">
        <v>10</v>
      </c>
      <c r="B8" t="s">
        <v>22</v>
      </c>
      <c r="C8">
        <v>5</v>
      </c>
      <c r="D8">
        <v>20</v>
      </c>
      <c r="E8">
        <v>44</v>
      </c>
      <c r="F8">
        <v>1</v>
      </c>
      <c r="H8" s="2">
        <f t="shared" si="0"/>
        <v>0.5</v>
      </c>
      <c r="I8" s="2">
        <f t="shared" si="1"/>
        <v>1</v>
      </c>
      <c r="J8" s="2">
        <f t="shared" si="2"/>
        <v>0.44</v>
      </c>
      <c r="K8" s="2">
        <f t="shared" si="3"/>
        <v>1</v>
      </c>
      <c r="M8" s="2" t="b">
        <f t="shared" si="4"/>
        <v>1</v>
      </c>
    </row>
    <row r="9" spans="1:13" x14ac:dyDescent="0.25">
      <c r="A9" t="s">
        <v>11</v>
      </c>
      <c r="B9" t="s">
        <v>23</v>
      </c>
      <c r="C9">
        <v>3</v>
      </c>
      <c r="D9">
        <v>14</v>
      </c>
      <c r="E9">
        <v>70</v>
      </c>
      <c r="F9">
        <v>1</v>
      </c>
      <c r="H9" s="2">
        <f t="shared" si="0"/>
        <v>0.3</v>
      </c>
      <c r="I9" s="2">
        <f t="shared" si="1"/>
        <v>0.7</v>
      </c>
      <c r="J9" s="2">
        <f t="shared" si="2"/>
        <v>0.7</v>
      </c>
      <c r="K9" s="2">
        <f t="shared" si="3"/>
        <v>1</v>
      </c>
      <c r="M9" s="2" t="b">
        <f t="shared" si="4"/>
        <v>1</v>
      </c>
    </row>
    <row r="10" spans="1:13" x14ac:dyDescent="0.25">
      <c r="A10" t="s">
        <v>12</v>
      </c>
      <c r="B10" t="s">
        <v>24</v>
      </c>
      <c r="C10">
        <v>9</v>
      </c>
      <c r="D10">
        <v>9</v>
      </c>
      <c r="E10">
        <v>65</v>
      </c>
      <c r="F10">
        <v>1</v>
      </c>
      <c r="H10" s="2">
        <f t="shared" si="0"/>
        <v>0.9</v>
      </c>
      <c r="I10" s="2">
        <f t="shared" si="1"/>
        <v>0.45</v>
      </c>
      <c r="J10" s="2">
        <f t="shared" si="2"/>
        <v>0.65</v>
      </c>
      <c r="K10" s="2">
        <f t="shared" si="3"/>
        <v>1</v>
      </c>
      <c r="M10" s="2" t="b">
        <f t="shared" si="4"/>
        <v>1</v>
      </c>
    </row>
    <row r="11" spans="1:13" x14ac:dyDescent="0.25">
      <c r="A11" t="s">
        <v>13</v>
      </c>
      <c r="B11" t="s">
        <v>25</v>
      </c>
      <c r="C11">
        <v>7</v>
      </c>
      <c r="D11">
        <v>13</v>
      </c>
      <c r="E11">
        <v>90</v>
      </c>
      <c r="F11">
        <v>1</v>
      </c>
      <c r="H11" s="2">
        <f t="shared" si="0"/>
        <v>0.7</v>
      </c>
      <c r="I11" s="2">
        <f t="shared" si="1"/>
        <v>0.65</v>
      </c>
      <c r="J11" s="2">
        <f t="shared" si="2"/>
        <v>0.9</v>
      </c>
      <c r="K11" s="2">
        <f t="shared" si="3"/>
        <v>1</v>
      </c>
      <c r="M11" s="2" t="b">
        <f t="shared" si="4"/>
        <v>0</v>
      </c>
    </row>
    <row r="12" spans="1:13" x14ac:dyDescent="0.25">
      <c r="A12" t="s">
        <v>14</v>
      </c>
      <c r="B12" t="s">
        <v>26</v>
      </c>
      <c r="C12">
        <v>10</v>
      </c>
      <c r="D12">
        <v>16</v>
      </c>
      <c r="E12">
        <v>100</v>
      </c>
      <c r="F12">
        <v>0</v>
      </c>
      <c r="H12" s="2">
        <f t="shared" si="0"/>
        <v>1</v>
      </c>
      <c r="I12" s="2">
        <f t="shared" si="1"/>
        <v>0.8</v>
      </c>
      <c r="J12" s="2">
        <f t="shared" si="2"/>
        <v>1</v>
      </c>
      <c r="K12" s="2">
        <f t="shared" si="3"/>
        <v>0</v>
      </c>
      <c r="M12" s="2" t="b">
        <f t="shared" si="4"/>
        <v>1</v>
      </c>
    </row>
    <row r="13" spans="1:13" x14ac:dyDescent="0.25">
      <c r="A13" t="s">
        <v>15</v>
      </c>
      <c r="B13" t="s">
        <v>27</v>
      </c>
      <c r="C13">
        <v>7</v>
      </c>
      <c r="D13">
        <v>19</v>
      </c>
      <c r="E13">
        <v>55</v>
      </c>
      <c r="F13">
        <v>0</v>
      </c>
      <c r="H13" s="2">
        <f t="shared" si="0"/>
        <v>0.7</v>
      </c>
      <c r="I13" s="2">
        <f t="shared" si="1"/>
        <v>0.95</v>
      </c>
      <c r="J13" s="2">
        <f t="shared" si="2"/>
        <v>0.55000000000000004</v>
      </c>
      <c r="K13" s="2">
        <f t="shared" si="3"/>
        <v>0</v>
      </c>
      <c r="M13" s="2" t="b">
        <f t="shared" si="4"/>
        <v>1</v>
      </c>
    </row>
    <row r="14" spans="1:13" x14ac:dyDescent="0.25">
      <c r="A14" t="s">
        <v>16</v>
      </c>
      <c r="B14" t="s">
        <v>28</v>
      </c>
      <c r="C14">
        <v>9</v>
      </c>
      <c r="D14">
        <v>19</v>
      </c>
      <c r="E14">
        <v>100</v>
      </c>
      <c r="F14">
        <v>0</v>
      </c>
      <c r="H14" s="2">
        <f t="shared" si="0"/>
        <v>0.9</v>
      </c>
      <c r="I14" s="2">
        <f t="shared" si="1"/>
        <v>0.95</v>
      </c>
      <c r="J14" s="2">
        <f t="shared" si="2"/>
        <v>1</v>
      </c>
      <c r="K14" s="2">
        <f t="shared" si="3"/>
        <v>0</v>
      </c>
      <c r="M14" s="2" t="b">
        <f t="shared" si="4"/>
        <v>1</v>
      </c>
    </row>
    <row r="15" spans="1:13" x14ac:dyDescent="0.25">
      <c r="A15" t="s">
        <v>17</v>
      </c>
      <c r="B15" t="s">
        <v>29</v>
      </c>
      <c r="C15">
        <v>10</v>
      </c>
      <c r="D15">
        <v>10</v>
      </c>
      <c r="E15">
        <v>45</v>
      </c>
      <c r="F15">
        <v>1</v>
      </c>
      <c r="H15" s="2">
        <f t="shared" si="0"/>
        <v>1</v>
      </c>
      <c r="I15" s="2">
        <f t="shared" si="1"/>
        <v>0.5</v>
      </c>
      <c r="J15" s="2">
        <f t="shared" si="2"/>
        <v>0.45</v>
      </c>
      <c r="K15" s="2">
        <f t="shared" si="3"/>
        <v>1</v>
      </c>
      <c r="M15" s="2" t="b">
        <f t="shared" si="4"/>
        <v>1</v>
      </c>
    </row>
    <row r="16" spans="1:13" x14ac:dyDescent="0.25">
      <c r="A16" t="s">
        <v>18</v>
      </c>
      <c r="B16" t="s">
        <v>30</v>
      </c>
      <c r="C16">
        <v>9</v>
      </c>
      <c r="D16">
        <v>7</v>
      </c>
      <c r="E16">
        <v>50</v>
      </c>
      <c r="F16">
        <v>1</v>
      </c>
      <c r="H16" s="2">
        <f t="shared" si="0"/>
        <v>0.9</v>
      </c>
      <c r="I16" s="2">
        <f t="shared" si="1"/>
        <v>0.35</v>
      </c>
      <c r="J16" s="2">
        <f t="shared" si="2"/>
        <v>0.5</v>
      </c>
      <c r="K16" s="2">
        <f t="shared" si="3"/>
        <v>1</v>
      </c>
      <c r="M16" s="2" t="b">
        <f t="shared" si="4"/>
        <v>1</v>
      </c>
    </row>
    <row r="18" spans="2:11" x14ac:dyDescent="0.25">
      <c r="B18" t="s">
        <v>33</v>
      </c>
      <c r="C18">
        <f>MAX(C5:C16)</f>
        <v>10</v>
      </c>
      <c r="D18">
        <f t="shared" ref="D18:F18" si="5">MAX(D5:D16)</f>
        <v>20</v>
      </c>
      <c r="E18">
        <f t="shared" si="5"/>
        <v>100</v>
      </c>
      <c r="F18">
        <f t="shared" si="5"/>
        <v>1</v>
      </c>
      <c r="H18" s="2">
        <f>MAX(H5:H16)</f>
        <v>1</v>
      </c>
      <c r="I18" s="2">
        <f t="shared" ref="I18:K18" si="6">MAX(I5:I16)</f>
        <v>1</v>
      </c>
      <c r="J18" s="2">
        <f t="shared" si="6"/>
        <v>1</v>
      </c>
      <c r="K18" s="2">
        <f t="shared" si="6"/>
        <v>1</v>
      </c>
    </row>
    <row r="19" spans="2:11" x14ac:dyDescent="0.25">
      <c r="B19" t="s">
        <v>34</v>
      </c>
      <c r="C19">
        <f>MIN(C5:C16)</f>
        <v>3</v>
      </c>
      <c r="D19">
        <f t="shared" ref="D19:F19" si="7">MIN(D5:D16)</f>
        <v>7</v>
      </c>
      <c r="E19">
        <f t="shared" si="7"/>
        <v>30</v>
      </c>
      <c r="F19">
        <f t="shared" si="7"/>
        <v>0</v>
      </c>
      <c r="H19" s="2">
        <f>MIN(H5:H16)</f>
        <v>0.3</v>
      </c>
      <c r="I19" s="2">
        <f t="shared" ref="I19:K19" si="8">MIN(I5:I16)</f>
        <v>0.35</v>
      </c>
      <c r="J19" s="2">
        <f t="shared" si="8"/>
        <v>0.3</v>
      </c>
      <c r="K19" s="2">
        <f t="shared" si="8"/>
        <v>0</v>
      </c>
    </row>
    <row r="20" spans="2:11" x14ac:dyDescent="0.25">
      <c r="B20" t="s">
        <v>35</v>
      </c>
      <c r="C20">
        <f>AVERAGE(C5:C16)</f>
        <v>7.333333333333333</v>
      </c>
      <c r="D20">
        <f t="shared" ref="D20:F20" si="9">AVERAGE(D5:D16)</f>
        <v>14.333333333333334</v>
      </c>
      <c r="E20">
        <f t="shared" si="9"/>
        <v>68.916666666666671</v>
      </c>
      <c r="F20">
        <f t="shared" si="9"/>
        <v>0.66666666666666663</v>
      </c>
      <c r="H20" s="2">
        <f>AVERAGE(H5:H16)</f>
        <v>0.73333333333333339</v>
      </c>
      <c r="I20" s="2">
        <f t="shared" ref="I20:K20" si="10">AVERAGE(I5:I16)</f>
        <v>0.71666666666666667</v>
      </c>
      <c r="J20" s="2">
        <f t="shared" si="10"/>
        <v>0.68916666666666659</v>
      </c>
      <c r="K20" s="2">
        <f t="shared" si="10"/>
        <v>0.66666666666666663</v>
      </c>
    </row>
  </sheetData>
  <mergeCells count="1">
    <mergeCell ref="A1:B1"/>
  </mergeCells>
  <conditionalFormatting sqref="C5:C16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16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16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16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5:K16 M5:M16">
    <cfRule type="cellIs" dxfId="1" priority="2" operator="lessThan">
      <formula>0.5</formula>
    </cfRule>
  </conditionalFormatting>
  <conditionalFormatting sqref="M5:M1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D'Reviewer</dc:creator>
  <cp:lastModifiedBy>D'Reviewer</cp:lastModifiedBy>
  <dcterms:created xsi:type="dcterms:W3CDTF">2023-03-16T18:28:24Z</dcterms:created>
  <dcterms:modified xsi:type="dcterms:W3CDTF">2023-03-20T15:33:51Z</dcterms:modified>
</cp:coreProperties>
</file>