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COVID Wastewater\Case_Data\"/>
    </mc:Choice>
  </mc:AlternateContent>
  <bookViews>
    <workbookView xWindow="0" yWindow="0" windowWidth="16140" windowHeight="5985" activeTab="2"/>
  </bookViews>
  <sheets>
    <sheet name="wwtp_populations" sheetId="1" r:id="rId1"/>
    <sheet name="v3" sheetId="2" r:id="rId2"/>
    <sheet name="v4" sheetId="4" r:id="rId3"/>
    <sheet name="changed" sheetId="3" r:id="rId4"/>
  </sheets>
  <definedNames>
    <definedName name="_xlnm._FilterDatabase" localSheetId="1" hidden="1">'v3'!$A$1:$C$105</definedName>
    <definedName name="_xlnm._FilterDatabase" localSheetId="2" hidden="1">'v4'!$A$1:$E$105</definedName>
    <definedName name="_xlnm._FilterDatabase" localSheetId="0" hidden="1">wwtp_populations!$A$1:$B$100</definedName>
  </definedNames>
  <calcPr calcId="162913"/>
</workbook>
</file>

<file path=xl/calcChain.xml><?xml version="1.0" encoding="utf-8"?>
<calcChain xmlns="http://schemas.openxmlformats.org/spreadsheetml/2006/main">
  <c r="E78" i="4" l="1"/>
  <c r="E98" i="4"/>
  <c r="E85" i="4"/>
  <c r="E89" i="4"/>
  <c r="E67" i="4"/>
  <c r="E87" i="4"/>
  <c r="E68" i="4"/>
  <c r="E44" i="4"/>
  <c r="E37" i="4"/>
  <c r="E22" i="4"/>
  <c r="E76" i="4"/>
  <c r="E79" i="4"/>
  <c r="E45" i="4"/>
  <c r="E47" i="4"/>
  <c r="E49" i="4"/>
  <c r="E43" i="4"/>
  <c r="E74" i="4"/>
  <c r="E100" i="4"/>
  <c r="E96" i="4"/>
  <c r="E19" i="4"/>
  <c r="E34" i="4"/>
  <c r="E101" i="4"/>
  <c r="E11" i="4"/>
  <c r="E15" i="4"/>
  <c r="E27" i="4"/>
  <c r="E17" i="4"/>
  <c r="E29" i="4"/>
  <c r="E73" i="4"/>
  <c r="E51" i="4"/>
  <c r="E5" i="4"/>
  <c r="E36" i="4"/>
  <c r="E97" i="4"/>
  <c r="E18" i="4"/>
  <c r="E58" i="4"/>
  <c r="E42" i="4"/>
  <c r="E14" i="4"/>
  <c r="E7" i="4"/>
  <c r="E94" i="4"/>
  <c r="E8" i="4"/>
  <c r="E84" i="4"/>
  <c r="E83" i="4"/>
  <c r="E66" i="4"/>
  <c r="E86" i="4"/>
  <c r="E4" i="4"/>
  <c r="E23" i="4"/>
  <c r="E54" i="4"/>
  <c r="E35" i="4"/>
  <c r="E81" i="4"/>
  <c r="E61" i="4"/>
  <c r="E3" i="4"/>
  <c r="E2" i="4"/>
  <c r="E95" i="4"/>
  <c r="E90" i="4"/>
  <c r="E53" i="4"/>
  <c r="E16" i="4"/>
  <c r="E91" i="4"/>
  <c r="E105" i="4"/>
  <c r="E64" i="4"/>
  <c r="E31" i="4"/>
  <c r="E88" i="4"/>
  <c r="E104" i="4"/>
  <c r="E9" i="4"/>
  <c r="E93" i="4"/>
  <c r="E82" i="4"/>
  <c r="E52" i="4"/>
  <c r="E46" i="4"/>
  <c r="E63" i="4"/>
  <c r="E48" i="4"/>
  <c r="E55" i="4"/>
  <c r="E75" i="4"/>
  <c r="E6" i="4"/>
  <c r="E102" i="4"/>
  <c r="E60" i="4"/>
  <c r="E70" i="4"/>
  <c r="E72" i="4"/>
  <c r="E21" i="4"/>
  <c r="E65" i="4"/>
  <c r="E77" i="4"/>
  <c r="E71" i="4"/>
  <c r="E39" i="4"/>
  <c r="E50" i="4"/>
  <c r="E10" i="4"/>
  <c r="E32" i="4"/>
  <c r="E57" i="4"/>
  <c r="E92" i="4"/>
  <c r="E28" i="4"/>
  <c r="E59" i="4"/>
  <c r="E24" i="4"/>
  <c r="E26" i="4"/>
  <c r="E62" i="4"/>
  <c r="E41" i="4"/>
  <c r="E80" i="4"/>
  <c r="E99" i="4"/>
  <c r="E30" i="4"/>
  <c r="E13" i="4"/>
  <c r="E69" i="4"/>
  <c r="E56" i="4"/>
  <c r="E20" i="4"/>
  <c r="E25" i="4"/>
  <c r="E40" i="4"/>
  <c r="E33" i="4"/>
  <c r="E103" i="4"/>
  <c r="E38" i="4"/>
  <c r="E12" i="4"/>
</calcChain>
</file>

<file path=xl/sharedStrings.xml><?xml version="1.0" encoding="utf-8"?>
<sst xmlns="http://schemas.openxmlformats.org/spreadsheetml/2006/main" count="442" uniqueCount="211">
  <si>
    <t>wwtp_name</t>
  </si>
  <si>
    <t>pop_served</t>
  </si>
  <si>
    <t>Oneida</t>
  </si>
  <si>
    <t>Adams Wastewater Treatment Facility</t>
  </si>
  <si>
    <t>Algoma Wastewater Treatment Facility</t>
  </si>
  <si>
    <t>Amery, City of</t>
  </si>
  <si>
    <t xml:space="preserve">Antigo, City of </t>
  </si>
  <si>
    <t>Appleton Wastewater Treatment Facility</t>
  </si>
  <si>
    <t>Arcadia Wastewater Treatment Facility</t>
  </si>
  <si>
    <t>Ashland Sewage Utility</t>
  </si>
  <si>
    <t>Baraboo Wastewater Treatment Facility</t>
  </si>
  <si>
    <t>Beaver Dam Wastewater Treatment Facility</t>
  </si>
  <si>
    <t>Beloit Wastewater Treatment Facility</t>
  </si>
  <si>
    <t>Berlin Wastewater Treatment Facility</t>
  </si>
  <si>
    <t>Black River Falls WWTF</t>
  </si>
  <si>
    <t>Brillion Wastewater Treatment Facility</t>
  </si>
  <si>
    <t>Burlington Water Pollution Control</t>
  </si>
  <si>
    <t>Cedarburg Wastewater Treatment Facility</t>
  </si>
  <si>
    <t>Chippewa Falls WWTF</t>
  </si>
  <si>
    <t>Columbus Wastewater Treatment Facility</t>
  </si>
  <si>
    <t xml:space="preserve">Crandon, City of </t>
  </si>
  <si>
    <t>Darlington Wastewater Treatment Facility</t>
  </si>
  <si>
    <t>Delafield Hartland Water Pollution Control Commission</t>
  </si>
  <si>
    <t>Durand Wastewater Treatment Facility</t>
  </si>
  <si>
    <t>Eau Claire Wastewater Treatment Facility</t>
  </si>
  <si>
    <t>Fond du Lac WTRRF</t>
  </si>
  <si>
    <t>Fox West Regional Sewerage Commission</t>
  </si>
  <si>
    <t>Gogebic Iron Wastewater Authority</t>
  </si>
  <si>
    <t>Grafton Water &amp; Wastewater Utility</t>
  </si>
  <si>
    <t>Hartford Water Pollution Control Facility</t>
  </si>
  <si>
    <t>Holmen Wastewater Treatment Facility</t>
  </si>
  <si>
    <t>Hudson Wastewater Treatment Facility</t>
  </si>
  <si>
    <t>Janesville Wastewater Utility</t>
  </si>
  <si>
    <t>Kenosha Wastewater Treatment Facility</t>
  </si>
  <si>
    <t>La Crosse, City of</t>
  </si>
  <si>
    <t xml:space="preserve">Ladysmith, City of </t>
  </si>
  <si>
    <t>Lake Geneva Wastewater Treatment Plant</t>
  </si>
  <si>
    <t>Manitowoc Wastewater Treatment Facility</t>
  </si>
  <si>
    <t>Marinette Wastewater Utility</t>
  </si>
  <si>
    <t>Marshfield Wastewater Treatment Facility</t>
  </si>
  <si>
    <t>Mauston Wastewater Treatment Facility</t>
  </si>
  <si>
    <t>Menomonie Wastewater Treatment Facility</t>
  </si>
  <si>
    <t>Mineral Point Wastewater Treatment Facility</t>
  </si>
  <si>
    <t>Mondovi Wastewater Treatment Facility</t>
  </si>
  <si>
    <t>Monroe Wastewater Treatment Facility</t>
  </si>
  <si>
    <t>Neenah Menasha Sewer Commission WWTF</t>
  </si>
  <si>
    <t>Neillsville Wastewater Treatment Facility</t>
  </si>
  <si>
    <t>New Richmond Wastewater Treatment Facility</t>
  </si>
  <si>
    <t>Oconomowoc Wastewater Treatment Plant</t>
  </si>
  <si>
    <t>Oconto Falls Wastewater Treatment Facility</t>
  </si>
  <si>
    <t>Oshkosh Wastewater Treatment Plant</t>
  </si>
  <si>
    <t xml:space="preserve">Park Falls, City of </t>
  </si>
  <si>
    <t>Peshtigo Wastewater Treatment Facility</t>
  </si>
  <si>
    <t>Platteville Wastewater Treatment Facility</t>
  </si>
  <si>
    <t>Plover Wastewater Treatment Facility</t>
  </si>
  <si>
    <t>Portage Wastewater Treatment Facility</t>
  </si>
  <si>
    <t>Prairie du Chien Wastewater Treatment Facility</t>
  </si>
  <si>
    <t>Racine Wastewater Utility</t>
  </si>
  <si>
    <t>Reedsburg Wastewater Treatment Facility</t>
  </si>
  <si>
    <t>Rib Mountain Metro Sewage District WWTF</t>
  </si>
  <si>
    <t>Rice Lake Utilities, City of</t>
  </si>
  <si>
    <t>Richland Center Wastewater Treatment Facility</t>
  </si>
  <si>
    <t>Ripon Wastewater Treatment Facility</t>
  </si>
  <si>
    <t>Sheboygan Wastewater Treatment Plant</t>
  </si>
  <si>
    <t>Sparta Wastewater Treatment Facility</t>
  </si>
  <si>
    <t>Stevens Point Wastewater Treatment Facility</t>
  </si>
  <si>
    <t>Sturgeon Bay Utilities WWTF</t>
  </si>
  <si>
    <t>Sun Prairie Wastewater Treatment Facility</t>
  </si>
  <si>
    <t>Superior, Village of</t>
  </si>
  <si>
    <t>Tomah Wastewater Treatment Facility</t>
  </si>
  <si>
    <t>Two Rivers Wastewater Treatment Facility</t>
  </si>
  <si>
    <t>Village Salem Lakes WWTP</t>
  </si>
  <si>
    <t>Viroqua Wastewater Treatment Facility</t>
  </si>
  <si>
    <t>Fontana Walworth Water Pollution Control Commission</t>
  </si>
  <si>
    <t>Watertown Wastewater Treatment Facility</t>
  </si>
  <si>
    <t>Waupaca Wastewater Treatment Facility</t>
  </si>
  <si>
    <t>Waupun Wastewater Treatment Facility</t>
  </si>
  <si>
    <t>West Bend, City of</t>
  </si>
  <si>
    <t>Whitewater Wastewater Treatment Facility</t>
  </si>
  <si>
    <t>Wi Dells Lake Delton Sewerage Commission WWTF</t>
  </si>
  <si>
    <t>Wisconsin Rapids WWTF</t>
  </si>
  <si>
    <t>Wolf Treatment Plant</t>
  </si>
  <si>
    <t>Madison Metropolitan Sewerage District Wastewater Treatment Facility</t>
  </si>
  <si>
    <t>Green Bay Metropolitan Sewerage District</t>
  </si>
  <si>
    <t>Milwaukee Jones Island Water Reclamation Facility</t>
  </si>
  <si>
    <t>Milwaukee South Shore Water Reclamation Facility</t>
  </si>
  <si>
    <t>City of Waukesha</t>
  </si>
  <si>
    <t>RHINELANDER CITY OF</t>
  </si>
  <si>
    <t>Plymouth Town Sanitary District #1 WWTF</t>
  </si>
  <si>
    <t>Wausau Water Works Wastewater Treatment Facility</t>
  </si>
  <si>
    <t xml:space="preserve">Heart of the Valley Metro Sewerage District </t>
  </si>
  <si>
    <t>River Falls Municipal Utility Wastewater Treatment Facility</t>
  </si>
  <si>
    <t>City of Washburn</t>
  </si>
  <si>
    <t>Village of Rib Lake</t>
  </si>
  <si>
    <t>Fox River Water Pollution Control Center</t>
  </si>
  <si>
    <t>City of Hayward WWTP</t>
  </si>
  <si>
    <t>Keshena Wastewater Treatment Facility</t>
  </si>
  <si>
    <t>Merrill City of</t>
  </si>
  <si>
    <t>Port Washington</t>
  </si>
  <si>
    <t>Spooner Utilities</t>
  </si>
  <si>
    <t>De Pere Wastewater Treatment Facility</t>
  </si>
  <si>
    <t>Appleton WWTF</t>
  </si>
  <si>
    <t>Algoma WWTF</t>
  </si>
  <si>
    <t>Baraboo WWTF</t>
  </si>
  <si>
    <t>Beloit WWTF</t>
  </si>
  <si>
    <t>Berlin WWTF</t>
  </si>
  <si>
    <t>Fox River WPCC</t>
  </si>
  <si>
    <t>Burlington WPCC</t>
  </si>
  <si>
    <t>Cedarburg WWTF</t>
  </si>
  <si>
    <t>Clintonville Wastewater Utility</t>
  </si>
  <si>
    <t>Columbus WWTF</t>
  </si>
  <si>
    <t>De Pere WWTF</t>
  </si>
  <si>
    <t>Eau Claire WWTF</t>
  </si>
  <si>
    <t>Green Bay MSD</t>
  </si>
  <si>
    <t>Hartford WPCF</t>
  </si>
  <si>
    <t>City of Hayward</t>
  </si>
  <si>
    <t>Heart of the Valley MSD</t>
  </si>
  <si>
    <t>Hudson WWTF</t>
  </si>
  <si>
    <t>Janesville WW Utility</t>
  </si>
  <si>
    <t>Kenosha WWTF</t>
  </si>
  <si>
    <t>Keshena WWTF</t>
  </si>
  <si>
    <t>City of La Crosse</t>
  </si>
  <si>
    <t>Lac du Flambeau Tribal Water &amp; Sewer</t>
  </si>
  <si>
    <t>Lake Geneva WWTP</t>
  </si>
  <si>
    <t>City of Lodi Facilties</t>
  </si>
  <si>
    <t>Manitowoc WWTF</t>
  </si>
  <si>
    <t>Marshfield WWTF</t>
  </si>
  <si>
    <t>Mauston WWTF</t>
  </si>
  <si>
    <t>City of Merrill</t>
  </si>
  <si>
    <t>Milwaukee MSD Jones Island</t>
  </si>
  <si>
    <t>Milwaukee MSD South Shore</t>
  </si>
  <si>
    <t>Madison MSD WWTF</t>
  </si>
  <si>
    <t>Mondovi WWTF</t>
  </si>
  <si>
    <t>Monroe WWTF</t>
  </si>
  <si>
    <t>Neopit WWTF</t>
  </si>
  <si>
    <t>New Richmond WWTF</t>
  </si>
  <si>
    <t>Oconomowoc WWTP</t>
  </si>
  <si>
    <t>Oshkosh WWTP</t>
  </si>
  <si>
    <t>Peshtigo WWTF</t>
  </si>
  <si>
    <t>Platteville WWTF</t>
  </si>
  <si>
    <t>Plymouth Utilities WWTF</t>
  </si>
  <si>
    <t>Port Washington WWTP</t>
  </si>
  <si>
    <t>Portage WWTF</t>
  </si>
  <si>
    <t>Red Cliff WWTP</t>
  </si>
  <si>
    <t>City of Rhinelander</t>
  </si>
  <si>
    <t>Rib Mountain MSD WWTF</t>
  </si>
  <si>
    <t>River Falls Municipal Utility WWTF</t>
  </si>
  <si>
    <t>Sheboygan WWTP</t>
  </si>
  <si>
    <t>City of Spooner</t>
  </si>
  <si>
    <t>Stevens Point WWTF</t>
  </si>
  <si>
    <t>Sun Prairie WWTF</t>
  </si>
  <si>
    <t>Viroqua WWTF</t>
  </si>
  <si>
    <t>Waupaca WWTF</t>
  </si>
  <si>
    <t>Wausau Water Works WWTF</t>
  </si>
  <si>
    <t>Whitewater WWTF</t>
  </si>
  <si>
    <t>Wolf River Ranch WWTF</t>
  </si>
  <si>
    <t>Adams WWTF</t>
  </si>
  <si>
    <t>Arcadia WWTF</t>
  </si>
  <si>
    <t>Beaver Dam WWTF</t>
  </si>
  <si>
    <t>City of Amery</t>
  </si>
  <si>
    <t>City of Antigo</t>
  </si>
  <si>
    <t>City of Crandon</t>
  </si>
  <si>
    <t>City of Ladysmith</t>
  </si>
  <si>
    <t>City of Park Falls</t>
  </si>
  <si>
    <t>City of Rice Lake</t>
  </si>
  <si>
    <t>City of West Bend</t>
  </si>
  <si>
    <t>Darlington WWTF</t>
  </si>
  <si>
    <t>Delafield Hartland WPCC</t>
  </si>
  <si>
    <t>Durand WWTF</t>
  </si>
  <si>
    <t>Fontana Walworth WPCC</t>
  </si>
  <si>
    <t>Fox West WWTF</t>
  </si>
  <si>
    <t>Holmen WWTF</t>
  </si>
  <si>
    <t>Menomonie WWTF</t>
  </si>
  <si>
    <t>Mineral Point WWTF</t>
  </si>
  <si>
    <t>Neillsville WWTF</t>
  </si>
  <si>
    <t>Oconto Falls WWTF</t>
  </si>
  <si>
    <t>Oneida WWTF</t>
  </si>
  <si>
    <t>Plover WWTF</t>
  </si>
  <si>
    <t>Prairie du Chien WWTF</t>
  </si>
  <si>
    <t>Reedsburg WWTF</t>
  </si>
  <si>
    <t>Richland Center WWTF</t>
  </si>
  <si>
    <t>Ripon WWWTF</t>
  </si>
  <si>
    <t>Sparta WWTF</t>
  </si>
  <si>
    <t>Tomah WWTF</t>
  </si>
  <si>
    <t>Two Rivers WWTF</t>
  </si>
  <si>
    <t>Village of Salem Lakes</t>
  </si>
  <si>
    <t>Village of Superior</t>
  </si>
  <si>
    <t>Watertown WWTF</t>
  </si>
  <si>
    <t>Waupun WWTF</t>
  </si>
  <si>
    <t>South Milwaukee WWTF</t>
  </si>
  <si>
    <t>Amery WWTF</t>
  </si>
  <si>
    <t>Antigo WWTP</t>
  </si>
  <si>
    <t>Crandon WWTF</t>
  </si>
  <si>
    <t>Ladysmith WWTP</t>
  </si>
  <si>
    <t>Park Falls WWTP</t>
  </si>
  <si>
    <t>Rice Lake WWTF</t>
  </si>
  <si>
    <t>West Bend WWTP</t>
  </si>
  <si>
    <t>Hayward WPCF</t>
  </si>
  <si>
    <t>La Crosse WWTP</t>
  </si>
  <si>
    <t>Merrill WWTP</t>
  </si>
  <si>
    <t>Rhinelander WWTP</t>
  </si>
  <si>
    <t>Spooner WWTP</t>
  </si>
  <si>
    <t>Washburn WWTP</t>
  </si>
  <si>
    <t>Waukesha WWTP</t>
  </si>
  <si>
    <t>Lodi WWTF</t>
  </si>
  <si>
    <t>Salem Lakes Sewer Utility</t>
  </si>
  <si>
    <t>Superior WWTF</t>
  </si>
  <si>
    <t>Rib Lake WWTF</t>
  </si>
  <si>
    <t>POP_ACS_5YR_2018_tract</t>
  </si>
  <si>
    <t>POP_ACS_5YR_2018_block</t>
  </si>
  <si>
    <t>%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</si>
</sst>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164" fontId="0" fillId="0" borderId="0" xfId="0" applyNumberFormat="1"/>
    <xf numFmtId="1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 patternType="solid">
          <fgColor auto="1"/>
          <bgColor indexed="6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85" workbookViewId="0">
      <selection sqref="A1:B100"/>
    </sheetView>
  </sheetViews>
  <sheetFormatPr defaultRowHeight="15" x14ac:dyDescent="0.25"/>
  <cols>
    <col min="1" max="1" width="5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2100</v>
      </c>
    </row>
    <row r="3" spans="1:2" x14ac:dyDescent="0.25">
      <c r="A3" t="s">
        <v>4</v>
      </c>
      <c r="B3">
        <v>3100</v>
      </c>
    </row>
    <row r="4" spans="1:2" x14ac:dyDescent="0.25">
      <c r="A4" t="s">
        <v>5</v>
      </c>
      <c r="B4">
        <v>2900</v>
      </c>
    </row>
    <row r="5" spans="1:2" x14ac:dyDescent="0.25">
      <c r="A5" t="s">
        <v>6</v>
      </c>
      <c r="B5">
        <v>8300</v>
      </c>
    </row>
    <row r="6" spans="1:2" x14ac:dyDescent="0.25">
      <c r="A6" t="s">
        <v>7</v>
      </c>
      <c r="B6">
        <v>72810</v>
      </c>
    </row>
    <row r="7" spans="1:2" x14ac:dyDescent="0.25">
      <c r="A7" t="s">
        <v>8</v>
      </c>
      <c r="B7">
        <v>3060</v>
      </c>
    </row>
    <row r="8" spans="1:2" x14ac:dyDescent="0.25">
      <c r="A8" t="s">
        <v>9</v>
      </c>
      <c r="B8">
        <v>8200</v>
      </c>
    </row>
    <row r="9" spans="1:2" x14ac:dyDescent="0.25">
      <c r="A9" t="s">
        <v>10</v>
      </c>
      <c r="B9">
        <v>13000</v>
      </c>
    </row>
    <row r="10" spans="1:2" x14ac:dyDescent="0.25">
      <c r="A10" t="s">
        <v>11</v>
      </c>
      <c r="B10">
        <v>16700</v>
      </c>
    </row>
    <row r="11" spans="1:2" x14ac:dyDescent="0.25">
      <c r="A11" t="s">
        <v>12</v>
      </c>
      <c r="B11">
        <v>36300</v>
      </c>
    </row>
    <row r="12" spans="1:2" x14ac:dyDescent="0.25">
      <c r="A12" t="s">
        <v>13</v>
      </c>
      <c r="B12">
        <v>5500</v>
      </c>
    </row>
    <row r="13" spans="1:2" x14ac:dyDescent="0.25">
      <c r="A13" t="s">
        <v>14</v>
      </c>
      <c r="B13">
        <v>5000</v>
      </c>
    </row>
    <row r="14" spans="1:2" x14ac:dyDescent="0.25">
      <c r="A14" t="s">
        <v>15</v>
      </c>
      <c r="B14">
        <v>4000</v>
      </c>
    </row>
    <row r="15" spans="1:2" x14ac:dyDescent="0.25">
      <c r="A15" t="s">
        <v>16</v>
      </c>
      <c r="B15">
        <v>12400</v>
      </c>
    </row>
    <row r="16" spans="1:2" x14ac:dyDescent="0.25">
      <c r="A16" t="s">
        <v>17</v>
      </c>
      <c r="B16">
        <v>11500</v>
      </c>
    </row>
    <row r="17" spans="1:4" x14ac:dyDescent="0.25">
      <c r="A17" t="s">
        <v>18</v>
      </c>
      <c r="B17">
        <v>14000</v>
      </c>
    </row>
    <row r="18" spans="1:4" x14ac:dyDescent="0.25">
      <c r="A18" s="1" t="s">
        <v>95</v>
      </c>
      <c r="B18">
        <v>2400</v>
      </c>
    </row>
    <row r="19" spans="1:4" x14ac:dyDescent="0.25">
      <c r="A19" t="s">
        <v>92</v>
      </c>
      <c r="B19">
        <v>2100</v>
      </c>
    </row>
    <row r="20" spans="1:4" x14ac:dyDescent="0.25">
      <c r="A20" t="s">
        <v>86</v>
      </c>
      <c r="B20">
        <v>72000</v>
      </c>
    </row>
    <row r="21" spans="1:4" x14ac:dyDescent="0.25">
      <c r="A21" t="s">
        <v>19</v>
      </c>
      <c r="B21">
        <v>6900</v>
      </c>
    </row>
    <row r="22" spans="1:4" x14ac:dyDescent="0.25">
      <c r="A22" t="s">
        <v>20</v>
      </c>
      <c r="B22">
        <v>2000</v>
      </c>
    </row>
    <row r="23" spans="1:4" x14ac:dyDescent="0.25">
      <c r="A23" t="s">
        <v>21</v>
      </c>
      <c r="B23">
        <v>2400</v>
      </c>
    </row>
    <row r="24" spans="1:4" x14ac:dyDescent="0.25">
      <c r="A24" t="s">
        <v>100</v>
      </c>
      <c r="B24">
        <v>43000</v>
      </c>
    </row>
    <row r="25" spans="1:4" x14ac:dyDescent="0.25">
      <c r="A25" t="s">
        <v>22</v>
      </c>
      <c r="B25">
        <v>20600</v>
      </c>
    </row>
    <row r="26" spans="1:4" x14ac:dyDescent="0.25">
      <c r="A26" t="s">
        <v>23</v>
      </c>
      <c r="B26">
        <v>1950</v>
      </c>
    </row>
    <row r="27" spans="1:4" x14ac:dyDescent="0.25">
      <c r="A27" t="s">
        <v>24</v>
      </c>
      <c r="B27">
        <v>73000</v>
      </c>
      <c r="D27" s="1"/>
    </row>
    <row r="28" spans="1:4" x14ac:dyDescent="0.25">
      <c r="A28" t="s">
        <v>25</v>
      </c>
      <c r="B28">
        <v>59000</v>
      </c>
      <c r="D28" s="1"/>
    </row>
    <row r="29" spans="1:4" x14ac:dyDescent="0.25">
      <c r="A29" t="s">
        <v>73</v>
      </c>
      <c r="B29">
        <v>27200</v>
      </c>
    </row>
    <row r="30" spans="1:4" x14ac:dyDescent="0.25">
      <c r="A30" t="s">
        <v>94</v>
      </c>
      <c r="B30">
        <v>52000</v>
      </c>
    </row>
    <row r="31" spans="1:4" x14ac:dyDescent="0.25">
      <c r="A31" t="s">
        <v>26</v>
      </c>
      <c r="B31">
        <v>26400</v>
      </c>
    </row>
    <row r="32" spans="1:4" x14ac:dyDescent="0.25">
      <c r="A32" t="s">
        <v>27</v>
      </c>
      <c r="B32">
        <v>7200</v>
      </c>
    </row>
    <row r="33" spans="1:4" x14ac:dyDescent="0.25">
      <c r="A33" t="s">
        <v>28</v>
      </c>
      <c r="B33">
        <v>12000</v>
      </c>
    </row>
    <row r="34" spans="1:4" x14ac:dyDescent="0.25">
      <c r="A34" t="s">
        <v>83</v>
      </c>
      <c r="B34">
        <v>189000</v>
      </c>
    </row>
    <row r="35" spans="1:4" x14ac:dyDescent="0.25">
      <c r="A35" t="s">
        <v>29</v>
      </c>
      <c r="B35">
        <v>17320</v>
      </c>
    </row>
    <row r="36" spans="1:4" x14ac:dyDescent="0.25">
      <c r="A36" t="s">
        <v>90</v>
      </c>
      <c r="B36">
        <v>50000</v>
      </c>
    </row>
    <row r="37" spans="1:4" x14ac:dyDescent="0.25">
      <c r="A37" t="s">
        <v>30</v>
      </c>
      <c r="B37">
        <v>10000</v>
      </c>
    </row>
    <row r="38" spans="1:4" x14ac:dyDescent="0.25">
      <c r="A38" t="s">
        <v>31</v>
      </c>
      <c r="B38">
        <v>14000</v>
      </c>
    </row>
    <row r="39" spans="1:4" x14ac:dyDescent="0.25">
      <c r="A39" t="s">
        <v>32</v>
      </c>
      <c r="B39">
        <v>63000</v>
      </c>
    </row>
    <row r="40" spans="1:4" x14ac:dyDescent="0.25">
      <c r="A40" t="s">
        <v>33</v>
      </c>
      <c r="B40">
        <v>30400</v>
      </c>
      <c r="D40" s="1"/>
    </row>
    <row r="41" spans="1:4" x14ac:dyDescent="0.25">
      <c r="A41" s="1" t="s">
        <v>96</v>
      </c>
    </row>
    <row r="42" spans="1:4" x14ac:dyDescent="0.25">
      <c r="A42" t="s">
        <v>34</v>
      </c>
      <c r="B42">
        <v>85000</v>
      </c>
    </row>
    <row r="43" spans="1:4" x14ac:dyDescent="0.25">
      <c r="A43" t="s">
        <v>35</v>
      </c>
      <c r="B43">
        <v>3400</v>
      </c>
    </row>
    <row r="44" spans="1:4" x14ac:dyDescent="0.25">
      <c r="A44" t="s">
        <v>36</v>
      </c>
      <c r="B44">
        <v>8430</v>
      </c>
    </row>
    <row r="45" spans="1:4" x14ac:dyDescent="0.25">
      <c r="A45" t="s">
        <v>82</v>
      </c>
      <c r="B45">
        <v>345000</v>
      </c>
    </row>
    <row r="46" spans="1:4" x14ac:dyDescent="0.25">
      <c r="A46" t="s">
        <v>37</v>
      </c>
      <c r="B46">
        <v>34500</v>
      </c>
    </row>
    <row r="47" spans="1:4" x14ac:dyDescent="0.25">
      <c r="A47" t="s">
        <v>38</v>
      </c>
      <c r="B47">
        <v>11000</v>
      </c>
    </row>
    <row r="48" spans="1:4" x14ac:dyDescent="0.25">
      <c r="A48" t="s">
        <v>39</v>
      </c>
      <c r="B48">
        <v>19300</v>
      </c>
    </row>
    <row r="49" spans="1:4" x14ac:dyDescent="0.25">
      <c r="A49" t="s">
        <v>40</v>
      </c>
      <c r="B49">
        <v>4400</v>
      </c>
    </row>
    <row r="50" spans="1:4" x14ac:dyDescent="0.25">
      <c r="A50" t="s">
        <v>41</v>
      </c>
      <c r="B50">
        <v>5000</v>
      </c>
      <c r="D50" s="2"/>
    </row>
    <row r="51" spans="1:4" x14ac:dyDescent="0.25">
      <c r="A51" t="s">
        <v>97</v>
      </c>
      <c r="B51">
        <v>9700</v>
      </c>
    </row>
    <row r="52" spans="1:4" x14ac:dyDescent="0.25">
      <c r="A52" t="s">
        <v>84</v>
      </c>
      <c r="B52">
        <v>470007</v>
      </c>
    </row>
    <row r="53" spans="1:4" x14ac:dyDescent="0.25">
      <c r="A53" t="s">
        <v>85</v>
      </c>
      <c r="B53">
        <v>615934</v>
      </c>
    </row>
    <row r="54" spans="1:4" x14ac:dyDescent="0.25">
      <c r="A54" t="s">
        <v>42</v>
      </c>
      <c r="B54">
        <v>2500</v>
      </c>
    </row>
    <row r="55" spans="1:4" x14ac:dyDescent="0.25">
      <c r="A55" t="s">
        <v>43</v>
      </c>
      <c r="B55">
        <v>2800</v>
      </c>
    </row>
    <row r="56" spans="1:4" x14ac:dyDescent="0.25">
      <c r="A56" t="s">
        <v>44</v>
      </c>
      <c r="B56">
        <v>11000</v>
      </c>
    </row>
    <row r="57" spans="1:4" x14ac:dyDescent="0.25">
      <c r="A57" t="s">
        <v>45</v>
      </c>
      <c r="B57">
        <v>58600</v>
      </c>
      <c r="D57" s="1"/>
    </row>
    <row r="58" spans="1:4" x14ac:dyDescent="0.25">
      <c r="A58" t="s">
        <v>46</v>
      </c>
      <c r="B58">
        <v>2700</v>
      </c>
    </row>
    <row r="59" spans="1:4" x14ac:dyDescent="0.25">
      <c r="A59" t="s">
        <v>47</v>
      </c>
      <c r="B59">
        <v>8600</v>
      </c>
    </row>
    <row r="60" spans="1:4" x14ac:dyDescent="0.25">
      <c r="A60" t="s">
        <v>48</v>
      </c>
      <c r="B60">
        <v>22300</v>
      </c>
    </row>
    <row r="61" spans="1:4" x14ac:dyDescent="0.25">
      <c r="A61" t="s">
        <v>49</v>
      </c>
      <c r="B61">
        <v>3000</v>
      </c>
    </row>
    <row r="62" spans="1:4" x14ac:dyDescent="0.25">
      <c r="A62" t="s">
        <v>2</v>
      </c>
    </row>
    <row r="63" spans="1:4" x14ac:dyDescent="0.25">
      <c r="A63" t="s">
        <v>50</v>
      </c>
      <c r="B63">
        <v>78300</v>
      </c>
    </row>
    <row r="64" spans="1:4" x14ac:dyDescent="0.25">
      <c r="A64" t="s">
        <v>51</v>
      </c>
      <c r="B64">
        <v>2600</v>
      </c>
    </row>
    <row r="65" spans="1:2" x14ac:dyDescent="0.25">
      <c r="A65" t="s">
        <v>52</v>
      </c>
      <c r="B65">
        <v>3500</v>
      </c>
    </row>
    <row r="66" spans="1:2" x14ac:dyDescent="0.25">
      <c r="A66" t="s">
        <v>53</v>
      </c>
      <c r="B66">
        <v>11000</v>
      </c>
    </row>
    <row r="67" spans="1:2" x14ac:dyDescent="0.25">
      <c r="A67" t="s">
        <v>54</v>
      </c>
      <c r="B67">
        <v>12500</v>
      </c>
    </row>
    <row r="68" spans="1:2" x14ac:dyDescent="0.25">
      <c r="A68" t="s">
        <v>88</v>
      </c>
      <c r="B68">
        <v>9150</v>
      </c>
    </row>
    <row r="69" spans="1:2" x14ac:dyDescent="0.25">
      <c r="A69" t="s">
        <v>98</v>
      </c>
      <c r="B69">
        <v>12000</v>
      </c>
    </row>
    <row r="70" spans="1:2" x14ac:dyDescent="0.25">
      <c r="A70" t="s">
        <v>55</v>
      </c>
      <c r="B70">
        <v>11000</v>
      </c>
    </row>
    <row r="71" spans="1:2" x14ac:dyDescent="0.25">
      <c r="A71" t="s">
        <v>56</v>
      </c>
      <c r="B71">
        <v>6800</v>
      </c>
    </row>
    <row r="72" spans="1:2" x14ac:dyDescent="0.25">
      <c r="A72" t="s">
        <v>57</v>
      </c>
      <c r="B72">
        <v>135000</v>
      </c>
    </row>
    <row r="73" spans="1:2" x14ac:dyDescent="0.25">
      <c r="A73" t="s">
        <v>58</v>
      </c>
      <c r="B73">
        <v>10000</v>
      </c>
    </row>
    <row r="74" spans="1:2" x14ac:dyDescent="0.25">
      <c r="A74" t="s">
        <v>87</v>
      </c>
      <c r="B74">
        <v>7800</v>
      </c>
    </row>
    <row r="75" spans="1:2" x14ac:dyDescent="0.25">
      <c r="A75" t="s">
        <v>59</v>
      </c>
      <c r="B75">
        <v>37200</v>
      </c>
    </row>
    <row r="76" spans="1:2" x14ac:dyDescent="0.25">
      <c r="A76" t="s">
        <v>60</v>
      </c>
      <c r="B76">
        <v>8500</v>
      </c>
    </row>
    <row r="77" spans="1:2" x14ac:dyDescent="0.25">
      <c r="A77" t="s">
        <v>61</v>
      </c>
      <c r="B77">
        <v>5100</v>
      </c>
    </row>
    <row r="78" spans="1:2" x14ac:dyDescent="0.25">
      <c r="A78" t="s">
        <v>62</v>
      </c>
      <c r="B78">
        <v>7700</v>
      </c>
    </row>
    <row r="79" spans="1:2" x14ac:dyDescent="0.25">
      <c r="A79" t="s">
        <v>91</v>
      </c>
      <c r="B79">
        <v>15900</v>
      </c>
    </row>
    <row r="80" spans="1:2" x14ac:dyDescent="0.25">
      <c r="A80" t="s">
        <v>63</v>
      </c>
      <c r="B80">
        <v>20810</v>
      </c>
    </row>
    <row r="81" spans="1:5" x14ac:dyDescent="0.25">
      <c r="A81" t="s">
        <v>64</v>
      </c>
      <c r="B81">
        <v>10400</v>
      </c>
    </row>
    <row r="82" spans="1:5" x14ac:dyDescent="0.25">
      <c r="A82" s="1" t="s">
        <v>99</v>
      </c>
      <c r="B82">
        <v>2700</v>
      </c>
    </row>
    <row r="83" spans="1:5" x14ac:dyDescent="0.25">
      <c r="A83" t="s">
        <v>65</v>
      </c>
      <c r="B83">
        <v>27000</v>
      </c>
    </row>
    <row r="84" spans="1:5" x14ac:dyDescent="0.25">
      <c r="A84" t="s">
        <v>66</v>
      </c>
      <c r="B84">
        <v>10000</v>
      </c>
      <c r="D84" s="3"/>
      <c r="E84" s="3"/>
    </row>
    <row r="85" spans="1:5" x14ac:dyDescent="0.25">
      <c r="A85" t="s">
        <v>67</v>
      </c>
      <c r="B85">
        <v>33000</v>
      </c>
      <c r="D85" s="3"/>
      <c r="E85" s="3"/>
    </row>
    <row r="86" spans="1:5" x14ac:dyDescent="0.25">
      <c r="A86" t="s">
        <v>68</v>
      </c>
      <c r="B86">
        <v>28000</v>
      </c>
      <c r="D86" s="3"/>
      <c r="E86" s="3"/>
    </row>
    <row r="87" spans="1:5" x14ac:dyDescent="0.25">
      <c r="A87" t="s">
        <v>69</v>
      </c>
      <c r="B87">
        <v>9200</v>
      </c>
      <c r="D87" s="3"/>
      <c r="E87" s="3"/>
    </row>
    <row r="88" spans="1:5" x14ac:dyDescent="0.25">
      <c r="A88" t="s">
        <v>70</v>
      </c>
      <c r="B88">
        <v>14200</v>
      </c>
      <c r="D88" s="3"/>
      <c r="E88" s="3"/>
    </row>
    <row r="89" spans="1:5" x14ac:dyDescent="0.25">
      <c r="A89" t="s">
        <v>93</v>
      </c>
      <c r="B89">
        <v>7600</v>
      </c>
      <c r="D89" s="3"/>
      <c r="E89" s="3"/>
    </row>
    <row r="90" spans="1:5" x14ac:dyDescent="0.25">
      <c r="A90" t="s">
        <v>71</v>
      </c>
      <c r="B90">
        <v>11500</v>
      </c>
      <c r="D90" s="3"/>
      <c r="E90" s="3"/>
    </row>
    <row r="91" spans="1:5" x14ac:dyDescent="0.25">
      <c r="A91" t="s">
        <v>72</v>
      </c>
      <c r="B91">
        <v>4400</v>
      </c>
      <c r="D91" s="3"/>
      <c r="E91" s="3"/>
    </row>
    <row r="92" spans="1:5" x14ac:dyDescent="0.25">
      <c r="A92" t="s">
        <v>74</v>
      </c>
      <c r="B92">
        <v>23660</v>
      </c>
      <c r="D92" s="3"/>
      <c r="E92" s="3"/>
    </row>
    <row r="93" spans="1:5" x14ac:dyDescent="0.25">
      <c r="A93" t="s">
        <v>75</v>
      </c>
      <c r="B93">
        <v>8000</v>
      </c>
      <c r="D93" s="3"/>
      <c r="E93" s="3"/>
    </row>
    <row r="94" spans="1:5" x14ac:dyDescent="0.25">
      <c r="A94" t="s">
        <v>76</v>
      </c>
      <c r="B94">
        <v>11000</v>
      </c>
      <c r="D94" s="1"/>
      <c r="E94" s="3"/>
    </row>
    <row r="95" spans="1:5" x14ac:dyDescent="0.25">
      <c r="A95" t="s">
        <v>89</v>
      </c>
      <c r="B95">
        <v>42350</v>
      </c>
      <c r="D95" s="3"/>
      <c r="E95" s="3"/>
    </row>
    <row r="96" spans="1:5" x14ac:dyDescent="0.25">
      <c r="A96" t="s">
        <v>77</v>
      </c>
      <c r="B96">
        <v>33000</v>
      </c>
      <c r="D96" s="3"/>
      <c r="E96" s="3"/>
    </row>
    <row r="97" spans="1:5" x14ac:dyDescent="0.25">
      <c r="A97" t="s">
        <v>78</v>
      </c>
      <c r="B97">
        <v>14500</v>
      </c>
      <c r="D97" s="3"/>
      <c r="E97" s="3"/>
    </row>
    <row r="98" spans="1:5" x14ac:dyDescent="0.25">
      <c r="A98" t="s">
        <v>79</v>
      </c>
      <c r="B98">
        <v>6000</v>
      </c>
      <c r="D98" s="3"/>
      <c r="E98" s="3"/>
    </row>
    <row r="99" spans="1:5" x14ac:dyDescent="0.25">
      <c r="A99" t="s">
        <v>80</v>
      </c>
      <c r="B99">
        <v>21000</v>
      </c>
      <c r="D99" s="3"/>
      <c r="E99" s="3"/>
    </row>
    <row r="100" spans="1:5" x14ac:dyDescent="0.25">
      <c r="A100" t="s">
        <v>81</v>
      </c>
      <c r="B100">
        <v>16500</v>
      </c>
      <c r="D100" s="3"/>
      <c r="E100" s="3"/>
    </row>
    <row r="101" spans="1:5" x14ac:dyDescent="0.25">
      <c r="D101" s="3"/>
      <c r="E101" s="3"/>
    </row>
  </sheetData>
  <autoFilter ref="A1:B100">
    <sortState ref="A2:B100">
      <sortCondition ref="A1:A1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A3" sqref="A1:D105"/>
    </sheetView>
  </sheetViews>
  <sheetFormatPr defaultRowHeight="15" x14ac:dyDescent="0.25"/>
  <cols>
    <col min="1" max="1" width="40.85546875" bestFit="1" customWidth="1"/>
    <col min="3" max="3" width="20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208</v>
      </c>
      <c r="D1" t="s">
        <v>209</v>
      </c>
    </row>
    <row r="2" spans="1:4" x14ac:dyDescent="0.25">
      <c r="A2" t="s">
        <v>156</v>
      </c>
      <c r="B2">
        <v>2100</v>
      </c>
    </row>
    <row r="3" spans="1:4" x14ac:dyDescent="0.25">
      <c r="A3" t="s">
        <v>102</v>
      </c>
      <c r="B3">
        <v>3100</v>
      </c>
    </row>
    <row r="4" spans="1:4" x14ac:dyDescent="0.25">
      <c r="A4" t="s">
        <v>190</v>
      </c>
      <c r="B4">
        <v>2900</v>
      </c>
    </row>
    <row r="5" spans="1:4" x14ac:dyDescent="0.25">
      <c r="A5" t="s">
        <v>191</v>
      </c>
      <c r="B5">
        <v>8300</v>
      </c>
    </row>
    <row r="6" spans="1:4" x14ac:dyDescent="0.25">
      <c r="A6" t="s">
        <v>101</v>
      </c>
      <c r="B6">
        <v>72810</v>
      </c>
      <c r="C6">
        <v>75871</v>
      </c>
      <c r="D6">
        <v>75930</v>
      </c>
    </row>
    <row r="7" spans="1:4" x14ac:dyDescent="0.25">
      <c r="A7" t="s">
        <v>157</v>
      </c>
      <c r="B7">
        <v>3060</v>
      </c>
    </row>
    <row r="8" spans="1:4" x14ac:dyDescent="0.25">
      <c r="A8" t="s">
        <v>9</v>
      </c>
      <c r="B8">
        <v>8200</v>
      </c>
      <c r="C8">
        <v>7514</v>
      </c>
      <c r="D8">
        <v>7477</v>
      </c>
    </row>
    <row r="9" spans="1:4" x14ac:dyDescent="0.25">
      <c r="A9" t="s">
        <v>103</v>
      </c>
      <c r="B9">
        <v>13000</v>
      </c>
    </row>
    <row r="10" spans="1:4" x14ac:dyDescent="0.25">
      <c r="A10" t="s">
        <v>158</v>
      </c>
      <c r="B10">
        <v>16700</v>
      </c>
    </row>
    <row r="11" spans="1:4" x14ac:dyDescent="0.25">
      <c r="A11" t="s">
        <v>104</v>
      </c>
      <c r="B11">
        <v>36300</v>
      </c>
      <c r="C11">
        <v>38051</v>
      </c>
      <c r="D11">
        <v>38083</v>
      </c>
    </row>
    <row r="12" spans="1:4" x14ac:dyDescent="0.25">
      <c r="A12" t="s">
        <v>105</v>
      </c>
      <c r="B12">
        <v>5500</v>
      </c>
      <c r="C12">
        <v>5375</v>
      </c>
      <c r="D12">
        <v>5406</v>
      </c>
    </row>
    <row r="13" spans="1:4" x14ac:dyDescent="0.25">
      <c r="A13" t="s">
        <v>14</v>
      </c>
      <c r="B13">
        <v>5000</v>
      </c>
      <c r="C13">
        <v>3511</v>
      </c>
      <c r="D13">
        <v>3451</v>
      </c>
    </row>
    <row r="14" spans="1:4" x14ac:dyDescent="0.25">
      <c r="A14" t="s">
        <v>107</v>
      </c>
      <c r="B14">
        <v>13000</v>
      </c>
      <c r="C14">
        <v>15087</v>
      </c>
      <c r="D14">
        <v>15242</v>
      </c>
    </row>
    <row r="15" spans="1:4" x14ac:dyDescent="0.25">
      <c r="A15" t="s">
        <v>108</v>
      </c>
      <c r="B15">
        <v>12400</v>
      </c>
      <c r="C15">
        <v>11272</v>
      </c>
      <c r="D15">
        <v>11683</v>
      </c>
    </row>
    <row r="16" spans="1:4" x14ac:dyDescent="0.25">
      <c r="A16" t="s">
        <v>18</v>
      </c>
      <c r="B16">
        <v>11500</v>
      </c>
      <c r="C16">
        <v>13856</v>
      </c>
      <c r="D16">
        <v>13602</v>
      </c>
    </row>
    <row r="17" spans="1:4" x14ac:dyDescent="0.25">
      <c r="A17" t="s">
        <v>109</v>
      </c>
      <c r="B17">
        <v>14000</v>
      </c>
      <c r="C17">
        <v>4374</v>
      </c>
      <c r="D17">
        <v>4430</v>
      </c>
    </row>
    <row r="18" spans="1:4" x14ac:dyDescent="0.25">
      <c r="A18" t="s">
        <v>110</v>
      </c>
      <c r="B18">
        <v>6900</v>
      </c>
      <c r="C18">
        <v>4952</v>
      </c>
      <c r="D18">
        <v>4995</v>
      </c>
    </row>
    <row r="19" spans="1:4" x14ac:dyDescent="0.25">
      <c r="A19" t="s">
        <v>192</v>
      </c>
      <c r="B19">
        <v>2000</v>
      </c>
    </row>
    <row r="20" spans="1:4" x14ac:dyDescent="0.25">
      <c r="A20" t="s">
        <v>166</v>
      </c>
      <c r="B20">
        <v>2400</v>
      </c>
    </row>
    <row r="21" spans="1:4" x14ac:dyDescent="0.25">
      <c r="A21" t="s">
        <v>111</v>
      </c>
      <c r="B21">
        <v>43000</v>
      </c>
      <c r="C21">
        <v>47376</v>
      </c>
      <c r="D21">
        <v>47245</v>
      </c>
    </row>
    <row r="22" spans="1:4" x14ac:dyDescent="0.25">
      <c r="A22" t="s">
        <v>167</v>
      </c>
      <c r="B22">
        <v>20600</v>
      </c>
    </row>
    <row r="23" spans="1:4" x14ac:dyDescent="0.25">
      <c r="A23" t="s">
        <v>168</v>
      </c>
      <c r="B23">
        <v>1950</v>
      </c>
    </row>
    <row r="24" spans="1:4" x14ac:dyDescent="0.25">
      <c r="A24" t="s">
        <v>112</v>
      </c>
      <c r="B24">
        <v>73000</v>
      </c>
      <c r="C24">
        <v>74016</v>
      </c>
      <c r="D24">
        <v>74245</v>
      </c>
    </row>
    <row r="25" spans="1:4" x14ac:dyDescent="0.25">
      <c r="A25" t="s">
        <v>25</v>
      </c>
      <c r="B25">
        <v>59000</v>
      </c>
    </row>
    <row r="26" spans="1:4" x14ac:dyDescent="0.25">
      <c r="A26" t="s">
        <v>169</v>
      </c>
      <c r="B26">
        <v>27200</v>
      </c>
    </row>
    <row r="27" spans="1:4" x14ac:dyDescent="0.25">
      <c r="A27" t="s">
        <v>106</v>
      </c>
      <c r="B27">
        <v>51000</v>
      </c>
      <c r="C27">
        <v>28578</v>
      </c>
      <c r="D27">
        <v>29371</v>
      </c>
    </row>
    <row r="28" spans="1:4" x14ac:dyDescent="0.25">
      <c r="A28" t="s">
        <v>170</v>
      </c>
      <c r="B28">
        <v>26400</v>
      </c>
    </row>
    <row r="29" spans="1:4" x14ac:dyDescent="0.25">
      <c r="A29" t="s">
        <v>27</v>
      </c>
      <c r="B29">
        <v>7200</v>
      </c>
    </row>
    <row r="30" spans="1:4" x14ac:dyDescent="0.25">
      <c r="A30" t="s">
        <v>28</v>
      </c>
      <c r="B30">
        <v>11400</v>
      </c>
      <c r="C30">
        <v>13230</v>
      </c>
      <c r="D30">
        <v>13083</v>
      </c>
    </row>
    <row r="31" spans="1:4" x14ac:dyDescent="0.25">
      <c r="A31" t="s">
        <v>113</v>
      </c>
      <c r="B31">
        <v>189000</v>
      </c>
      <c r="C31">
        <v>171103</v>
      </c>
      <c r="D31">
        <v>171549</v>
      </c>
    </row>
    <row r="32" spans="1:4" x14ac:dyDescent="0.25">
      <c r="A32" t="s">
        <v>114</v>
      </c>
      <c r="B32">
        <v>17320</v>
      </c>
    </row>
    <row r="33" spans="1:4" x14ac:dyDescent="0.25">
      <c r="A33" t="s">
        <v>197</v>
      </c>
      <c r="B33">
        <v>2400</v>
      </c>
      <c r="C33">
        <v>2381</v>
      </c>
      <c r="D33">
        <v>2618</v>
      </c>
    </row>
    <row r="34" spans="1:4" x14ac:dyDescent="0.25">
      <c r="A34" t="s">
        <v>116</v>
      </c>
      <c r="B34">
        <v>50000</v>
      </c>
      <c r="C34">
        <v>50787</v>
      </c>
      <c r="D34">
        <v>51040</v>
      </c>
    </row>
    <row r="35" spans="1:4" x14ac:dyDescent="0.25">
      <c r="A35" t="s">
        <v>171</v>
      </c>
      <c r="B35">
        <v>10000</v>
      </c>
    </row>
    <row r="36" spans="1:4" x14ac:dyDescent="0.25">
      <c r="A36" t="s">
        <v>117</v>
      </c>
      <c r="B36">
        <v>14000</v>
      </c>
      <c r="C36">
        <v>25938</v>
      </c>
      <c r="D36">
        <v>26276</v>
      </c>
    </row>
    <row r="37" spans="1:4" x14ac:dyDescent="0.25">
      <c r="A37" t="s">
        <v>118</v>
      </c>
      <c r="B37">
        <v>63000</v>
      </c>
      <c r="C37">
        <v>64011</v>
      </c>
      <c r="D37">
        <v>63505</v>
      </c>
    </row>
    <row r="38" spans="1:4" x14ac:dyDescent="0.25">
      <c r="A38" t="s">
        <v>119</v>
      </c>
      <c r="B38">
        <v>122000</v>
      </c>
      <c r="C38">
        <v>128794</v>
      </c>
      <c r="D38">
        <v>128720</v>
      </c>
    </row>
    <row r="39" spans="1:4" x14ac:dyDescent="0.25">
      <c r="A39" t="s">
        <v>120</v>
      </c>
      <c r="B39">
        <v>2500</v>
      </c>
    </row>
    <row r="40" spans="1:4" x14ac:dyDescent="0.25">
      <c r="A40" t="s">
        <v>198</v>
      </c>
      <c r="B40">
        <v>85000</v>
      </c>
      <c r="C40">
        <v>52099</v>
      </c>
      <c r="D40">
        <v>51732</v>
      </c>
    </row>
    <row r="41" spans="1:4" x14ac:dyDescent="0.25">
      <c r="A41" t="s">
        <v>122</v>
      </c>
      <c r="B41">
        <v>3400</v>
      </c>
      <c r="C41">
        <v>1722</v>
      </c>
      <c r="D41">
        <v>1536</v>
      </c>
    </row>
    <row r="42" spans="1:4" x14ac:dyDescent="0.25">
      <c r="A42" t="s">
        <v>193</v>
      </c>
      <c r="B42">
        <v>3400</v>
      </c>
    </row>
    <row r="43" spans="1:4" x14ac:dyDescent="0.25">
      <c r="A43" t="s">
        <v>123</v>
      </c>
      <c r="B43">
        <v>8430</v>
      </c>
      <c r="C43">
        <v>9304</v>
      </c>
      <c r="D43">
        <v>9180</v>
      </c>
    </row>
    <row r="44" spans="1:4" x14ac:dyDescent="0.25">
      <c r="A44" t="s">
        <v>204</v>
      </c>
      <c r="B44">
        <v>3100</v>
      </c>
    </row>
    <row r="45" spans="1:4" x14ac:dyDescent="0.25">
      <c r="A45" t="s">
        <v>131</v>
      </c>
      <c r="B45">
        <v>345000</v>
      </c>
      <c r="C45">
        <v>379761</v>
      </c>
      <c r="D45">
        <v>384997</v>
      </c>
    </row>
    <row r="46" spans="1:4" x14ac:dyDescent="0.25">
      <c r="A46" t="s">
        <v>125</v>
      </c>
      <c r="B46">
        <v>34500</v>
      </c>
      <c r="C46">
        <v>34569</v>
      </c>
      <c r="D46">
        <v>34578</v>
      </c>
    </row>
    <row r="47" spans="1:4" x14ac:dyDescent="0.25">
      <c r="A47" t="s">
        <v>38</v>
      </c>
      <c r="B47">
        <v>11000</v>
      </c>
      <c r="C47">
        <v>10741</v>
      </c>
      <c r="D47">
        <v>10599</v>
      </c>
    </row>
    <row r="48" spans="1:4" x14ac:dyDescent="0.25">
      <c r="A48" t="s">
        <v>126</v>
      </c>
      <c r="B48">
        <v>19300</v>
      </c>
      <c r="C48">
        <v>18697</v>
      </c>
      <c r="D48">
        <v>18520</v>
      </c>
    </row>
    <row r="49" spans="1:4" x14ac:dyDescent="0.25">
      <c r="A49" t="s">
        <v>127</v>
      </c>
      <c r="B49">
        <v>4400</v>
      </c>
      <c r="C49">
        <v>4480</v>
      </c>
      <c r="D49">
        <v>4353</v>
      </c>
    </row>
    <row r="50" spans="1:4" x14ac:dyDescent="0.25">
      <c r="A50" t="s">
        <v>172</v>
      </c>
      <c r="B50">
        <v>5000</v>
      </c>
      <c r="C50">
        <v>16892</v>
      </c>
      <c r="D50">
        <v>17052</v>
      </c>
    </row>
    <row r="51" spans="1:4" x14ac:dyDescent="0.25">
      <c r="A51" t="s">
        <v>199</v>
      </c>
      <c r="B51">
        <v>9700</v>
      </c>
      <c r="C51">
        <v>9354</v>
      </c>
      <c r="D51">
        <v>9341</v>
      </c>
    </row>
    <row r="52" spans="1:4" x14ac:dyDescent="0.25">
      <c r="A52" t="s">
        <v>129</v>
      </c>
      <c r="B52">
        <v>470007</v>
      </c>
      <c r="C52">
        <v>464187</v>
      </c>
      <c r="D52">
        <v>463091</v>
      </c>
    </row>
    <row r="53" spans="1:4" x14ac:dyDescent="0.25">
      <c r="A53" t="s">
        <v>130</v>
      </c>
      <c r="B53">
        <v>615934</v>
      </c>
      <c r="C53">
        <v>631519</v>
      </c>
      <c r="D53">
        <v>629706</v>
      </c>
    </row>
    <row r="54" spans="1:4" x14ac:dyDescent="0.25">
      <c r="A54" t="s">
        <v>173</v>
      </c>
      <c r="B54">
        <v>2500</v>
      </c>
    </row>
    <row r="55" spans="1:4" x14ac:dyDescent="0.25">
      <c r="A55" t="s">
        <v>132</v>
      </c>
      <c r="B55">
        <v>2800</v>
      </c>
    </row>
    <row r="56" spans="1:4" x14ac:dyDescent="0.25">
      <c r="A56" t="s">
        <v>133</v>
      </c>
      <c r="B56">
        <v>11000</v>
      </c>
      <c r="C56">
        <v>10700</v>
      </c>
      <c r="D56">
        <v>10708</v>
      </c>
    </row>
    <row r="57" spans="1:4" x14ac:dyDescent="0.25">
      <c r="A57" t="s">
        <v>45</v>
      </c>
      <c r="B57">
        <v>58600</v>
      </c>
    </row>
    <row r="58" spans="1:4" x14ac:dyDescent="0.25">
      <c r="A58" t="s">
        <v>174</v>
      </c>
      <c r="B58">
        <v>2700</v>
      </c>
    </row>
    <row r="59" spans="1:4" x14ac:dyDescent="0.25">
      <c r="A59" t="s">
        <v>134</v>
      </c>
      <c r="B59">
        <v>1000</v>
      </c>
    </row>
    <row r="60" spans="1:4" x14ac:dyDescent="0.25">
      <c r="A60" t="s">
        <v>135</v>
      </c>
      <c r="B60">
        <v>8600</v>
      </c>
      <c r="C60">
        <v>8643</v>
      </c>
      <c r="D60">
        <v>8710</v>
      </c>
    </row>
    <row r="61" spans="1:4" x14ac:dyDescent="0.25">
      <c r="A61" t="s">
        <v>136</v>
      </c>
      <c r="B61">
        <v>22300</v>
      </c>
      <c r="C61">
        <v>24628</v>
      </c>
      <c r="D61">
        <v>24723</v>
      </c>
    </row>
    <row r="62" spans="1:4" x14ac:dyDescent="0.25">
      <c r="A62" t="s">
        <v>175</v>
      </c>
      <c r="B62">
        <v>3000</v>
      </c>
    </row>
    <row r="63" spans="1:4" x14ac:dyDescent="0.25">
      <c r="A63" t="s">
        <v>176</v>
      </c>
      <c r="B63">
        <v>1300</v>
      </c>
    </row>
    <row r="64" spans="1:4" x14ac:dyDescent="0.25">
      <c r="A64" t="s">
        <v>137</v>
      </c>
      <c r="B64">
        <v>78300</v>
      </c>
      <c r="C64">
        <v>76203</v>
      </c>
      <c r="D64">
        <v>75776</v>
      </c>
    </row>
    <row r="65" spans="1:4" x14ac:dyDescent="0.25">
      <c r="A65" t="s">
        <v>194</v>
      </c>
      <c r="B65">
        <v>2600</v>
      </c>
    </row>
    <row r="66" spans="1:4" x14ac:dyDescent="0.25">
      <c r="A66" t="s">
        <v>138</v>
      </c>
      <c r="B66">
        <v>3500</v>
      </c>
      <c r="C66">
        <v>3526</v>
      </c>
      <c r="D66">
        <v>3580</v>
      </c>
    </row>
    <row r="67" spans="1:4" x14ac:dyDescent="0.25">
      <c r="A67" t="s">
        <v>139</v>
      </c>
      <c r="B67">
        <v>11000</v>
      </c>
      <c r="C67">
        <v>12546</v>
      </c>
      <c r="D67">
        <v>12544</v>
      </c>
    </row>
    <row r="68" spans="1:4" x14ac:dyDescent="0.25">
      <c r="A68" t="s">
        <v>177</v>
      </c>
      <c r="B68">
        <v>12500</v>
      </c>
    </row>
    <row r="69" spans="1:4" x14ac:dyDescent="0.25">
      <c r="A69" t="s">
        <v>140</v>
      </c>
      <c r="B69">
        <v>9150</v>
      </c>
    </row>
    <row r="70" spans="1:4" x14ac:dyDescent="0.25">
      <c r="A70" t="s">
        <v>141</v>
      </c>
      <c r="B70">
        <v>12000</v>
      </c>
      <c r="C70">
        <v>11716</v>
      </c>
      <c r="D70">
        <v>11621</v>
      </c>
    </row>
    <row r="71" spans="1:4" x14ac:dyDescent="0.25">
      <c r="A71" t="s">
        <v>142</v>
      </c>
      <c r="B71">
        <v>11000</v>
      </c>
    </row>
    <row r="72" spans="1:4" x14ac:dyDescent="0.25">
      <c r="A72" t="s">
        <v>178</v>
      </c>
      <c r="B72">
        <v>6800</v>
      </c>
    </row>
    <row r="73" spans="1:4" x14ac:dyDescent="0.25">
      <c r="A73" t="s">
        <v>57</v>
      </c>
      <c r="B73">
        <v>139000</v>
      </c>
      <c r="C73">
        <v>77428</v>
      </c>
      <c r="D73">
        <v>77856</v>
      </c>
    </row>
    <row r="74" spans="1:4" x14ac:dyDescent="0.25">
      <c r="A74" t="s">
        <v>143</v>
      </c>
      <c r="B74">
        <v>1900</v>
      </c>
    </row>
    <row r="75" spans="1:4" x14ac:dyDescent="0.25">
      <c r="A75" t="s">
        <v>179</v>
      </c>
      <c r="B75">
        <v>10000</v>
      </c>
    </row>
    <row r="76" spans="1:4" x14ac:dyDescent="0.25">
      <c r="A76" t="s">
        <v>200</v>
      </c>
      <c r="B76">
        <v>7800</v>
      </c>
      <c r="C76">
        <v>7586</v>
      </c>
      <c r="D76">
        <v>7597</v>
      </c>
    </row>
    <row r="77" spans="1:4" x14ac:dyDescent="0.25">
      <c r="A77" t="s">
        <v>207</v>
      </c>
      <c r="B77">
        <v>7600</v>
      </c>
    </row>
    <row r="78" spans="1:4" x14ac:dyDescent="0.25">
      <c r="A78" t="s">
        <v>145</v>
      </c>
      <c r="B78">
        <v>37200</v>
      </c>
      <c r="C78">
        <v>39702</v>
      </c>
      <c r="D78">
        <v>39674</v>
      </c>
    </row>
    <row r="79" spans="1:4" x14ac:dyDescent="0.25">
      <c r="A79" t="s">
        <v>195</v>
      </c>
      <c r="B79">
        <v>8500</v>
      </c>
    </row>
    <row r="80" spans="1:4" x14ac:dyDescent="0.25">
      <c r="A80" t="s">
        <v>180</v>
      </c>
      <c r="B80">
        <v>5100</v>
      </c>
    </row>
    <row r="81" spans="1:4" x14ac:dyDescent="0.25">
      <c r="A81" t="s">
        <v>181</v>
      </c>
      <c r="B81">
        <v>7700</v>
      </c>
    </row>
    <row r="82" spans="1:4" x14ac:dyDescent="0.25">
      <c r="A82" t="s">
        <v>146</v>
      </c>
      <c r="B82">
        <v>15900</v>
      </c>
      <c r="C82">
        <v>16900</v>
      </c>
      <c r="D82">
        <v>17046</v>
      </c>
    </row>
    <row r="83" spans="1:4" x14ac:dyDescent="0.25">
      <c r="A83" t="s">
        <v>205</v>
      </c>
      <c r="B83">
        <v>11500</v>
      </c>
    </row>
    <row r="84" spans="1:4" x14ac:dyDescent="0.25">
      <c r="A84" t="s">
        <v>147</v>
      </c>
      <c r="B84">
        <v>75000</v>
      </c>
      <c r="C84">
        <v>50215</v>
      </c>
      <c r="D84">
        <v>49879</v>
      </c>
    </row>
    <row r="85" spans="1:4" x14ac:dyDescent="0.25">
      <c r="A85" t="s">
        <v>189</v>
      </c>
      <c r="B85">
        <v>21156</v>
      </c>
      <c r="C85">
        <v>21089</v>
      </c>
      <c r="D85">
        <v>20957</v>
      </c>
    </row>
    <row r="86" spans="1:4" x14ac:dyDescent="0.25">
      <c r="A86" t="s">
        <v>182</v>
      </c>
      <c r="B86">
        <v>10400</v>
      </c>
      <c r="C86">
        <v>9693</v>
      </c>
      <c r="D86">
        <v>9519</v>
      </c>
    </row>
    <row r="87" spans="1:4" x14ac:dyDescent="0.25">
      <c r="A87" t="s">
        <v>201</v>
      </c>
      <c r="B87">
        <v>2700</v>
      </c>
      <c r="C87">
        <v>2798</v>
      </c>
      <c r="D87">
        <v>2807</v>
      </c>
    </row>
    <row r="88" spans="1:4" x14ac:dyDescent="0.25">
      <c r="A88" t="s">
        <v>149</v>
      </c>
      <c r="B88">
        <v>27000</v>
      </c>
      <c r="C88">
        <v>26982</v>
      </c>
      <c r="D88">
        <v>26719</v>
      </c>
    </row>
    <row r="89" spans="1:4" x14ac:dyDescent="0.25">
      <c r="A89" t="s">
        <v>66</v>
      </c>
      <c r="B89">
        <v>10000</v>
      </c>
      <c r="C89">
        <v>8980</v>
      </c>
      <c r="D89">
        <v>8893</v>
      </c>
    </row>
    <row r="90" spans="1:4" x14ac:dyDescent="0.25">
      <c r="A90" t="s">
        <v>150</v>
      </c>
      <c r="B90">
        <v>33000</v>
      </c>
      <c r="C90">
        <v>32311</v>
      </c>
      <c r="D90">
        <v>33001</v>
      </c>
    </row>
    <row r="91" spans="1:4" x14ac:dyDescent="0.25">
      <c r="A91" t="s">
        <v>206</v>
      </c>
      <c r="B91">
        <v>28000</v>
      </c>
    </row>
    <row r="92" spans="1:4" x14ac:dyDescent="0.25">
      <c r="A92" t="s">
        <v>183</v>
      </c>
      <c r="B92">
        <v>9200</v>
      </c>
    </row>
    <row r="93" spans="1:4" x14ac:dyDescent="0.25">
      <c r="A93" t="s">
        <v>184</v>
      </c>
      <c r="B93">
        <v>14200</v>
      </c>
    </row>
    <row r="94" spans="1:4" x14ac:dyDescent="0.25">
      <c r="A94" t="s">
        <v>151</v>
      </c>
      <c r="B94">
        <v>4400</v>
      </c>
      <c r="C94">
        <v>4420</v>
      </c>
      <c r="D94">
        <v>4443</v>
      </c>
    </row>
    <row r="95" spans="1:4" x14ac:dyDescent="0.25">
      <c r="A95" t="s">
        <v>202</v>
      </c>
      <c r="B95">
        <v>2100</v>
      </c>
      <c r="C95">
        <v>2046</v>
      </c>
      <c r="D95">
        <v>1978</v>
      </c>
    </row>
    <row r="96" spans="1:4" x14ac:dyDescent="0.25">
      <c r="A96" t="s">
        <v>187</v>
      </c>
      <c r="B96">
        <v>23660</v>
      </c>
    </row>
    <row r="97" spans="1:4" x14ac:dyDescent="0.25">
      <c r="A97" t="s">
        <v>203</v>
      </c>
      <c r="B97">
        <v>72000</v>
      </c>
      <c r="C97">
        <v>82204</v>
      </c>
      <c r="D97">
        <v>81854</v>
      </c>
    </row>
    <row r="98" spans="1:4" x14ac:dyDescent="0.25">
      <c r="A98" t="s">
        <v>152</v>
      </c>
      <c r="B98">
        <v>8000</v>
      </c>
      <c r="C98">
        <v>7390</v>
      </c>
      <c r="D98">
        <v>7264</v>
      </c>
    </row>
    <row r="99" spans="1:4" x14ac:dyDescent="0.25">
      <c r="A99" t="s">
        <v>188</v>
      </c>
      <c r="B99">
        <v>11000</v>
      </c>
    </row>
    <row r="100" spans="1:4" x14ac:dyDescent="0.25">
      <c r="A100" t="s">
        <v>153</v>
      </c>
      <c r="B100">
        <v>42350</v>
      </c>
      <c r="C100">
        <v>41105</v>
      </c>
      <c r="D100">
        <v>40929</v>
      </c>
    </row>
    <row r="101" spans="1:4" x14ac:dyDescent="0.25">
      <c r="A101" t="s">
        <v>196</v>
      </c>
      <c r="B101">
        <v>33000</v>
      </c>
    </row>
    <row r="102" spans="1:4" x14ac:dyDescent="0.25">
      <c r="A102" t="s">
        <v>154</v>
      </c>
      <c r="B102">
        <v>14500</v>
      </c>
      <c r="C102">
        <v>14890</v>
      </c>
      <c r="D102">
        <v>14785</v>
      </c>
    </row>
    <row r="103" spans="1:4" x14ac:dyDescent="0.25">
      <c r="A103" t="s">
        <v>80</v>
      </c>
      <c r="B103">
        <v>21000</v>
      </c>
      <c r="C103">
        <v>18871</v>
      </c>
      <c r="D103">
        <v>18560</v>
      </c>
    </row>
    <row r="104" spans="1:4" x14ac:dyDescent="0.25">
      <c r="A104" t="s">
        <v>155</v>
      </c>
      <c r="B104">
        <v>1500</v>
      </c>
    </row>
    <row r="105" spans="1:4" x14ac:dyDescent="0.25">
      <c r="A105" t="s">
        <v>81</v>
      </c>
      <c r="B105">
        <v>16500</v>
      </c>
    </row>
  </sheetData>
  <autoFilter ref="A1:C105">
    <sortState ref="A6:D103">
      <sortCondition ref="A1:A105"/>
    </sortState>
  </autoFilter>
  <conditionalFormatting sqref="C6">
    <cfRule type="expression" dxfId="8" priority="4">
      <formula>"(D6/B6)&gt;10"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5"/>
  <sheetViews>
    <sheetView tabSelected="1" workbookViewId="0">
      <selection activeCell="B102" sqref="B1:B102"/>
    </sheetView>
  </sheetViews>
  <sheetFormatPr defaultRowHeight="15" x14ac:dyDescent="0.25"/>
  <cols>
    <col min="1" max="1" width="35.5703125" bestFit="1" customWidth="1"/>
    <col min="3" max="3" width="9.140625" hidden="1" customWidth="1"/>
    <col min="4" max="4" width="11.140625" customWidth="1"/>
  </cols>
  <sheetData>
    <row r="1" spans="1:5" x14ac:dyDescent="0.25">
      <c r="A1" t="s">
        <v>0</v>
      </c>
      <c r="B1" t="s">
        <v>1</v>
      </c>
      <c r="C1" t="s">
        <v>208</v>
      </c>
      <c r="D1" t="s">
        <v>209</v>
      </c>
      <c r="E1" t="s">
        <v>210</v>
      </c>
    </row>
    <row r="2" spans="1:5" x14ac:dyDescent="0.25">
      <c r="A2" t="s">
        <v>130</v>
      </c>
      <c r="B2">
        <v>615934</v>
      </c>
      <c r="C2">
        <v>631519</v>
      </c>
      <c r="D2">
        <v>629706</v>
      </c>
      <c r="E2" s="4">
        <f>(D2/B2)*100</f>
        <v>102.23595385219846</v>
      </c>
    </row>
    <row r="3" spans="1:5" x14ac:dyDescent="0.25">
      <c r="A3" t="s">
        <v>129</v>
      </c>
      <c r="B3">
        <v>470007</v>
      </c>
      <c r="C3">
        <v>464187</v>
      </c>
      <c r="D3">
        <v>463091</v>
      </c>
      <c r="E3" s="4">
        <f>(D3/B3)*100</f>
        <v>98.528532553770475</v>
      </c>
    </row>
    <row r="4" spans="1:5" x14ac:dyDescent="0.25">
      <c r="A4" t="s">
        <v>131</v>
      </c>
      <c r="B4">
        <v>345000</v>
      </c>
      <c r="C4">
        <v>379761</v>
      </c>
      <c r="D4">
        <v>384997</v>
      </c>
      <c r="E4" s="4">
        <f>(D4/B4)*100</f>
        <v>111.59333333333335</v>
      </c>
    </row>
    <row r="5" spans="1:5" x14ac:dyDescent="0.25">
      <c r="A5" t="s">
        <v>113</v>
      </c>
      <c r="B5">
        <v>189000</v>
      </c>
      <c r="C5">
        <v>171103</v>
      </c>
      <c r="D5">
        <v>171549</v>
      </c>
      <c r="E5" s="4">
        <f>(D5/B5)*100</f>
        <v>90.766666666666666</v>
      </c>
    </row>
    <row r="6" spans="1:5" x14ac:dyDescent="0.25">
      <c r="A6" t="s">
        <v>57</v>
      </c>
      <c r="B6">
        <v>139000</v>
      </c>
      <c r="C6">
        <v>77428</v>
      </c>
      <c r="D6">
        <v>77856</v>
      </c>
      <c r="E6" s="4">
        <f>(D6/B6)*100</f>
        <v>56.011510791366902</v>
      </c>
    </row>
    <row r="7" spans="1:5" x14ac:dyDescent="0.25">
      <c r="A7" t="s">
        <v>119</v>
      </c>
      <c r="B7">
        <v>122000</v>
      </c>
      <c r="C7">
        <v>128794</v>
      </c>
      <c r="D7">
        <v>128720</v>
      </c>
      <c r="E7" s="4">
        <f>(D7/B7)*100</f>
        <v>105.50819672131146</v>
      </c>
    </row>
    <row r="8" spans="1:5" x14ac:dyDescent="0.25">
      <c r="A8" t="s">
        <v>198</v>
      </c>
      <c r="B8">
        <v>85000</v>
      </c>
      <c r="C8">
        <v>52099</v>
      </c>
      <c r="D8">
        <v>51732</v>
      </c>
      <c r="E8" s="4">
        <f>(D8/B8)*100</f>
        <v>60.861176470588241</v>
      </c>
    </row>
    <row r="9" spans="1:5" x14ac:dyDescent="0.25">
      <c r="A9" t="s">
        <v>137</v>
      </c>
      <c r="B9">
        <v>78300</v>
      </c>
      <c r="C9">
        <v>76203</v>
      </c>
      <c r="D9">
        <v>75776</v>
      </c>
      <c r="E9" s="4">
        <f>(D9/B9)*100</f>
        <v>96.776500638569601</v>
      </c>
    </row>
    <row r="10" spans="1:5" x14ac:dyDescent="0.25">
      <c r="A10" t="s">
        <v>147</v>
      </c>
      <c r="B10">
        <v>75000</v>
      </c>
      <c r="C10">
        <v>50215</v>
      </c>
      <c r="D10">
        <v>49879</v>
      </c>
      <c r="E10" s="4">
        <f>(D10/B10)*100</f>
        <v>66.50533333333334</v>
      </c>
    </row>
    <row r="11" spans="1:5" x14ac:dyDescent="0.25">
      <c r="A11" t="s">
        <v>112</v>
      </c>
      <c r="B11">
        <v>73000</v>
      </c>
      <c r="C11">
        <v>74016</v>
      </c>
      <c r="D11">
        <v>74245</v>
      </c>
      <c r="E11" s="4">
        <f>(D11/B11)*100</f>
        <v>101.70547945205479</v>
      </c>
    </row>
    <row r="12" spans="1:5" x14ac:dyDescent="0.25">
      <c r="A12" t="s">
        <v>101</v>
      </c>
      <c r="B12">
        <v>72810</v>
      </c>
      <c r="C12">
        <v>75871</v>
      </c>
      <c r="D12">
        <v>75930</v>
      </c>
      <c r="E12" s="4">
        <f>(D12/B12)*100</f>
        <v>104.28512566955088</v>
      </c>
    </row>
    <row r="13" spans="1:5" x14ac:dyDescent="0.25">
      <c r="A13" t="s">
        <v>203</v>
      </c>
      <c r="B13">
        <v>72000</v>
      </c>
      <c r="C13">
        <v>82204</v>
      </c>
      <c r="D13">
        <v>81854</v>
      </c>
      <c r="E13" s="4">
        <f>(D13/B13)*100</f>
        <v>113.6861111111111</v>
      </c>
    </row>
    <row r="14" spans="1:5" x14ac:dyDescent="0.25">
      <c r="A14" t="s">
        <v>118</v>
      </c>
      <c r="B14">
        <v>63000</v>
      </c>
      <c r="C14">
        <v>64011</v>
      </c>
      <c r="D14">
        <v>63505</v>
      </c>
      <c r="E14" s="4">
        <f>(D14/B14)*100</f>
        <v>100.8015873015873</v>
      </c>
    </row>
    <row r="15" spans="1:5" hidden="1" x14ac:dyDescent="0.25">
      <c r="A15" s="6" t="s">
        <v>25</v>
      </c>
      <c r="B15">
        <v>59000</v>
      </c>
      <c r="E15" s="4">
        <f>(D15/B15)*100</f>
        <v>0</v>
      </c>
    </row>
    <row r="16" spans="1:5" hidden="1" x14ac:dyDescent="0.25">
      <c r="A16" s="6" t="s">
        <v>45</v>
      </c>
      <c r="B16">
        <v>58600</v>
      </c>
      <c r="E16" s="4">
        <f>(D16/B16)*100</f>
        <v>0</v>
      </c>
    </row>
    <row r="17" spans="1:5" x14ac:dyDescent="0.25">
      <c r="A17" t="s">
        <v>106</v>
      </c>
      <c r="B17">
        <v>51000</v>
      </c>
      <c r="C17">
        <v>28578</v>
      </c>
      <c r="D17">
        <v>29371</v>
      </c>
      <c r="E17" s="4">
        <f>(D17/B17)*100</f>
        <v>57.590196078431376</v>
      </c>
    </row>
    <row r="18" spans="1:5" x14ac:dyDescent="0.25">
      <c r="A18" t="s">
        <v>116</v>
      </c>
      <c r="B18">
        <v>50000</v>
      </c>
      <c r="C18">
        <v>50787</v>
      </c>
      <c r="D18">
        <v>51040</v>
      </c>
      <c r="E18" s="4">
        <f>(D18/B18)*100</f>
        <v>102.08</v>
      </c>
    </row>
    <row r="19" spans="1:5" x14ac:dyDescent="0.25">
      <c r="A19" t="s">
        <v>111</v>
      </c>
      <c r="B19">
        <v>43000</v>
      </c>
      <c r="C19">
        <v>47376</v>
      </c>
      <c r="D19">
        <v>47245</v>
      </c>
      <c r="E19" s="4">
        <f>(D19/B19)*100</f>
        <v>109.87209302325583</v>
      </c>
    </row>
    <row r="20" spans="1:5" x14ac:dyDescent="0.25">
      <c r="A20" t="s">
        <v>153</v>
      </c>
      <c r="B20">
        <v>42350</v>
      </c>
      <c r="C20">
        <v>41105</v>
      </c>
      <c r="D20">
        <v>40929</v>
      </c>
      <c r="E20" s="4">
        <f>(D20/B20)*100</f>
        <v>96.644628099173559</v>
      </c>
    </row>
    <row r="21" spans="1:5" x14ac:dyDescent="0.25">
      <c r="A21" t="s">
        <v>145</v>
      </c>
      <c r="B21">
        <v>37200</v>
      </c>
      <c r="C21">
        <v>39702</v>
      </c>
      <c r="D21">
        <v>39674</v>
      </c>
      <c r="E21" s="4">
        <f>(D21/B21)*100</f>
        <v>106.65053763440859</v>
      </c>
    </row>
    <row r="22" spans="1:5" x14ac:dyDescent="0.25">
      <c r="A22" t="s">
        <v>104</v>
      </c>
      <c r="B22">
        <v>36300</v>
      </c>
      <c r="C22">
        <v>38051</v>
      </c>
      <c r="D22">
        <v>38083</v>
      </c>
      <c r="E22" s="4">
        <f>(D22/B22)*100</f>
        <v>104.91184573002754</v>
      </c>
    </row>
    <row r="23" spans="1:5" x14ac:dyDescent="0.25">
      <c r="A23" t="s">
        <v>125</v>
      </c>
      <c r="B23">
        <v>34500</v>
      </c>
      <c r="C23">
        <v>34569</v>
      </c>
      <c r="D23">
        <v>34578</v>
      </c>
      <c r="E23" s="4">
        <f>(D23/B23)*100</f>
        <v>100.22608695652173</v>
      </c>
    </row>
    <row r="24" spans="1:5" x14ac:dyDescent="0.25">
      <c r="A24" t="s">
        <v>150</v>
      </c>
      <c r="B24">
        <v>33000</v>
      </c>
      <c r="C24">
        <v>32311</v>
      </c>
      <c r="D24">
        <v>33001</v>
      </c>
      <c r="E24" s="4">
        <f>(D24/B24)*100</f>
        <v>100.0030303030303</v>
      </c>
    </row>
    <row r="25" spans="1:5" hidden="1" x14ac:dyDescent="0.25">
      <c r="A25" s="6" t="s">
        <v>196</v>
      </c>
      <c r="B25">
        <v>33000</v>
      </c>
      <c r="E25" s="4">
        <f>(D25/B25)*100</f>
        <v>0</v>
      </c>
    </row>
    <row r="26" spans="1:5" hidden="1" x14ac:dyDescent="0.25">
      <c r="A26" s="6" t="s">
        <v>206</v>
      </c>
      <c r="B26">
        <v>28000</v>
      </c>
      <c r="E26" s="4">
        <f>(D26/B26)*100</f>
        <v>0</v>
      </c>
    </row>
    <row r="27" spans="1:5" hidden="1" x14ac:dyDescent="0.25">
      <c r="A27" s="6" t="s">
        <v>169</v>
      </c>
      <c r="B27">
        <v>27200</v>
      </c>
      <c r="E27" s="4">
        <f>(D27/B27)*100</f>
        <v>0</v>
      </c>
    </row>
    <row r="28" spans="1:5" x14ac:dyDescent="0.25">
      <c r="A28" t="s">
        <v>149</v>
      </c>
      <c r="B28">
        <v>27000</v>
      </c>
      <c r="C28">
        <v>26982</v>
      </c>
      <c r="D28">
        <v>26719</v>
      </c>
      <c r="E28" s="4">
        <f>(D28/B28)*100</f>
        <v>98.959259259259255</v>
      </c>
    </row>
    <row r="29" spans="1:5" hidden="1" x14ac:dyDescent="0.25">
      <c r="A29" s="6" t="s">
        <v>170</v>
      </c>
      <c r="B29">
        <v>26400</v>
      </c>
      <c r="E29" s="4">
        <f>(D29/B29)*100</f>
        <v>0</v>
      </c>
    </row>
    <row r="30" spans="1:5" hidden="1" x14ac:dyDescent="0.25">
      <c r="A30" s="6" t="s">
        <v>187</v>
      </c>
      <c r="B30">
        <v>23660</v>
      </c>
      <c r="E30" s="4">
        <f>(D30/B30)*100</f>
        <v>0</v>
      </c>
    </row>
    <row r="31" spans="1:5" x14ac:dyDescent="0.25">
      <c r="A31" t="s">
        <v>136</v>
      </c>
      <c r="B31">
        <v>22300</v>
      </c>
      <c r="C31">
        <v>24628</v>
      </c>
      <c r="D31">
        <v>24723</v>
      </c>
      <c r="E31" s="4">
        <f>(D31/B31)*100</f>
        <v>110.86547085201795</v>
      </c>
    </row>
    <row r="32" spans="1:5" x14ac:dyDescent="0.25">
      <c r="A32" t="s">
        <v>189</v>
      </c>
      <c r="B32">
        <v>21156</v>
      </c>
      <c r="C32">
        <v>21089</v>
      </c>
      <c r="D32">
        <v>20957</v>
      </c>
      <c r="E32" s="4">
        <f>(D32/B32)*100</f>
        <v>99.059368500661748</v>
      </c>
    </row>
    <row r="33" spans="1:10" x14ac:dyDescent="0.25">
      <c r="A33" t="s">
        <v>80</v>
      </c>
      <c r="B33">
        <v>21000</v>
      </c>
      <c r="C33">
        <v>18871</v>
      </c>
      <c r="D33">
        <v>18560</v>
      </c>
      <c r="E33" s="4">
        <f>(D33/B33)*100</f>
        <v>88.38095238095238</v>
      </c>
    </row>
    <row r="34" spans="1:10" hidden="1" x14ac:dyDescent="0.25">
      <c r="A34" s="6" t="s">
        <v>167</v>
      </c>
      <c r="B34">
        <v>20600</v>
      </c>
      <c r="E34" s="4">
        <f>(D34/B34)*100</f>
        <v>0</v>
      </c>
    </row>
    <row r="35" spans="1:10" x14ac:dyDescent="0.25">
      <c r="A35" t="s">
        <v>126</v>
      </c>
      <c r="B35">
        <v>19300</v>
      </c>
      <c r="C35">
        <v>18697</v>
      </c>
      <c r="D35">
        <v>18520</v>
      </c>
      <c r="E35" s="4">
        <f>(D35/B35)*100</f>
        <v>95.958549222797927</v>
      </c>
    </row>
    <row r="36" spans="1:10" x14ac:dyDescent="0.25">
      <c r="A36" t="s">
        <v>114</v>
      </c>
      <c r="B36">
        <v>17320</v>
      </c>
      <c r="E36" s="4">
        <f>(D36/B36)*100</f>
        <v>0</v>
      </c>
    </row>
    <row r="37" spans="1:10" hidden="1" x14ac:dyDescent="0.25">
      <c r="A37" s="6" t="s">
        <v>158</v>
      </c>
      <c r="B37">
        <v>16700</v>
      </c>
      <c r="E37" s="4">
        <f>(D37/B37)*100</f>
        <v>0</v>
      </c>
    </row>
    <row r="38" spans="1:10" hidden="1" x14ac:dyDescent="0.25">
      <c r="A38" s="6" t="s">
        <v>81</v>
      </c>
      <c r="B38">
        <v>16500</v>
      </c>
      <c r="E38" s="4">
        <f>(D38/B38)*100</f>
        <v>0</v>
      </c>
      <c r="J38" s="5"/>
    </row>
    <row r="39" spans="1:10" x14ac:dyDescent="0.25">
      <c r="A39" t="s">
        <v>146</v>
      </c>
      <c r="B39">
        <v>15900</v>
      </c>
      <c r="C39">
        <v>16900</v>
      </c>
      <c r="D39">
        <v>17046</v>
      </c>
      <c r="E39" s="4">
        <f>(D39/B39)*100</f>
        <v>107.20754716981131</v>
      </c>
      <c r="J39" s="5"/>
    </row>
    <row r="40" spans="1:10" x14ac:dyDescent="0.25">
      <c r="A40" t="s">
        <v>154</v>
      </c>
      <c r="B40">
        <v>14500</v>
      </c>
      <c r="C40">
        <v>14890</v>
      </c>
      <c r="D40">
        <v>14785</v>
      </c>
      <c r="E40" s="4">
        <f>(D40/B40)*100</f>
        <v>101.9655172413793</v>
      </c>
      <c r="J40" s="5"/>
    </row>
    <row r="41" spans="1:10" hidden="1" x14ac:dyDescent="0.25">
      <c r="A41" s="6" t="s">
        <v>184</v>
      </c>
      <c r="B41">
        <v>14200</v>
      </c>
      <c r="E41" s="4">
        <f>(D41/B41)*100</f>
        <v>0</v>
      </c>
      <c r="J41" s="5"/>
    </row>
    <row r="42" spans="1:10" x14ac:dyDescent="0.25">
      <c r="A42" t="s">
        <v>117</v>
      </c>
      <c r="B42">
        <v>14000</v>
      </c>
      <c r="C42">
        <v>25938</v>
      </c>
      <c r="D42">
        <v>26276</v>
      </c>
      <c r="E42" s="4">
        <f>(D42/B42)*100</f>
        <v>187.68571428571428</v>
      </c>
      <c r="J42" s="5"/>
    </row>
    <row r="43" spans="1:10" x14ac:dyDescent="0.25">
      <c r="A43" t="s">
        <v>109</v>
      </c>
      <c r="B43">
        <v>14000</v>
      </c>
      <c r="C43">
        <v>4374</v>
      </c>
      <c r="D43">
        <v>4430</v>
      </c>
      <c r="E43" s="4">
        <f>(D43/B43)*100</f>
        <v>31.642857142857146</v>
      </c>
      <c r="J43" s="5"/>
    </row>
    <row r="44" spans="1:10" x14ac:dyDescent="0.25">
      <c r="A44" t="s">
        <v>103</v>
      </c>
      <c r="B44">
        <v>13000</v>
      </c>
      <c r="E44" s="4">
        <f>(D44/B44)*100</f>
        <v>0</v>
      </c>
      <c r="J44" s="5"/>
    </row>
    <row r="45" spans="1:10" x14ac:dyDescent="0.25">
      <c r="A45" t="s">
        <v>107</v>
      </c>
      <c r="B45">
        <v>13000</v>
      </c>
      <c r="C45">
        <v>15087</v>
      </c>
      <c r="D45">
        <v>15242</v>
      </c>
      <c r="E45" s="4">
        <f>(D45/B45)*100</f>
        <v>117.24615384615385</v>
      </c>
      <c r="J45" s="5"/>
    </row>
    <row r="46" spans="1:10" hidden="1" x14ac:dyDescent="0.25">
      <c r="A46" s="6" t="s">
        <v>177</v>
      </c>
      <c r="B46">
        <v>12500</v>
      </c>
      <c r="E46" s="4">
        <f>(D46/B46)*100</f>
        <v>0</v>
      </c>
      <c r="J46" s="5"/>
    </row>
    <row r="47" spans="1:10" x14ac:dyDescent="0.25">
      <c r="A47" t="s">
        <v>108</v>
      </c>
      <c r="B47">
        <v>12400</v>
      </c>
      <c r="C47">
        <v>11272</v>
      </c>
      <c r="D47">
        <v>11683</v>
      </c>
      <c r="E47" s="4">
        <f>(D47/B47)*100</f>
        <v>94.217741935483872</v>
      </c>
      <c r="J47" s="5"/>
    </row>
    <row r="48" spans="1:10" x14ac:dyDescent="0.25">
      <c r="A48" t="s">
        <v>141</v>
      </c>
      <c r="B48">
        <v>12000</v>
      </c>
      <c r="C48">
        <v>11716</v>
      </c>
      <c r="D48">
        <v>11621</v>
      </c>
      <c r="E48" s="4">
        <f>(D48/B48)*100</f>
        <v>96.841666666666669</v>
      </c>
      <c r="J48" s="5"/>
    </row>
    <row r="49" spans="1:10" x14ac:dyDescent="0.25">
      <c r="A49" t="s">
        <v>18</v>
      </c>
      <c r="B49">
        <v>11500</v>
      </c>
      <c r="C49">
        <v>13856</v>
      </c>
      <c r="D49">
        <v>13602</v>
      </c>
      <c r="E49" s="4">
        <f>(D49/B49)*100</f>
        <v>118.27826086956522</v>
      </c>
      <c r="J49" s="5"/>
    </row>
    <row r="50" spans="1:10" hidden="1" x14ac:dyDescent="0.25">
      <c r="A50" s="6" t="s">
        <v>205</v>
      </c>
      <c r="B50">
        <v>11500</v>
      </c>
      <c r="E50" s="4">
        <f>(D50/B50)*100</f>
        <v>0</v>
      </c>
      <c r="J50" s="5"/>
    </row>
    <row r="51" spans="1:10" x14ac:dyDescent="0.25">
      <c r="A51" t="s">
        <v>28</v>
      </c>
      <c r="B51">
        <v>11400</v>
      </c>
      <c r="C51">
        <v>13230</v>
      </c>
      <c r="D51">
        <v>13083</v>
      </c>
      <c r="E51" s="4">
        <f>(D51/B51)*100</f>
        <v>114.76315789473684</v>
      </c>
      <c r="J51" s="5"/>
    </row>
    <row r="52" spans="1:10" x14ac:dyDescent="0.25">
      <c r="A52" t="s">
        <v>139</v>
      </c>
      <c r="B52">
        <v>11000</v>
      </c>
      <c r="C52">
        <v>12546</v>
      </c>
      <c r="D52">
        <v>12544</v>
      </c>
      <c r="E52" s="4">
        <f>(D52/B52)*100</f>
        <v>114.03636363636365</v>
      </c>
      <c r="J52" s="5"/>
    </row>
    <row r="53" spans="1:10" x14ac:dyDescent="0.25">
      <c r="A53" t="s">
        <v>133</v>
      </c>
      <c r="B53">
        <v>11000</v>
      </c>
      <c r="C53">
        <v>10700</v>
      </c>
      <c r="D53">
        <v>10708</v>
      </c>
      <c r="E53" s="4">
        <f>(D53/B53)*100</f>
        <v>97.345454545454544</v>
      </c>
      <c r="J53" s="5"/>
    </row>
    <row r="54" spans="1:10" x14ac:dyDescent="0.25">
      <c r="A54" t="s">
        <v>38</v>
      </c>
      <c r="B54">
        <v>11000</v>
      </c>
      <c r="C54">
        <v>10741</v>
      </c>
      <c r="D54">
        <v>10599</v>
      </c>
      <c r="E54" s="4">
        <f>(D54/B54)*100</f>
        <v>96.354545454545459</v>
      </c>
      <c r="J54" s="5"/>
    </row>
    <row r="55" spans="1:10" x14ac:dyDescent="0.25">
      <c r="A55" t="s">
        <v>142</v>
      </c>
      <c r="B55">
        <v>11000</v>
      </c>
      <c r="E55" s="4">
        <f>(D55/B55)*100</f>
        <v>0</v>
      </c>
      <c r="J55" s="5"/>
    </row>
    <row r="56" spans="1:10" hidden="1" x14ac:dyDescent="0.25">
      <c r="A56" s="6" t="s">
        <v>188</v>
      </c>
      <c r="B56">
        <v>11000</v>
      </c>
      <c r="E56" s="4">
        <f>(D56/B56)*100</f>
        <v>0</v>
      </c>
      <c r="J56" s="5"/>
    </row>
    <row r="57" spans="1:10" x14ac:dyDescent="0.25">
      <c r="A57" t="s">
        <v>182</v>
      </c>
      <c r="B57">
        <v>10400</v>
      </c>
      <c r="C57">
        <v>9693</v>
      </c>
      <c r="D57">
        <v>9519</v>
      </c>
      <c r="E57" s="4">
        <f>(D57/B57)*100</f>
        <v>91.52884615384616</v>
      </c>
      <c r="J57" s="5"/>
    </row>
    <row r="58" spans="1:10" hidden="1" x14ac:dyDescent="0.25">
      <c r="A58" s="6" t="s">
        <v>171</v>
      </c>
      <c r="B58">
        <v>10000</v>
      </c>
      <c r="E58" s="4">
        <f>(D58/B58)*100</f>
        <v>0</v>
      </c>
      <c r="J58" s="5"/>
    </row>
    <row r="59" spans="1:10" x14ac:dyDescent="0.25">
      <c r="A59" t="s">
        <v>66</v>
      </c>
      <c r="B59">
        <v>10000</v>
      </c>
      <c r="C59">
        <v>8980</v>
      </c>
      <c r="D59">
        <v>8893</v>
      </c>
      <c r="E59" s="4">
        <f>(D59/B59)*100</f>
        <v>88.929999999999993</v>
      </c>
    </row>
    <row r="60" spans="1:10" hidden="1" x14ac:dyDescent="0.25">
      <c r="A60" s="6" t="s">
        <v>179</v>
      </c>
      <c r="B60">
        <v>10000</v>
      </c>
      <c r="E60" s="4">
        <f>(D60/B60)*100</f>
        <v>0</v>
      </c>
    </row>
    <row r="61" spans="1:10" x14ac:dyDescent="0.25">
      <c r="A61" t="s">
        <v>199</v>
      </c>
      <c r="B61">
        <v>9700</v>
      </c>
      <c r="C61">
        <v>9354</v>
      </c>
      <c r="D61">
        <v>9341</v>
      </c>
      <c r="E61" s="4">
        <f>(D61/B61)*100</f>
        <v>96.298969072164951</v>
      </c>
    </row>
    <row r="62" spans="1:10" hidden="1" x14ac:dyDescent="0.25">
      <c r="A62" s="6" t="s">
        <v>183</v>
      </c>
      <c r="B62">
        <v>9200</v>
      </c>
      <c r="E62" s="4">
        <f>(D62/B62)*100</f>
        <v>0</v>
      </c>
    </row>
    <row r="63" spans="1:10" x14ac:dyDescent="0.25">
      <c r="A63" t="s">
        <v>140</v>
      </c>
      <c r="B63">
        <v>9150</v>
      </c>
      <c r="E63" s="4">
        <f>(D63/B63)*100</f>
        <v>0</v>
      </c>
    </row>
    <row r="64" spans="1:10" x14ac:dyDescent="0.25">
      <c r="A64" t="s">
        <v>135</v>
      </c>
      <c r="B64">
        <v>8600</v>
      </c>
      <c r="C64">
        <v>8643</v>
      </c>
      <c r="D64">
        <v>8710</v>
      </c>
      <c r="E64" s="4">
        <f>(D64/B64)*100</f>
        <v>101.27906976744185</v>
      </c>
    </row>
    <row r="65" spans="1:5" hidden="1" x14ac:dyDescent="0.25">
      <c r="A65" s="6" t="s">
        <v>195</v>
      </c>
      <c r="B65">
        <v>8500</v>
      </c>
      <c r="E65" s="4">
        <f>(D65/B65)*100</f>
        <v>0</v>
      </c>
    </row>
    <row r="66" spans="1:5" x14ac:dyDescent="0.25">
      <c r="A66" t="s">
        <v>123</v>
      </c>
      <c r="B66">
        <v>8430</v>
      </c>
      <c r="C66">
        <v>9304</v>
      </c>
      <c r="D66">
        <v>9180</v>
      </c>
      <c r="E66" s="4">
        <f>(D66/B66)*100</f>
        <v>108.89679715302492</v>
      </c>
    </row>
    <row r="67" spans="1:5" hidden="1" x14ac:dyDescent="0.25">
      <c r="A67" s="6" t="s">
        <v>191</v>
      </c>
      <c r="B67">
        <v>8300</v>
      </c>
      <c r="E67" s="4">
        <f>(D67/B67)*100</f>
        <v>0</v>
      </c>
    </row>
    <row r="68" spans="1:5" x14ac:dyDescent="0.25">
      <c r="A68" t="s">
        <v>9</v>
      </c>
      <c r="B68">
        <v>8200</v>
      </c>
      <c r="C68">
        <v>7514</v>
      </c>
      <c r="D68">
        <v>7477</v>
      </c>
      <c r="E68" s="4">
        <f>(D68/B68)*100</f>
        <v>91.182926829268297</v>
      </c>
    </row>
    <row r="69" spans="1:5" x14ac:dyDescent="0.25">
      <c r="A69" t="s">
        <v>152</v>
      </c>
      <c r="B69">
        <v>8000</v>
      </c>
      <c r="C69">
        <v>7390</v>
      </c>
      <c r="D69">
        <v>7264</v>
      </c>
      <c r="E69" s="4">
        <f>(D69/B69)*100</f>
        <v>90.8</v>
      </c>
    </row>
    <row r="70" spans="1:5" x14ac:dyDescent="0.25">
      <c r="A70" t="s">
        <v>200</v>
      </c>
      <c r="B70">
        <v>7800</v>
      </c>
      <c r="C70">
        <v>7586</v>
      </c>
      <c r="D70">
        <v>7597</v>
      </c>
      <c r="E70" s="4">
        <f>(D70/B70)*100</f>
        <v>97.397435897435898</v>
      </c>
    </row>
    <row r="71" spans="1:5" hidden="1" x14ac:dyDescent="0.25">
      <c r="A71" s="6" t="s">
        <v>181</v>
      </c>
      <c r="B71">
        <v>7700</v>
      </c>
      <c r="E71" s="4">
        <f>(D71/B71)*100</f>
        <v>0</v>
      </c>
    </row>
    <row r="72" spans="1:5" x14ac:dyDescent="0.25">
      <c r="A72" t="s">
        <v>207</v>
      </c>
      <c r="B72">
        <v>7600</v>
      </c>
      <c r="E72" s="4">
        <f>(D72/B72)*100</f>
        <v>0</v>
      </c>
    </row>
    <row r="73" spans="1:5" hidden="1" x14ac:dyDescent="0.25">
      <c r="A73" s="6" t="s">
        <v>27</v>
      </c>
      <c r="B73">
        <v>7200</v>
      </c>
      <c r="E73" s="4">
        <f>(D73/B73)*100</f>
        <v>0</v>
      </c>
    </row>
    <row r="74" spans="1:5" x14ac:dyDescent="0.25">
      <c r="A74" t="s">
        <v>110</v>
      </c>
      <c r="B74">
        <v>6900</v>
      </c>
      <c r="C74">
        <v>4952</v>
      </c>
      <c r="D74">
        <v>4995</v>
      </c>
      <c r="E74" s="4">
        <f>(D74/B74)*100</f>
        <v>72.391304347826093</v>
      </c>
    </row>
    <row r="75" spans="1:5" hidden="1" x14ac:dyDescent="0.25">
      <c r="A75" s="6" t="s">
        <v>178</v>
      </c>
      <c r="B75">
        <v>6800</v>
      </c>
      <c r="E75" s="4">
        <f>(D75/B75)*100</f>
        <v>0</v>
      </c>
    </row>
    <row r="76" spans="1:5" x14ac:dyDescent="0.25">
      <c r="A76" t="s">
        <v>105</v>
      </c>
      <c r="B76">
        <v>5500</v>
      </c>
      <c r="C76">
        <v>5375</v>
      </c>
      <c r="D76">
        <v>5406</v>
      </c>
      <c r="E76" s="4">
        <f>(D76/B76)*100</f>
        <v>98.290909090909096</v>
      </c>
    </row>
    <row r="77" spans="1:5" hidden="1" x14ac:dyDescent="0.25">
      <c r="A77" s="6" t="s">
        <v>180</v>
      </c>
      <c r="B77">
        <v>5100</v>
      </c>
      <c r="E77" s="4">
        <f>(D77/B77)*100</f>
        <v>0</v>
      </c>
    </row>
    <row r="78" spans="1:5" x14ac:dyDescent="0.25">
      <c r="A78" t="s">
        <v>172</v>
      </c>
      <c r="B78">
        <v>5000</v>
      </c>
      <c r="C78">
        <v>16892</v>
      </c>
      <c r="D78">
        <v>17052</v>
      </c>
      <c r="E78" s="4">
        <f>(D78/B78)*100</f>
        <v>341.04</v>
      </c>
    </row>
    <row r="79" spans="1:5" x14ac:dyDescent="0.25">
      <c r="A79" t="s">
        <v>14</v>
      </c>
      <c r="B79">
        <v>5000</v>
      </c>
      <c r="C79">
        <v>3511</v>
      </c>
      <c r="D79">
        <v>3451</v>
      </c>
      <c r="E79" s="4">
        <f>(D79/B79)*100</f>
        <v>69.02000000000001</v>
      </c>
    </row>
    <row r="80" spans="1:5" x14ac:dyDescent="0.25">
      <c r="A80" t="s">
        <v>151</v>
      </c>
      <c r="B80">
        <v>4400</v>
      </c>
      <c r="C80">
        <v>4420</v>
      </c>
      <c r="D80">
        <v>4443</v>
      </c>
      <c r="E80" s="4">
        <f>(D80/B80)*100</f>
        <v>100.97727272727272</v>
      </c>
    </row>
    <row r="81" spans="1:5" x14ac:dyDescent="0.25">
      <c r="A81" t="s">
        <v>127</v>
      </c>
      <c r="B81">
        <v>4400</v>
      </c>
      <c r="C81">
        <v>4480</v>
      </c>
      <c r="D81">
        <v>4353</v>
      </c>
      <c r="E81" s="4">
        <f>(D81/B81)*100</f>
        <v>98.931818181818173</v>
      </c>
    </row>
    <row r="82" spans="1:5" x14ac:dyDescent="0.25">
      <c r="A82" t="s">
        <v>138</v>
      </c>
      <c r="B82">
        <v>3500</v>
      </c>
      <c r="C82">
        <v>3526</v>
      </c>
      <c r="D82">
        <v>3580</v>
      </c>
      <c r="E82" s="4">
        <f>(D82/B82)*100</f>
        <v>102.28571428571429</v>
      </c>
    </row>
    <row r="83" spans="1:5" hidden="1" x14ac:dyDescent="0.25">
      <c r="A83" s="6" t="s">
        <v>193</v>
      </c>
      <c r="B83">
        <v>3400</v>
      </c>
      <c r="E83" s="4">
        <f>(D83/B83)*100</f>
        <v>0</v>
      </c>
    </row>
    <row r="84" spans="1:5" x14ac:dyDescent="0.25">
      <c r="A84" t="s">
        <v>122</v>
      </c>
      <c r="B84">
        <v>3400</v>
      </c>
      <c r="C84">
        <v>1722</v>
      </c>
      <c r="D84">
        <v>1536</v>
      </c>
      <c r="E84" s="4">
        <f>(D84/B84)*100</f>
        <v>45.176470588235297</v>
      </c>
    </row>
    <row r="85" spans="1:5" x14ac:dyDescent="0.25">
      <c r="A85" t="s">
        <v>102</v>
      </c>
      <c r="B85">
        <v>3100</v>
      </c>
      <c r="E85" s="4">
        <f>(D85/B85)*100</f>
        <v>0</v>
      </c>
    </row>
    <row r="86" spans="1:5" x14ac:dyDescent="0.25">
      <c r="A86" t="s">
        <v>204</v>
      </c>
      <c r="B86">
        <v>3100</v>
      </c>
      <c r="E86" s="4">
        <f>(D86/B86)*100</f>
        <v>0</v>
      </c>
    </row>
    <row r="87" spans="1:5" hidden="1" x14ac:dyDescent="0.25">
      <c r="A87" s="6" t="s">
        <v>157</v>
      </c>
      <c r="B87">
        <v>3060</v>
      </c>
      <c r="E87" s="4">
        <f>(D87/B87)*100</f>
        <v>0</v>
      </c>
    </row>
    <row r="88" spans="1:5" hidden="1" x14ac:dyDescent="0.25">
      <c r="A88" s="6" t="s">
        <v>175</v>
      </c>
      <c r="B88">
        <v>3000</v>
      </c>
      <c r="E88" s="4">
        <f>(D88/B88)*100</f>
        <v>0</v>
      </c>
    </row>
    <row r="89" spans="1:5" hidden="1" x14ac:dyDescent="0.25">
      <c r="A89" s="6" t="s">
        <v>190</v>
      </c>
      <c r="B89">
        <v>2900</v>
      </c>
      <c r="E89" s="4">
        <f>(D89/B89)*100</f>
        <v>0</v>
      </c>
    </row>
    <row r="90" spans="1:5" hidden="1" x14ac:dyDescent="0.25">
      <c r="A90" s="6" t="s">
        <v>132</v>
      </c>
      <c r="B90">
        <v>2800</v>
      </c>
      <c r="E90" s="4">
        <f>(D90/B90)*100</f>
        <v>0</v>
      </c>
    </row>
    <row r="91" spans="1:5" hidden="1" x14ac:dyDescent="0.25">
      <c r="A91" s="6" t="s">
        <v>174</v>
      </c>
      <c r="B91">
        <v>2700</v>
      </c>
      <c r="E91" s="4">
        <f>(D91/B91)*100</f>
        <v>0</v>
      </c>
    </row>
    <row r="92" spans="1:5" x14ac:dyDescent="0.25">
      <c r="A92" t="s">
        <v>201</v>
      </c>
      <c r="B92">
        <v>2700</v>
      </c>
      <c r="C92">
        <v>2798</v>
      </c>
      <c r="D92">
        <v>2807</v>
      </c>
      <c r="E92" s="4">
        <f>(D92/B92)*100</f>
        <v>103.96296296296296</v>
      </c>
    </row>
    <row r="93" spans="1:5" hidden="1" x14ac:dyDescent="0.25">
      <c r="A93" s="6" t="s">
        <v>194</v>
      </c>
      <c r="B93">
        <v>2600</v>
      </c>
      <c r="E93" s="4">
        <f>(D93/B93)*100</f>
        <v>0</v>
      </c>
    </row>
    <row r="94" spans="1:5" hidden="1" x14ac:dyDescent="0.25">
      <c r="A94" s="6" t="s">
        <v>120</v>
      </c>
      <c r="B94">
        <v>2500</v>
      </c>
      <c r="E94" s="4">
        <f>(D94/B94)*100</f>
        <v>0</v>
      </c>
    </row>
    <row r="95" spans="1:5" hidden="1" x14ac:dyDescent="0.25">
      <c r="A95" s="6" t="s">
        <v>173</v>
      </c>
      <c r="B95">
        <v>2500</v>
      </c>
      <c r="E95" s="4">
        <f>(D95/B95)*100</f>
        <v>0</v>
      </c>
    </row>
    <row r="96" spans="1:5" hidden="1" x14ac:dyDescent="0.25">
      <c r="A96" s="6" t="s">
        <v>166</v>
      </c>
      <c r="B96">
        <v>2400</v>
      </c>
      <c r="E96" s="4">
        <f>(D96/B96)*100</f>
        <v>0</v>
      </c>
    </row>
    <row r="97" spans="1:5" x14ac:dyDescent="0.25">
      <c r="A97" t="s">
        <v>197</v>
      </c>
      <c r="B97">
        <v>2400</v>
      </c>
      <c r="C97">
        <v>2381</v>
      </c>
      <c r="D97">
        <v>2618</v>
      </c>
      <c r="E97" s="4">
        <f>(D97/B97)*100</f>
        <v>109.08333333333333</v>
      </c>
    </row>
    <row r="98" spans="1:5" hidden="1" x14ac:dyDescent="0.25">
      <c r="A98" s="6" t="s">
        <v>156</v>
      </c>
      <c r="B98">
        <v>2100</v>
      </c>
      <c r="E98" s="4">
        <f>(D98/B98)*100</f>
        <v>0</v>
      </c>
    </row>
    <row r="99" spans="1:5" x14ac:dyDescent="0.25">
      <c r="A99" t="s">
        <v>202</v>
      </c>
      <c r="B99">
        <v>2100</v>
      </c>
      <c r="C99">
        <v>2046</v>
      </c>
      <c r="D99">
        <v>1978</v>
      </c>
      <c r="E99" s="4">
        <f>(D99/B99)*100</f>
        <v>94.19047619047619</v>
      </c>
    </row>
    <row r="100" spans="1:5" hidden="1" x14ac:dyDescent="0.25">
      <c r="A100" s="6" t="s">
        <v>192</v>
      </c>
      <c r="B100">
        <v>2000</v>
      </c>
      <c r="E100" s="4">
        <f>(D100/B100)*100</f>
        <v>0</v>
      </c>
    </row>
    <row r="101" spans="1:5" hidden="1" x14ac:dyDescent="0.25">
      <c r="A101" s="6" t="s">
        <v>168</v>
      </c>
      <c r="B101">
        <v>1950</v>
      </c>
      <c r="E101" s="4">
        <f>(D101/B101)*100</f>
        <v>0</v>
      </c>
    </row>
    <row r="102" spans="1:5" x14ac:dyDescent="0.25">
      <c r="A102" t="s">
        <v>143</v>
      </c>
      <c r="B102">
        <v>1900</v>
      </c>
      <c r="E102" s="4">
        <f>(D102/B102)*100</f>
        <v>0</v>
      </c>
    </row>
    <row r="103" spans="1:5" hidden="1" x14ac:dyDescent="0.25">
      <c r="A103" s="6" t="s">
        <v>155</v>
      </c>
      <c r="B103">
        <v>1500</v>
      </c>
      <c r="E103" s="4">
        <f>(D103/B103)*100</f>
        <v>0</v>
      </c>
    </row>
    <row r="104" spans="1:5" hidden="1" x14ac:dyDescent="0.25">
      <c r="A104" s="6" t="s">
        <v>176</v>
      </c>
      <c r="B104">
        <v>1300</v>
      </c>
      <c r="E104" s="4">
        <f>(D104/B104)*100</f>
        <v>0</v>
      </c>
    </row>
    <row r="105" spans="1:5" hidden="1" x14ac:dyDescent="0.25">
      <c r="A105" s="6" t="s">
        <v>134</v>
      </c>
      <c r="B105">
        <v>1000</v>
      </c>
      <c r="E105" s="4">
        <f>(D105/B105)*100</f>
        <v>0</v>
      </c>
    </row>
  </sheetData>
  <autoFilter ref="A1:E105">
    <filterColumn colId="0">
      <colorFilter dxfId="0" cellColor="0"/>
    </filterColumn>
    <sortState ref="A2:E105">
      <sortCondition descending="1" ref="B1:B105"/>
    </sortState>
  </autoFilter>
  <conditionalFormatting sqref="I38">
    <cfRule type="expression" dxfId="7" priority="7">
      <formula>"(D6/B6)&gt;10"</formula>
    </cfRule>
  </conditionalFormatting>
  <conditionalFormatting sqref="J38:J58">
    <cfRule type="cellIs" dxfId="6" priority="4" operator="equal">
      <formula>0</formula>
    </cfRule>
    <cfRule type="cellIs" dxfId="5" priority="5" operator="lessThan">
      <formula>90</formula>
    </cfRule>
    <cfRule type="cellIs" dxfId="4" priority="6" operator="greaterThan">
      <formula>110</formula>
    </cfRule>
  </conditionalFormatting>
  <conditionalFormatting sqref="C6">
    <cfRule type="expression" dxfId="3" priority="3">
      <formula>"(D6/B6)&gt;10"</formula>
    </cfRule>
  </conditionalFormatting>
  <conditionalFormatting sqref="E6:E103">
    <cfRule type="cellIs" dxfId="2" priority="2" operator="greaterThan">
      <formula>110</formula>
    </cfRule>
    <cfRule type="cellIs" dxfId="1" priority="1" operator="lessThan">
      <formula>90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opLeftCell="A88" workbookViewId="0">
      <selection activeCell="A94" sqref="A94:A96"/>
    </sheetView>
  </sheetViews>
  <sheetFormatPr defaultRowHeight="15" x14ac:dyDescent="0.25"/>
  <cols>
    <col min="1" max="1" width="40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156</v>
      </c>
      <c r="B2">
        <v>2100</v>
      </c>
    </row>
    <row r="3" spans="1:3" x14ac:dyDescent="0.25">
      <c r="A3" t="s">
        <v>102</v>
      </c>
      <c r="B3">
        <v>3100</v>
      </c>
    </row>
    <row r="4" spans="1:3" x14ac:dyDescent="0.25">
      <c r="A4" t="s">
        <v>101</v>
      </c>
      <c r="B4">
        <v>72810</v>
      </c>
    </row>
    <row r="5" spans="1:3" x14ac:dyDescent="0.25">
      <c r="A5" t="s">
        <v>157</v>
      </c>
      <c r="B5">
        <v>3060</v>
      </c>
    </row>
    <row r="6" spans="1:3" x14ac:dyDescent="0.25">
      <c r="A6" t="s">
        <v>9</v>
      </c>
      <c r="B6">
        <v>8200</v>
      </c>
    </row>
    <row r="7" spans="1:3" x14ac:dyDescent="0.25">
      <c r="A7" t="s">
        <v>103</v>
      </c>
      <c r="B7">
        <v>13000</v>
      </c>
    </row>
    <row r="8" spans="1:3" x14ac:dyDescent="0.25">
      <c r="A8" t="s">
        <v>158</v>
      </c>
      <c r="B8">
        <v>16700</v>
      </c>
    </row>
    <row r="9" spans="1:3" x14ac:dyDescent="0.25">
      <c r="A9" t="s">
        <v>104</v>
      </c>
      <c r="B9">
        <v>36300</v>
      </c>
    </row>
    <row r="10" spans="1:3" x14ac:dyDescent="0.25">
      <c r="A10" t="s">
        <v>105</v>
      </c>
      <c r="B10">
        <v>5500</v>
      </c>
    </row>
    <row r="11" spans="1:3" x14ac:dyDescent="0.25">
      <c r="A11" t="s">
        <v>14</v>
      </c>
      <c r="B11">
        <v>5000</v>
      </c>
    </row>
    <row r="12" spans="1:3" x14ac:dyDescent="0.25">
      <c r="A12" t="s">
        <v>107</v>
      </c>
      <c r="B12">
        <v>4000</v>
      </c>
    </row>
    <row r="13" spans="1:3" x14ac:dyDescent="0.25">
      <c r="A13" t="s">
        <v>108</v>
      </c>
      <c r="B13">
        <v>12400</v>
      </c>
    </row>
    <row r="14" spans="1:3" x14ac:dyDescent="0.25">
      <c r="A14" t="s">
        <v>18</v>
      </c>
      <c r="B14">
        <v>11500</v>
      </c>
    </row>
    <row r="15" spans="1:3" x14ac:dyDescent="0.25">
      <c r="A15" t="s">
        <v>159</v>
      </c>
      <c r="B15">
        <v>2900</v>
      </c>
      <c r="C15" t="s">
        <v>190</v>
      </c>
    </row>
    <row r="16" spans="1:3" x14ac:dyDescent="0.25">
      <c r="A16" t="s">
        <v>160</v>
      </c>
      <c r="B16">
        <v>8300</v>
      </c>
      <c r="C16" t="s">
        <v>191</v>
      </c>
    </row>
    <row r="17" spans="1:3" x14ac:dyDescent="0.25">
      <c r="A17" t="s">
        <v>161</v>
      </c>
      <c r="B17">
        <v>2000</v>
      </c>
      <c r="C17" t="s">
        <v>192</v>
      </c>
    </row>
    <row r="18" spans="1:3" x14ac:dyDescent="0.25">
      <c r="A18" t="s">
        <v>115</v>
      </c>
      <c r="B18">
        <v>2400</v>
      </c>
      <c r="C18" t="s">
        <v>197</v>
      </c>
    </row>
    <row r="19" spans="1:3" x14ac:dyDescent="0.25">
      <c r="A19" t="s">
        <v>121</v>
      </c>
      <c r="B19">
        <v>85000</v>
      </c>
      <c r="C19" t="s">
        <v>198</v>
      </c>
    </row>
    <row r="20" spans="1:3" x14ac:dyDescent="0.25">
      <c r="A20" t="s">
        <v>162</v>
      </c>
      <c r="B20">
        <v>3400</v>
      </c>
      <c r="C20" t="s">
        <v>193</v>
      </c>
    </row>
    <row r="21" spans="1:3" x14ac:dyDescent="0.25">
      <c r="A21" t="s">
        <v>124</v>
      </c>
      <c r="B21">
        <v>3100</v>
      </c>
      <c r="C21" t="s">
        <v>204</v>
      </c>
    </row>
    <row r="22" spans="1:3" x14ac:dyDescent="0.25">
      <c r="A22" t="s">
        <v>128</v>
      </c>
      <c r="B22">
        <v>9700</v>
      </c>
      <c r="C22" t="s">
        <v>199</v>
      </c>
    </row>
    <row r="23" spans="1:3" x14ac:dyDescent="0.25">
      <c r="A23" t="s">
        <v>163</v>
      </c>
      <c r="B23">
        <v>2600</v>
      </c>
      <c r="C23" t="s">
        <v>194</v>
      </c>
    </row>
    <row r="24" spans="1:3" x14ac:dyDescent="0.25">
      <c r="A24" t="s">
        <v>144</v>
      </c>
      <c r="B24">
        <v>7800</v>
      </c>
      <c r="C24" t="s">
        <v>200</v>
      </c>
    </row>
    <row r="25" spans="1:3" x14ac:dyDescent="0.25">
      <c r="A25" t="s">
        <v>164</v>
      </c>
      <c r="B25">
        <v>8500</v>
      </c>
      <c r="C25" t="s">
        <v>195</v>
      </c>
    </row>
    <row r="26" spans="1:3" x14ac:dyDescent="0.25">
      <c r="A26" t="s">
        <v>148</v>
      </c>
      <c r="B26">
        <v>2700</v>
      </c>
      <c r="C26" t="s">
        <v>201</v>
      </c>
    </row>
    <row r="27" spans="1:3" x14ac:dyDescent="0.25">
      <c r="A27" t="s">
        <v>92</v>
      </c>
      <c r="B27">
        <v>2100</v>
      </c>
      <c r="C27" t="s">
        <v>202</v>
      </c>
    </row>
    <row r="28" spans="1:3" x14ac:dyDescent="0.25">
      <c r="A28" t="s">
        <v>86</v>
      </c>
      <c r="B28">
        <v>72000</v>
      </c>
      <c r="C28" t="s">
        <v>203</v>
      </c>
    </row>
    <row r="29" spans="1:3" x14ac:dyDescent="0.25">
      <c r="A29" t="s">
        <v>165</v>
      </c>
      <c r="B29">
        <v>33000</v>
      </c>
      <c r="C29" t="s">
        <v>196</v>
      </c>
    </row>
    <row r="30" spans="1:3" x14ac:dyDescent="0.25">
      <c r="A30" t="s">
        <v>109</v>
      </c>
      <c r="B30">
        <v>14000</v>
      </c>
    </row>
    <row r="31" spans="1:3" x14ac:dyDescent="0.25">
      <c r="A31" t="s">
        <v>110</v>
      </c>
      <c r="B31">
        <v>6900</v>
      </c>
    </row>
    <row r="32" spans="1:3" x14ac:dyDescent="0.25">
      <c r="A32" t="s">
        <v>166</v>
      </c>
      <c r="B32">
        <v>2400</v>
      </c>
    </row>
    <row r="33" spans="1:2" x14ac:dyDescent="0.25">
      <c r="A33" t="s">
        <v>111</v>
      </c>
      <c r="B33">
        <v>43000</v>
      </c>
    </row>
    <row r="34" spans="1:2" x14ac:dyDescent="0.25">
      <c r="A34" t="s">
        <v>167</v>
      </c>
      <c r="B34">
        <v>20600</v>
      </c>
    </row>
    <row r="35" spans="1:2" x14ac:dyDescent="0.25">
      <c r="A35" t="s">
        <v>168</v>
      </c>
      <c r="B35">
        <v>1950</v>
      </c>
    </row>
    <row r="36" spans="1:2" x14ac:dyDescent="0.25">
      <c r="A36" t="s">
        <v>112</v>
      </c>
      <c r="B36">
        <v>73000</v>
      </c>
    </row>
    <row r="37" spans="1:2" x14ac:dyDescent="0.25">
      <c r="A37" t="s">
        <v>25</v>
      </c>
      <c r="B37">
        <v>59000</v>
      </c>
    </row>
    <row r="38" spans="1:2" x14ac:dyDescent="0.25">
      <c r="A38" t="s">
        <v>169</v>
      </c>
      <c r="B38">
        <v>27200</v>
      </c>
    </row>
    <row r="39" spans="1:2" x14ac:dyDescent="0.25">
      <c r="A39" t="s">
        <v>106</v>
      </c>
      <c r="B39">
        <v>52000</v>
      </c>
    </row>
    <row r="40" spans="1:2" x14ac:dyDescent="0.25">
      <c r="A40" t="s">
        <v>170</v>
      </c>
      <c r="B40">
        <v>26400</v>
      </c>
    </row>
    <row r="41" spans="1:2" x14ac:dyDescent="0.25">
      <c r="A41" t="s">
        <v>27</v>
      </c>
      <c r="B41">
        <v>7200</v>
      </c>
    </row>
    <row r="42" spans="1:2" x14ac:dyDescent="0.25">
      <c r="A42" t="s">
        <v>28</v>
      </c>
      <c r="B42">
        <v>12000</v>
      </c>
    </row>
    <row r="43" spans="1:2" x14ac:dyDescent="0.25">
      <c r="A43" t="s">
        <v>113</v>
      </c>
      <c r="B43">
        <v>189000</v>
      </c>
    </row>
    <row r="44" spans="1:2" x14ac:dyDescent="0.25">
      <c r="A44" t="s">
        <v>114</v>
      </c>
      <c r="B44">
        <v>17320</v>
      </c>
    </row>
    <row r="45" spans="1:2" x14ac:dyDescent="0.25">
      <c r="A45" t="s">
        <v>116</v>
      </c>
      <c r="B45">
        <v>50000</v>
      </c>
    </row>
    <row r="46" spans="1:2" x14ac:dyDescent="0.25">
      <c r="A46" t="s">
        <v>171</v>
      </c>
      <c r="B46">
        <v>10000</v>
      </c>
    </row>
    <row r="47" spans="1:2" x14ac:dyDescent="0.25">
      <c r="A47" t="s">
        <v>117</v>
      </c>
      <c r="B47">
        <v>14000</v>
      </c>
    </row>
    <row r="48" spans="1:2" x14ac:dyDescent="0.25">
      <c r="A48" t="s">
        <v>118</v>
      </c>
      <c r="B48">
        <v>63000</v>
      </c>
    </row>
    <row r="49" spans="1:2" x14ac:dyDescent="0.25">
      <c r="A49" t="s">
        <v>119</v>
      </c>
      <c r="B49">
        <v>30400</v>
      </c>
    </row>
    <row r="50" spans="1:2" x14ac:dyDescent="0.25">
      <c r="A50" t="s">
        <v>120</v>
      </c>
      <c r="B50">
        <v>2500</v>
      </c>
    </row>
    <row r="51" spans="1:2" x14ac:dyDescent="0.25">
      <c r="A51" t="s">
        <v>122</v>
      </c>
      <c r="B51">
        <v>3400</v>
      </c>
    </row>
    <row r="52" spans="1:2" x14ac:dyDescent="0.25">
      <c r="A52" t="s">
        <v>123</v>
      </c>
      <c r="B52">
        <v>8430</v>
      </c>
    </row>
    <row r="53" spans="1:2" x14ac:dyDescent="0.25">
      <c r="A53" t="s">
        <v>131</v>
      </c>
      <c r="B53">
        <v>345000</v>
      </c>
    </row>
    <row r="54" spans="1:2" x14ac:dyDescent="0.25">
      <c r="A54" t="s">
        <v>125</v>
      </c>
      <c r="B54">
        <v>34500</v>
      </c>
    </row>
    <row r="55" spans="1:2" x14ac:dyDescent="0.25">
      <c r="A55" t="s">
        <v>38</v>
      </c>
      <c r="B55">
        <v>11000</v>
      </c>
    </row>
    <row r="56" spans="1:2" x14ac:dyDescent="0.25">
      <c r="A56" t="s">
        <v>126</v>
      </c>
      <c r="B56">
        <v>19300</v>
      </c>
    </row>
    <row r="57" spans="1:2" x14ac:dyDescent="0.25">
      <c r="A57" t="s">
        <v>127</v>
      </c>
      <c r="B57">
        <v>4400</v>
      </c>
    </row>
    <row r="58" spans="1:2" x14ac:dyDescent="0.25">
      <c r="A58" t="s">
        <v>172</v>
      </c>
      <c r="B58">
        <v>5000</v>
      </c>
    </row>
    <row r="59" spans="1:2" x14ac:dyDescent="0.25">
      <c r="A59" t="s">
        <v>129</v>
      </c>
      <c r="B59">
        <v>470007</v>
      </c>
    </row>
    <row r="60" spans="1:2" x14ac:dyDescent="0.25">
      <c r="A60" t="s">
        <v>130</v>
      </c>
      <c r="B60">
        <v>615934</v>
      </c>
    </row>
    <row r="61" spans="1:2" x14ac:dyDescent="0.25">
      <c r="A61" t="s">
        <v>173</v>
      </c>
      <c r="B61">
        <v>2500</v>
      </c>
    </row>
    <row r="62" spans="1:2" x14ac:dyDescent="0.25">
      <c r="A62" t="s">
        <v>132</v>
      </c>
      <c r="B62">
        <v>2800</v>
      </c>
    </row>
    <row r="63" spans="1:2" x14ac:dyDescent="0.25">
      <c r="A63" t="s">
        <v>133</v>
      </c>
      <c r="B63">
        <v>11000</v>
      </c>
    </row>
    <row r="64" spans="1:2" x14ac:dyDescent="0.25">
      <c r="A64" t="s">
        <v>45</v>
      </c>
      <c r="B64">
        <v>58600</v>
      </c>
    </row>
    <row r="65" spans="1:2" x14ac:dyDescent="0.25">
      <c r="A65" t="s">
        <v>174</v>
      </c>
      <c r="B65">
        <v>2700</v>
      </c>
    </row>
    <row r="66" spans="1:2" x14ac:dyDescent="0.25">
      <c r="A66" t="s">
        <v>134</v>
      </c>
      <c r="B66">
        <v>1000</v>
      </c>
    </row>
    <row r="67" spans="1:2" x14ac:dyDescent="0.25">
      <c r="A67" t="s">
        <v>135</v>
      </c>
      <c r="B67">
        <v>8600</v>
      </c>
    </row>
    <row r="68" spans="1:2" x14ac:dyDescent="0.25">
      <c r="A68" t="s">
        <v>136</v>
      </c>
      <c r="B68">
        <v>22300</v>
      </c>
    </row>
    <row r="69" spans="1:2" x14ac:dyDescent="0.25">
      <c r="A69" t="s">
        <v>175</v>
      </c>
      <c r="B69">
        <v>3000</v>
      </c>
    </row>
    <row r="70" spans="1:2" x14ac:dyDescent="0.25">
      <c r="A70" t="s">
        <v>176</v>
      </c>
      <c r="B70">
        <v>1300</v>
      </c>
    </row>
    <row r="71" spans="1:2" x14ac:dyDescent="0.25">
      <c r="A71" t="s">
        <v>137</v>
      </c>
      <c r="B71">
        <v>78300</v>
      </c>
    </row>
    <row r="72" spans="1:2" x14ac:dyDescent="0.25">
      <c r="A72" t="s">
        <v>138</v>
      </c>
      <c r="B72">
        <v>3500</v>
      </c>
    </row>
    <row r="73" spans="1:2" x14ac:dyDescent="0.25">
      <c r="A73" t="s">
        <v>139</v>
      </c>
      <c r="B73">
        <v>11000</v>
      </c>
    </row>
    <row r="74" spans="1:2" x14ac:dyDescent="0.25">
      <c r="A74" t="s">
        <v>177</v>
      </c>
      <c r="B74">
        <v>12500</v>
      </c>
    </row>
    <row r="75" spans="1:2" x14ac:dyDescent="0.25">
      <c r="A75" t="s">
        <v>140</v>
      </c>
      <c r="B75">
        <v>9150</v>
      </c>
    </row>
    <row r="76" spans="1:2" x14ac:dyDescent="0.25">
      <c r="A76" t="s">
        <v>141</v>
      </c>
      <c r="B76">
        <v>12000</v>
      </c>
    </row>
    <row r="77" spans="1:2" x14ac:dyDescent="0.25">
      <c r="A77" t="s">
        <v>142</v>
      </c>
      <c r="B77">
        <v>11000</v>
      </c>
    </row>
    <row r="78" spans="1:2" x14ac:dyDescent="0.25">
      <c r="A78" t="s">
        <v>178</v>
      </c>
      <c r="B78">
        <v>6800</v>
      </c>
    </row>
    <row r="79" spans="1:2" x14ac:dyDescent="0.25">
      <c r="A79" t="s">
        <v>57</v>
      </c>
      <c r="B79">
        <v>135000</v>
      </c>
    </row>
    <row r="80" spans="1:2" x14ac:dyDescent="0.25">
      <c r="A80" t="s">
        <v>143</v>
      </c>
      <c r="B80">
        <v>1900</v>
      </c>
    </row>
    <row r="81" spans="1:3" x14ac:dyDescent="0.25">
      <c r="A81" t="s">
        <v>179</v>
      </c>
      <c r="B81">
        <v>10000</v>
      </c>
    </row>
    <row r="82" spans="1:3" x14ac:dyDescent="0.25">
      <c r="A82" t="s">
        <v>145</v>
      </c>
      <c r="B82">
        <v>37200</v>
      </c>
    </row>
    <row r="83" spans="1:3" x14ac:dyDescent="0.25">
      <c r="A83" t="s">
        <v>180</v>
      </c>
      <c r="B83">
        <v>5100</v>
      </c>
    </row>
    <row r="84" spans="1:3" x14ac:dyDescent="0.25">
      <c r="A84" t="s">
        <v>181</v>
      </c>
      <c r="B84">
        <v>7700</v>
      </c>
    </row>
    <row r="85" spans="1:3" x14ac:dyDescent="0.25">
      <c r="A85" t="s">
        <v>146</v>
      </c>
      <c r="B85">
        <v>15900</v>
      </c>
    </row>
    <row r="86" spans="1:3" x14ac:dyDescent="0.25">
      <c r="A86" t="s">
        <v>147</v>
      </c>
      <c r="B86">
        <v>75000</v>
      </c>
    </row>
    <row r="87" spans="1:3" x14ac:dyDescent="0.25">
      <c r="A87" t="s">
        <v>189</v>
      </c>
      <c r="B87">
        <v>21156</v>
      </c>
    </row>
    <row r="88" spans="1:3" x14ac:dyDescent="0.25">
      <c r="A88" t="s">
        <v>182</v>
      </c>
      <c r="B88">
        <v>10400</v>
      </c>
    </row>
    <row r="89" spans="1:3" x14ac:dyDescent="0.25">
      <c r="A89" t="s">
        <v>149</v>
      </c>
      <c r="B89">
        <v>27000</v>
      </c>
    </row>
    <row r="90" spans="1:3" x14ac:dyDescent="0.25">
      <c r="A90" t="s">
        <v>66</v>
      </c>
      <c r="B90">
        <v>10000</v>
      </c>
    </row>
    <row r="91" spans="1:3" x14ac:dyDescent="0.25">
      <c r="A91" t="s">
        <v>150</v>
      </c>
      <c r="B91">
        <v>33000</v>
      </c>
    </row>
    <row r="92" spans="1:3" x14ac:dyDescent="0.25">
      <c r="A92" t="s">
        <v>183</v>
      </c>
      <c r="B92">
        <v>9200</v>
      </c>
    </row>
    <row r="93" spans="1:3" x14ac:dyDescent="0.25">
      <c r="A93" t="s">
        <v>184</v>
      </c>
      <c r="B93">
        <v>14200</v>
      </c>
    </row>
    <row r="94" spans="1:3" x14ac:dyDescent="0.25">
      <c r="A94" t="s">
        <v>93</v>
      </c>
      <c r="B94">
        <v>7600</v>
      </c>
      <c r="C94" t="s">
        <v>207</v>
      </c>
    </row>
    <row r="95" spans="1:3" x14ac:dyDescent="0.25">
      <c r="A95" t="s">
        <v>185</v>
      </c>
      <c r="B95">
        <v>11500</v>
      </c>
      <c r="C95" t="s">
        <v>205</v>
      </c>
    </row>
    <row r="96" spans="1:3" x14ac:dyDescent="0.25">
      <c r="A96" t="s">
        <v>186</v>
      </c>
      <c r="B96">
        <v>28000</v>
      </c>
      <c r="C96" t="s">
        <v>206</v>
      </c>
    </row>
    <row r="97" spans="1:2" x14ac:dyDescent="0.25">
      <c r="A97" t="s">
        <v>151</v>
      </c>
      <c r="B97">
        <v>4400</v>
      </c>
    </row>
    <row r="98" spans="1:2" x14ac:dyDescent="0.25">
      <c r="A98" t="s">
        <v>187</v>
      </c>
      <c r="B98">
        <v>23660</v>
      </c>
    </row>
    <row r="99" spans="1:2" x14ac:dyDescent="0.25">
      <c r="A99" t="s">
        <v>152</v>
      </c>
      <c r="B99">
        <v>8000</v>
      </c>
    </row>
    <row r="100" spans="1:2" x14ac:dyDescent="0.25">
      <c r="A100" t="s">
        <v>188</v>
      </c>
      <c r="B100">
        <v>11000</v>
      </c>
    </row>
    <row r="101" spans="1:2" x14ac:dyDescent="0.25">
      <c r="A101" t="s">
        <v>153</v>
      </c>
      <c r="B101">
        <v>42350</v>
      </c>
    </row>
    <row r="102" spans="1:2" x14ac:dyDescent="0.25">
      <c r="A102" t="s">
        <v>154</v>
      </c>
      <c r="B102">
        <v>14500</v>
      </c>
    </row>
    <row r="103" spans="1:2" x14ac:dyDescent="0.25">
      <c r="A103" t="s">
        <v>80</v>
      </c>
      <c r="B103">
        <v>21000</v>
      </c>
    </row>
    <row r="104" spans="1:2" x14ac:dyDescent="0.25">
      <c r="A104" t="s">
        <v>155</v>
      </c>
      <c r="B104">
        <v>1500</v>
      </c>
    </row>
    <row r="105" spans="1:2" x14ac:dyDescent="0.25">
      <c r="A105" t="s">
        <v>81</v>
      </c>
      <c r="B105">
        <v>16500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wwtp_populations</vt:lpstr>
      <vt:lpstr>v3</vt:lpstr>
      <vt:lpstr>v4</vt:lpstr>
      <vt:lpstr>changed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Kloczko, Nathan F</dc:creator>
  <cp:lastModifiedBy>Kloczko, Nathan F</cp:lastModifiedBy>
  <dcterms:created xsi:type="dcterms:W3CDTF">2020-11-19T01:03:30Z</dcterms:created>
  <dcterms:modified xsi:type="dcterms:W3CDTF">2021-04-30T18:30:15Z</dcterms:modified>
</cp:coreProperties>
</file>