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22695" windowHeight="10680"/>
  </bookViews>
  <sheets>
    <sheet name="haul-catch-report-body" sheetId="1" r:id="rId1"/>
  </sheets>
  <calcPr calcId="145621"/>
</workbook>
</file>

<file path=xl/calcChain.xml><?xml version="1.0" encoding="utf-8"?>
<calcChain xmlns="http://schemas.openxmlformats.org/spreadsheetml/2006/main">
  <c r="F34" i="1" l="1"/>
  <c r="F33" i="1"/>
</calcChain>
</file>

<file path=xl/sharedStrings.xml><?xml version="1.0" encoding="utf-8"?>
<sst xmlns="http://schemas.openxmlformats.org/spreadsheetml/2006/main" count="100" uniqueCount="46">
  <si>
    <t>Haul Id</t>
  </si>
  <si>
    <t>Species Code</t>
  </si>
  <si>
    <t>Species Name</t>
  </si>
  <si>
    <t>Nonsub Weight</t>
  </si>
  <si>
    <t>Subsample Weight</t>
  </si>
  <si>
    <t>Subsample Numbers</t>
  </si>
  <si>
    <t>Total Weight</t>
  </si>
  <si>
    <t>Total Numbers</t>
  </si>
  <si>
    <t>Sampled All</t>
  </si>
  <si>
    <t>Voucher Number</t>
  </si>
  <si>
    <t>Is Mix</t>
  </si>
  <si>
    <t>Alaska skate</t>
  </si>
  <si>
    <t>Y</t>
  </si>
  <si>
    <t>N</t>
  </si>
  <si>
    <t>Pacific halibut</t>
  </si>
  <si>
    <t>Alaska plaice</t>
  </si>
  <si>
    <t>yellow Irish lord</t>
  </si>
  <si>
    <t>shorthorn (=warty) sculpin</t>
  </si>
  <si>
    <t>great sculpin</t>
  </si>
  <si>
    <t>Chionoecetes bairdi</t>
  </si>
  <si>
    <t>Chionoecetes opilio</t>
  </si>
  <si>
    <t>Chionoecetes hybrid</t>
  </si>
  <si>
    <t>Paralithodes platypus</t>
  </si>
  <si>
    <t>flathead sole</t>
  </si>
  <si>
    <t>Bering flounder</t>
  </si>
  <si>
    <t>northern rock sole</t>
  </si>
  <si>
    <t>Aspidophoroides olrikii</t>
  </si>
  <si>
    <t>Triglops pingeli</t>
  </si>
  <si>
    <t>Eurymen gyrinus</t>
  </si>
  <si>
    <t>Icelus spatula</t>
  </si>
  <si>
    <t>Pacific cod</t>
  </si>
  <si>
    <t>walleye pollock</t>
  </si>
  <si>
    <t>walleye pollock (juvenile)</t>
  </si>
  <si>
    <t>Liparis gibbus</t>
  </si>
  <si>
    <t>Lycodes palearis</t>
  </si>
  <si>
    <t>Chrysaora melanaster</t>
  </si>
  <si>
    <t>Lethasterias nanimensis</t>
  </si>
  <si>
    <t>Henricia sp.</t>
  </si>
  <si>
    <t>basketstar</t>
  </si>
  <si>
    <t>unsorted catch and debris</t>
  </si>
  <si>
    <t>MIXTURE(sample_id = 399)</t>
  </si>
  <si>
    <t xml:space="preserve">Sum </t>
  </si>
  <si>
    <t>sum whole-hauled species sans crab</t>
  </si>
  <si>
    <t>sum NON-whole-hauled species sans crab</t>
  </si>
  <si>
    <t>weight of net</t>
  </si>
  <si>
    <t>tare of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</si>
</sst>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rgb="FF000000"/>
      <name val="Helvetica"/>
    </font>
    <font>
      <b/>
      <sz val="10"/>
      <color rgb="FF00000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left" wrapText="1"/>
    </xf>
    <xf numFmtId="0" fontId="0" fillId="3" borderId="0" xfId="0" applyFill="1"/>
    <xf numFmtId="0" fontId="1" fillId="4" borderId="0" xfId="0" applyFont="1" applyFill="1" applyBorder="1" applyAlignment="1">
      <alignment horizontal="right" wrapText="1"/>
    </xf>
    <xf numFmtId="0" fontId="1" fillId="4" borderId="1" xfId="0" applyNumberFormat="1" applyFont="1" applyFill="1" applyBorder="1" applyAlignment="1">
      <alignment horizontal="right" wrapText="1"/>
    </xf>
    <xf numFmtId="0" fontId="1" fillId="4" borderId="1" xfId="0" applyNumberFormat="1" applyFont="1" applyFill="1" applyBorder="1" applyAlignment="1">
      <alignment horizontal="left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pane xSplit="1" ySplit="1" topLeftCell="B8" activePane="bottomRight" state="frozen"/>
      <selection pane="topRight"/>
      <selection pane="bottomLeft"/>
      <selection pane="bottomRight" activeCell="I35" sqref="I35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6.5703125" bestFit="1" customWidth="1"/>
    <col min="4" max="4" width="33.140625" bestFit="1" customWidth="1"/>
    <col min="5" max="5" width="17.7109375" bestFit="1" customWidth="1"/>
    <col min="6" max="6" width="21.28515625" bestFit="1" customWidth="1"/>
    <col min="7" max="7" width="22.42578125" bestFit="1" customWidth="1"/>
    <col min="8" max="8" width="16.5703125" bestFit="1" customWidth="1"/>
    <col min="9" max="9" width="17.7109375" bestFit="1" customWidth="1"/>
    <col min="10" max="10" width="15.42578125" bestFit="1" customWidth="1"/>
    <col min="11" max="11" width="18.85546875" bestFit="1" customWidth="1"/>
    <col min="12" max="12" width="9.42578125" bestFit="1" customWidth="1"/>
  </cols>
  <sheetData>
    <row r="1" spans="1:12" ht="20.100000000000001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11" customFormat="1" ht="20.100000000000001" customHeight="1" x14ac:dyDescent="0.25">
      <c r="A2" s="8"/>
      <c r="B2" s="9">
        <v>166</v>
      </c>
      <c r="C2" s="9">
        <v>471</v>
      </c>
      <c r="D2" s="10" t="s">
        <v>11</v>
      </c>
      <c r="E2" s="9"/>
      <c r="F2" s="9">
        <v>0.82</v>
      </c>
      <c r="G2" s="9">
        <v>1</v>
      </c>
      <c r="H2" s="9">
        <v>0.82</v>
      </c>
      <c r="I2" s="9">
        <v>1</v>
      </c>
      <c r="J2" s="10" t="s">
        <v>12</v>
      </c>
      <c r="K2" s="9"/>
      <c r="L2" s="10" t="s">
        <v>13</v>
      </c>
    </row>
    <row r="3" spans="1:12" s="11" customFormat="1" ht="20.100000000000001" customHeight="1" x14ac:dyDescent="0.25">
      <c r="A3" s="8"/>
      <c r="B3" s="9">
        <v>166</v>
      </c>
      <c r="C3" s="9">
        <v>10120</v>
      </c>
      <c r="D3" s="10" t="s">
        <v>14</v>
      </c>
      <c r="E3" s="9"/>
      <c r="F3" s="9">
        <v>74.56</v>
      </c>
      <c r="G3" s="9">
        <v>37</v>
      </c>
      <c r="H3" s="9">
        <v>74.56</v>
      </c>
      <c r="I3" s="9">
        <v>37</v>
      </c>
      <c r="J3" s="10" t="s">
        <v>12</v>
      </c>
      <c r="K3" s="9"/>
      <c r="L3" s="10" t="s">
        <v>13</v>
      </c>
    </row>
    <row r="4" spans="1:12" s="11" customFormat="1" ht="20.100000000000001" customHeight="1" x14ac:dyDescent="0.25">
      <c r="A4" s="8"/>
      <c r="B4" s="9">
        <v>166</v>
      </c>
      <c r="C4" s="9">
        <v>10285</v>
      </c>
      <c r="D4" s="10" t="s">
        <v>15</v>
      </c>
      <c r="E4" s="9"/>
      <c r="F4" s="9">
        <v>1.34</v>
      </c>
      <c r="G4" s="9">
        <v>1</v>
      </c>
      <c r="H4" s="9">
        <v>1.34</v>
      </c>
      <c r="I4" s="9">
        <v>1</v>
      </c>
      <c r="J4" s="10" t="s">
        <v>12</v>
      </c>
      <c r="K4" s="9"/>
      <c r="L4" s="10" t="s">
        <v>13</v>
      </c>
    </row>
    <row r="5" spans="1:12" s="11" customFormat="1" ht="20.100000000000001" customHeight="1" x14ac:dyDescent="0.25">
      <c r="A5" s="8"/>
      <c r="B5" s="9">
        <v>166</v>
      </c>
      <c r="C5" s="9">
        <v>21347</v>
      </c>
      <c r="D5" s="10" t="s">
        <v>16</v>
      </c>
      <c r="E5" s="9"/>
      <c r="F5" s="9">
        <v>3.16</v>
      </c>
      <c r="G5" s="9">
        <v>5</v>
      </c>
      <c r="H5" s="9">
        <v>3.16</v>
      </c>
      <c r="I5" s="9">
        <v>5</v>
      </c>
      <c r="J5" s="10" t="s">
        <v>12</v>
      </c>
      <c r="K5" s="9"/>
      <c r="L5" s="10" t="s">
        <v>13</v>
      </c>
    </row>
    <row r="6" spans="1:12" s="11" customFormat="1" ht="20.100000000000001" customHeight="1" x14ac:dyDescent="0.25">
      <c r="A6" s="8"/>
      <c r="B6" s="9">
        <v>166</v>
      </c>
      <c r="C6" s="9">
        <v>21368</v>
      </c>
      <c r="D6" s="10" t="s">
        <v>17</v>
      </c>
      <c r="E6" s="9"/>
      <c r="F6" s="9">
        <v>1.64</v>
      </c>
      <c r="G6" s="9">
        <v>1</v>
      </c>
      <c r="H6" s="9">
        <v>1.64</v>
      </c>
      <c r="I6" s="9">
        <v>1</v>
      </c>
      <c r="J6" s="10" t="s">
        <v>12</v>
      </c>
      <c r="K6" s="9"/>
      <c r="L6" s="10" t="s">
        <v>13</v>
      </c>
    </row>
    <row r="7" spans="1:12" s="11" customFormat="1" ht="20.100000000000001" customHeight="1" x14ac:dyDescent="0.25">
      <c r="A7" s="8"/>
      <c r="B7" s="9">
        <v>166</v>
      </c>
      <c r="C7" s="9">
        <v>21370</v>
      </c>
      <c r="D7" s="10" t="s">
        <v>18</v>
      </c>
      <c r="E7" s="9"/>
      <c r="F7" s="9">
        <v>53.7</v>
      </c>
      <c r="G7" s="9">
        <v>16</v>
      </c>
      <c r="H7" s="9">
        <v>53.7</v>
      </c>
      <c r="I7" s="9">
        <v>16</v>
      </c>
      <c r="J7" s="10" t="s">
        <v>12</v>
      </c>
      <c r="K7" s="9"/>
      <c r="L7" s="10" t="s">
        <v>13</v>
      </c>
    </row>
    <row r="8" spans="1:12" s="15" customFormat="1" ht="20.100000000000001" customHeight="1" x14ac:dyDescent="0.25">
      <c r="A8" s="12"/>
      <c r="B8" s="13">
        <v>166</v>
      </c>
      <c r="C8" s="13">
        <v>68560</v>
      </c>
      <c r="D8" s="14" t="s">
        <v>19</v>
      </c>
      <c r="E8" s="13"/>
      <c r="F8" s="13">
        <v>0.39169999999999999</v>
      </c>
      <c r="G8" s="13">
        <v>4</v>
      </c>
      <c r="H8" s="13">
        <v>0.39200000000000002</v>
      </c>
      <c r="I8" s="13">
        <v>4</v>
      </c>
      <c r="J8" s="14" t="s">
        <v>12</v>
      </c>
      <c r="K8" s="13"/>
      <c r="L8" s="14" t="s">
        <v>13</v>
      </c>
    </row>
    <row r="9" spans="1:12" s="15" customFormat="1" ht="20.100000000000001" customHeight="1" x14ac:dyDescent="0.25">
      <c r="A9" s="12"/>
      <c r="B9" s="13">
        <v>166</v>
      </c>
      <c r="C9" s="13">
        <v>68580</v>
      </c>
      <c r="D9" s="14" t="s">
        <v>20</v>
      </c>
      <c r="E9" s="13"/>
      <c r="F9" s="13">
        <v>21.04308</v>
      </c>
      <c r="G9" s="13">
        <v>454</v>
      </c>
      <c r="H9" s="13">
        <v>21.042999999999999</v>
      </c>
      <c r="I9" s="13">
        <v>454</v>
      </c>
      <c r="J9" s="14" t="s">
        <v>12</v>
      </c>
      <c r="K9" s="13"/>
      <c r="L9" s="14" t="s">
        <v>13</v>
      </c>
    </row>
    <row r="10" spans="1:12" s="15" customFormat="1" ht="20.100000000000001" customHeight="1" x14ac:dyDescent="0.25">
      <c r="A10" s="12"/>
      <c r="B10" s="13">
        <v>166</v>
      </c>
      <c r="C10" s="13">
        <v>68590</v>
      </c>
      <c r="D10" s="14" t="s">
        <v>21</v>
      </c>
      <c r="E10" s="13"/>
      <c r="F10" s="13">
        <v>0.62522</v>
      </c>
      <c r="G10" s="13">
        <v>8</v>
      </c>
      <c r="H10" s="13">
        <v>0.625</v>
      </c>
      <c r="I10" s="13">
        <v>8</v>
      </c>
      <c r="J10" s="14" t="s">
        <v>12</v>
      </c>
      <c r="K10" s="13"/>
      <c r="L10" s="14" t="s">
        <v>13</v>
      </c>
    </row>
    <row r="11" spans="1:12" s="15" customFormat="1" ht="20.100000000000001" customHeight="1" x14ac:dyDescent="0.25">
      <c r="A11" s="12"/>
      <c r="B11" s="13">
        <v>166</v>
      </c>
      <c r="C11" s="13">
        <v>69323</v>
      </c>
      <c r="D11" s="14" t="s">
        <v>22</v>
      </c>
      <c r="E11" s="13"/>
      <c r="F11" s="13">
        <v>11.26</v>
      </c>
      <c r="G11" s="13">
        <v>12</v>
      </c>
      <c r="H11" s="13">
        <v>11.26</v>
      </c>
      <c r="I11" s="13">
        <v>12</v>
      </c>
      <c r="J11" s="14" t="s">
        <v>12</v>
      </c>
      <c r="K11" s="13"/>
      <c r="L11" s="14" t="s">
        <v>13</v>
      </c>
    </row>
    <row r="12" spans="1:12" ht="20.100000000000001" customHeight="1" x14ac:dyDescent="0.25">
      <c r="A12" s="1"/>
      <c r="B12" s="3">
        <v>166</v>
      </c>
      <c r="C12" s="3">
        <v>10130</v>
      </c>
      <c r="D12" s="4" t="s">
        <v>23</v>
      </c>
      <c r="E12" s="3"/>
      <c r="F12" s="3">
        <v>0.94499999999999995</v>
      </c>
      <c r="G12" s="3">
        <v>3</v>
      </c>
      <c r="H12" s="3">
        <v>2.1150000000000002</v>
      </c>
      <c r="I12" s="3">
        <v>7</v>
      </c>
      <c r="J12" s="4" t="s">
        <v>13</v>
      </c>
      <c r="K12" s="3"/>
      <c r="L12" s="4" t="s">
        <v>13</v>
      </c>
    </row>
    <row r="13" spans="1:12" ht="20.100000000000001" customHeight="1" x14ac:dyDescent="0.25">
      <c r="A13" s="1"/>
      <c r="B13" s="3">
        <v>166</v>
      </c>
      <c r="C13" s="3">
        <v>10140</v>
      </c>
      <c r="D13" s="4" t="s">
        <v>24</v>
      </c>
      <c r="E13" s="3"/>
      <c r="F13" s="3">
        <v>0.1</v>
      </c>
      <c r="G13" s="3">
        <v>1</v>
      </c>
      <c r="H13" s="3">
        <v>0.224</v>
      </c>
      <c r="I13" s="3">
        <v>2</v>
      </c>
      <c r="J13" s="4" t="s">
        <v>13</v>
      </c>
      <c r="K13" s="3"/>
      <c r="L13" s="4" t="s">
        <v>13</v>
      </c>
    </row>
    <row r="14" spans="1:12" ht="20.100000000000001" customHeight="1" x14ac:dyDescent="0.25">
      <c r="A14" s="1"/>
      <c r="B14" s="3">
        <v>166</v>
      </c>
      <c r="C14" s="3">
        <v>10261</v>
      </c>
      <c r="D14" s="4" t="s">
        <v>25</v>
      </c>
      <c r="E14" s="3">
        <v>65.239999999999995</v>
      </c>
      <c r="F14" s="3">
        <v>41.42</v>
      </c>
      <c r="G14" s="3">
        <v>86</v>
      </c>
      <c r="H14" s="3">
        <v>238.65899999999999</v>
      </c>
      <c r="I14" s="3">
        <v>496</v>
      </c>
      <c r="J14" s="4" t="s">
        <v>13</v>
      </c>
      <c r="K14" s="3"/>
      <c r="L14" s="4" t="s">
        <v>13</v>
      </c>
    </row>
    <row r="15" spans="1:12" ht="20.100000000000001" customHeight="1" x14ac:dyDescent="0.25">
      <c r="A15" s="1"/>
      <c r="B15" s="3">
        <v>166</v>
      </c>
      <c r="C15" s="3">
        <v>20051</v>
      </c>
      <c r="D15" s="4" t="s">
        <v>26</v>
      </c>
      <c r="E15" s="3"/>
      <c r="F15" s="3">
        <v>5.0000000000000001E-3</v>
      </c>
      <c r="G15" s="3">
        <v>1</v>
      </c>
      <c r="H15" s="3">
        <v>1.0999999999999999E-2</v>
      </c>
      <c r="I15" s="3">
        <v>2</v>
      </c>
      <c r="J15" s="4" t="s">
        <v>13</v>
      </c>
      <c r="K15" s="3"/>
      <c r="L15" s="4" t="s">
        <v>13</v>
      </c>
    </row>
    <row r="16" spans="1:12" ht="20.100000000000001" customHeight="1" x14ac:dyDescent="0.25">
      <c r="A16" s="1"/>
      <c r="B16" s="3">
        <v>166</v>
      </c>
      <c r="C16" s="3">
        <v>21355</v>
      </c>
      <c r="D16" s="4" t="s">
        <v>27</v>
      </c>
      <c r="E16" s="3"/>
      <c r="F16" s="3">
        <v>0.05</v>
      </c>
      <c r="G16" s="3">
        <v>2</v>
      </c>
      <c r="H16" s="3">
        <v>0.112</v>
      </c>
      <c r="I16" s="3">
        <v>4</v>
      </c>
      <c r="J16" s="4" t="s">
        <v>13</v>
      </c>
      <c r="K16" s="3"/>
      <c r="L16" s="4" t="s">
        <v>13</v>
      </c>
    </row>
    <row r="17" spans="1:12" ht="20.100000000000001" customHeight="1" x14ac:dyDescent="0.25">
      <c r="A17" s="1"/>
      <c r="B17" s="3">
        <v>166</v>
      </c>
      <c r="C17" s="3">
        <v>21423</v>
      </c>
      <c r="D17" s="4" t="s">
        <v>28</v>
      </c>
      <c r="E17" s="3"/>
      <c r="F17" s="3">
        <v>6.5000000000000002E-2</v>
      </c>
      <c r="G17" s="3">
        <v>1</v>
      </c>
      <c r="H17" s="3">
        <v>0.14499999999999999</v>
      </c>
      <c r="I17" s="3">
        <v>2</v>
      </c>
      <c r="J17" s="4" t="s">
        <v>13</v>
      </c>
      <c r="K17" s="3"/>
      <c r="L17" s="4" t="s">
        <v>13</v>
      </c>
    </row>
    <row r="18" spans="1:12" ht="20.100000000000001" customHeight="1" x14ac:dyDescent="0.25">
      <c r="A18" s="1"/>
      <c r="B18" s="3">
        <v>166</v>
      </c>
      <c r="C18" s="3">
        <v>21441</v>
      </c>
      <c r="D18" s="4" t="s">
        <v>29</v>
      </c>
      <c r="E18" s="3"/>
      <c r="F18" s="3">
        <v>0.01</v>
      </c>
      <c r="G18" s="3">
        <v>1</v>
      </c>
      <c r="H18" s="3">
        <v>2.1999999999999999E-2</v>
      </c>
      <c r="I18" s="3">
        <v>2</v>
      </c>
      <c r="J18" s="4" t="s">
        <v>13</v>
      </c>
      <c r="K18" s="3"/>
      <c r="L18" s="4" t="s">
        <v>13</v>
      </c>
    </row>
    <row r="19" spans="1:12" ht="20.100000000000001" customHeight="1" x14ac:dyDescent="0.25">
      <c r="A19" s="1"/>
      <c r="B19" s="3">
        <v>166</v>
      </c>
      <c r="C19" s="3">
        <v>21720</v>
      </c>
      <c r="D19" s="4" t="s">
        <v>30</v>
      </c>
      <c r="E19" s="3"/>
      <c r="F19" s="3">
        <v>92.48</v>
      </c>
      <c r="G19" s="3">
        <v>143</v>
      </c>
      <c r="H19" s="3">
        <v>206.93</v>
      </c>
      <c r="I19" s="3">
        <v>320</v>
      </c>
      <c r="J19" s="4" t="s">
        <v>13</v>
      </c>
      <c r="K19" s="3"/>
      <c r="L19" s="4" t="s">
        <v>13</v>
      </c>
    </row>
    <row r="20" spans="1:12" ht="20.100000000000001" customHeight="1" x14ac:dyDescent="0.25">
      <c r="A20" s="1"/>
      <c r="B20" s="3">
        <v>166</v>
      </c>
      <c r="C20" s="3">
        <v>21740</v>
      </c>
      <c r="D20" s="4" t="s">
        <v>31</v>
      </c>
      <c r="E20" s="3">
        <v>26.72</v>
      </c>
      <c r="F20" s="3">
        <v>113.42</v>
      </c>
      <c r="G20" s="3">
        <v>188</v>
      </c>
      <c r="H20" s="3">
        <v>313.57299999999998</v>
      </c>
      <c r="I20" s="3">
        <v>520</v>
      </c>
      <c r="J20" s="4" t="s">
        <v>13</v>
      </c>
      <c r="K20" s="3"/>
      <c r="L20" s="4" t="s">
        <v>13</v>
      </c>
    </row>
    <row r="21" spans="1:12" ht="20.100000000000001" customHeight="1" x14ac:dyDescent="0.25">
      <c r="A21" s="1"/>
      <c r="B21" s="3">
        <v>166</v>
      </c>
      <c r="C21" s="3">
        <v>21741</v>
      </c>
      <c r="D21" s="4" t="s">
        <v>32</v>
      </c>
      <c r="E21" s="3"/>
      <c r="F21" s="3">
        <v>0.42499999999999999</v>
      </c>
      <c r="G21" s="3">
        <v>37</v>
      </c>
      <c r="H21" s="3">
        <v>0.95099999999999996</v>
      </c>
      <c r="I21" s="3">
        <v>83</v>
      </c>
      <c r="J21" s="4" t="s">
        <v>13</v>
      </c>
      <c r="K21" s="3"/>
      <c r="L21" s="4" t="s">
        <v>13</v>
      </c>
    </row>
    <row r="22" spans="1:12" ht="20.100000000000001" customHeight="1" x14ac:dyDescent="0.25">
      <c r="A22" s="1"/>
      <c r="B22" s="3">
        <v>166</v>
      </c>
      <c r="C22" s="3">
        <v>22205</v>
      </c>
      <c r="D22" s="4" t="s">
        <v>33</v>
      </c>
      <c r="E22" s="3"/>
      <c r="F22" s="3">
        <v>0.29499999999999998</v>
      </c>
      <c r="G22" s="3">
        <v>1</v>
      </c>
      <c r="H22" s="3">
        <v>0.66</v>
      </c>
      <c r="I22" s="3">
        <v>2</v>
      </c>
      <c r="J22" s="4" t="s">
        <v>13</v>
      </c>
      <c r="K22" s="3"/>
      <c r="L22" s="4" t="s">
        <v>13</v>
      </c>
    </row>
    <row r="23" spans="1:12" ht="20.100000000000001" customHeight="1" x14ac:dyDescent="0.25">
      <c r="A23" s="1"/>
      <c r="B23" s="3">
        <v>166</v>
      </c>
      <c r="C23" s="3">
        <v>24185</v>
      </c>
      <c r="D23" s="4" t="s">
        <v>34</v>
      </c>
      <c r="E23" s="3"/>
      <c r="F23" s="3">
        <v>0.17</v>
      </c>
      <c r="G23" s="3">
        <v>2</v>
      </c>
      <c r="H23" s="3">
        <v>0.38</v>
      </c>
      <c r="I23" s="3">
        <v>4</v>
      </c>
      <c r="J23" s="4" t="s">
        <v>13</v>
      </c>
      <c r="K23" s="3"/>
      <c r="L23" s="4" t="s">
        <v>13</v>
      </c>
    </row>
    <row r="24" spans="1:12" ht="20.100000000000001" customHeight="1" x14ac:dyDescent="0.25">
      <c r="A24" s="1"/>
      <c r="B24" s="3">
        <v>166</v>
      </c>
      <c r="C24" s="3">
        <v>40504</v>
      </c>
      <c r="D24" s="4" t="s">
        <v>35</v>
      </c>
      <c r="E24" s="3"/>
      <c r="F24" s="3">
        <v>2.44</v>
      </c>
      <c r="G24" s="3">
        <v>6</v>
      </c>
      <c r="H24" s="3">
        <v>5.46</v>
      </c>
      <c r="I24" s="3">
        <v>13</v>
      </c>
      <c r="J24" s="4" t="s">
        <v>13</v>
      </c>
      <c r="K24" s="3"/>
      <c r="L24" s="4" t="s">
        <v>13</v>
      </c>
    </row>
    <row r="25" spans="1:12" ht="20.100000000000001" customHeight="1" x14ac:dyDescent="0.25">
      <c r="A25" s="1"/>
      <c r="B25" s="3">
        <v>166</v>
      </c>
      <c r="C25" s="3">
        <v>80200</v>
      </c>
      <c r="D25" s="4" t="s">
        <v>36</v>
      </c>
      <c r="E25" s="3"/>
      <c r="F25" s="3">
        <v>3.22</v>
      </c>
      <c r="G25" s="3">
        <v>9</v>
      </c>
      <c r="H25" s="3">
        <v>7.2050000000000001</v>
      </c>
      <c r="I25" s="3">
        <v>20</v>
      </c>
      <c r="J25" s="4" t="s">
        <v>13</v>
      </c>
      <c r="K25" s="3"/>
      <c r="L25" s="4" t="s">
        <v>13</v>
      </c>
    </row>
    <row r="26" spans="1:12" ht="20.100000000000001" customHeight="1" x14ac:dyDescent="0.25">
      <c r="A26" s="1"/>
      <c r="B26" s="3">
        <v>166</v>
      </c>
      <c r="C26" s="3">
        <v>80540</v>
      </c>
      <c r="D26" s="4" t="s">
        <v>37</v>
      </c>
      <c r="E26" s="3"/>
      <c r="F26" s="3">
        <v>0.3</v>
      </c>
      <c r="G26" s="3">
        <v>5</v>
      </c>
      <c r="H26" s="3">
        <v>0.67100000000000004</v>
      </c>
      <c r="I26" s="3">
        <v>11</v>
      </c>
      <c r="J26" s="4" t="s">
        <v>13</v>
      </c>
      <c r="K26" s="3"/>
      <c r="L26" s="4" t="s">
        <v>13</v>
      </c>
    </row>
    <row r="27" spans="1:12" ht="20.100000000000001" customHeight="1" x14ac:dyDescent="0.25">
      <c r="A27" s="1"/>
      <c r="B27" s="3">
        <v>166</v>
      </c>
      <c r="C27" s="3">
        <v>83020</v>
      </c>
      <c r="D27" s="4" t="s">
        <v>38</v>
      </c>
      <c r="E27" s="3">
        <v>22.94</v>
      </c>
      <c r="F27" s="3">
        <v>3.66</v>
      </c>
      <c r="G27" s="3">
        <v>20</v>
      </c>
      <c r="H27" s="3">
        <v>59.518999999999998</v>
      </c>
      <c r="I27" s="3">
        <v>325</v>
      </c>
      <c r="J27" s="4" t="s">
        <v>13</v>
      </c>
      <c r="K27" s="3"/>
      <c r="L27" s="4" t="s">
        <v>13</v>
      </c>
    </row>
    <row r="28" spans="1:12" ht="20.100000000000001" customHeight="1" x14ac:dyDescent="0.25">
      <c r="A28" s="1"/>
      <c r="B28" s="3">
        <v>166</v>
      </c>
      <c r="C28" s="3">
        <v>99997</v>
      </c>
      <c r="D28" s="4" t="s">
        <v>39</v>
      </c>
      <c r="E28" s="3"/>
      <c r="F28" s="3">
        <v>326.14</v>
      </c>
      <c r="G28" s="3">
        <v>1</v>
      </c>
      <c r="H28" s="3">
        <v>729.76</v>
      </c>
      <c r="I28" s="3">
        <v>2</v>
      </c>
      <c r="J28" s="4" t="s">
        <v>13</v>
      </c>
      <c r="K28" s="3"/>
      <c r="L28" s="4" t="s">
        <v>13</v>
      </c>
    </row>
    <row r="29" spans="1:12" ht="20.100000000000001" customHeight="1" x14ac:dyDescent="0.25">
      <c r="A29" s="1"/>
      <c r="B29" s="3">
        <v>166</v>
      </c>
      <c r="C29" s="3">
        <v>99000</v>
      </c>
      <c r="D29" s="4" t="s">
        <v>40</v>
      </c>
      <c r="E29" s="3">
        <v>50.14</v>
      </c>
      <c r="F29" s="3">
        <v>8.6590000000000007</v>
      </c>
      <c r="G29" s="3"/>
      <c r="H29" s="3">
        <v>147.06200000000001</v>
      </c>
      <c r="I29" s="3"/>
      <c r="J29" s="4" t="s">
        <v>13</v>
      </c>
      <c r="K29" s="3"/>
      <c r="L29" s="4" t="s">
        <v>12</v>
      </c>
    </row>
    <row r="30" spans="1:12" ht="20.100000000000001" customHeight="1" x14ac:dyDescent="0.25">
      <c r="A30" s="1" t="s">
        <v>41</v>
      </c>
      <c r="B30" s="5"/>
      <c r="C30" s="5"/>
      <c r="D30" s="6"/>
      <c r="E30" s="5"/>
      <c r="F30" s="5"/>
      <c r="G30" s="5"/>
      <c r="H30" s="7">
        <v>1881.999</v>
      </c>
      <c r="I30" s="7">
        <v>2354</v>
      </c>
      <c r="J30" s="6"/>
      <c r="K30" s="5"/>
      <c r="L30" s="6"/>
    </row>
    <row r="33" spans="4:9" x14ac:dyDescent="0.25">
      <c r="D33" t="s">
        <v>42</v>
      </c>
      <c r="F33">
        <f>SUM(E2:F7)</f>
        <v>135.22</v>
      </c>
      <c r="H33" t="s">
        <v>44</v>
      </c>
      <c r="I33">
        <v>2200</v>
      </c>
    </row>
    <row r="34" spans="4:9" x14ac:dyDescent="0.25">
      <c r="D34" t="s">
        <v>43</v>
      </c>
      <c r="F34">
        <f>SUM(E12:F29)</f>
        <v>758.84400000000005</v>
      </c>
      <c r="H34" t="s">
        <v>45</v>
      </c>
      <c r="I34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haul-catch-report-body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Metis</dc:creator>
  <cp:lastModifiedBy>New Wheel House 64</cp:lastModifiedBy>
  <dcterms:created xsi:type="dcterms:W3CDTF">2023-07-22T18:30:00Z</dcterms:created>
  <dcterms:modified xsi:type="dcterms:W3CDTF">2023-07-22T18:34:41Z</dcterms:modified>
</cp:coreProperties>
</file>