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17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E27" i="1" l="1"/>
  <c r="E26" i="1"/>
  <c r="H28" i="1"/>
</calcChain>
</file>

<file path=xl/sharedStrings.xml><?xml version="1.0" encoding="utf-8"?>
<sst xmlns="http://schemas.openxmlformats.org/spreadsheetml/2006/main" count="77" uniqueCount="39">
  <si>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</si>
  <si>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</si>
  <si>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</si>
  <si>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</si>
  <si>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</si>
  <si>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</si>
  <si>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</si>
  <si>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</si>
  <si>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</si>
  <si>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</si>
  <si>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</si>
  <si>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Bathyraja interrupta</t>
  </si>
  <si>
    <t>Y</t>
  </si>
  <si>
    <t>N</t>
  </si>
  <si>
    <t>Alaska skate</t>
  </si>
  <si>
    <t>Greenland turbot</t>
  </si>
  <si>
    <t>great sculpin</t>
  </si>
  <si>
    <t>bigmouth sculpin</t>
  </si>
  <si>
    <t>Pacific cod</t>
  </si>
  <si>
    <t>Chionoecetes opilio</t>
  </si>
  <si>
    <t>arrowtooth flounder</t>
  </si>
  <si>
    <t>Kamchatka flounder</t>
  </si>
  <si>
    <t>flathead sole</t>
  </si>
  <si>
    <t>Bering flounder</t>
  </si>
  <si>
    <t>Icelus spiniger</t>
  </si>
  <si>
    <t>walleye pollock</t>
  </si>
  <si>
    <t>walleye pollock (juvenile)</t>
  </si>
  <si>
    <t>Careproctus scottae</t>
  </si>
  <si>
    <t>Lycodes palearis</t>
  </si>
  <si>
    <t>Lycodes brevipes</t>
  </si>
  <si>
    <t>Chrysaora melanaster</t>
  </si>
  <si>
    <t>Leptasterias polaris</t>
  </si>
  <si>
    <t>MIXTURE(sample_id = 505)</t>
  </si>
  <si>
    <t xml:space="preserve">Sum </t>
  </si>
  <si>
    <t>net weight</t>
  </si>
  <si>
    <t>net tare weight</t>
  </si>
  <si>
    <t>haul weight</t>
  </si>
  <si>
    <t>sum whole-hauled species sans crab</t>
  </si>
  <si>
    <t>sum NON-whole-hauled species sans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</si>
</sst>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3" fillId="0" borderId="0" xfId="0" applyFont="1"/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1" fillId="4" borderId="0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right" wrapText="1"/>
    </xf>
    <xf numFmtId="0" fontId="1" fillId="4" borderId="1" xfId="0" applyNumberFormat="1" applyFont="1" applyFill="1" applyBorder="1" applyAlignment="1">
      <alignment horizontal="lef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28" sqref="E28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2" customFormat="1" ht="20.100000000000001" customHeight="1" x14ac:dyDescent="0.25">
      <c r="A2" s="9"/>
      <c r="B2" s="10">
        <v>195</v>
      </c>
      <c r="C2" s="10">
        <v>435</v>
      </c>
      <c r="D2" s="11" t="s">
        <v>11</v>
      </c>
      <c r="E2" s="10"/>
      <c r="F2" s="10">
        <v>1.84</v>
      </c>
      <c r="G2" s="10">
        <v>1</v>
      </c>
      <c r="H2" s="10">
        <v>1.84</v>
      </c>
      <c r="I2" s="10">
        <v>1</v>
      </c>
      <c r="J2" s="11" t="s">
        <v>12</v>
      </c>
      <c r="K2" s="10"/>
      <c r="L2" s="11" t="s">
        <v>13</v>
      </c>
    </row>
    <row r="3" spans="1:12" s="12" customFormat="1" ht="20.100000000000001" customHeight="1" x14ac:dyDescent="0.25">
      <c r="A3" s="9"/>
      <c r="B3" s="10">
        <v>195</v>
      </c>
      <c r="C3" s="10">
        <v>471</v>
      </c>
      <c r="D3" s="11" t="s">
        <v>14</v>
      </c>
      <c r="E3" s="10"/>
      <c r="F3" s="10">
        <v>42.32</v>
      </c>
      <c r="G3" s="10">
        <v>22</v>
      </c>
      <c r="H3" s="10">
        <v>42.32</v>
      </c>
      <c r="I3" s="10">
        <v>22</v>
      </c>
      <c r="J3" s="11" t="s">
        <v>12</v>
      </c>
      <c r="K3" s="10"/>
      <c r="L3" s="11" t="s">
        <v>13</v>
      </c>
    </row>
    <row r="4" spans="1:12" s="12" customFormat="1" ht="20.100000000000001" customHeight="1" x14ac:dyDescent="0.25">
      <c r="A4" s="9"/>
      <c r="B4" s="10">
        <v>195</v>
      </c>
      <c r="C4" s="10">
        <v>10115</v>
      </c>
      <c r="D4" s="11" t="s">
        <v>15</v>
      </c>
      <c r="E4" s="10"/>
      <c r="F4" s="10">
        <v>3.7</v>
      </c>
      <c r="G4" s="10">
        <v>1</v>
      </c>
      <c r="H4" s="10">
        <v>3.7</v>
      </c>
      <c r="I4" s="10">
        <v>1</v>
      </c>
      <c r="J4" s="11" t="s">
        <v>12</v>
      </c>
      <c r="K4" s="10"/>
      <c r="L4" s="11" t="s">
        <v>13</v>
      </c>
    </row>
    <row r="5" spans="1:12" s="12" customFormat="1" ht="20.100000000000001" customHeight="1" x14ac:dyDescent="0.25">
      <c r="A5" s="9"/>
      <c r="B5" s="10">
        <v>195</v>
      </c>
      <c r="C5" s="10">
        <v>21370</v>
      </c>
      <c r="D5" s="11" t="s">
        <v>16</v>
      </c>
      <c r="E5" s="10"/>
      <c r="F5" s="10">
        <v>2.98</v>
      </c>
      <c r="G5" s="10">
        <v>3</v>
      </c>
      <c r="H5" s="10">
        <v>2.98</v>
      </c>
      <c r="I5" s="10">
        <v>3</v>
      </c>
      <c r="J5" s="11" t="s">
        <v>12</v>
      </c>
      <c r="K5" s="10"/>
      <c r="L5" s="11" t="s">
        <v>13</v>
      </c>
    </row>
    <row r="6" spans="1:12" s="12" customFormat="1" ht="20.100000000000001" customHeight="1" x14ac:dyDescent="0.25">
      <c r="A6" s="9"/>
      <c r="B6" s="10">
        <v>195</v>
      </c>
      <c r="C6" s="10">
        <v>21420</v>
      </c>
      <c r="D6" s="11" t="s">
        <v>17</v>
      </c>
      <c r="E6" s="10"/>
      <c r="F6" s="10">
        <v>13.7</v>
      </c>
      <c r="G6" s="10">
        <v>3</v>
      </c>
      <c r="H6" s="10">
        <v>13.7</v>
      </c>
      <c r="I6" s="10">
        <v>3</v>
      </c>
      <c r="J6" s="11" t="s">
        <v>12</v>
      </c>
      <c r="K6" s="10"/>
      <c r="L6" s="11" t="s">
        <v>13</v>
      </c>
    </row>
    <row r="7" spans="1:12" s="12" customFormat="1" ht="20.100000000000001" customHeight="1" x14ac:dyDescent="0.25">
      <c r="A7" s="9"/>
      <c r="B7" s="10">
        <v>195</v>
      </c>
      <c r="C7" s="10">
        <v>21720</v>
      </c>
      <c r="D7" s="11" t="s">
        <v>18</v>
      </c>
      <c r="E7" s="10"/>
      <c r="F7" s="10">
        <v>78.02</v>
      </c>
      <c r="G7" s="10">
        <v>22</v>
      </c>
      <c r="H7" s="10">
        <v>78.02</v>
      </c>
      <c r="I7" s="10">
        <v>22</v>
      </c>
      <c r="J7" s="11" t="s">
        <v>12</v>
      </c>
      <c r="K7" s="10"/>
      <c r="L7" s="11" t="s">
        <v>13</v>
      </c>
    </row>
    <row r="8" spans="1:12" s="16" customFormat="1" ht="20.100000000000001" customHeight="1" x14ac:dyDescent="0.25">
      <c r="A8" s="13"/>
      <c r="B8" s="14">
        <v>195</v>
      </c>
      <c r="C8" s="14">
        <v>68580</v>
      </c>
      <c r="D8" s="15" t="s">
        <v>19</v>
      </c>
      <c r="E8" s="14"/>
      <c r="F8" s="14">
        <v>15.888</v>
      </c>
      <c r="G8" s="14">
        <v>37</v>
      </c>
      <c r="H8" s="14">
        <v>15.888</v>
      </c>
      <c r="I8" s="14">
        <v>37</v>
      </c>
      <c r="J8" s="15" t="s">
        <v>12</v>
      </c>
      <c r="K8" s="14"/>
      <c r="L8" s="15" t="s">
        <v>13</v>
      </c>
    </row>
    <row r="9" spans="1:12" ht="20.100000000000001" customHeight="1" x14ac:dyDescent="0.25">
      <c r="A9" s="1"/>
      <c r="B9" s="3">
        <v>195</v>
      </c>
      <c r="C9" s="3">
        <v>10110</v>
      </c>
      <c r="D9" s="4" t="s">
        <v>20</v>
      </c>
      <c r="E9" s="3"/>
      <c r="F9" s="3">
        <v>8.9</v>
      </c>
      <c r="G9" s="3">
        <v>12</v>
      </c>
      <c r="H9" s="3">
        <v>17.459</v>
      </c>
      <c r="I9" s="3">
        <v>24</v>
      </c>
      <c r="J9" s="4" t="s">
        <v>13</v>
      </c>
      <c r="K9" s="3"/>
      <c r="L9" s="4" t="s">
        <v>13</v>
      </c>
    </row>
    <row r="10" spans="1:12" ht="20.100000000000001" customHeight="1" x14ac:dyDescent="0.25">
      <c r="A10" s="1"/>
      <c r="B10" s="3">
        <v>195</v>
      </c>
      <c r="C10" s="3">
        <v>10112</v>
      </c>
      <c r="D10" s="4" t="s">
        <v>21</v>
      </c>
      <c r="E10" s="3"/>
      <c r="F10" s="3">
        <v>6.64</v>
      </c>
      <c r="G10" s="3">
        <v>7</v>
      </c>
      <c r="H10" s="3">
        <v>13.026</v>
      </c>
      <c r="I10" s="3">
        <v>14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195</v>
      </c>
      <c r="C11" s="3">
        <v>10130</v>
      </c>
      <c r="D11" s="4" t="s">
        <v>22</v>
      </c>
      <c r="E11" s="3"/>
      <c r="F11" s="3">
        <v>2.54</v>
      </c>
      <c r="G11" s="3">
        <v>14</v>
      </c>
      <c r="H11" s="3">
        <v>4.9829999999999997</v>
      </c>
      <c r="I11" s="3">
        <v>27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195</v>
      </c>
      <c r="C12" s="3">
        <v>10140</v>
      </c>
      <c r="D12" s="4" t="s">
        <v>23</v>
      </c>
      <c r="E12" s="3"/>
      <c r="F12" s="3">
        <v>0.97</v>
      </c>
      <c r="G12" s="3">
        <v>4</v>
      </c>
      <c r="H12" s="3">
        <v>1.903</v>
      </c>
      <c r="I12" s="3">
        <v>8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195</v>
      </c>
      <c r="C13" s="3">
        <v>21438</v>
      </c>
      <c r="D13" s="4" t="s">
        <v>24</v>
      </c>
      <c r="E13" s="3"/>
      <c r="F13" s="3">
        <v>0.42799999999999999</v>
      </c>
      <c r="G13" s="3">
        <v>13</v>
      </c>
      <c r="H13" s="3">
        <v>0.84</v>
      </c>
      <c r="I13" s="3">
        <v>26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195</v>
      </c>
      <c r="C14" s="3">
        <v>21740</v>
      </c>
      <c r="D14" s="4" t="s">
        <v>25</v>
      </c>
      <c r="E14" s="3">
        <v>209.98</v>
      </c>
      <c r="F14" s="3">
        <v>98.3</v>
      </c>
      <c r="G14" s="3">
        <v>121</v>
      </c>
      <c r="H14" s="3">
        <v>604.755</v>
      </c>
      <c r="I14" s="3">
        <v>744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195</v>
      </c>
      <c r="C15" s="3">
        <v>21741</v>
      </c>
      <c r="D15" s="4" t="s">
        <v>26</v>
      </c>
      <c r="E15" s="3"/>
      <c r="F15" s="3">
        <v>0.30599999999999999</v>
      </c>
      <c r="G15" s="3">
        <v>14</v>
      </c>
      <c r="H15" s="3">
        <v>0.6</v>
      </c>
      <c r="I15" s="3">
        <v>27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195</v>
      </c>
      <c r="C16" s="3">
        <v>22232</v>
      </c>
      <c r="D16" s="4" t="s">
        <v>27</v>
      </c>
      <c r="E16" s="3"/>
      <c r="F16" s="3">
        <v>0.56599999999999995</v>
      </c>
      <c r="G16" s="3">
        <v>1</v>
      </c>
      <c r="H16" s="3">
        <v>1.1100000000000001</v>
      </c>
      <c r="I16" s="3">
        <v>2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195</v>
      </c>
      <c r="C17" s="3">
        <v>24185</v>
      </c>
      <c r="D17" s="4" t="s">
        <v>28</v>
      </c>
      <c r="E17" s="3"/>
      <c r="F17" s="3">
        <v>2.786</v>
      </c>
      <c r="G17" s="3">
        <v>14</v>
      </c>
      <c r="H17" s="3">
        <v>5.4649999999999999</v>
      </c>
      <c r="I17" s="3">
        <v>27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195</v>
      </c>
      <c r="C18" s="3">
        <v>24191</v>
      </c>
      <c r="D18" s="4" t="s">
        <v>29</v>
      </c>
      <c r="E18" s="3">
        <v>17.04</v>
      </c>
      <c r="F18" s="3">
        <v>1.84</v>
      </c>
      <c r="G18" s="3">
        <v>20</v>
      </c>
      <c r="H18" s="3">
        <v>37.036999999999999</v>
      </c>
      <c r="I18" s="3">
        <v>403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195</v>
      </c>
      <c r="C19" s="3">
        <v>40504</v>
      </c>
      <c r="D19" s="4" t="s">
        <v>30</v>
      </c>
      <c r="E19" s="3">
        <v>14.28</v>
      </c>
      <c r="F19" s="3">
        <v>5.12</v>
      </c>
      <c r="G19" s="3">
        <v>16</v>
      </c>
      <c r="H19" s="3">
        <v>38.057000000000002</v>
      </c>
      <c r="I19" s="3">
        <v>119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195</v>
      </c>
      <c r="C20" s="3">
        <v>80590</v>
      </c>
      <c r="D20" s="4" t="s">
        <v>31</v>
      </c>
      <c r="E20" s="3"/>
      <c r="F20" s="3">
        <v>1.48</v>
      </c>
      <c r="G20" s="3">
        <v>12</v>
      </c>
      <c r="H20" s="3">
        <v>2.903</v>
      </c>
      <c r="I20" s="3">
        <v>24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195</v>
      </c>
      <c r="C21" s="3">
        <v>99000</v>
      </c>
      <c r="D21" s="4" t="s">
        <v>32</v>
      </c>
      <c r="E21" s="3">
        <v>32.1</v>
      </c>
      <c r="F21" s="3">
        <v>4.9219999999999997</v>
      </c>
      <c r="G21" s="3"/>
      <c r="H21" s="3">
        <v>87.414000000000001</v>
      </c>
      <c r="I21" s="3"/>
      <c r="J21" s="4" t="s">
        <v>13</v>
      </c>
      <c r="K21" s="3"/>
      <c r="L21" s="4" t="s">
        <v>12</v>
      </c>
    </row>
    <row r="22" spans="1:12" ht="20.100000000000001" customHeight="1" x14ac:dyDescent="0.25">
      <c r="A22" s="1" t="s">
        <v>33</v>
      </c>
      <c r="B22" s="5"/>
      <c r="C22" s="5"/>
      <c r="D22" s="6"/>
      <c r="E22" s="5"/>
      <c r="F22" s="5"/>
      <c r="G22" s="5"/>
      <c r="H22" s="7">
        <v>974</v>
      </c>
      <c r="I22" s="7">
        <v>1534</v>
      </c>
      <c r="J22" s="6"/>
      <c r="K22" s="5"/>
      <c r="L22" s="6"/>
    </row>
    <row r="26" spans="1:12" x14ac:dyDescent="0.25">
      <c r="D26" s="8" t="s">
        <v>37</v>
      </c>
      <c r="E26">
        <f>SUM(E2:F7)</f>
        <v>142.56</v>
      </c>
      <c r="G26" s="8" t="s">
        <v>34</v>
      </c>
      <c r="H26">
        <v>1300</v>
      </c>
    </row>
    <row r="27" spans="1:12" x14ac:dyDescent="0.25">
      <c r="D27" s="8" t="s">
        <v>38</v>
      </c>
      <c r="E27">
        <f>SUM(E9:F21)</f>
        <v>408.19799999999998</v>
      </c>
      <c r="G27" s="8" t="s">
        <v>35</v>
      </c>
      <c r="H27">
        <v>326</v>
      </c>
    </row>
    <row r="28" spans="1:12" x14ac:dyDescent="0.25">
      <c r="G28" s="8" t="s">
        <v>36</v>
      </c>
      <c r="H28">
        <f>H26-H27</f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2023-07-26T18:37:01Z</dcterms:created>
  <dcterms:modified xsi:type="dcterms:W3CDTF">2023-07-26T18:39:25Z</dcterms:modified>
</cp:coreProperties>
</file>