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<sst xmlns="http://schemas.openxmlformats.org/spreadsheetml/2006/main" count="95" uniqueCount="95">
  <si>
    <t>Author</t>
  </si>
  <si>
    <t>Response</t>
  </si>
  <si>
    <t>Score</t>
  </si>
  <si>
    <t>Stdev</t>
  </si>
  <si>
    <t>Skew</t>
  </si>
  <si>
    <t>TweeAntelope784</t>
  </si>
  <si>
    <t>Organize an intergalactic bowling tournament, using planets as bowling balls!</t>
  </si>
  <si>
    <t>voii</t>
  </si>
  <si>
    <t>Turn Milky Way into milkshakes! "Now serving at local Galaxy-bucks."</t>
  </si>
  <si>
    <t>Sameow</t>
  </si>
  <si>
    <t>Galactic art! Organize planets into beautiful painting visible from miles!</t>
  </si>
  <si>
    <t>Tri-Blast</t>
  </si>
  <si>
    <t>Changing planets names! "Xe-B27o3? Booooooooriing, Imma call it uhhhhh...... John!"</t>
  </si>
  <si>
    <t>Yoshipipe</t>
  </si>
  <si>
    <t>Summoning asteroids! Opps, accidentally destroyed a planet! minor mistake.</t>
  </si>
  <si>
    <t>Mitosis</t>
  </si>
  <si>
    <t>Shuffle the home planets of all lifeforms, and initiate chaos!</t>
  </si>
  <si>
    <t>TheMissingPage</t>
  </si>
  <si>
    <t>Enjoy tacit Andro-media; taking Little Dips into the Gravitational Pool!</t>
  </si>
  <si>
    <t>Akira</t>
  </si>
  <si>
    <t>Scare humans: sending blazing meteors through skies, barely missing Earth.</t>
  </si>
  <si>
    <t>Broken_Society</t>
  </si>
  <si>
    <t>Search for uninhabited planets, create amusement parks, make free money!!</t>
  </si>
  <si>
    <t>Arrested Eel</t>
  </si>
  <si>
    <t>I'll make happiness mandatory. Unhappy citizens are injected with dopamine!</t>
  </si>
  <si>
    <t>Snowbleden</t>
  </si>
  <si>
    <t>Make Dyson Spheres! Awesome for citizens' livelihoods and politicians' pockets!</t>
  </si>
  <si>
    <t>qywueirotp</t>
  </si>
  <si>
    <t>Ruling stars to go faster, crashing Andromeda within our lifetime!</t>
  </si>
  <si>
    <t>tablerim</t>
  </si>
  <si>
    <t>Create an inter-planetary social media app. "Hey there bud!" "Bzopzorp!"</t>
  </si>
  <si>
    <t>notarock</t>
  </si>
  <si>
    <t>Conquer Andromeda! The galaxies'll merge eventually, I'm just being proactive.</t>
  </si>
  <si>
    <t>lolwut</t>
  </si>
  <si>
    <t>I'd make the literally stars align for people! Implications though...</t>
  </si>
  <si>
    <t>Yonelius</t>
  </si>
  <si>
    <t>Too bright outside? Encase the sun! Now its completely dark.</t>
  </si>
  <si>
    <t>M1R0R</t>
  </si>
  <si>
    <t>Fuck inflation! Make taxes higher than ever and play God!</t>
  </si>
  <si>
    <t>Noibat productions</t>
  </si>
  <si>
    <t>Declare Mondays illegal. Galaxy-wide happiness increase guaranteed!</t>
  </si>
  <si>
    <t>asety</t>
  </si>
  <si>
    <t>Supervising star motion governs zodiac horoscopes and shifts FATE itself!</t>
  </si>
  <si>
    <t>Black Hole</t>
  </si>
  <si>
    <t>I'll eat it! I'm too hungry, gotta love chocolate bars!</t>
  </si>
  <si>
    <t>Epikical</t>
  </si>
  <si>
    <t>Becoming the first universe bender, to defend against the tar"nation"</t>
  </si>
  <si>
    <t>Ocean</t>
  </si>
  <si>
    <t>Get rich by buying Mars, to then sell chocolate bars.</t>
  </si>
  <si>
    <t>Void</t>
  </si>
  <si>
    <t>You can never have too much power, ally with Andromeda.</t>
  </si>
  <si>
    <t>CrispyChicken</t>
  </si>
  <si>
    <t>I introduce a place where one can fulfill desires: Wishconsin!</t>
  </si>
  <si>
    <t>Cristiano</t>
  </si>
  <si>
    <t>I'd make the galaxy praise me, feed my ego peasants!</t>
  </si>
  <si>
    <t>Atomical</t>
  </si>
  <si>
    <t>Keeping everything balanced, like all things should be * Snaps fingers *</t>
  </si>
  <si>
    <t>slime</t>
  </si>
  <si>
    <t>Inflation's very strong in the jovian planets, must take care...</t>
  </si>
  <si>
    <t>Luxy</t>
  </si>
  <si>
    <t>I can whisper to anyone: "Never gonna give you up."</t>
  </si>
  <si>
    <t>Guru</t>
  </si>
  <si>
    <t>Grant everyone shapeshifting abilities between two forms: Human and fursona.</t>
  </si>
  <si>
    <t>Osha</t>
  </si>
  <si>
    <t>Rebellions are no more with my "Large Cosmic GUN"</t>
  </si>
  <si>
    <t>Braden</t>
  </si>
  <si>
    <t>I host a worldwide BurnTWOW! Getting eliminated results in burn-inification</t>
  </si>
  <si>
    <t>Samuel</t>
  </si>
  <si>
    <t>Ban all of the milk in the entire galaxy.</t>
  </si>
  <si>
    <t>MannifyYT</t>
  </si>
  <si>
    <t>I can finally forget about Andromeda. No longer a threat.</t>
  </si>
  <si>
    <t>piper</t>
  </si>
  <si>
    <t>with my power, i would bake potatoes, the perfect BurnTWOWer!</t>
  </si>
  <si>
    <t>Sugaregg</t>
  </si>
  <si>
    <t>I would remove the milk, making Lactose intolerance finally cured!</t>
  </si>
  <si>
    <t>CrazyBlues</t>
  </si>
  <si>
    <t>Lonely? With influence, my unique tray collection's a worldwide hit!</t>
  </si>
  <si>
    <t>Mon0chrome</t>
  </si>
  <si>
    <t>I ask for a girl. Turns out not everything's possible!</t>
  </si>
  <si>
    <t>brii</t>
  </si>
  <si>
    <t>I wonder what'd the internet think if someone were flying...</t>
  </si>
  <si>
    <t>Mikool</t>
  </si>
  <si>
    <t>I'd rather would change the milkyway universe to something better.</t>
  </si>
  <si>
    <t>Sonja</t>
  </si>
  <si>
    <t>Clown on Uranus because of its name and destroy its self-esteem!</t>
  </si>
  <si>
    <t>Bean Burrito jr</t>
  </si>
  <si>
    <t>I would get the milk for dad and return alive.</t>
  </si>
  <si>
    <t>FreshPolar</t>
  </si>
  <si>
    <t>I can hire loads of people, then id pay them.</t>
  </si>
  <si>
    <t>Dogday</t>
  </si>
  <si>
    <t>Declare Mondays as mandatory "Galactic Pajama Day" across the Milky Way.</t>
  </si>
  <si>
    <t>mr pain</t>
  </si>
  <si>
    <t>I mean, what CAN'T i do?... oh, get a girlfriend.</t>
  </si>
  <si>
    <t>Sprite XP</t>
  </si>
  <si>
    <t>achieve world peace and end wars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</si>
</sst>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gt;0]&quot;+&quot;0.00;[&lt;0]&quot;-&quot;0.00;0.00"/>
  </numFmts>
  <fonts count="5">
    <font>
      <sz val="10.0"/>
      <color rgb="FF000000"/>
      <name val="Arial"/>
      <scheme val="minor"/>
    </font>
    <font>
      <b/>
      <sz val="11.0"/>
      <color theme="1"/>
      <name val="Hanken Grotesk"/>
    </font>
    <font>
      <i/>
      <sz val="11.0"/>
      <color rgb="FF666666"/>
      <name val="Hanken Grotesk"/>
    </font>
    <font>
      <b/>
      <i/>
      <sz val="11.0"/>
      <color rgb="FF666666"/>
      <name val="Hanken Grotesk"/>
    </font>
    <font>
      <b/>
      <sz val="11.0"/>
      <color rgb="FF666666"/>
      <name val="Hanken Grotesk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1" numFmtId="10" xfId="0" applyAlignment="1" applyFont="1" applyNumberFormat="1">
      <alignment horizontal="center" vertical="bottom"/>
    </xf>
    <xf borderId="0" fillId="2" fontId="3" numFmtId="10" xfId="0" applyAlignment="1" applyFont="1" applyNumberForma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4" numFmtId="10" xfId="0" applyAlignment="1" applyFont="1" applyNumberFormat="1">
      <alignment horizontal="center" vertical="bottom"/>
    </xf>
    <xf borderId="0" fillId="2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71.0"/>
    <col customWidth="1" min="3" max="4" width="7.75"/>
    <col customWidth="1" min="5" max="5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>
        <v>0.7633</v>
      </c>
      <c r="D2" s="5">
        <v>0.2003</v>
      </c>
      <c r="E2" s="6">
        <v>-0.97</v>
      </c>
    </row>
    <row r="3">
      <c r="A3" s="2" t="s">
        <v>7</v>
      </c>
      <c r="B3" s="3" t="s">
        <v>8</v>
      </c>
      <c r="C3" s="4">
        <v>0.7628</v>
      </c>
      <c r="D3" s="5">
        <v>0.1893</v>
      </c>
      <c r="E3" s="6">
        <v>-0.97</v>
      </c>
    </row>
    <row r="4">
      <c r="A4" s="7" t="s">
        <v>9</v>
      </c>
      <c r="B4" s="3" t="s">
        <v>10</v>
      </c>
      <c r="C4" s="4">
        <v>0.7137</v>
      </c>
      <c r="D4" s="5">
        <v>0.242</v>
      </c>
      <c r="E4" s="6">
        <v>-1.14</v>
      </c>
    </row>
    <row r="5">
      <c r="A5" s="2" t="s">
        <v>11</v>
      </c>
      <c r="B5" s="3" t="s">
        <v>12</v>
      </c>
      <c r="C5" s="4">
        <v>0.6972</v>
      </c>
      <c r="D5" s="5">
        <v>0.2644</v>
      </c>
      <c r="E5" s="6">
        <v>-1.0</v>
      </c>
    </row>
    <row r="6">
      <c r="A6" s="2" t="s">
        <v>13</v>
      </c>
      <c r="B6" s="3" t="s">
        <v>14</v>
      </c>
      <c r="C6" s="4">
        <v>0.6957</v>
      </c>
      <c r="D6" s="5">
        <v>0.2025</v>
      </c>
      <c r="E6" s="6">
        <v>-0.16</v>
      </c>
    </row>
    <row r="7">
      <c r="A7" s="2" t="s">
        <v>15</v>
      </c>
      <c r="B7" s="3" t="s">
        <v>16</v>
      </c>
      <c r="C7" s="4">
        <v>0.6788</v>
      </c>
      <c r="D7" s="5">
        <v>0.2394</v>
      </c>
      <c r="E7" s="6">
        <v>-0.87</v>
      </c>
    </row>
    <row r="8">
      <c r="A8" s="2" t="s">
        <v>17</v>
      </c>
      <c r="B8" s="3" t="s">
        <v>18</v>
      </c>
      <c r="C8" s="4">
        <v>0.6719</v>
      </c>
      <c r="D8" s="5">
        <v>0.2089</v>
      </c>
      <c r="E8" s="6">
        <v>-0.1</v>
      </c>
    </row>
    <row r="9">
      <c r="A9" s="2" t="s">
        <v>19</v>
      </c>
      <c r="B9" s="3" t="s">
        <v>20</v>
      </c>
      <c r="C9" s="4">
        <v>0.6627</v>
      </c>
      <c r="D9" s="5">
        <v>0.2419</v>
      </c>
      <c r="E9" s="6">
        <v>-0.95</v>
      </c>
    </row>
    <row r="10">
      <c r="A10" s="2" t="s">
        <v>21</v>
      </c>
      <c r="B10" s="3" t="s">
        <v>22</v>
      </c>
      <c r="C10" s="4">
        <v>0.6304</v>
      </c>
      <c r="D10" s="5">
        <v>0.2292</v>
      </c>
      <c r="E10" s="6">
        <v>-0.14</v>
      </c>
    </row>
    <row r="11">
      <c r="A11" s="2" t="s">
        <v>23</v>
      </c>
      <c r="B11" s="3" t="s">
        <v>24</v>
      </c>
      <c r="C11" s="4">
        <v>0.6179</v>
      </c>
      <c r="D11" s="5">
        <v>0.2399</v>
      </c>
      <c r="E11" s="6">
        <v>-0.3</v>
      </c>
    </row>
    <row r="12">
      <c r="A12" s="2" t="s">
        <v>25</v>
      </c>
      <c r="B12" s="3" t="s">
        <v>26</v>
      </c>
      <c r="C12" s="4">
        <v>0.61</v>
      </c>
      <c r="D12" s="5">
        <v>0.2388</v>
      </c>
      <c r="E12" s="6">
        <v>-0.57</v>
      </c>
    </row>
    <row r="13">
      <c r="A13" s="2" t="s">
        <v>27</v>
      </c>
      <c r="B13" s="3" t="s">
        <v>28</v>
      </c>
      <c r="C13" s="4">
        <v>0.6069</v>
      </c>
      <c r="D13" s="5">
        <v>0.2166</v>
      </c>
      <c r="E13" s="6">
        <v>-0.16</v>
      </c>
    </row>
    <row r="14">
      <c r="A14" s="2" t="s">
        <v>29</v>
      </c>
      <c r="B14" s="3" t="s">
        <v>30</v>
      </c>
      <c r="C14" s="4">
        <v>0.6035</v>
      </c>
      <c r="D14" s="5">
        <v>0.2722</v>
      </c>
      <c r="E14" s="6">
        <v>-0.04</v>
      </c>
    </row>
    <row r="15">
      <c r="A15" s="2" t="s">
        <v>31</v>
      </c>
      <c r="B15" s="3" t="s">
        <v>32</v>
      </c>
      <c r="C15" s="4">
        <v>0.5854</v>
      </c>
      <c r="D15" s="5">
        <v>0.2114</v>
      </c>
      <c r="E15" s="6">
        <v>-0.07</v>
      </c>
    </row>
    <row r="16">
      <c r="A16" s="2" t="s">
        <v>33</v>
      </c>
      <c r="B16" s="3" t="s">
        <v>34</v>
      </c>
      <c r="C16" s="4">
        <v>0.5602</v>
      </c>
      <c r="D16" s="5">
        <v>0.2664</v>
      </c>
      <c r="E16" s="6">
        <v>-0.01</v>
      </c>
    </row>
    <row r="17">
      <c r="A17" s="2" t="s">
        <v>35</v>
      </c>
      <c r="B17" s="3" t="s">
        <v>36</v>
      </c>
      <c r="C17" s="4">
        <v>0.5591</v>
      </c>
      <c r="D17" s="5">
        <v>0.2752</v>
      </c>
      <c r="E17" s="6">
        <v>-0.07</v>
      </c>
    </row>
    <row r="18">
      <c r="A18" s="2" t="s">
        <v>37</v>
      </c>
      <c r="B18" s="3" t="s">
        <v>38</v>
      </c>
      <c r="C18" s="4">
        <v>0.5573</v>
      </c>
      <c r="D18" s="5">
        <v>0.2842</v>
      </c>
      <c r="E18" s="6">
        <v>-0.07</v>
      </c>
    </row>
    <row r="19">
      <c r="A19" s="2" t="s">
        <v>39</v>
      </c>
      <c r="B19" s="3" t="s">
        <v>40</v>
      </c>
      <c r="C19" s="4">
        <v>0.5549</v>
      </c>
      <c r="D19" s="5">
        <v>0.2938</v>
      </c>
      <c r="E19" s="6">
        <v>-0.23</v>
      </c>
    </row>
    <row r="20">
      <c r="A20" s="2" t="s">
        <v>41</v>
      </c>
      <c r="B20" s="3" t="s">
        <v>42</v>
      </c>
      <c r="C20" s="4">
        <v>0.5492</v>
      </c>
      <c r="D20" s="5">
        <v>0.2446</v>
      </c>
      <c r="E20" s="6">
        <v>-0.11</v>
      </c>
    </row>
    <row r="21">
      <c r="A21" s="2" t="s">
        <v>43</v>
      </c>
      <c r="B21" s="3" t="s">
        <v>44</v>
      </c>
      <c r="C21" s="4">
        <v>0.5454</v>
      </c>
      <c r="D21" s="5">
        <v>0.2829</v>
      </c>
      <c r="E21" s="6">
        <f>+0.23</f>
        <v>0.23</v>
      </c>
    </row>
    <row r="22">
      <c r="A22" s="2" t="s">
        <v>45</v>
      </c>
      <c r="B22" s="3" t="s">
        <v>46</v>
      </c>
      <c r="C22" s="4">
        <v>0.5361</v>
      </c>
      <c r="D22" s="5">
        <v>0.3121</v>
      </c>
      <c r="E22" s="6">
        <v>-0.16</v>
      </c>
    </row>
    <row r="23">
      <c r="A23" s="2" t="s">
        <v>47</v>
      </c>
      <c r="B23" s="3" t="s">
        <v>48</v>
      </c>
      <c r="C23" s="4">
        <v>0.5215</v>
      </c>
      <c r="D23" s="5">
        <v>0.2349</v>
      </c>
      <c r="E23" s="6">
        <f>+0.1</f>
        <v>0.1</v>
      </c>
    </row>
    <row r="24">
      <c r="A24" s="2" t="s">
        <v>49</v>
      </c>
      <c r="B24" s="3" t="s">
        <v>50</v>
      </c>
      <c r="C24" s="4">
        <v>0.5003</v>
      </c>
      <c r="D24" s="5">
        <v>0.2599</v>
      </c>
      <c r="E24" s="6">
        <v>-0.2</v>
      </c>
    </row>
    <row r="25">
      <c r="A25" s="2" t="s">
        <v>51</v>
      </c>
      <c r="B25" s="3" t="s">
        <v>52</v>
      </c>
      <c r="C25" s="4">
        <v>0.4894</v>
      </c>
      <c r="D25" s="5">
        <v>0.2309</v>
      </c>
      <c r="E25" s="6">
        <f>+0.23</f>
        <v>0.23</v>
      </c>
    </row>
    <row r="26">
      <c r="A26" s="2" t="s">
        <v>53</v>
      </c>
      <c r="B26" s="3" t="s">
        <v>54</v>
      </c>
      <c r="C26" s="4">
        <v>0.4852</v>
      </c>
      <c r="D26" s="5">
        <v>0.3142</v>
      </c>
      <c r="E26" s="6">
        <f>+0.03</f>
        <v>0.03</v>
      </c>
    </row>
    <row r="27">
      <c r="A27" s="2" t="s">
        <v>55</v>
      </c>
      <c r="B27" s="3" t="s">
        <v>56</v>
      </c>
      <c r="C27" s="4">
        <v>0.4838</v>
      </c>
      <c r="D27" s="5">
        <v>0.2762</v>
      </c>
      <c r="E27" s="6">
        <v>-0.07</v>
      </c>
    </row>
    <row r="28">
      <c r="A28" s="2" t="s">
        <v>57</v>
      </c>
      <c r="B28" s="3" t="s">
        <v>58</v>
      </c>
      <c r="C28" s="4">
        <v>0.477</v>
      </c>
      <c r="D28" s="5">
        <v>0.2615</v>
      </c>
      <c r="E28" s="6">
        <f>+0.04</f>
        <v>0.04</v>
      </c>
    </row>
    <row r="29">
      <c r="A29" s="2" t="s">
        <v>59</v>
      </c>
      <c r="B29" s="3" t="s">
        <v>60</v>
      </c>
      <c r="C29" s="4">
        <v>0.4661</v>
      </c>
      <c r="D29" s="5">
        <v>0.3386</v>
      </c>
      <c r="E29" s="6">
        <f>+0.39</f>
        <v>0.39</v>
      </c>
    </row>
    <row r="30">
      <c r="A30" s="2" t="s">
        <v>61</v>
      </c>
      <c r="B30" s="3" t="s">
        <v>62</v>
      </c>
      <c r="C30" s="4">
        <v>0.4447</v>
      </c>
      <c r="D30" s="5">
        <v>0.2996</v>
      </c>
      <c r="E30" s="6">
        <f>+0.46</f>
        <v>0.46</v>
      </c>
    </row>
    <row r="31">
      <c r="A31" s="2" t="s">
        <v>63</v>
      </c>
      <c r="B31" s="3" t="s">
        <v>64</v>
      </c>
      <c r="C31" s="4">
        <v>0.4438</v>
      </c>
      <c r="D31" s="5">
        <v>0.269</v>
      </c>
      <c r="E31" s="6">
        <f>+0.31</f>
        <v>0.31</v>
      </c>
    </row>
    <row r="32">
      <c r="A32" s="2" t="s">
        <v>65</v>
      </c>
      <c r="B32" s="3" t="s">
        <v>66</v>
      </c>
      <c r="C32" s="4">
        <v>0.4392</v>
      </c>
      <c r="D32" s="5">
        <v>0.2436</v>
      </c>
      <c r="E32" s="6">
        <v>-0.16</v>
      </c>
    </row>
    <row r="33">
      <c r="A33" s="2" t="s">
        <v>67</v>
      </c>
      <c r="B33" s="3" t="s">
        <v>68</v>
      </c>
      <c r="C33" s="4">
        <v>0.4337</v>
      </c>
      <c r="D33" s="5">
        <v>0.3339</v>
      </c>
      <c r="E33" s="6">
        <f>+0.45</f>
        <v>0.45</v>
      </c>
    </row>
    <row r="34">
      <c r="A34" s="2" t="s">
        <v>69</v>
      </c>
      <c r="B34" s="3" t="s">
        <v>70</v>
      </c>
      <c r="C34" s="4">
        <v>0.4192</v>
      </c>
      <c r="D34" s="5">
        <v>0.2533</v>
      </c>
      <c r="E34" s="6">
        <f>+0.99</f>
        <v>0.99</v>
      </c>
    </row>
    <row r="35">
      <c r="A35" s="2" t="s">
        <v>71</v>
      </c>
      <c r="B35" s="3" t="s">
        <v>72</v>
      </c>
      <c r="C35" s="4">
        <v>0.4182</v>
      </c>
      <c r="D35" s="8">
        <v>0.3328</v>
      </c>
      <c r="E35" s="9">
        <f>+0.39</f>
        <v>0.39</v>
      </c>
    </row>
    <row r="36">
      <c r="A36" s="2" t="s">
        <v>73</v>
      </c>
      <c r="B36" s="3" t="s">
        <v>74</v>
      </c>
      <c r="C36" s="4">
        <v>0.4098</v>
      </c>
      <c r="D36" s="8">
        <v>0.2248</v>
      </c>
      <c r="E36" s="9">
        <v>-0.15</v>
      </c>
    </row>
    <row r="37">
      <c r="A37" s="2" t="s">
        <v>75</v>
      </c>
      <c r="B37" s="3" t="s">
        <v>76</v>
      </c>
      <c r="C37" s="4">
        <v>0.3919</v>
      </c>
      <c r="D37" s="8">
        <v>0.2643</v>
      </c>
      <c r="E37" s="9">
        <f>+0.58</f>
        <v>0.58</v>
      </c>
    </row>
    <row r="38">
      <c r="A38" s="2" t="s">
        <v>77</v>
      </c>
      <c r="B38" s="3" t="s">
        <v>78</v>
      </c>
      <c r="C38" s="4">
        <v>0.3753</v>
      </c>
      <c r="D38" s="8">
        <v>0.3214</v>
      </c>
      <c r="E38" s="9">
        <f>+0.87</f>
        <v>0.87</v>
      </c>
    </row>
    <row r="39">
      <c r="A39" s="2" t="s">
        <v>79</v>
      </c>
      <c r="B39" s="3" t="s">
        <v>80</v>
      </c>
      <c r="C39" s="4">
        <v>0.3496</v>
      </c>
      <c r="D39" s="8">
        <v>0.2448</v>
      </c>
      <c r="E39" s="9">
        <f t="shared" ref="E39:E40" si="1">+0.74</f>
        <v>0.74</v>
      </c>
    </row>
    <row r="40">
      <c r="A40" s="2" t="s">
        <v>81</v>
      </c>
      <c r="B40" s="3" t="s">
        <v>82</v>
      </c>
      <c r="C40" s="4">
        <v>0.3235</v>
      </c>
      <c r="D40" s="8">
        <v>0.23</v>
      </c>
      <c r="E40" s="9">
        <f t="shared" si="1"/>
        <v>0.74</v>
      </c>
    </row>
    <row r="41">
      <c r="A41" s="2" t="s">
        <v>83</v>
      </c>
      <c r="B41" s="3" t="s">
        <v>84</v>
      </c>
      <c r="C41" s="4">
        <v>0.2852</v>
      </c>
      <c r="D41" s="8">
        <v>0.3426</v>
      </c>
      <c r="E41" s="9">
        <f>+0.96</f>
        <v>0.96</v>
      </c>
    </row>
    <row r="42">
      <c r="A42" s="2" t="s">
        <v>85</v>
      </c>
      <c r="B42" s="3" t="s">
        <v>86</v>
      </c>
      <c r="C42" s="4">
        <v>0.2832</v>
      </c>
      <c r="D42" s="8">
        <v>0.2717</v>
      </c>
      <c r="E42" s="9">
        <f>+1.45</f>
        <v>1.45</v>
      </c>
    </row>
    <row r="43">
      <c r="A43" s="2" t="s">
        <v>87</v>
      </c>
      <c r="B43" s="3" t="s">
        <v>88</v>
      </c>
      <c r="C43" s="4">
        <v>0.2572</v>
      </c>
      <c r="D43" s="8">
        <v>0.2872</v>
      </c>
      <c r="E43" s="9">
        <f>+1.55</f>
        <v>1.55</v>
      </c>
    </row>
    <row r="44">
      <c r="A44" s="2" t="s">
        <v>89</v>
      </c>
      <c r="B44" s="3" t="s">
        <v>90</v>
      </c>
      <c r="C44" s="4">
        <v>0.246</v>
      </c>
      <c r="D44" s="8">
        <v>0.291</v>
      </c>
      <c r="E44" s="9">
        <f>+1.13</f>
        <v>1.13</v>
      </c>
    </row>
    <row r="45">
      <c r="A45" s="2" t="s">
        <v>91</v>
      </c>
      <c r="B45" s="3" t="s">
        <v>92</v>
      </c>
      <c r="C45" s="4">
        <v>0.2287</v>
      </c>
      <c r="D45" s="8">
        <v>0.2624</v>
      </c>
      <c r="E45" s="9">
        <f>+1.32</f>
        <v>1.32</v>
      </c>
    </row>
    <row r="46">
      <c r="A46" s="2" t="s">
        <v>93</v>
      </c>
      <c r="B46" s="3" t="s">
        <v>94</v>
      </c>
      <c r="C46" s="4">
        <v>0.1285</v>
      </c>
      <c r="D46" s="8">
        <v>0.2124</v>
      </c>
      <c r="E46" s="9">
        <f>+3.01</f>
        <v>3.01</v>
      </c>
    </row>
  </sheetData>
  <drawing r:id="rId1"/>
</worksheet>
</file>