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ks\Desktop\projekt_programistyczny\"/>
    </mc:Choice>
  </mc:AlternateContent>
  <xr:revisionPtr revIDLastSave="0" documentId="13_ncr:1_{FA6E45A3-D50D-4071-A9BC-3F4C69255FD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layers" sheetId="1" r:id="rId1"/>
    <sheet name="Arkusz1" sheetId="2" r:id="rId2"/>
  </sheets>
  <definedNames>
    <definedName name="_xlnm._FilterDatabase" localSheetId="0" hidden="1">Players!$A$1:$K$61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E11" i="2"/>
  <c r="K11" i="2"/>
  <c r="N11" i="2"/>
  <c r="E4" i="2"/>
  <c r="D4" i="2"/>
  <c r="B4" i="2"/>
  <c r="A4" i="2"/>
  <c r="A5" i="2" l="1"/>
  <c r="B5" i="2"/>
</calcChain>
</file>

<file path=xl/sharedStrings.xml><?xml version="1.0" encoding="utf-8"?>
<sst xmlns="http://schemas.openxmlformats.org/spreadsheetml/2006/main" count="149" uniqueCount="91">
  <si>
    <t>Łebek Alicja</t>
  </si>
  <si>
    <t>Michorczyk Natalia</t>
  </si>
  <si>
    <t>Hadryś Matylda</t>
  </si>
  <si>
    <t xml:space="preserve">Krysińska Paula </t>
  </si>
  <si>
    <t>Skulska Amalia Sophie</t>
  </si>
  <si>
    <t>Grobelna Lena</t>
  </si>
  <si>
    <t>Dudchenko Kateryna</t>
  </si>
  <si>
    <t xml:space="preserve">Bazylewska Zuzanna </t>
  </si>
  <si>
    <t>Byrdziak Kamila</t>
  </si>
  <si>
    <t>Kałuża Aleksandra</t>
  </si>
  <si>
    <t>Wszołek Natalia</t>
  </si>
  <si>
    <t>Salecka Wiktoria</t>
  </si>
  <si>
    <t>Osuch Aleksandra</t>
  </si>
  <si>
    <t>Szabat Patrycja</t>
  </si>
  <si>
    <t>Piechota Natalia</t>
  </si>
  <si>
    <t>Głodek Kamila</t>
  </si>
  <si>
    <t>Kiliszek Kamila</t>
  </si>
  <si>
    <t>Filiczak Ewa</t>
  </si>
  <si>
    <t>Gołębiowska Aleksandra</t>
  </si>
  <si>
    <t>Rakowska Karolina</t>
  </si>
  <si>
    <t xml:space="preserve">Paszek Agata </t>
  </si>
  <si>
    <t>Chudy Anita</t>
  </si>
  <si>
    <t>Nawrocka Aleksandra</t>
  </si>
  <si>
    <t xml:space="preserve">Toborek Maria </t>
  </si>
  <si>
    <t>Gładysz Julia</t>
  </si>
  <si>
    <t>Spychała Joanna</t>
  </si>
  <si>
    <t>Osińska Oliwia</t>
  </si>
  <si>
    <t>Roncallo Valentina</t>
  </si>
  <si>
    <t>Sokołowska Maja</t>
  </si>
  <si>
    <t>Waszczuk Patrycja</t>
  </si>
  <si>
    <t>Gaj Milena</t>
  </si>
  <si>
    <t>Gilewska Dominika</t>
  </si>
  <si>
    <t>Moyland Sally</t>
  </si>
  <si>
    <t>Franaszczuk Klaudia</t>
  </si>
  <si>
    <t>Puzio Lena</t>
  </si>
  <si>
    <t>Zyna Julia</t>
  </si>
  <si>
    <t>Jeżewska Aleksandra</t>
  </si>
  <si>
    <t>Jarecka Malwina</t>
  </si>
  <si>
    <t>Wierzbicka Dagmara</t>
  </si>
  <si>
    <t>Kozioł Sandra</t>
  </si>
  <si>
    <t>Dzioch Kinga</t>
  </si>
  <si>
    <t>Przybył Liliana</t>
  </si>
  <si>
    <t>Lalak Karolina</t>
  </si>
  <si>
    <t>Nowacka Paulina</t>
  </si>
  <si>
    <t>Gajewska Natalia</t>
  </si>
  <si>
    <t>Kuzio Aleksandra</t>
  </si>
  <si>
    <t>Trochimiuk Katarzyna</t>
  </si>
  <si>
    <t>Więckowska Julia</t>
  </si>
  <si>
    <t>Gaworska Natalia</t>
  </si>
  <si>
    <t>Kusińska Klaudia</t>
  </si>
  <si>
    <t>Lech Maja</t>
  </si>
  <si>
    <t>Kijok Emilia</t>
  </si>
  <si>
    <t>Indeka Weronika</t>
  </si>
  <si>
    <t>Bartoszek Julia</t>
  </si>
  <si>
    <t>Twardawa Emilia</t>
  </si>
  <si>
    <t>Pęk Karolina</t>
  </si>
  <si>
    <t>Furman Julia</t>
  </si>
  <si>
    <t>Zhao Xia</t>
  </si>
  <si>
    <t>Gumula Renata</t>
  </si>
  <si>
    <t>Tomecka Julia</t>
  </si>
  <si>
    <t>Wamet KS Dąbcze</t>
  </si>
  <si>
    <t>KS Bronowianka Kraków II</t>
  </si>
  <si>
    <t>Uniwersytet Ekonomiczny AZS Wrocław II</t>
  </si>
  <si>
    <t>Płotbud Skarbek Tarnowskie Góry</t>
  </si>
  <si>
    <t>Luvena LKTS Luboń</t>
  </si>
  <si>
    <t>ATS Akanza AZS UMCS Lublin</t>
  </si>
  <si>
    <t>MKS Czechowice-Dziedzice</t>
  </si>
  <si>
    <t>Palmiarnia ZKS Zielona Góra</t>
  </si>
  <si>
    <t>KU AZS Politechnika Lublin</t>
  </si>
  <si>
    <t>KTS Gliwice</t>
  </si>
  <si>
    <t>punty zdobyte</t>
  </si>
  <si>
    <t>punkty stracone</t>
  </si>
  <si>
    <t>skuteczność</t>
  </si>
  <si>
    <t>wiek</t>
  </si>
  <si>
    <t>klub</t>
  </si>
  <si>
    <t>nazwisko i imię</t>
  </si>
  <si>
    <t>styl gry</t>
  </si>
  <si>
    <t>procent meczów wygranych ze stylem 3 i 4</t>
  </si>
  <si>
    <t>procent wygranych "pięciosetówek"</t>
  </si>
  <si>
    <t>procent wygranych setów różnicą dwóch punktów</t>
  </si>
  <si>
    <t>procent wygranych gier podwójnych</t>
  </si>
  <si>
    <t>dom</t>
  </si>
  <si>
    <t>wyjazd</t>
  </si>
  <si>
    <t>procent meczów wygranych "u siebie"</t>
  </si>
  <si>
    <t>procent meczów wygranych "na wyjeździe"</t>
  </si>
  <si>
    <t>wygranych</t>
  </si>
  <si>
    <t>przegranych</t>
  </si>
  <si>
    <t>sety</t>
  </si>
  <si>
    <t>style 3 i 4</t>
  </si>
  <si>
    <t>5-setówki</t>
  </si>
  <si>
    <t>deble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</si>
</sst>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ny" xfId="0" builtinId="0"/>
  </cellStyles>
  <dxfs count="1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00DBDD-28C3-4990-B0D8-B83EE65AB49E}" name="Tabela1" displayName="Tabela1" ref="A1:M61" totalsRowShown="0" headerRowDxfId="16" tableBorderDxfId="15">
  <autoFilter ref="A1:M61" xr:uid="{DE00DBDD-28C3-4990-B0D8-B83EE65AB49E}"/>
  <tableColumns count="13">
    <tableColumn id="1" xr3:uid="{F7F3FD8B-1890-415A-BE17-782A5BA47C78}" name="nazwisko i imię"/>
    <tableColumn id="2" xr3:uid="{20BB3C51-E9CD-4F6B-B60D-3A62351B3B54}" name="klub" dataDxfId="14" totalsRowDxfId="13"/>
    <tableColumn id="3" xr3:uid="{C3EDDE6C-2C39-44D6-8F3B-753DF536F666}" name="wiek"/>
    <tableColumn id="4" xr3:uid="{F13CA7BD-71F8-4526-A794-A60478D9D909}" name="skuteczność"/>
    <tableColumn id="5" xr3:uid="{2BE04BFB-9B05-4EAA-B17C-62C67E0C6DF0}" name="punty zdobyte" totalsRowDxfId="12"/>
    <tableColumn id="6" xr3:uid="{4E3C6BE8-751E-47A8-B5BE-27A4B0AD68EB}" name="punkty stracone"/>
    <tableColumn id="7" xr3:uid="{CFD135D6-F64C-4185-A09E-AE9A08A26E25}" name="styl gry"/>
    <tableColumn id="8" xr3:uid="{4CC9A9F6-0933-4ABB-8AB3-207E9023FF58}" name="procent meczów wygranych &quot;u siebie&quot;" dataDxfId="11" totalsRowDxfId="10"/>
    <tableColumn id="9" xr3:uid="{F01FE185-20DD-444A-BD6C-46D3D4086E3A}" name="procent meczów wygranych &quot;na wyjeździe&quot;" dataDxfId="9" totalsRowDxfId="8"/>
    <tableColumn id="10" xr3:uid="{98307365-541E-482B-8F71-203B8A4F99A4}" name="procent meczów wygranych ze stylem 3 i 4" dataDxfId="7" totalsRowDxfId="6"/>
    <tableColumn id="11" xr3:uid="{3928F3F6-DB61-4B8B-93E5-C960A337DE7C}" name="procent wygranych &quot;pięciosetówek&quot;" dataDxfId="5" totalsRowDxfId="4"/>
    <tableColumn id="12" xr3:uid="{9117695E-CB74-4BFC-A5C6-4A77579C9C92}" name="procent wygranych setów różnicą dwóch punktów" dataDxfId="3" totalsRowDxfId="2"/>
    <tableColumn id="13" xr3:uid="{12B472EE-D8EC-48A7-9F6D-E6D2D90BC695}" name="procent wygranych gier podwójnych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zoomScale="48" zoomScaleNormal="100" workbookViewId="0">
      <selection activeCell="S16" sqref="S16"/>
    </sheetView>
  </sheetViews>
  <sheetFormatPr defaultRowHeight="15.75" x14ac:dyDescent="0.5"/>
  <cols>
    <col min="1" max="1" width="21.0625" bestFit="1" customWidth="1"/>
    <col min="2" max="2" width="34.9375" bestFit="1" customWidth="1"/>
    <col min="3" max="3" width="7.5" bestFit="1" customWidth="1"/>
    <col min="4" max="4" width="13.4375" customWidth="1"/>
    <col min="5" max="5" width="15.4375" style="1" bestFit="1" customWidth="1"/>
    <col min="6" max="6" width="16.9375" bestFit="1" customWidth="1"/>
    <col min="7" max="7" width="9.4375" bestFit="1" customWidth="1"/>
    <col min="8" max="8" width="35.125" style="2" bestFit="1" customWidth="1"/>
    <col min="9" max="9" width="39.375" style="2" bestFit="1" customWidth="1"/>
    <col min="10" max="10" width="38.75" style="2" bestFit="1" customWidth="1"/>
    <col min="11" max="11" width="33.375" style="2" bestFit="1" customWidth="1"/>
    <col min="12" max="12" width="45.0625" style="2" customWidth="1"/>
    <col min="13" max="13" width="33.0625" style="2" customWidth="1"/>
  </cols>
  <sheetData>
    <row r="1" spans="1:13" x14ac:dyDescent="0.5">
      <c r="A1" t="s">
        <v>75</v>
      </c>
      <c r="B1" s="5" t="s">
        <v>74</v>
      </c>
      <c r="C1" t="s">
        <v>73</v>
      </c>
      <c r="D1" t="s">
        <v>72</v>
      </c>
      <c r="E1" s="1" t="s">
        <v>70</v>
      </c>
      <c r="F1" t="s">
        <v>71</v>
      </c>
      <c r="G1" t="s">
        <v>76</v>
      </c>
      <c r="H1" s="2" t="s">
        <v>83</v>
      </c>
      <c r="I1" s="2" t="s">
        <v>84</v>
      </c>
      <c r="J1" s="2" t="s">
        <v>77</v>
      </c>
      <c r="K1" s="2" t="s">
        <v>78</v>
      </c>
      <c r="L1" s="2" t="s">
        <v>79</v>
      </c>
      <c r="M1" s="2" t="s">
        <v>80</v>
      </c>
    </row>
    <row r="2" spans="1:13" x14ac:dyDescent="0.5">
      <c r="A2" t="s">
        <v>57</v>
      </c>
      <c r="B2" s="5" t="s">
        <v>65</v>
      </c>
      <c r="C2">
        <v>42</v>
      </c>
      <c r="D2">
        <v>95</v>
      </c>
      <c r="E2">
        <v>63</v>
      </c>
      <c r="F2">
        <v>3</v>
      </c>
      <c r="G2">
        <v>2</v>
      </c>
      <c r="H2" s="2">
        <v>100</v>
      </c>
      <c r="I2" s="2">
        <v>92</v>
      </c>
      <c r="J2" s="2">
        <v>100</v>
      </c>
      <c r="K2" s="2">
        <v>67</v>
      </c>
      <c r="L2" s="2">
        <v>76</v>
      </c>
      <c r="M2" s="2">
        <v>82</v>
      </c>
    </row>
    <row r="3" spans="1:13" x14ac:dyDescent="0.5">
      <c r="A3" t="s">
        <v>55</v>
      </c>
      <c r="B3" s="5" t="s">
        <v>65</v>
      </c>
      <c r="C3">
        <v>27</v>
      </c>
      <c r="D3">
        <v>76</v>
      </c>
      <c r="E3">
        <v>57</v>
      </c>
      <c r="F3">
        <v>18</v>
      </c>
      <c r="G3">
        <v>1</v>
      </c>
      <c r="H3" s="2">
        <v>67</v>
      </c>
      <c r="I3" s="2">
        <v>85</v>
      </c>
      <c r="J3" s="2">
        <v>75</v>
      </c>
      <c r="K3" s="2">
        <v>75</v>
      </c>
      <c r="L3" s="2">
        <v>67</v>
      </c>
      <c r="M3" s="2">
        <v>77</v>
      </c>
    </row>
    <row r="4" spans="1:13" x14ac:dyDescent="0.5">
      <c r="A4" t="s">
        <v>47</v>
      </c>
      <c r="B4" s="5" t="s">
        <v>65</v>
      </c>
      <c r="C4">
        <v>23</v>
      </c>
      <c r="D4">
        <v>63</v>
      </c>
      <c r="E4">
        <v>43</v>
      </c>
      <c r="F4">
        <v>29</v>
      </c>
      <c r="G4">
        <v>1</v>
      </c>
      <c r="H4" s="2">
        <v>46</v>
      </c>
      <c r="I4" s="2">
        <v>76</v>
      </c>
      <c r="J4" s="2">
        <v>50</v>
      </c>
      <c r="K4" s="2">
        <v>33</v>
      </c>
      <c r="L4" s="2">
        <v>50</v>
      </c>
      <c r="M4" s="2">
        <v>88</v>
      </c>
    </row>
    <row r="5" spans="1:13" x14ac:dyDescent="0.5">
      <c r="A5" t="s">
        <v>40</v>
      </c>
      <c r="B5" s="5" t="s">
        <v>65</v>
      </c>
      <c r="C5">
        <v>31</v>
      </c>
      <c r="D5">
        <v>89</v>
      </c>
      <c r="E5">
        <v>34</v>
      </c>
      <c r="F5">
        <v>4</v>
      </c>
      <c r="G5">
        <v>1</v>
      </c>
      <c r="H5" s="2">
        <v>83</v>
      </c>
      <c r="I5" s="2">
        <v>100</v>
      </c>
      <c r="J5" s="2">
        <v>0</v>
      </c>
      <c r="K5" s="2">
        <v>100</v>
      </c>
      <c r="L5" s="2">
        <v>58</v>
      </c>
      <c r="M5" s="2">
        <v>50</v>
      </c>
    </row>
    <row r="6" spans="1:13" x14ac:dyDescent="0.5">
      <c r="A6" t="s">
        <v>36</v>
      </c>
      <c r="B6" s="5" t="s">
        <v>65</v>
      </c>
      <c r="C6">
        <v>29</v>
      </c>
      <c r="D6">
        <v>45</v>
      </c>
      <c r="E6">
        <v>29</v>
      </c>
      <c r="F6">
        <v>39</v>
      </c>
      <c r="G6">
        <v>1</v>
      </c>
      <c r="H6" s="2">
        <v>31</v>
      </c>
      <c r="I6" s="2">
        <v>56</v>
      </c>
      <c r="J6" s="2">
        <v>17</v>
      </c>
      <c r="K6" s="2">
        <v>33</v>
      </c>
      <c r="L6" s="2">
        <v>37</v>
      </c>
      <c r="M6" s="2">
        <v>94</v>
      </c>
    </row>
    <row r="7" spans="1:13" ht="16.149999999999999" thickBot="1" x14ac:dyDescent="0.55000000000000004">
      <c r="A7" s="3" t="s">
        <v>15</v>
      </c>
      <c r="B7" s="6" t="s">
        <v>65</v>
      </c>
      <c r="C7" s="3">
        <v>29</v>
      </c>
      <c r="D7" s="3">
        <v>38</v>
      </c>
      <c r="E7" s="3">
        <v>6</v>
      </c>
      <c r="F7" s="3">
        <v>11</v>
      </c>
      <c r="G7" s="3">
        <v>1</v>
      </c>
      <c r="H7" s="4">
        <v>67</v>
      </c>
      <c r="I7" s="4">
        <v>20</v>
      </c>
      <c r="J7" s="4">
        <v>50</v>
      </c>
      <c r="K7" s="4">
        <v>50</v>
      </c>
      <c r="L7" s="4">
        <v>57</v>
      </c>
      <c r="M7" s="4">
        <v>33</v>
      </c>
    </row>
    <row r="8" spans="1:13" x14ac:dyDescent="0.5">
      <c r="A8" t="s">
        <v>2</v>
      </c>
      <c r="B8" s="5" t="s">
        <v>61</v>
      </c>
      <c r="C8">
        <v>17</v>
      </c>
      <c r="D8">
        <v>69</v>
      </c>
      <c r="E8">
        <v>70</v>
      </c>
      <c r="F8">
        <v>33</v>
      </c>
      <c r="G8">
        <v>1</v>
      </c>
      <c r="H8" s="2">
        <v>53</v>
      </c>
      <c r="I8" s="2">
        <v>83</v>
      </c>
      <c r="J8" s="2">
        <v>50</v>
      </c>
      <c r="K8" s="2">
        <v>75</v>
      </c>
      <c r="L8" s="2">
        <v>55</v>
      </c>
      <c r="M8" s="2">
        <v>72</v>
      </c>
    </row>
    <row r="9" spans="1:13" x14ac:dyDescent="0.5">
      <c r="A9" t="s">
        <v>44</v>
      </c>
      <c r="B9" s="5" t="s">
        <v>61</v>
      </c>
      <c r="C9">
        <v>22</v>
      </c>
      <c r="D9">
        <v>59</v>
      </c>
      <c r="E9">
        <v>39</v>
      </c>
      <c r="F9">
        <v>27</v>
      </c>
      <c r="G9">
        <v>1</v>
      </c>
      <c r="H9" s="2">
        <v>36</v>
      </c>
      <c r="I9" s="2">
        <v>100</v>
      </c>
      <c r="J9" s="2">
        <v>75</v>
      </c>
      <c r="K9" s="2">
        <v>0</v>
      </c>
      <c r="L9" s="2">
        <v>59</v>
      </c>
      <c r="M9" s="2">
        <v>50</v>
      </c>
    </row>
    <row r="10" spans="1:13" x14ac:dyDescent="0.5">
      <c r="A10" t="s">
        <v>30</v>
      </c>
      <c r="B10" s="5" t="s">
        <v>61</v>
      </c>
      <c r="C10">
        <v>17</v>
      </c>
      <c r="D10">
        <v>37</v>
      </c>
      <c r="E10">
        <v>25</v>
      </c>
      <c r="F10">
        <v>46</v>
      </c>
      <c r="G10">
        <v>1</v>
      </c>
      <c r="H10" s="2">
        <v>44</v>
      </c>
      <c r="I10" s="2">
        <v>25</v>
      </c>
      <c r="J10" s="2">
        <v>0</v>
      </c>
      <c r="K10" s="2">
        <v>40</v>
      </c>
      <c r="L10" s="2">
        <v>37</v>
      </c>
      <c r="M10" s="2">
        <v>81</v>
      </c>
    </row>
    <row r="11" spans="1:13" x14ac:dyDescent="0.5">
      <c r="A11" t="s">
        <v>26</v>
      </c>
      <c r="B11" s="5" t="s">
        <v>61</v>
      </c>
      <c r="C11">
        <v>18</v>
      </c>
      <c r="D11">
        <v>45</v>
      </c>
      <c r="E11">
        <v>18</v>
      </c>
      <c r="F11">
        <v>23</v>
      </c>
      <c r="G11">
        <v>2</v>
      </c>
      <c r="H11" s="2">
        <v>71</v>
      </c>
      <c r="I11" s="2">
        <v>31</v>
      </c>
      <c r="J11" s="2">
        <v>50</v>
      </c>
      <c r="K11" s="2">
        <v>33</v>
      </c>
      <c r="L11" s="2">
        <v>53</v>
      </c>
      <c r="M11" s="2">
        <v>0</v>
      </c>
    </row>
    <row r="12" spans="1:13" x14ac:dyDescent="0.5">
      <c r="A12" t="s">
        <v>22</v>
      </c>
      <c r="B12" s="5" t="s">
        <v>61</v>
      </c>
      <c r="C12">
        <v>14</v>
      </c>
      <c r="D12">
        <v>50</v>
      </c>
      <c r="E12">
        <v>14</v>
      </c>
      <c r="F12">
        <v>14</v>
      </c>
      <c r="G12">
        <v>1</v>
      </c>
      <c r="H12" s="2">
        <v>50</v>
      </c>
      <c r="I12" s="2">
        <v>50</v>
      </c>
      <c r="J12" s="2">
        <v>0</v>
      </c>
      <c r="K12" s="2">
        <v>50</v>
      </c>
      <c r="L12" s="2">
        <v>44</v>
      </c>
      <c r="M12" s="2">
        <v>38</v>
      </c>
    </row>
    <row r="13" spans="1:13" ht="16.149999999999999" thickBot="1" x14ac:dyDescent="0.55000000000000004">
      <c r="A13" s="3" t="s">
        <v>16</v>
      </c>
      <c r="B13" s="6" t="s">
        <v>61</v>
      </c>
      <c r="C13" s="3">
        <v>20</v>
      </c>
      <c r="D13" s="3">
        <v>33</v>
      </c>
      <c r="E13" s="3">
        <v>7</v>
      </c>
      <c r="F13" s="3">
        <v>12</v>
      </c>
      <c r="G13" s="3">
        <v>1</v>
      </c>
      <c r="H13" s="4">
        <v>33</v>
      </c>
      <c r="I13" s="4">
        <v>33</v>
      </c>
      <c r="J13" s="4">
        <v>33</v>
      </c>
      <c r="K13" s="4">
        <v>33</v>
      </c>
      <c r="L13" s="4">
        <v>50</v>
      </c>
      <c r="M13" s="4">
        <v>38</v>
      </c>
    </row>
    <row r="14" spans="1:13" x14ac:dyDescent="0.5">
      <c r="A14" t="s">
        <v>31</v>
      </c>
      <c r="B14" s="5" t="s">
        <v>69</v>
      </c>
      <c r="C14">
        <v>23</v>
      </c>
      <c r="D14">
        <v>26</v>
      </c>
      <c r="E14">
        <v>27</v>
      </c>
      <c r="F14">
        <v>75</v>
      </c>
      <c r="G14">
        <v>1</v>
      </c>
      <c r="H14" s="2">
        <v>13</v>
      </c>
      <c r="I14" s="2">
        <v>39</v>
      </c>
      <c r="J14" s="2">
        <v>17</v>
      </c>
      <c r="K14" s="2">
        <v>29</v>
      </c>
      <c r="L14" s="2">
        <v>31</v>
      </c>
      <c r="M14" s="2">
        <v>12</v>
      </c>
    </row>
    <row r="15" spans="1:13" x14ac:dyDescent="0.5">
      <c r="A15" t="s">
        <v>20</v>
      </c>
      <c r="B15" s="5" t="s">
        <v>69</v>
      </c>
      <c r="C15">
        <v>24</v>
      </c>
      <c r="D15">
        <v>17</v>
      </c>
      <c r="E15">
        <v>10</v>
      </c>
      <c r="F15">
        <v>66</v>
      </c>
      <c r="G15">
        <v>1</v>
      </c>
      <c r="H15" s="2">
        <v>19</v>
      </c>
      <c r="I15" s="2">
        <v>14</v>
      </c>
      <c r="J15" s="2">
        <v>25</v>
      </c>
      <c r="K15" s="2">
        <v>0</v>
      </c>
      <c r="L15" s="2">
        <v>42</v>
      </c>
      <c r="M15" s="2">
        <v>0</v>
      </c>
    </row>
    <row r="16" spans="1:13" x14ac:dyDescent="0.5">
      <c r="A16" t="s">
        <v>19</v>
      </c>
      <c r="B16" s="5" t="s">
        <v>69</v>
      </c>
      <c r="C16">
        <v>23</v>
      </c>
      <c r="D16">
        <v>14.000000000000002</v>
      </c>
      <c r="E16">
        <v>10</v>
      </c>
      <c r="F16">
        <v>56</v>
      </c>
      <c r="G16">
        <v>1</v>
      </c>
      <c r="H16" s="2">
        <v>14</v>
      </c>
      <c r="I16" s="2">
        <v>14</v>
      </c>
      <c r="J16" s="2">
        <v>0</v>
      </c>
      <c r="K16" s="2">
        <v>33</v>
      </c>
      <c r="L16" s="2">
        <v>18</v>
      </c>
      <c r="M16" s="2">
        <v>14</v>
      </c>
    </row>
    <row r="17" spans="1:13" x14ac:dyDescent="0.5">
      <c r="A17" t="s">
        <v>18</v>
      </c>
      <c r="B17" s="5" t="s">
        <v>69</v>
      </c>
      <c r="C17">
        <v>18</v>
      </c>
      <c r="D17">
        <v>24</v>
      </c>
      <c r="E17">
        <v>9</v>
      </c>
      <c r="F17">
        <v>33</v>
      </c>
      <c r="G17">
        <v>1</v>
      </c>
      <c r="H17" s="2">
        <v>11</v>
      </c>
      <c r="I17" s="2">
        <v>38</v>
      </c>
      <c r="J17" s="2">
        <v>0</v>
      </c>
      <c r="K17" s="2">
        <v>40</v>
      </c>
      <c r="L17" s="2">
        <v>50</v>
      </c>
      <c r="M17" s="2">
        <v>0</v>
      </c>
    </row>
    <row r="18" spans="1:13" x14ac:dyDescent="0.5">
      <c r="A18" t="s">
        <v>13</v>
      </c>
      <c r="B18" s="5" t="s">
        <v>69</v>
      </c>
      <c r="C18">
        <v>24</v>
      </c>
      <c r="D18">
        <v>15</v>
      </c>
      <c r="E18">
        <v>4</v>
      </c>
      <c r="F18">
        <v>24</v>
      </c>
      <c r="G18">
        <v>1</v>
      </c>
      <c r="H18" s="2">
        <v>17</v>
      </c>
      <c r="I18" s="2">
        <v>14</v>
      </c>
      <c r="J18" s="2">
        <v>25</v>
      </c>
      <c r="K18" s="2">
        <v>0</v>
      </c>
      <c r="L18" s="2">
        <v>39</v>
      </c>
      <c r="M18" s="2">
        <v>29</v>
      </c>
    </row>
    <row r="19" spans="1:13" ht="16.149999999999999" thickBot="1" x14ac:dyDescent="0.55000000000000004">
      <c r="A19" s="3" t="s">
        <v>4</v>
      </c>
      <c r="B19" s="6" t="s">
        <v>69</v>
      </c>
      <c r="C19" s="3">
        <v>18</v>
      </c>
      <c r="D19" s="3">
        <v>0</v>
      </c>
      <c r="E19" s="3">
        <v>0</v>
      </c>
      <c r="F19" s="3">
        <v>30</v>
      </c>
      <c r="G19" s="3">
        <v>1</v>
      </c>
      <c r="H19" s="4">
        <v>0</v>
      </c>
      <c r="I19" s="4">
        <v>0</v>
      </c>
      <c r="J19" s="4">
        <v>0</v>
      </c>
      <c r="K19" s="4">
        <v>0</v>
      </c>
      <c r="L19" s="4">
        <v>21</v>
      </c>
      <c r="M19" s="4">
        <v>33</v>
      </c>
    </row>
    <row r="20" spans="1:13" x14ac:dyDescent="0.5">
      <c r="A20" t="s">
        <v>49</v>
      </c>
      <c r="B20" s="5" t="s">
        <v>68</v>
      </c>
      <c r="C20">
        <v>32</v>
      </c>
      <c r="D20">
        <v>56.000000000000007</v>
      </c>
      <c r="E20">
        <v>45</v>
      </c>
      <c r="F20">
        <v>36</v>
      </c>
      <c r="G20">
        <v>1</v>
      </c>
      <c r="H20" s="2">
        <v>56</v>
      </c>
      <c r="I20" s="2">
        <v>55</v>
      </c>
      <c r="J20" s="2">
        <v>25</v>
      </c>
      <c r="K20" s="2">
        <v>29</v>
      </c>
      <c r="L20" s="2">
        <v>56</v>
      </c>
      <c r="M20" s="2">
        <v>50</v>
      </c>
    </row>
    <row r="21" spans="1:13" x14ac:dyDescent="0.5">
      <c r="A21" t="s">
        <v>42</v>
      </c>
      <c r="B21" s="5" t="s">
        <v>68</v>
      </c>
      <c r="C21">
        <v>27</v>
      </c>
      <c r="D21">
        <v>46</v>
      </c>
      <c r="E21">
        <v>36</v>
      </c>
      <c r="F21">
        <v>42</v>
      </c>
      <c r="G21">
        <v>1</v>
      </c>
      <c r="H21" s="2">
        <v>29</v>
      </c>
      <c r="I21" s="2">
        <v>67</v>
      </c>
      <c r="J21" s="2">
        <v>33</v>
      </c>
      <c r="K21" s="2">
        <v>50</v>
      </c>
      <c r="L21" s="2">
        <v>58</v>
      </c>
      <c r="M21" s="2">
        <v>77</v>
      </c>
    </row>
    <row r="22" spans="1:13" x14ac:dyDescent="0.5">
      <c r="A22" t="s">
        <v>38</v>
      </c>
      <c r="B22" s="5" t="s">
        <v>68</v>
      </c>
      <c r="C22">
        <v>28</v>
      </c>
      <c r="D22">
        <v>50</v>
      </c>
      <c r="E22">
        <v>32</v>
      </c>
      <c r="F22">
        <v>36</v>
      </c>
      <c r="G22">
        <v>1</v>
      </c>
      <c r="H22" s="2">
        <v>50</v>
      </c>
      <c r="I22" s="2">
        <v>50</v>
      </c>
      <c r="J22" s="2">
        <v>20</v>
      </c>
      <c r="K22" s="2">
        <v>57</v>
      </c>
      <c r="L22" s="2">
        <v>57</v>
      </c>
      <c r="M22" s="2">
        <v>69</v>
      </c>
    </row>
    <row r="23" spans="1:13" x14ac:dyDescent="0.5">
      <c r="A23" t="s">
        <v>29</v>
      </c>
      <c r="B23" s="5" t="s">
        <v>68</v>
      </c>
      <c r="C23">
        <v>28</v>
      </c>
      <c r="D23">
        <v>39</v>
      </c>
      <c r="E23">
        <v>24</v>
      </c>
      <c r="F23">
        <v>39</v>
      </c>
      <c r="G23">
        <v>2</v>
      </c>
      <c r="H23" s="2">
        <v>67</v>
      </c>
      <c r="I23" s="2">
        <v>19</v>
      </c>
      <c r="J23" s="2">
        <v>25</v>
      </c>
      <c r="K23" s="2">
        <v>50</v>
      </c>
      <c r="L23" s="2">
        <v>48</v>
      </c>
      <c r="M23" s="2">
        <v>44</v>
      </c>
    </row>
    <row r="24" spans="1:13" x14ac:dyDescent="0.5">
      <c r="A24" t="s">
        <v>12</v>
      </c>
      <c r="B24" s="5" t="s">
        <v>68</v>
      </c>
      <c r="C24">
        <v>23</v>
      </c>
      <c r="D24">
        <v>15</v>
      </c>
      <c r="E24">
        <v>4</v>
      </c>
      <c r="F24">
        <v>24</v>
      </c>
      <c r="G24">
        <v>1</v>
      </c>
      <c r="H24" s="2">
        <v>17</v>
      </c>
      <c r="I24" s="2">
        <v>14</v>
      </c>
      <c r="J24" s="2">
        <v>0</v>
      </c>
      <c r="K24" s="2">
        <v>100</v>
      </c>
      <c r="L24" s="2">
        <v>43</v>
      </c>
      <c r="M24" s="2">
        <v>14</v>
      </c>
    </row>
    <row r="25" spans="1:13" ht="16.149999999999999" thickBot="1" x14ac:dyDescent="0.55000000000000004">
      <c r="A25" s="3" t="s">
        <v>11</v>
      </c>
      <c r="B25" s="6" t="s">
        <v>68</v>
      </c>
      <c r="C25" s="3">
        <v>17</v>
      </c>
      <c r="D25" s="3">
        <v>14.000000000000002</v>
      </c>
      <c r="E25" s="3">
        <v>4</v>
      </c>
      <c r="F25" s="3">
        <v>30</v>
      </c>
      <c r="G25" s="3">
        <v>1</v>
      </c>
      <c r="H25" s="4">
        <v>17</v>
      </c>
      <c r="I25" s="4">
        <v>13</v>
      </c>
      <c r="J25" s="4">
        <v>0</v>
      </c>
      <c r="K25" s="4">
        <v>50</v>
      </c>
      <c r="L25" s="4">
        <v>33</v>
      </c>
      <c r="M25" s="4">
        <v>25</v>
      </c>
    </row>
    <row r="26" spans="1:13" x14ac:dyDescent="0.5">
      <c r="A26" t="s">
        <v>58</v>
      </c>
      <c r="B26" s="5" t="s">
        <v>64</v>
      </c>
      <c r="C26">
        <v>39</v>
      </c>
      <c r="D26">
        <v>79</v>
      </c>
      <c r="E26">
        <v>63</v>
      </c>
      <c r="F26">
        <v>18</v>
      </c>
      <c r="G26">
        <v>1</v>
      </c>
      <c r="H26" s="2">
        <v>80</v>
      </c>
      <c r="I26" s="2">
        <v>78</v>
      </c>
      <c r="J26" s="2">
        <v>80</v>
      </c>
      <c r="K26" s="2">
        <v>71</v>
      </c>
      <c r="L26" s="2">
        <v>53</v>
      </c>
      <c r="M26" s="2">
        <v>65</v>
      </c>
    </row>
    <row r="27" spans="1:13" x14ac:dyDescent="0.5">
      <c r="A27" t="s">
        <v>56</v>
      </c>
      <c r="B27" s="5" t="s">
        <v>64</v>
      </c>
      <c r="C27">
        <v>20</v>
      </c>
      <c r="D27">
        <v>63</v>
      </c>
      <c r="E27">
        <v>60</v>
      </c>
      <c r="F27">
        <v>36</v>
      </c>
      <c r="G27">
        <v>1</v>
      </c>
      <c r="H27" s="2">
        <v>63</v>
      </c>
      <c r="I27" s="2">
        <v>63</v>
      </c>
      <c r="J27" s="2">
        <v>83</v>
      </c>
      <c r="K27" s="2">
        <v>44</v>
      </c>
      <c r="L27" s="2">
        <v>44</v>
      </c>
      <c r="M27" s="2">
        <v>69</v>
      </c>
    </row>
    <row r="28" spans="1:13" x14ac:dyDescent="0.5">
      <c r="A28" t="s">
        <v>25</v>
      </c>
      <c r="B28" s="5" t="s">
        <v>64</v>
      </c>
      <c r="C28">
        <v>33</v>
      </c>
      <c r="D28">
        <v>28.999999999999996</v>
      </c>
      <c r="E28">
        <v>18</v>
      </c>
      <c r="F28">
        <v>52</v>
      </c>
      <c r="G28">
        <v>1</v>
      </c>
      <c r="H28" s="2">
        <v>36</v>
      </c>
      <c r="I28" s="2">
        <v>21</v>
      </c>
      <c r="J28" s="2">
        <v>0</v>
      </c>
      <c r="K28" s="2">
        <v>25</v>
      </c>
      <c r="L28" s="2">
        <v>34</v>
      </c>
      <c r="M28" s="2">
        <v>40</v>
      </c>
    </row>
    <row r="29" spans="1:13" x14ac:dyDescent="0.5">
      <c r="A29" t="s">
        <v>24</v>
      </c>
      <c r="B29" s="5" t="s">
        <v>64</v>
      </c>
      <c r="C29">
        <v>20</v>
      </c>
      <c r="D29">
        <v>42</v>
      </c>
      <c r="E29">
        <v>16</v>
      </c>
      <c r="F29">
        <v>24</v>
      </c>
      <c r="G29">
        <v>1</v>
      </c>
      <c r="H29" s="2">
        <v>30</v>
      </c>
      <c r="I29" s="2">
        <v>56</v>
      </c>
      <c r="J29" s="2">
        <v>50</v>
      </c>
      <c r="K29" s="2">
        <v>100</v>
      </c>
      <c r="L29" s="2">
        <v>62</v>
      </c>
      <c r="M29" s="2">
        <v>44</v>
      </c>
    </row>
    <row r="30" spans="1:13" x14ac:dyDescent="0.5">
      <c r="A30" t="s">
        <v>21</v>
      </c>
      <c r="B30" s="5" t="s">
        <v>64</v>
      </c>
      <c r="C30">
        <v>25</v>
      </c>
      <c r="D30">
        <v>24</v>
      </c>
      <c r="E30">
        <v>11</v>
      </c>
      <c r="F30">
        <v>37</v>
      </c>
      <c r="G30">
        <v>1</v>
      </c>
      <c r="H30" s="2">
        <v>33</v>
      </c>
      <c r="I30" s="2">
        <v>20</v>
      </c>
      <c r="J30" s="2">
        <v>0</v>
      </c>
      <c r="K30" s="2">
        <v>50</v>
      </c>
      <c r="L30" s="2">
        <v>30</v>
      </c>
      <c r="M30" s="2">
        <v>33</v>
      </c>
    </row>
    <row r="31" spans="1:13" ht="16.149999999999999" thickBot="1" x14ac:dyDescent="0.55000000000000004">
      <c r="A31" s="3" t="s">
        <v>14</v>
      </c>
      <c r="B31" s="6" t="s">
        <v>64</v>
      </c>
      <c r="C31" s="3">
        <v>22</v>
      </c>
      <c r="D31" s="3">
        <v>33</v>
      </c>
      <c r="E31" s="3">
        <v>6</v>
      </c>
      <c r="F31" s="3">
        <v>15</v>
      </c>
      <c r="G31" s="3">
        <v>2</v>
      </c>
      <c r="H31" s="4">
        <v>33</v>
      </c>
      <c r="I31" s="4">
        <v>50</v>
      </c>
      <c r="J31" s="4">
        <v>0</v>
      </c>
      <c r="K31" s="4">
        <v>100</v>
      </c>
      <c r="L31" s="4">
        <v>50</v>
      </c>
      <c r="M31" s="4">
        <v>0</v>
      </c>
    </row>
    <row r="32" spans="1:13" x14ac:dyDescent="0.5">
      <c r="A32" t="s">
        <v>54</v>
      </c>
      <c r="B32" s="5" t="s">
        <v>66</v>
      </c>
      <c r="C32">
        <v>16</v>
      </c>
      <c r="D32">
        <v>72</v>
      </c>
      <c r="E32">
        <v>54</v>
      </c>
      <c r="F32">
        <v>20</v>
      </c>
      <c r="G32">
        <v>1</v>
      </c>
      <c r="H32" s="2">
        <v>78</v>
      </c>
      <c r="I32" s="2">
        <v>67</v>
      </c>
      <c r="J32" s="2">
        <v>67</v>
      </c>
      <c r="K32" s="2">
        <v>57</v>
      </c>
      <c r="L32" s="2">
        <v>63</v>
      </c>
      <c r="M32" s="2">
        <v>61</v>
      </c>
    </row>
    <row r="33" spans="1:13" x14ac:dyDescent="0.5">
      <c r="A33" t="s">
        <v>52</v>
      </c>
      <c r="B33" s="5" t="s">
        <v>66</v>
      </c>
      <c r="C33">
        <v>18</v>
      </c>
      <c r="D33">
        <v>47</v>
      </c>
      <c r="E33">
        <v>51</v>
      </c>
      <c r="F33">
        <v>57</v>
      </c>
      <c r="G33">
        <v>1</v>
      </c>
      <c r="H33" s="2">
        <v>50</v>
      </c>
      <c r="I33" s="2">
        <v>44</v>
      </c>
      <c r="J33" s="2">
        <v>29</v>
      </c>
      <c r="K33" s="2">
        <v>69</v>
      </c>
      <c r="L33" s="2">
        <v>49</v>
      </c>
      <c r="M33" s="2">
        <v>72</v>
      </c>
    </row>
    <row r="34" spans="1:13" x14ac:dyDescent="0.5">
      <c r="A34" t="s">
        <v>50</v>
      </c>
      <c r="B34" s="5" t="s">
        <v>66</v>
      </c>
      <c r="C34">
        <v>16</v>
      </c>
      <c r="D34">
        <v>61</v>
      </c>
      <c r="E34">
        <v>47</v>
      </c>
      <c r="F34">
        <v>34</v>
      </c>
      <c r="G34">
        <v>1</v>
      </c>
      <c r="H34" s="2">
        <v>69</v>
      </c>
      <c r="I34" s="2">
        <v>53</v>
      </c>
      <c r="J34" s="2">
        <v>40</v>
      </c>
      <c r="K34" s="2">
        <v>40</v>
      </c>
      <c r="L34" s="2">
        <v>56</v>
      </c>
      <c r="M34" s="2">
        <v>75</v>
      </c>
    </row>
    <row r="35" spans="1:13" x14ac:dyDescent="0.5">
      <c r="A35" t="s">
        <v>45</v>
      </c>
      <c r="B35" s="5" t="s">
        <v>66</v>
      </c>
      <c r="C35">
        <v>18</v>
      </c>
      <c r="D35">
        <v>46</v>
      </c>
      <c r="E35">
        <v>39</v>
      </c>
      <c r="F35">
        <v>49</v>
      </c>
      <c r="G35">
        <v>1</v>
      </c>
      <c r="H35" s="2">
        <v>61</v>
      </c>
      <c r="I35" s="2">
        <v>29</v>
      </c>
      <c r="J35" s="2">
        <v>63</v>
      </c>
      <c r="K35" s="2">
        <v>33</v>
      </c>
      <c r="L35" s="2">
        <v>61</v>
      </c>
      <c r="M35" s="2">
        <v>61</v>
      </c>
    </row>
    <row r="36" spans="1:13" x14ac:dyDescent="0.5">
      <c r="A36" t="s">
        <v>9</v>
      </c>
      <c r="B36" s="5" t="s">
        <v>66</v>
      </c>
      <c r="C36">
        <v>12</v>
      </c>
      <c r="D36">
        <v>0</v>
      </c>
      <c r="E36">
        <v>0</v>
      </c>
      <c r="F36">
        <v>3</v>
      </c>
      <c r="G36">
        <v>1</v>
      </c>
      <c r="H36" s="2">
        <v>50</v>
      </c>
      <c r="I36" s="2">
        <v>0</v>
      </c>
      <c r="J36" s="2">
        <v>50</v>
      </c>
      <c r="K36" s="2">
        <v>0</v>
      </c>
      <c r="L36" s="2">
        <v>100</v>
      </c>
      <c r="M36" s="2">
        <v>50</v>
      </c>
    </row>
    <row r="37" spans="1:13" ht="16.149999999999999" thickBot="1" x14ac:dyDescent="0.55000000000000004">
      <c r="A37" s="3" t="s">
        <v>8</v>
      </c>
      <c r="B37" s="6" t="s">
        <v>66</v>
      </c>
      <c r="C37" s="3">
        <v>11</v>
      </c>
      <c r="D37" s="3">
        <v>0</v>
      </c>
      <c r="E37" s="3">
        <v>0</v>
      </c>
      <c r="F37" s="3">
        <v>4</v>
      </c>
      <c r="G37" s="3">
        <v>1</v>
      </c>
      <c r="H37" s="4">
        <v>0</v>
      </c>
      <c r="I37" s="4">
        <v>50</v>
      </c>
      <c r="J37" s="4">
        <v>50</v>
      </c>
      <c r="K37" s="4">
        <v>50</v>
      </c>
      <c r="L37" s="4">
        <v>50</v>
      </c>
      <c r="M37" s="4">
        <v>0</v>
      </c>
    </row>
    <row r="38" spans="1:13" x14ac:dyDescent="0.5">
      <c r="A38" t="s">
        <v>51</v>
      </c>
      <c r="B38" s="5" t="s">
        <v>67</v>
      </c>
      <c r="C38">
        <v>44</v>
      </c>
      <c r="D38">
        <v>47</v>
      </c>
      <c r="E38">
        <v>51</v>
      </c>
      <c r="F38">
        <v>57</v>
      </c>
      <c r="G38">
        <v>1</v>
      </c>
      <c r="H38" s="2">
        <v>50</v>
      </c>
      <c r="I38" s="2">
        <v>44</v>
      </c>
      <c r="J38" s="2">
        <v>20</v>
      </c>
      <c r="K38" s="2">
        <v>58</v>
      </c>
      <c r="L38" s="2">
        <v>46</v>
      </c>
      <c r="M38" s="2">
        <v>50</v>
      </c>
    </row>
    <row r="39" spans="1:13" x14ac:dyDescent="0.5">
      <c r="A39" t="s">
        <v>43</v>
      </c>
      <c r="B39" s="5" t="s">
        <v>67</v>
      </c>
      <c r="C39">
        <v>31</v>
      </c>
      <c r="D39">
        <v>72</v>
      </c>
      <c r="E39">
        <v>36</v>
      </c>
      <c r="F39">
        <v>18</v>
      </c>
      <c r="G39">
        <v>1</v>
      </c>
      <c r="H39" s="2">
        <v>86</v>
      </c>
      <c r="I39" s="2">
        <v>55</v>
      </c>
      <c r="J39" s="2">
        <v>40</v>
      </c>
      <c r="K39" s="2">
        <v>33</v>
      </c>
      <c r="L39" s="2">
        <v>65</v>
      </c>
      <c r="M39" s="2">
        <v>53</v>
      </c>
    </row>
    <row r="40" spans="1:13" x14ac:dyDescent="0.5">
      <c r="A40" t="s">
        <v>34</v>
      </c>
      <c r="B40" s="5" t="s">
        <v>67</v>
      </c>
      <c r="C40">
        <v>14</v>
      </c>
      <c r="D40">
        <v>38</v>
      </c>
      <c r="E40">
        <v>29</v>
      </c>
      <c r="F40">
        <v>55</v>
      </c>
      <c r="G40">
        <v>1</v>
      </c>
      <c r="H40" s="2">
        <v>38</v>
      </c>
      <c r="I40" s="2">
        <v>39</v>
      </c>
      <c r="J40" s="2">
        <v>50</v>
      </c>
      <c r="K40" s="2">
        <v>44</v>
      </c>
      <c r="L40" s="2">
        <v>51</v>
      </c>
      <c r="M40" s="2">
        <v>47</v>
      </c>
    </row>
    <row r="41" spans="1:13" x14ac:dyDescent="0.5">
      <c r="A41" t="s">
        <v>32</v>
      </c>
      <c r="B41" s="5" t="s">
        <v>67</v>
      </c>
      <c r="C41">
        <v>18</v>
      </c>
      <c r="D41">
        <v>100</v>
      </c>
      <c r="E41">
        <v>28</v>
      </c>
      <c r="F41">
        <v>0</v>
      </c>
      <c r="G41">
        <v>1</v>
      </c>
      <c r="H41" s="2">
        <v>100</v>
      </c>
      <c r="I41" s="2">
        <v>100</v>
      </c>
      <c r="J41" s="2">
        <v>100</v>
      </c>
      <c r="K41" s="2">
        <v>50</v>
      </c>
      <c r="L41" s="2">
        <v>100</v>
      </c>
      <c r="M41" s="2">
        <v>100</v>
      </c>
    </row>
    <row r="42" spans="1:13" x14ac:dyDescent="0.5">
      <c r="A42" t="s">
        <v>28</v>
      </c>
      <c r="B42" s="5" t="s">
        <v>67</v>
      </c>
      <c r="C42">
        <v>17</v>
      </c>
      <c r="D42">
        <v>28.000000000000004</v>
      </c>
      <c r="E42">
        <v>22</v>
      </c>
      <c r="F42">
        <v>50</v>
      </c>
      <c r="G42">
        <v>1</v>
      </c>
      <c r="H42" s="2">
        <v>33</v>
      </c>
      <c r="I42" s="2">
        <v>24</v>
      </c>
      <c r="J42" s="2">
        <v>17</v>
      </c>
      <c r="K42" s="2">
        <v>50</v>
      </c>
      <c r="L42" s="2">
        <v>39</v>
      </c>
      <c r="M42" s="2">
        <v>40</v>
      </c>
    </row>
    <row r="43" spans="1:13" ht="16.149999999999999" thickBot="1" x14ac:dyDescent="0.55000000000000004">
      <c r="A43" s="3" t="s">
        <v>5</v>
      </c>
      <c r="B43" s="6" t="s">
        <v>67</v>
      </c>
      <c r="C43" s="3">
        <v>15</v>
      </c>
      <c r="D43" s="3">
        <v>0</v>
      </c>
      <c r="E43" s="3">
        <v>0</v>
      </c>
      <c r="F43" s="3">
        <v>8</v>
      </c>
      <c r="G43" s="3">
        <v>1</v>
      </c>
      <c r="H43" s="4">
        <v>0</v>
      </c>
      <c r="I43" s="4">
        <v>0</v>
      </c>
      <c r="J43" s="4">
        <v>50</v>
      </c>
      <c r="K43" s="4">
        <v>50</v>
      </c>
      <c r="L43" s="4">
        <v>20</v>
      </c>
      <c r="M43" s="4">
        <v>0</v>
      </c>
    </row>
    <row r="44" spans="1:13" x14ac:dyDescent="0.5">
      <c r="A44" t="s">
        <v>59</v>
      </c>
      <c r="B44" s="5" t="s">
        <v>63</v>
      </c>
      <c r="C44">
        <v>23</v>
      </c>
      <c r="D44">
        <v>65</v>
      </c>
      <c r="E44">
        <v>66</v>
      </c>
      <c r="F44">
        <v>36</v>
      </c>
      <c r="G44">
        <v>1</v>
      </c>
      <c r="H44" s="2">
        <v>50</v>
      </c>
      <c r="I44" s="2">
        <v>81</v>
      </c>
      <c r="J44" s="2">
        <v>67</v>
      </c>
      <c r="K44" s="2">
        <v>88</v>
      </c>
      <c r="L44" s="2">
        <v>49</v>
      </c>
      <c r="M44" s="2">
        <v>65</v>
      </c>
    </row>
    <row r="45" spans="1:13" x14ac:dyDescent="0.5">
      <c r="A45" t="s">
        <v>53</v>
      </c>
      <c r="B45" s="5" t="s">
        <v>63</v>
      </c>
      <c r="C45">
        <v>24</v>
      </c>
      <c r="D45">
        <v>64</v>
      </c>
      <c r="E45">
        <v>54</v>
      </c>
      <c r="F45">
        <v>30</v>
      </c>
      <c r="G45">
        <v>4</v>
      </c>
      <c r="H45" s="2">
        <v>50</v>
      </c>
      <c r="I45" s="2">
        <v>79</v>
      </c>
      <c r="J45" s="2">
        <v>67</v>
      </c>
      <c r="K45" s="2">
        <v>67</v>
      </c>
      <c r="L45" s="2">
        <v>54</v>
      </c>
      <c r="M45" s="2">
        <v>43</v>
      </c>
    </row>
    <row r="46" spans="1:13" x14ac:dyDescent="0.5">
      <c r="A46" t="s">
        <v>33</v>
      </c>
      <c r="B46" s="5" t="s">
        <v>63</v>
      </c>
      <c r="C46">
        <v>23</v>
      </c>
      <c r="D46">
        <v>38</v>
      </c>
      <c r="E46">
        <v>29</v>
      </c>
      <c r="F46">
        <v>45</v>
      </c>
      <c r="G46">
        <v>3</v>
      </c>
      <c r="H46" s="2">
        <v>44</v>
      </c>
      <c r="I46" s="2">
        <v>31</v>
      </c>
      <c r="J46" s="2">
        <v>0</v>
      </c>
      <c r="K46" s="2">
        <v>30</v>
      </c>
      <c r="L46" s="2">
        <v>42</v>
      </c>
      <c r="M46" s="2">
        <v>53</v>
      </c>
    </row>
    <row r="47" spans="1:13" x14ac:dyDescent="0.5">
      <c r="A47" t="s">
        <v>23</v>
      </c>
      <c r="B47" s="5" t="s">
        <v>63</v>
      </c>
      <c r="C47">
        <v>17</v>
      </c>
      <c r="D47">
        <v>38</v>
      </c>
      <c r="E47">
        <v>16</v>
      </c>
      <c r="F47">
        <v>26</v>
      </c>
      <c r="G47">
        <v>1</v>
      </c>
      <c r="H47" s="2">
        <v>50</v>
      </c>
      <c r="I47" s="2">
        <v>27</v>
      </c>
      <c r="J47" s="2">
        <v>0</v>
      </c>
      <c r="K47" s="2">
        <v>50</v>
      </c>
      <c r="L47" s="2">
        <v>50</v>
      </c>
      <c r="M47" s="2">
        <v>13</v>
      </c>
    </row>
    <row r="48" spans="1:13" x14ac:dyDescent="0.5">
      <c r="A48" t="s">
        <v>17</v>
      </c>
      <c r="B48" s="5" t="s">
        <v>63</v>
      </c>
      <c r="C48">
        <v>24</v>
      </c>
      <c r="D48">
        <v>24</v>
      </c>
      <c r="E48">
        <v>8</v>
      </c>
      <c r="F48">
        <v>26</v>
      </c>
      <c r="G48">
        <v>4</v>
      </c>
      <c r="H48" s="2">
        <v>20</v>
      </c>
      <c r="I48" s="2">
        <v>29</v>
      </c>
      <c r="J48" s="2">
        <v>0</v>
      </c>
      <c r="K48" s="2">
        <v>50</v>
      </c>
      <c r="L48" s="2">
        <v>44</v>
      </c>
      <c r="M48" s="2">
        <v>27</v>
      </c>
    </row>
    <row r="49" spans="1:13" ht="16.149999999999999" thickBot="1" x14ac:dyDescent="0.55000000000000004">
      <c r="A49" s="3" t="s">
        <v>10</v>
      </c>
      <c r="B49" s="6" t="s">
        <v>63</v>
      </c>
      <c r="C49" s="3">
        <v>13</v>
      </c>
      <c r="D49" s="3">
        <v>50</v>
      </c>
      <c r="E49" s="3">
        <v>2</v>
      </c>
      <c r="F49" s="3">
        <v>2</v>
      </c>
      <c r="G49" s="3">
        <v>1</v>
      </c>
      <c r="H49" s="4">
        <v>50</v>
      </c>
      <c r="I49" s="4">
        <v>50</v>
      </c>
      <c r="J49" s="4">
        <v>50</v>
      </c>
      <c r="K49" s="4">
        <v>50</v>
      </c>
      <c r="L49" s="4">
        <v>33</v>
      </c>
      <c r="M49" s="4">
        <v>0</v>
      </c>
    </row>
    <row r="50" spans="1:13" x14ac:dyDescent="0.5">
      <c r="A50" t="s">
        <v>3</v>
      </c>
      <c r="B50" s="5" t="s">
        <v>62</v>
      </c>
      <c r="C50">
        <v>20</v>
      </c>
      <c r="D50">
        <v>67</v>
      </c>
      <c r="E50">
        <v>70</v>
      </c>
      <c r="F50">
        <v>36</v>
      </c>
      <c r="G50">
        <v>4</v>
      </c>
      <c r="H50" s="2">
        <v>67</v>
      </c>
      <c r="I50" s="2">
        <v>67</v>
      </c>
      <c r="J50" s="2">
        <v>50</v>
      </c>
      <c r="K50" s="2">
        <v>80</v>
      </c>
      <c r="L50" s="2">
        <v>58</v>
      </c>
      <c r="M50" s="2">
        <v>28</v>
      </c>
    </row>
    <row r="51" spans="1:13" x14ac:dyDescent="0.5">
      <c r="A51" t="s">
        <v>48</v>
      </c>
      <c r="B51" s="5" t="s">
        <v>62</v>
      </c>
      <c r="C51">
        <v>18</v>
      </c>
      <c r="D51">
        <v>67</v>
      </c>
      <c r="E51">
        <v>43</v>
      </c>
      <c r="F51">
        <v>23</v>
      </c>
      <c r="G51">
        <v>1</v>
      </c>
      <c r="H51" s="2">
        <v>57</v>
      </c>
      <c r="I51" s="2">
        <v>75</v>
      </c>
      <c r="J51" s="2">
        <v>67</v>
      </c>
      <c r="K51" s="2">
        <v>50</v>
      </c>
      <c r="L51" s="2">
        <v>45</v>
      </c>
      <c r="M51" s="2">
        <v>67</v>
      </c>
    </row>
    <row r="52" spans="1:13" x14ac:dyDescent="0.5">
      <c r="A52" t="s">
        <v>41</v>
      </c>
      <c r="B52" s="5" t="s">
        <v>62</v>
      </c>
      <c r="C52">
        <v>19</v>
      </c>
      <c r="D52">
        <v>63</v>
      </c>
      <c r="E52">
        <v>35</v>
      </c>
      <c r="F52">
        <v>23</v>
      </c>
      <c r="G52">
        <v>3</v>
      </c>
      <c r="H52" s="2">
        <v>64</v>
      </c>
      <c r="I52" s="2">
        <v>60</v>
      </c>
      <c r="J52" s="2">
        <v>100</v>
      </c>
      <c r="K52" s="2">
        <v>43</v>
      </c>
      <c r="L52" s="2">
        <v>62</v>
      </c>
      <c r="M52" s="2">
        <v>33</v>
      </c>
    </row>
    <row r="53" spans="1:13" x14ac:dyDescent="0.5">
      <c r="A53" t="s">
        <v>37</v>
      </c>
      <c r="B53" s="5" t="s">
        <v>62</v>
      </c>
      <c r="C53">
        <v>19</v>
      </c>
      <c r="D53">
        <v>50</v>
      </c>
      <c r="E53">
        <v>30</v>
      </c>
      <c r="F53">
        <v>38</v>
      </c>
      <c r="G53">
        <v>1</v>
      </c>
      <c r="H53" s="2">
        <v>56</v>
      </c>
      <c r="I53" s="2">
        <v>42</v>
      </c>
      <c r="J53" s="2">
        <v>25</v>
      </c>
      <c r="K53" s="2">
        <v>17</v>
      </c>
      <c r="L53" s="2">
        <v>42</v>
      </c>
      <c r="M53" s="2">
        <v>64</v>
      </c>
    </row>
    <row r="54" spans="1:13" x14ac:dyDescent="0.5">
      <c r="A54" t="s">
        <v>35</v>
      </c>
      <c r="B54" s="5" t="s">
        <v>62</v>
      </c>
      <c r="C54">
        <v>17</v>
      </c>
      <c r="D54">
        <v>54</v>
      </c>
      <c r="E54">
        <v>29</v>
      </c>
      <c r="F54">
        <v>29</v>
      </c>
      <c r="G54">
        <v>1</v>
      </c>
      <c r="H54" s="2">
        <v>70</v>
      </c>
      <c r="I54" s="2">
        <v>43</v>
      </c>
      <c r="J54" s="2">
        <v>33</v>
      </c>
      <c r="K54" s="2">
        <v>57</v>
      </c>
      <c r="L54" s="2">
        <v>63</v>
      </c>
      <c r="M54" s="2">
        <v>33</v>
      </c>
    </row>
    <row r="55" spans="1:13" ht="16.149999999999999" thickBot="1" x14ac:dyDescent="0.55000000000000004">
      <c r="A55" s="3" t="s">
        <v>7</v>
      </c>
      <c r="B55" s="6" t="s">
        <v>62</v>
      </c>
      <c r="C55" s="3">
        <v>15</v>
      </c>
      <c r="D55" s="3">
        <v>0</v>
      </c>
      <c r="E55" s="3">
        <v>0</v>
      </c>
      <c r="F55" s="3">
        <v>4</v>
      </c>
      <c r="G55" s="3">
        <v>1</v>
      </c>
      <c r="H55" s="4">
        <v>50</v>
      </c>
      <c r="I55" s="4">
        <v>0</v>
      </c>
      <c r="J55" s="4">
        <v>50</v>
      </c>
      <c r="K55" s="4">
        <v>59</v>
      </c>
      <c r="L55" s="4">
        <v>25</v>
      </c>
      <c r="M55" s="4">
        <v>0</v>
      </c>
    </row>
    <row r="56" spans="1:13" x14ac:dyDescent="0.5">
      <c r="A56" s="8" t="s">
        <v>0</v>
      </c>
      <c r="B56" s="7" t="s">
        <v>60</v>
      </c>
      <c r="C56">
        <v>26</v>
      </c>
      <c r="D56">
        <v>69</v>
      </c>
      <c r="E56">
        <v>75</v>
      </c>
      <c r="F56">
        <v>33</v>
      </c>
      <c r="G56">
        <v>2</v>
      </c>
      <c r="H56" s="2">
        <v>67</v>
      </c>
      <c r="I56" s="2">
        <v>72</v>
      </c>
      <c r="J56" s="2">
        <v>75</v>
      </c>
      <c r="K56" s="2">
        <v>50</v>
      </c>
      <c r="L56" s="2">
        <v>60</v>
      </c>
      <c r="M56" s="2">
        <v>61</v>
      </c>
    </row>
    <row r="57" spans="1:13" x14ac:dyDescent="0.5">
      <c r="A57" t="s">
        <v>1</v>
      </c>
      <c r="B57" s="5" t="s">
        <v>60</v>
      </c>
      <c r="C57">
        <v>31</v>
      </c>
      <c r="D57">
        <v>76</v>
      </c>
      <c r="E57">
        <v>70</v>
      </c>
      <c r="F57">
        <v>24</v>
      </c>
      <c r="G57">
        <v>4</v>
      </c>
      <c r="H57" s="2">
        <v>72</v>
      </c>
      <c r="I57" s="2">
        <v>81</v>
      </c>
      <c r="J57" s="2">
        <v>60</v>
      </c>
      <c r="K57" s="2">
        <v>33</v>
      </c>
      <c r="L57" s="2">
        <v>50</v>
      </c>
      <c r="M57" s="2">
        <v>29</v>
      </c>
    </row>
    <row r="58" spans="1:13" x14ac:dyDescent="0.5">
      <c r="A58" t="s">
        <v>46</v>
      </c>
      <c r="B58" s="5" t="s">
        <v>60</v>
      </c>
      <c r="C58">
        <v>23</v>
      </c>
      <c r="D58">
        <v>78</v>
      </c>
      <c r="E58">
        <v>42</v>
      </c>
      <c r="F58">
        <v>12</v>
      </c>
      <c r="G58">
        <v>3</v>
      </c>
      <c r="H58" s="2">
        <v>73</v>
      </c>
      <c r="I58" s="2">
        <v>83</v>
      </c>
      <c r="J58" s="2">
        <v>67</v>
      </c>
      <c r="K58" s="2">
        <v>75</v>
      </c>
      <c r="L58" s="2">
        <v>67</v>
      </c>
      <c r="M58" s="2">
        <v>73</v>
      </c>
    </row>
    <row r="59" spans="1:13" x14ac:dyDescent="0.5">
      <c r="A59" t="s">
        <v>39</v>
      </c>
      <c r="B59" s="5" t="s">
        <v>60</v>
      </c>
      <c r="C59">
        <v>25</v>
      </c>
      <c r="D59">
        <v>52</v>
      </c>
      <c r="E59">
        <v>32</v>
      </c>
      <c r="F59">
        <v>32</v>
      </c>
      <c r="G59">
        <v>1</v>
      </c>
      <c r="H59" s="2">
        <v>60</v>
      </c>
      <c r="I59" s="2">
        <v>44</v>
      </c>
      <c r="J59" s="2">
        <v>33</v>
      </c>
      <c r="K59" s="2">
        <v>67</v>
      </c>
      <c r="L59" s="2">
        <v>50</v>
      </c>
      <c r="M59" s="2">
        <v>24</v>
      </c>
    </row>
    <row r="60" spans="1:13" x14ac:dyDescent="0.5">
      <c r="A60" t="s">
        <v>27</v>
      </c>
      <c r="B60" s="5" t="s">
        <v>60</v>
      </c>
      <c r="C60">
        <v>23</v>
      </c>
      <c r="D60">
        <v>67</v>
      </c>
      <c r="E60">
        <v>21</v>
      </c>
      <c r="F60">
        <v>11</v>
      </c>
      <c r="G60">
        <v>1</v>
      </c>
      <c r="H60" s="2">
        <v>50</v>
      </c>
      <c r="I60" s="2">
        <v>83</v>
      </c>
      <c r="J60" s="2">
        <v>0</v>
      </c>
      <c r="K60" s="2">
        <v>60</v>
      </c>
      <c r="L60" s="2">
        <v>33</v>
      </c>
      <c r="M60" s="2">
        <v>33</v>
      </c>
    </row>
    <row r="61" spans="1:13" x14ac:dyDescent="0.5">
      <c r="A61" t="s">
        <v>6</v>
      </c>
      <c r="B61" s="5" t="s">
        <v>60</v>
      </c>
      <c r="C61">
        <v>17</v>
      </c>
      <c r="D61">
        <v>0</v>
      </c>
      <c r="E61">
        <v>0</v>
      </c>
      <c r="F61">
        <v>8</v>
      </c>
      <c r="G61">
        <v>1</v>
      </c>
      <c r="H61" s="2">
        <v>0</v>
      </c>
      <c r="I61" s="2">
        <v>50</v>
      </c>
      <c r="J61" s="2">
        <v>50</v>
      </c>
      <c r="K61" s="2">
        <v>50</v>
      </c>
      <c r="L61" s="2">
        <v>0</v>
      </c>
      <c r="M61" s="2">
        <v>0</v>
      </c>
    </row>
  </sheetData>
  <sortState xmlns:xlrd2="http://schemas.microsoft.com/office/spreadsheetml/2017/richdata2" ref="A2:F61">
    <sortCondition ref="B2:B61"/>
  </sortState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9637B-057D-4C98-B5BD-11EEDBB836FF}">
  <dimension ref="A1:O11"/>
  <sheetViews>
    <sheetView topLeftCell="F4" zoomScale="107" zoomScaleNormal="70" workbookViewId="0">
      <selection activeCell="M8" sqref="M8"/>
    </sheetView>
  </sheetViews>
  <sheetFormatPr defaultRowHeight="15.75" x14ac:dyDescent="0.5"/>
  <cols>
    <col min="1" max="2" width="9.125" bestFit="1" customWidth="1"/>
    <col min="4" max="4" width="9.4375" bestFit="1" customWidth="1"/>
    <col min="5" max="5" width="10.6875" bestFit="1" customWidth="1"/>
  </cols>
  <sheetData>
    <row r="1" spans="1:15" x14ac:dyDescent="0.5">
      <c r="A1" t="s">
        <v>81</v>
      </c>
      <c r="B1" t="s">
        <v>82</v>
      </c>
      <c r="D1" t="s">
        <v>81</v>
      </c>
      <c r="E1" t="s">
        <v>82</v>
      </c>
    </row>
    <row r="4" spans="1:15" x14ac:dyDescent="0.5">
      <c r="A4">
        <f>SUM(A2:A2)</f>
        <v>0</v>
      </c>
      <c r="B4">
        <f>SUM(B2:B2)</f>
        <v>0</v>
      </c>
      <c r="D4">
        <f>SUM(D2:D2)</f>
        <v>0</v>
      </c>
      <c r="E4">
        <f>SUM(E2:E2)</f>
        <v>0</v>
      </c>
    </row>
    <row r="5" spans="1:15" x14ac:dyDescent="0.5">
      <c r="A5" t="e">
        <f>ROUND(A4*100/(A4+D4),0)</f>
        <v>#DIV/0!</v>
      </c>
      <c r="B5" t="e">
        <f>ROUND(B4*100/(B4+E4),0)</f>
        <v>#DIV/0!</v>
      </c>
    </row>
    <row r="6" spans="1:15" x14ac:dyDescent="0.5">
      <c r="E6" t="s">
        <v>88</v>
      </c>
      <c r="H6" t="s">
        <v>89</v>
      </c>
      <c r="K6" t="s">
        <v>87</v>
      </c>
      <c r="N6" t="s">
        <v>90</v>
      </c>
    </row>
    <row r="7" spans="1:15" x14ac:dyDescent="0.5">
      <c r="E7" t="s">
        <v>85</v>
      </c>
      <c r="F7" t="s">
        <v>86</v>
      </c>
      <c r="H7" t="s">
        <v>85</v>
      </c>
      <c r="I7" t="s">
        <v>86</v>
      </c>
      <c r="K7" t="s">
        <v>85</v>
      </c>
      <c r="L7" t="s">
        <v>86</v>
      </c>
      <c r="N7" t="s">
        <v>85</v>
      </c>
      <c r="O7" t="s">
        <v>86</v>
      </c>
    </row>
    <row r="8" spans="1:15" x14ac:dyDescent="0.5">
      <c r="K8">
        <v>6</v>
      </c>
      <c r="L8">
        <v>12</v>
      </c>
    </row>
    <row r="11" spans="1:15" x14ac:dyDescent="0.5">
      <c r="E11" t="e">
        <f>ROUND(E8*100/(E8+F8),0)</f>
        <v>#DIV/0!</v>
      </c>
      <c r="H11" t="e">
        <f>ROUND(H8*100/(H8+I8),0)</f>
        <v>#DIV/0!</v>
      </c>
      <c r="K11">
        <f>ROUND(K8*100/(K8+L8),0)</f>
        <v>33</v>
      </c>
      <c r="N11" t="e">
        <f>ROUND(N8*100/(N8+O8),0)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Players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Aleksandra Garb</cp:lastModifiedBy>
  <dcterms:modified xsi:type="dcterms:W3CDTF">2025-05-17T17:01:52Z</dcterms:modified>
</cp:coreProperties>
</file>