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Testing\Desktop\Election Viz\"/>
    </mc:Choice>
  </mc:AlternateContent>
  <xr:revisionPtr revIDLastSave="0" documentId="8_{6A2FA70D-5096-44C8-999E-C49AE20143C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Results" sheetId="2" r:id="rId1"/>
  </sheets>
  <calcPr calcId="191029"/>
</workbook>
</file>

<file path=xl/calcChain.xml><?xml version="1.0" encoding="utf-8"?>
<calcChain xmlns="http://schemas.openxmlformats.org/spreadsheetml/2006/main">
  <c r="M3" i="2" l="1"/>
  <c r="J3" i="2" s="1"/>
  <c r="M4" i="2"/>
  <c r="J4" i="2" s="1"/>
  <c r="M5" i="2"/>
  <c r="F5" i="2" s="1"/>
  <c r="M6" i="2"/>
  <c r="H6" i="2" s="1"/>
  <c r="M7" i="2"/>
  <c r="J7" i="2" s="1"/>
  <c r="M8" i="2"/>
  <c r="J8" i="2" s="1"/>
  <c r="M9" i="2"/>
  <c r="F9" i="2" s="1"/>
  <c r="M10" i="2"/>
  <c r="H10" i="2" s="1"/>
  <c r="M11" i="2"/>
  <c r="J11" i="2" s="1"/>
  <c r="M12" i="2"/>
  <c r="J12" i="2" s="1"/>
  <c r="M13" i="2"/>
  <c r="F13" i="2" s="1"/>
  <c r="M14" i="2"/>
  <c r="H14" i="2" s="1"/>
  <c r="M15" i="2"/>
  <c r="J15" i="2" s="1"/>
  <c r="M16" i="2"/>
  <c r="J16" i="2" s="1"/>
  <c r="M17" i="2"/>
  <c r="F17" i="2" s="1"/>
  <c r="M18" i="2"/>
  <c r="H18" i="2" s="1"/>
  <c r="M19" i="2"/>
  <c r="J19" i="2" s="1"/>
  <c r="M20" i="2"/>
  <c r="J20" i="2" s="1"/>
  <c r="M21" i="2"/>
  <c r="F21" i="2" s="1"/>
  <c r="M22" i="2"/>
  <c r="H22" i="2" s="1"/>
  <c r="M23" i="2"/>
  <c r="J23" i="2" s="1"/>
  <c r="M24" i="2"/>
  <c r="J24" i="2" s="1"/>
  <c r="M25" i="2"/>
  <c r="F25" i="2" s="1"/>
  <c r="M26" i="2"/>
  <c r="H26" i="2" s="1"/>
  <c r="M27" i="2"/>
  <c r="J27" i="2" s="1"/>
  <c r="M28" i="2"/>
  <c r="J28" i="2" s="1"/>
  <c r="M29" i="2"/>
  <c r="F29" i="2" s="1"/>
  <c r="M30" i="2"/>
  <c r="H30" i="2" s="1"/>
  <c r="M31" i="2"/>
  <c r="J31" i="2" s="1"/>
  <c r="M32" i="2"/>
  <c r="J32" i="2" s="1"/>
  <c r="M33" i="2"/>
  <c r="F33" i="2" s="1"/>
  <c r="M34" i="2"/>
  <c r="H34" i="2" s="1"/>
  <c r="M35" i="2"/>
  <c r="J35" i="2" s="1"/>
  <c r="M36" i="2"/>
  <c r="J36" i="2" s="1"/>
  <c r="M37" i="2"/>
  <c r="F37" i="2" s="1"/>
  <c r="M38" i="2"/>
  <c r="H38" i="2" s="1"/>
  <c r="M2" i="2"/>
  <c r="J2" i="2" s="1"/>
  <c r="F36" i="2" l="1"/>
  <c r="F32" i="2"/>
  <c r="F28" i="2"/>
  <c r="F24" i="2"/>
  <c r="F20" i="2"/>
  <c r="F16" i="2"/>
  <c r="F12" i="2"/>
  <c r="F8" i="2"/>
  <c r="F4" i="2"/>
  <c r="H37" i="2"/>
  <c r="H33" i="2"/>
  <c r="H29" i="2"/>
  <c r="H25" i="2"/>
  <c r="H21" i="2"/>
  <c r="H17" i="2"/>
  <c r="H13" i="2"/>
  <c r="H9" i="2"/>
  <c r="H5" i="2"/>
  <c r="J38" i="2"/>
  <c r="J34" i="2"/>
  <c r="J30" i="2"/>
  <c r="J26" i="2"/>
  <c r="J22" i="2"/>
  <c r="J18" i="2"/>
  <c r="J14" i="2"/>
  <c r="J10" i="2"/>
  <c r="J6" i="2"/>
  <c r="F2" i="2"/>
  <c r="F35" i="2"/>
  <c r="F31" i="2"/>
  <c r="F27" i="2"/>
  <c r="F23" i="2"/>
  <c r="F19" i="2"/>
  <c r="F15" i="2"/>
  <c r="F11" i="2"/>
  <c r="F7" i="2"/>
  <c r="F3" i="2"/>
  <c r="H36" i="2"/>
  <c r="H32" i="2"/>
  <c r="H28" i="2"/>
  <c r="H24" i="2"/>
  <c r="H20" i="2"/>
  <c r="H16" i="2"/>
  <c r="H12" i="2"/>
  <c r="H8" i="2"/>
  <c r="H4" i="2"/>
  <c r="J37" i="2"/>
  <c r="J33" i="2"/>
  <c r="J29" i="2"/>
  <c r="J25" i="2"/>
  <c r="J21" i="2"/>
  <c r="J17" i="2"/>
  <c r="J13" i="2"/>
  <c r="J9" i="2"/>
  <c r="J5" i="2"/>
  <c r="F38" i="2"/>
  <c r="F34" i="2"/>
  <c r="F30" i="2"/>
  <c r="F26" i="2"/>
  <c r="F22" i="2"/>
  <c r="F18" i="2"/>
  <c r="F14" i="2"/>
  <c r="F10" i="2"/>
  <c r="F6" i="2"/>
  <c r="H2" i="2"/>
  <c r="H35" i="2"/>
  <c r="H31" i="2"/>
  <c r="H27" i="2"/>
  <c r="H23" i="2"/>
  <c r="H19" i="2"/>
  <c r="H15" i="2"/>
  <c r="H11" i="2"/>
  <c r="H7" i="2"/>
  <c r="H3" i="2"/>
</calcChain>
</file>

<file path=xl/sharedStrings.xml><?xml version="1.0" encoding="utf-8"?>
<sst xmlns="http://schemas.openxmlformats.org/spreadsheetml/2006/main" count="88" uniqueCount="52">
  <si>
    <t>State</t>
  </si>
  <si>
    <t>Others</t>
  </si>
  <si>
    <t>Abia</t>
  </si>
  <si>
    <t>Adamawa</t>
  </si>
  <si>
    <t>Akwa 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</si>
  <si>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</si>
  <si>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</si>
  <si>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</si>
  <si>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</si>
  <si>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</si>
  <si>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</si>
  <si>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</si>
  <si>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</si>
  <si>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</si>
  <si>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</si>
  <si>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</si>
  <si>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FCT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</si>
  <si>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</si>
  <si>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</si>
  <si>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</si>
  <si>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</si>
  <si>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</si>
  <si>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</si>
  <si>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</si>
  <si>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</si>
  <si>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</si>
  <si>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</si>
  <si>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</si>
  <si>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</si>
  <si>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</si>
  <si>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</si>
  <si>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</si>
  <si>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</si>
  <si>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</si>
  <si>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</si>
  <si>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</si>
  <si>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</si>
  <si>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</si>
  <si>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</si>
  <si>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APC</t>
  </si>
  <si>
    <t>LP</t>
  </si>
  <si>
    <t>PDP</t>
  </si>
  <si>
    <t>NNPP</t>
  </si>
  <si>
    <t>Winner</t>
  </si>
  <si>
    <t>Labour Party</t>
  </si>
  <si>
    <t>Total Valid Votes</t>
  </si>
  <si>
    <t>APC 25% Count</t>
  </si>
  <si>
    <t>PDP 25% Count</t>
  </si>
  <si>
    <t>LP 25% Count</t>
  </si>
  <si>
    <t>NNPP 25% Count</t>
  </si>
  <si>
    <t>Others 25% Count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</si>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</sst>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1" xfId="0" applyBorder="1"/>
    <xf numFmtId="0" fontId="1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A956D-391D-4C5C-8237-986CC0A08974}">
  <dimension ref="A1:M40"/>
  <sheetViews>
    <sheetView tabSelected="1" workbookViewId="0">
      <selection activeCell="C39" sqref="C39"/>
    </sheetView>
  </sheetViews>
  <sheetFormatPr defaultRowHeight="12.5" x14ac:dyDescent="0.25"/>
  <cols>
    <col min="1" max="1" width="10.1796875" bestFit="1" customWidth="1"/>
    <col min="2" max="2" width="11.1796875" bestFit="1" customWidth="1"/>
    <col min="3" max="3" width="7.81640625" bestFit="1" customWidth="1"/>
    <col min="4" max="4" width="13.90625" bestFit="1" customWidth="1"/>
    <col min="5" max="5" width="7.90625" bestFit="1" customWidth="1"/>
    <col min="6" max="6" width="13.90625" bestFit="1" customWidth="1"/>
    <col min="7" max="7" width="7.81640625" bestFit="1" customWidth="1"/>
    <col min="8" max="8" width="12.36328125" bestFit="1" customWidth="1"/>
    <col min="9" max="9" width="6.81640625" bestFit="1" customWidth="1"/>
    <col min="10" max="10" width="15" bestFit="1" customWidth="1"/>
    <col min="11" max="11" width="6.26953125" bestFit="1" customWidth="1"/>
    <col min="12" max="12" width="15.7265625" bestFit="1" customWidth="1"/>
    <col min="13" max="13" width="14.54296875" bestFit="1" customWidth="1"/>
  </cols>
  <sheetData>
    <row r="1" spans="1:13" x14ac:dyDescent="0.25">
      <c r="A1" s="3" t="s">
        <v>0</v>
      </c>
      <c r="B1" s="1" t="s">
        <v>43</v>
      </c>
      <c r="C1" s="1" t="s">
        <v>39</v>
      </c>
      <c r="D1" s="1" t="s">
        <v>46</v>
      </c>
      <c r="E1" s="1" t="s">
        <v>41</v>
      </c>
      <c r="F1" s="1" t="s">
        <v>47</v>
      </c>
      <c r="G1" s="1" t="s">
        <v>40</v>
      </c>
      <c r="H1" s="1" t="s">
        <v>48</v>
      </c>
      <c r="I1" s="1" t="s">
        <v>42</v>
      </c>
      <c r="J1" s="1" t="s">
        <v>49</v>
      </c>
      <c r="K1" s="1" t="s">
        <v>1</v>
      </c>
      <c r="L1" s="1" t="s">
        <v>50</v>
      </c>
      <c r="M1" s="1" t="s">
        <v>45</v>
      </c>
    </row>
    <row r="2" spans="1:13" x14ac:dyDescent="0.25">
      <c r="A2" s="3" t="s">
        <v>2</v>
      </c>
      <c r="B2" s="3" t="s">
        <v>44</v>
      </c>
      <c r="C2" s="3">
        <v>8914</v>
      </c>
      <c r="D2" s="3">
        <v>0</v>
      </c>
      <c r="E2" s="2">
        <v>22676</v>
      </c>
      <c r="F2" s="5" t="str">
        <f>IF(E2&gt;=M2*0.25,"1","0")</f>
        <v>0</v>
      </c>
      <c r="G2" s="3">
        <v>327095</v>
      </c>
      <c r="H2" s="5" t="str">
        <f>IF(G2&gt;=M2*0.25,"1","0")</f>
        <v>1</v>
      </c>
      <c r="I2" s="2">
        <v>1239</v>
      </c>
      <c r="J2" s="5" t="str">
        <f>IF(I2&gt;=M2*0.25,"1","0")</f>
        <v>0</v>
      </c>
      <c r="K2" s="4">
        <v>10113</v>
      </c>
      <c r="L2" s="3">
        <v>0</v>
      </c>
      <c r="M2" s="3">
        <f>SUM(C2,E2,G2,I2,K2)</f>
        <v>370037</v>
      </c>
    </row>
    <row r="3" spans="1:13" x14ac:dyDescent="0.25">
      <c r="A3" s="3" t="s">
        <v>3</v>
      </c>
      <c r="B3" s="3" t="s">
        <v>41</v>
      </c>
      <c r="C3" s="3">
        <v>182881</v>
      </c>
      <c r="D3" s="3">
        <v>1</v>
      </c>
      <c r="E3" s="2">
        <v>417611</v>
      </c>
      <c r="F3" s="5" t="str">
        <f t="shared" ref="F3:F38" si="0">IF(E3&gt;=M3*0.25,"1","0")</f>
        <v>1</v>
      </c>
      <c r="G3" s="3">
        <v>105648</v>
      </c>
      <c r="H3" s="5" t="str">
        <f t="shared" ref="H3:H38" si="1">IF(G3&gt;=M3*0.25,"1","0")</f>
        <v>0</v>
      </c>
      <c r="I3" s="2">
        <v>8006</v>
      </c>
      <c r="J3" s="5" t="str">
        <f t="shared" ref="J3:J38" si="2">IF(I3&gt;=M3*0.25,"1","0")</f>
        <v>0</v>
      </c>
      <c r="K3" s="4">
        <v>16994</v>
      </c>
      <c r="L3" s="3">
        <v>0</v>
      </c>
      <c r="M3" s="3">
        <f t="shared" ref="M3:M38" si="3">SUM(C3,E3,G3,I3,K3)</f>
        <v>731140</v>
      </c>
    </row>
    <row r="4" spans="1:13" x14ac:dyDescent="0.25">
      <c r="A4" s="3" t="s">
        <v>4</v>
      </c>
      <c r="B4" s="3" t="s">
        <v>41</v>
      </c>
      <c r="C4" s="3">
        <v>160620</v>
      </c>
      <c r="D4" s="3">
        <v>1</v>
      </c>
      <c r="E4" s="2">
        <v>214012</v>
      </c>
      <c r="F4" s="5" t="str">
        <f t="shared" si="0"/>
        <v>1</v>
      </c>
      <c r="G4" s="3">
        <v>132683</v>
      </c>
      <c r="H4" s="5" t="str">
        <f t="shared" si="1"/>
        <v>0</v>
      </c>
      <c r="I4" s="2">
        <v>7796</v>
      </c>
      <c r="J4" s="5" t="str">
        <f t="shared" si="2"/>
        <v>0</v>
      </c>
      <c r="K4" s="4">
        <v>39978</v>
      </c>
      <c r="L4" s="3">
        <v>0</v>
      </c>
      <c r="M4" s="3">
        <f t="shared" si="3"/>
        <v>555089</v>
      </c>
    </row>
    <row r="5" spans="1:13" x14ac:dyDescent="0.25">
      <c r="A5" s="3" t="s">
        <v>5</v>
      </c>
      <c r="B5" s="3" t="s">
        <v>44</v>
      </c>
      <c r="C5" s="3">
        <v>5111</v>
      </c>
      <c r="D5" s="3">
        <v>0</v>
      </c>
      <c r="E5" s="2">
        <v>9036</v>
      </c>
      <c r="F5" s="5" t="str">
        <f t="shared" si="0"/>
        <v>0</v>
      </c>
      <c r="G5" s="3">
        <v>584621</v>
      </c>
      <c r="H5" s="5" t="str">
        <f t="shared" si="1"/>
        <v>1</v>
      </c>
      <c r="I5" s="2">
        <v>1967</v>
      </c>
      <c r="J5" s="5" t="str">
        <f t="shared" si="2"/>
        <v>0</v>
      </c>
      <c r="K5" s="4">
        <v>13126</v>
      </c>
      <c r="L5" s="3">
        <v>0</v>
      </c>
      <c r="M5" s="3">
        <f t="shared" si="3"/>
        <v>613861</v>
      </c>
    </row>
    <row r="6" spans="1:13" x14ac:dyDescent="0.25">
      <c r="A6" s="3" t="s">
        <v>6</v>
      </c>
      <c r="B6" s="3" t="s">
        <v>41</v>
      </c>
      <c r="C6" s="3">
        <v>316694</v>
      </c>
      <c r="D6" s="3">
        <v>1</v>
      </c>
      <c r="E6" s="2">
        <v>426607</v>
      </c>
      <c r="F6" s="5" t="str">
        <f t="shared" si="0"/>
        <v>1</v>
      </c>
      <c r="G6" s="3">
        <v>27373</v>
      </c>
      <c r="H6" s="5" t="str">
        <f t="shared" si="1"/>
        <v>0</v>
      </c>
      <c r="I6" s="2">
        <v>72103</v>
      </c>
      <c r="J6" s="5" t="str">
        <f t="shared" si="2"/>
        <v>0</v>
      </c>
      <c r="K6" s="4">
        <v>10739</v>
      </c>
      <c r="L6" s="3">
        <v>0</v>
      </c>
      <c r="M6" s="3">
        <f t="shared" si="3"/>
        <v>853516</v>
      </c>
    </row>
    <row r="7" spans="1:13" x14ac:dyDescent="0.25">
      <c r="A7" s="3" t="s">
        <v>7</v>
      </c>
      <c r="B7" s="3" t="s">
        <v>41</v>
      </c>
      <c r="C7" s="3">
        <v>42572</v>
      </c>
      <c r="D7" s="3">
        <v>1</v>
      </c>
      <c r="E7" s="2">
        <v>68818</v>
      </c>
      <c r="F7" s="5" t="str">
        <f t="shared" si="0"/>
        <v>1</v>
      </c>
      <c r="G7" s="3">
        <v>49975</v>
      </c>
      <c r="H7" s="5" t="str">
        <f t="shared" si="1"/>
        <v>1</v>
      </c>
      <c r="I7" s="2">
        <v>540</v>
      </c>
      <c r="J7" s="5" t="str">
        <f t="shared" si="2"/>
        <v>0</v>
      </c>
      <c r="K7" s="4">
        <v>3420</v>
      </c>
      <c r="L7" s="3">
        <v>0</v>
      </c>
      <c r="M7" s="3">
        <f t="shared" si="3"/>
        <v>165325</v>
      </c>
    </row>
    <row r="8" spans="1:13" x14ac:dyDescent="0.25">
      <c r="A8" s="3" t="s">
        <v>8</v>
      </c>
      <c r="B8" s="3" t="s">
        <v>39</v>
      </c>
      <c r="C8" s="3">
        <v>310468</v>
      </c>
      <c r="D8" s="3">
        <v>1</v>
      </c>
      <c r="E8" s="2">
        <v>130081</v>
      </c>
      <c r="F8" s="5" t="str">
        <f t="shared" si="0"/>
        <v>0</v>
      </c>
      <c r="G8" s="3">
        <v>308372</v>
      </c>
      <c r="H8" s="5" t="str">
        <f t="shared" si="1"/>
        <v>1</v>
      </c>
      <c r="I8" s="2">
        <v>4740</v>
      </c>
      <c r="J8" s="5" t="str">
        <f t="shared" si="2"/>
        <v>0</v>
      </c>
      <c r="K8" s="4">
        <v>16414</v>
      </c>
      <c r="L8" s="3">
        <v>0</v>
      </c>
      <c r="M8" s="3">
        <f t="shared" si="3"/>
        <v>770075</v>
      </c>
    </row>
    <row r="9" spans="1:13" x14ac:dyDescent="0.25">
      <c r="A9" s="3" t="s">
        <v>9</v>
      </c>
      <c r="B9" s="3" t="s">
        <v>39</v>
      </c>
      <c r="C9" s="3">
        <v>252282</v>
      </c>
      <c r="D9" s="3">
        <v>1</v>
      </c>
      <c r="E9" s="2">
        <v>190921</v>
      </c>
      <c r="F9" s="5" t="str">
        <f t="shared" si="0"/>
        <v>1</v>
      </c>
      <c r="G9" s="3">
        <v>7205</v>
      </c>
      <c r="H9" s="5" t="str">
        <f t="shared" si="1"/>
        <v>0</v>
      </c>
      <c r="I9" s="2">
        <v>4626</v>
      </c>
      <c r="J9" s="5" t="str">
        <f t="shared" si="2"/>
        <v>0</v>
      </c>
      <c r="K9" s="4">
        <v>10253</v>
      </c>
      <c r="L9" s="3">
        <v>0</v>
      </c>
      <c r="M9" s="3">
        <f t="shared" si="3"/>
        <v>465287</v>
      </c>
    </row>
    <row r="10" spans="1:13" x14ac:dyDescent="0.25">
      <c r="A10" s="3" t="s">
        <v>10</v>
      </c>
      <c r="B10" s="3" t="s">
        <v>44</v>
      </c>
      <c r="C10" s="3">
        <v>130520</v>
      </c>
      <c r="D10" s="3">
        <v>1</v>
      </c>
      <c r="E10" s="2">
        <v>95425</v>
      </c>
      <c r="F10" s="5" t="str">
        <f t="shared" si="0"/>
        <v>0</v>
      </c>
      <c r="G10" s="3">
        <v>179917</v>
      </c>
      <c r="H10" s="5" t="str">
        <f t="shared" si="1"/>
        <v>1</v>
      </c>
      <c r="I10" s="2">
        <v>1644</v>
      </c>
      <c r="J10" s="5" t="str">
        <f t="shared" si="2"/>
        <v>0</v>
      </c>
      <c r="K10" s="4">
        <v>9462</v>
      </c>
      <c r="L10" s="3">
        <v>0</v>
      </c>
      <c r="M10" s="3">
        <f t="shared" si="3"/>
        <v>416968</v>
      </c>
    </row>
    <row r="11" spans="1:13" x14ac:dyDescent="0.25">
      <c r="A11" s="3" t="s">
        <v>11</v>
      </c>
      <c r="B11" s="3" t="s">
        <v>44</v>
      </c>
      <c r="C11" s="3">
        <v>90183</v>
      </c>
      <c r="D11" s="3">
        <v>0</v>
      </c>
      <c r="E11" s="2">
        <v>161600</v>
      </c>
      <c r="F11" s="5" t="str">
        <f t="shared" si="0"/>
        <v>1</v>
      </c>
      <c r="G11" s="3">
        <v>341866</v>
      </c>
      <c r="H11" s="5" t="str">
        <f t="shared" si="1"/>
        <v>1</v>
      </c>
      <c r="I11" s="2">
        <v>3122</v>
      </c>
      <c r="J11" s="5" t="str">
        <f t="shared" si="2"/>
        <v>0</v>
      </c>
      <c r="K11" s="4">
        <v>18570</v>
      </c>
      <c r="L11" s="3">
        <v>0</v>
      </c>
      <c r="M11" s="3">
        <f t="shared" si="3"/>
        <v>615341</v>
      </c>
    </row>
    <row r="12" spans="1:13" x14ac:dyDescent="0.25">
      <c r="A12" s="3" t="s">
        <v>12</v>
      </c>
      <c r="B12" s="3" t="s">
        <v>44</v>
      </c>
      <c r="C12" s="3">
        <v>42402</v>
      </c>
      <c r="D12" s="3">
        <v>0</v>
      </c>
      <c r="E12" s="2">
        <v>13503</v>
      </c>
      <c r="F12" s="5" t="str">
        <f t="shared" si="0"/>
        <v>0</v>
      </c>
      <c r="G12" s="3">
        <v>259738</v>
      </c>
      <c r="H12" s="5" t="str">
        <f t="shared" si="1"/>
        <v>1</v>
      </c>
      <c r="I12" s="2">
        <v>1661</v>
      </c>
      <c r="J12" s="5" t="str">
        <f t="shared" si="2"/>
        <v>0</v>
      </c>
      <c r="K12" s="4">
        <v>8047</v>
      </c>
      <c r="L12" s="3">
        <v>0</v>
      </c>
      <c r="M12" s="3">
        <f t="shared" si="3"/>
        <v>325351</v>
      </c>
    </row>
    <row r="13" spans="1:13" x14ac:dyDescent="0.25">
      <c r="A13" s="3" t="s">
        <v>13</v>
      </c>
      <c r="B13" s="3" t="s">
        <v>44</v>
      </c>
      <c r="C13" s="3">
        <v>144471</v>
      </c>
      <c r="D13" s="3">
        <v>0</v>
      </c>
      <c r="E13" s="2">
        <v>89585</v>
      </c>
      <c r="F13" s="5" t="str">
        <f t="shared" si="0"/>
        <v>0</v>
      </c>
      <c r="G13" s="3">
        <v>331163</v>
      </c>
      <c r="H13" s="5" t="str">
        <f t="shared" si="1"/>
        <v>1</v>
      </c>
      <c r="I13" s="2">
        <v>2743</v>
      </c>
      <c r="J13" s="5" t="str">
        <f t="shared" si="2"/>
        <v>0</v>
      </c>
      <c r="K13" s="4">
        <v>13304</v>
      </c>
      <c r="L13" s="3">
        <v>0</v>
      </c>
      <c r="M13" s="3">
        <f t="shared" si="3"/>
        <v>581266</v>
      </c>
    </row>
    <row r="14" spans="1:13" x14ac:dyDescent="0.25">
      <c r="A14" s="3" t="s">
        <v>14</v>
      </c>
      <c r="B14" s="3" t="s">
        <v>39</v>
      </c>
      <c r="C14" s="3">
        <v>201494</v>
      </c>
      <c r="D14" s="3">
        <v>1</v>
      </c>
      <c r="E14" s="2">
        <v>89554</v>
      </c>
      <c r="F14" s="5" t="str">
        <f t="shared" si="0"/>
        <v>1</v>
      </c>
      <c r="G14" s="3">
        <v>11397</v>
      </c>
      <c r="H14" s="5" t="str">
        <f t="shared" si="1"/>
        <v>0</v>
      </c>
      <c r="I14" s="2">
        <v>264</v>
      </c>
      <c r="J14" s="5" t="str">
        <f t="shared" si="2"/>
        <v>0</v>
      </c>
      <c r="K14" s="4">
        <v>5462</v>
      </c>
      <c r="L14" s="3">
        <v>0</v>
      </c>
      <c r="M14" s="3">
        <f t="shared" si="3"/>
        <v>308171</v>
      </c>
    </row>
    <row r="15" spans="1:13" x14ac:dyDescent="0.25">
      <c r="A15" s="3" t="s">
        <v>15</v>
      </c>
      <c r="B15" s="3" t="s">
        <v>44</v>
      </c>
      <c r="C15" s="3">
        <v>4772</v>
      </c>
      <c r="D15" s="3">
        <v>0</v>
      </c>
      <c r="E15" s="2">
        <v>15749</v>
      </c>
      <c r="F15" s="5" t="str">
        <f t="shared" si="0"/>
        <v>0</v>
      </c>
      <c r="G15" s="3">
        <v>428640</v>
      </c>
      <c r="H15" s="5" t="str">
        <f t="shared" si="1"/>
        <v>1</v>
      </c>
      <c r="I15" s="2">
        <v>1808</v>
      </c>
      <c r="J15" s="5" t="str">
        <f t="shared" si="2"/>
        <v>0</v>
      </c>
      <c r="K15" s="4">
        <v>5455</v>
      </c>
      <c r="L15" s="3">
        <v>0</v>
      </c>
      <c r="M15" s="3">
        <f t="shared" si="3"/>
        <v>456424</v>
      </c>
    </row>
    <row r="16" spans="1:13" x14ac:dyDescent="0.25">
      <c r="A16" s="3" t="s">
        <v>16</v>
      </c>
      <c r="B16" s="3" t="s">
        <v>44</v>
      </c>
      <c r="C16" s="3">
        <v>90902</v>
      </c>
      <c r="D16" s="3">
        <v>0</v>
      </c>
      <c r="E16" s="2">
        <v>74194</v>
      </c>
      <c r="F16" s="5" t="str">
        <f t="shared" si="0"/>
        <v>0</v>
      </c>
      <c r="G16" s="3">
        <v>281717</v>
      </c>
      <c r="H16" s="5" t="str">
        <f t="shared" si="1"/>
        <v>1</v>
      </c>
      <c r="I16" s="2">
        <v>4517</v>
      </c>
      <c r="J16" s="5" t="str">
        <f t="shared" si="2"/>
        <v>0</v>
      </c>
      <c r="K16" s="4">
        <v>8741</v>
      </c>
      <c r="L16" s="3">
        <v>0</v>
      </c>
      <c r="M16" s="3">
        <f t="shared" si="3"/>
        <v>460071</v>
      </c>
    </row>
    <row r="17" spans="1:13" x14ac:dyDescent="0.25">
      <c r="A17" s="3" t="s">
        <v>17</v>
      </c>
      <c r="B17" s="3" t="s">
        <v>41</v>
      </c>
      <c r="C17" s="3">
        <v>146977</v>
      </c>
      <c r="D17" s="3">
        <v>1</v>
      </c>
      <c r="E17" s="2">
        <v>319123</v>
      </c>
      <c r="F17" s="5" t="str">
        <f t="shared" si="0"/>
        <v>1</v>
      </c>
      <c r="G17" s="3">
        <v>26160</v>
      </c>
      <c r="H17" s="5" t="str">
        <f t="shared" si="1"/>
        <v>0</v>
      </c>
      <c r="I17" s="2">
        <v>10520</v>
      </c>
      <c r="J17" s="5" t="str">
        <f t="shared" si="2"/>
        <v>0</v>
      </c>
      <c r="K17" s="4">
        <v>9263</v>
      </c>
      <c r="L17" s="3">
        <v>0</v>
      </c>
      <c r="M17" s="3">
        <f t="shared" si="3"/>
        <v>512043</v>
      </c>
    </row>
    <row r="18" spans="1:13" x14ac:dyDescent="0.25">
      <c r="A18" s="3" t="s">
        <v>18</v>
      </c>
      <c r="B18" s="3" t="s">
        <v>44</v>
      </c>
      <c r="C18" s="3">
        <v>66406</v>
      </c>
      <c r="D18" s="3">
        <v>0</v>
      </c>
      <c r="E18" s="2">
        <v>30234</v>
      </c>
      <c r="F18" s="5" t="str">
        <f t="shared" si="0"/>
        <v>0</v>
      </c>
      <c r="G18" s="3">
        <v>360495</v>
      </c>
      <c r="H18" s="5" t="str">
        <f t="shared" si="1"/>
        <v>1</v>
      </c>
      <c r="I18" s="2">
        <v>1552</v>
      </c>
      <c r="J18" s="5" t="str">
        <f t="shared" si="2"/>
        <v>0</v>
      </c>
      <c r="K18" s="4">
        <v>8646</v>
      </c>
      <c r="L18" s="3">
        <v>0</v>
      </c>
      <c r="M18" s="3">
        <f t="shared" si="3"/>
        <v>467333</v>
      </c>
    </row>
    <row r="19" spans="1:13" x14ac:dyDescent="0.25">
      <c r="A19" s="3" t="s">
        <v>19</v>
      </c>
      <c r="B19" s="3" t="s">
        <v>39</v>
      </c>
      <c r="C19" s="3">
        <v>421390</v>
      </c>
      <c r="D19" s="3">
        <v>1</v>
      </c>
      <c r="E19" s="2">
        <v>386587</v>
      </c>
      <c r="F19" s="5" t="str">
        <f t="shared" si="0"/>
        <v>1</v>
      </c>
      <c r="G19" s="3">
        <v>1889</v>
      </c>
      <c r="H19" s="5" t="str">
        <f t="shared" si="1"/>
        <v>0</v>
      </c>
      <c r="I19" s="2">
        <v>98234</v>
      </c>
      <c r="J19" s="5" t="str">
        <f t="shared" si="2"/>
        <v>0</v>
      </c>
      <c r="K19" s="4">
        <v>12431</v>
      </c>
      <c r="L19" s="3">
        <v>0</v>
      </c>
      <c r="M19" s="3">
        <f t="shared" si="3"/>
        <v>920531</v>
      </c>
    </row>
    <row r="20" spans="1:13" x14ac:dyDescent="0.25">
      <c r="A20" s="3" t="s">
        <v>20</v>
      </c>
      <c r="B20" s="3" t="s">
        <v>41</v>
      </c>
      <c r="C20" s="3">
        <v>399293</v>
      </c>
      <c r="D20" s="3">
        <v>1</v>
      </c>
      <c r="E20" s="2">
        <v>554360</v>
      </c>
      <c r="F20" s="5" t="str">
        <f t="shared" si="0"/>
        <v>1</v>
      </c>
      <c r="G20" s="3">
        <v>294494</v>
      </c>
      <c r="H20" s="5" t="str">
        <f t="shared" si="1"/>
        <v>0</v>
      </c>
      <c r="I20" s="2">
        <v>92969</v>
      </c>
      <c r="J20" s="5" t="str">
        <f t="shared" si="2"/>
        <v>0</v>
      </c>
      <c r="K20" s="4">
        <v>19037</v>
      </c>
      <c r="L20" s="3">
        <v>0</v>
      </c>
      <c r="M20" s="3">
        <f t="shared" si="3"/>
        <v>1360153</v>
      </c>
    </row>
    <row r="21" spans="1:13" x14ac:dyDescent="0.25">
      <c r="A21" s="3" t="s">
        <v>21</v>
      </c>
      <c r="B21" s="3" t="s">
        <v>42</v>
      </c>
      <c r="C21" s="3">
        <v>506412</v>
      </c>
      <c r="D21" s="3">
        <v>1</v>
      </c>
      <c r="E21" s="2">
        <v>131716</v>
      </c>
      <c r="F21" s="5" t="str">
        <f t="shared" si="0"/>
        <v>0</v>
      </c>
      <c r="G21" s="3">
        <v>28513</v>
      </c>
      <c r="H21" s="5" t="str">
        <f t="shared" si="1"/>
        <v>0</v>
      </c>
      <c r="I21" s="2">
        <v>997279</v>
      </c>
      <c r="J21" s="5" t="str">
        <f t="shared" si="2"/>
        <v>1</v>
      </c>
      <c r="K21" s="4">
        <v>27156</v>
      </c>
      <c r="L21" s="3">
        <v>0</v>
      </c>
      <c r="M21" s="3">
        <f t="shared" si="3"/>
        <v>1691076</v>
      </c>
    </row>
    <row r="22" spans="1:13" x14ac:dyDescent="0.25">
      <c r="A22" s="3" t="s">
        <v>22</v>
      </c>
      <c r="B22" s="3" t="s">
        <v>41</v>
      </c>
      <c r="C22" s="3">
        <v>482283</v>
      </c>
      <c r="D22" s="3">
        <v>1</v>
      </c>
      <c r="E22" s="2">
        <v>489045</v>
      </c>
      <c r="F22" s="5" t="str">
        <f t="shared" si="0"/>
        <v>1</v>
      </c>
      <c r="G22" s="3">
        <v>6376</v>
      </c>
      <c r="H22" s="5" t="str">
        <f t="shared" si="1"/>
        <v>0</v>
      </c>
      <c r="I22" s="2">
        <v>69386</v>
      </c>
      <c r="J22" s="5" t="str">
        <f t="shared" si="2"/>
        <v>0</v>
      </c>
      <c r="K22" s="4">
        <v>11583</v>
      </c>
      <c r="L22" s="3">
        <v>0</v>
      </c>
      <c r="M22" s="3">
        <f t="shared" si="3"/>
        <v>1058673</v>
      </c>
    </row>
    <row r="23" spans="1:13" x14ac:dyDescent="0.25">
      <c r="A23" s="3" t="s">
        <v>23</v>
      </c>
      <c r="B23" s="3" t="s">
        <v>41</v>
      </c>
      <c r="C23" s="3">
        <v>248088</v>
      </c>
      <c r="D23" s="3">
        <v>1</v>
      </c>
      <c r="E23" s="2">
        <v>285175</v>
      </c>
      <c r="F23" s="5" t="str">
        <f t="shared" si="0"/>
        <v>1</v>
      </c>
      <c r="G23" s="3">
        <v>10682</v>
      </c>
      <c r="H23" s="5" t="str">
        <f t="shared" si="1"/>
        <v>0</v>
      </c>
      <c r="I23" s="2">
        <v>5038</v>
      </c>
      <c r="J23" s="5" t="str">
        <f t="shared" si="2"/>
        <v>0</v>
      </c>
      <c r="K23" s="4">
        <v>10539</v>
      </c>
      <c r="L23" s="3">
        <v>0</v>
      </c>
      <c r="M23" s="3">
        <f t="shared" si="3"/>
        <v>559522</v>
      </c>
    </row>
    <row r="24" spans="1:13" x14ac:dyDescent="0.25">
      <c r="A24" s="3" t="s">
        <v>24</v>
      </c>
      <c r="B24" s="3" t="s">
        <v>39</v>
      </c>
      <c r="C24" s="3">
        <v>240751</v>
      </c>
      <c r="D24" s="3">
        <v>1</v>
      </c>
      <c r="E24" s="2">
        <v>145104</v>
      </c>
      <c r="F24" s="5" t="str">
        <f t="shared" si="0"/>
        <v>1</v>
      </c>
      <c r="G24" s="3">
        <v>56217</v>
      </c>
      <c r="H24" s="5" t="str">
        <f t="shared" si="1"/>
        <v>0</v>
      </c>
      <c r="I24" s="2">
        <v>4238</v>
      </c>
      <c r="J24" s="5" t="str">
        <f t="shared" si="2"/>
        <v>0</v>
      </c>
      <c r="K24" s="4">
        <v>10480</v>
      </c>
      <c r="L24" s="3">
        <v>0</v>
      </c>
      <c r="M24" s="3">
        <f t="shared" si="3"/>
        <v>456790</v>
      </c>
    </row>
    <row r="25" spans="1:13" x14ac:dyDescent="0.25">
      <c r="A25" s="3" t="s">
        <v>25</v>
      </c>
      <c r="B25" s="3" t="s">
        <v>39</v>
      </c>
      <c r="C25" s="3">
        <v>263572</v>
      </c>
      <c r="D25" s="3">
        <v>1</v>
      </c>
      <c r="E25" s="2">
        <v>136909</v>
      </c>
      <c r="F25" s="5" t="str">
        <f t="shared" si="0"/>
        <v>1</v>
      </c>
      <c r="G25" s="3">
        <v>31186</v>
      </c>
      <c r="H25" s="5" t="str">
        <f t="shared" si="1"/>
        <v>0</v>
      </c>
      <c r="I25" s="2">
        <v>3141</v>
      </c>
      <c r="J25" s="5" t="str">
        <f t="shared" si="2"/>
        <v>0</v>
      </c>
      <c r="K25" s="4">
        <v>35203</v>
      </c>
      <c r="L25" s="3">
        <v>0</v>
      </c>
      <c r="M25" s="3">
        <f t="shared" si="3"/>
        <v>470011</v>
      </c>
    </row>
    <row r="26" spans="1:13" x14ac:dyDescent="0.25">
      <c r="A26" s="3" t="s">
        <v>26</v>
      </c>
      <c r="B26" s="3" t="s">
        <v>44</v>
      </c>
      <c r="C26" s="3">
        <v>572606</v>
      </c>
      <c r="D26" s="3">
        <v>1</v>
      </c>
      <c r="E26" s="2">
        <v>75750</v>
      </c>
      <c r="F26" s="5" t="str">
        <f t="shared" si="0"/>
        <v>0</v>
      </c>
      <c r="G26" s="3">
        <v>582454</v>
      </c>
      <c r="H26" s="5" t="str">
        <f t="shared" si="1"/>
        <v>1</v>
      </c>
      <c r="I26" s="1">
        <v>8442</v>
      </c>
      <c r="J26" s="5" t="str">
        <f t="shared" si="2"/>
        <v>0</v>
      </c>
      <c r="K26" s="4">
        <v>32199</v>
      </c>
      <c r="L26" s="3">
        <v>0</v>
      </c>
      <c r="M26" s="3">
        <f t="shared" si="3"/>
        <v>1271451</v>
      </c>
    </row>
    <row r="27" spans="1:13" x14ac:dyDescent="0.25">
      <c r="A27" s="3" t="s">
        <v>27</v>
      </c>
      <c r="B27" s="3" t="s">
        <v>44</v>
      </c>
      <c r="C27" s="3">
        <v>172922</v>
      </c>
      <c r="D27" s="3">
        <v>1</v>
      </c>
      <c r="E27" s="2">
        <v>147093</v>
      </c>
      <c r="F27" s="5" t="str">
        <f t="shared" si="0"/>
        <v>1</v>
      </c>
      <c r="G27" s="3">
        <v>191361</v>
      </c>
      <c r="H27" s="5" t="str">
        <f t="shared" si="1"/>
        <v>1</v>
      </c>
      <c r="I27" s="2">
        <v>12715</v>
      </c>
      <c r="J27" s="5" t="str">
        <f t="shared" si="2"/>
        <v>0</v>
      </c>
      <c r="K27" s="4">
        <v>16475</v>
      </c>
      <c r="L27" s="3">
        <v>0</v>
      </c>
      <c r="M27" s="3">
        <f t="shared" si="3"/>
        <v>540566</v>
      </c>
    </row>
    <row r="28" spans="1:13" x14ac:dyDescent="0.25">
      <c r="A28" s="3" t="s">
        <v>28</v>
      </c>
      <c r="B28" s="3" t="s">
        <v>39</v>
      </c>
      <c r="C28" s="3">
        <v>375183</v>
      </c>
      <c r="D28" s="3">
        <v>1</v>
      </c>
      <c r="E28" s="1">
        <v>284898</v>
      </c>
      <c r="F28" s="5" t="str">
        <f t="shared" si="0"/>
        <v>1</v>
      </c>
      <c r="G28" s="3">
        <v>80452</v>
      </c>
      <c r="H28" s="5" t="str">
        <f t="shared" si="1"/>
        <v>0</v>
      </c>
      <c r="I28" s="2">
        <v>21836</v>
      </c>
      <c r="J28" s="5" t="str">
        <f t="shared" si="2"/>
        <v>0</v>
      </c>
      <c r="K28" s="4">
        <v>16299</v>
      </c>
      <c r="L28" s="3">
        <v>0</v>
      </c>
      <c r="M28" s="3">
        <f t="shared" si="3"/>
        <v>778668</v>
      </c>
    </row>
    <row r="29" spans="1:13" x14ac:dyDescent="0.25">
      <c r="A29" s="3" t="s">
        <v>29</v>
      </c>
      <c r="B29" s="3" t="s">
        <v>39</v>
      </c>
      <c r="C29" s="3">
        <v>341554</v>
      </c>
      <c r="D29" s="3">
        <v>1</v>
      </c>
      <c r="E29" s="2">
        <v>123831</v>
      </c>
      <c r="F29" s="5" t="str">
        <f t="shared" si="0"/>
        <v>0</v>
      </c>
      <c r="G29" s="3">
        <v>85829</v>
      </c>
      <c r="H29" s="5" t="str">
        <f t="shared" si="1"/>
        <v>0</v>
      </c>
      <c r="I29" s="2">
        <v>2200</v>
      </c>
      <c r="J29" s="5" t="str">
        <f t="shared" si="2"/>
        <v>0</v>
      </c>
      <c r="K29" s="4">
        <v>26710</v>
      </c>
      <c r="L29" s="3">
        <v>0</v>
      </c>
      <c r="M29" s="3">
        <f t="shared" si="3"/>
        <v>580124</v>
      </c>
    </row>
    <row r="30" spans="1:13" x14ac:dyDescent="0.25">
      <c r="A30" s="3" t="s">
        <v>30</v>
      </c>
      <c r="B30" s="3" t="s">
        <v>39</v>
      </c>
      <c r="C30" s="3">
        <v>369924</v>
      </c>
      <c r="D30" s="3">
        <v>1</v>
      </c>
      <c r="E30" s="2">
        <v>115463</v>
      </c>
      <c r="F30" s="5" t="str">
        <f t="shared" si="0"/>
        <v>0</v>
      </c>
      <c r="G30" s="3">
        <v>47350</v>
      </c>
      <c r="H30" s="5" t="str">
        <f t="shared" si="1"/>
        <v>0</v>
      </c>
      <c r="I30" s="2">
        <v>930</v>
      </c>
      <c r="J30" s="5" t="str">
        <f t="shared" si="2"/>
        <v>0</v>
      </c>
      <c r="K30" s="4">
        <v>20286</v>
      </c>
      <c r="L30" s="3">
        <v>0</v>
      </c>
      <c r="M30" s="3">
        <f t="shared" si="3"/>
        <v>553953</v>
      </c>
    </row>
    <row r="31" spans="1:13" x14ac:dyDescent="0.25">
      <c r="A31" s="3" t="s">
        <v>31</v>
      </c>
      <c r="B31" s="3" t="s">
        <v>41</v>
      </c>
      <c r="C31" s="3">
        <v>343945</v>
      </c>
      <c r="D31" s="3">
        <v>1</v>
      </c>
      <c r="E31" s="2">
        <v>354366</v>
      </c>
      <c r="F31" s="5" t="str">
        <f t="shared" si="0"/>
        <v>1</v>
      </c>
      <c r="G31" s="3">
        <v>23283</v>
      </c>
      <c r="H31" s="5" t="str">
        <f t="shared" si="1"/>
        <v>0</v>
      </c>
      <c r="I31" s="2">
        <v>713</v>
      </c>
      <c r="J31" s="5" t="str">
        <f t="shared" si="2"/>
        <v>0</v>
      </c>
      <c r="K31" s="4">
        <v>10896</v>
      </c>
      <c r="L31" s="3">
        <v>0</v>
      </c>
      <c r="M31" s="3">
        <f t="shared" si="3"/>
        <v>733203</v>
      </c>
    </row>
    <row r="32" spans="1:13" x14ac:dyDescent="0.25">
      <c r="A32" s="3" t="s">
        <v>32</v>
      </c>
      <c r="B32" s="3" t="s">
        <v>39</v>
      </c>
      <c r="C32" s="3">
        <v>449884</v>
      </c>
      <c r="D32" s="3">
        <v>1</v>
      </c>
      <c r="E32" s="2">
        <v>182977</v>
      </c>
      <c r="F32" s="5" t="str">
        <f t="shared" si="0"/>
        <v>0</v>
      </c>
      <c r="G32" s="3">
        <v>99110</v>
      </c>
      <c r="H32" s="5" t="str">
        <f t="shared" si="1"/>
        <v>0</v>
      </c>
      <c r="I32" s="2">
        <v>4095</v>
      </c>
      <c r="J32" s="5" t="str">
        <f t="shared" si="2"/>
        <v>0</v>
      </c>
      <c r="K32" s="4">
        <v>73419</v>
      </c>
      <c r="L32" s="3">
        <v>0</v>
      </c>
      <c r="M32" s="3">
        <f t="shared" si="3"/>
        <v>809485</v>
      </c>
    </row>
    <row r="33" spans="1:13" x14ac:dyDescent="0.25">
      <c r="A33" s="3" t="s">
        <v>33</v>
      </c>
      <c r="B33" s="3" t="s">
        <v>44</v>
      </c>
      <c r="C33" s="3">
        <v>307195</v>
      </c>
      <c r="D33" s="3">
        <v>1</v>
      </c>
      <c r="E33" s="2">
        <v>243808</v>
      </c>
      <c r="F33" s="5" t="str">
        <f t="shared" si="0"/>
        <v>0</v>
      </c>
      <c r="G33" s="3">
        <v>466272</v>
      </c>
      <c r="H33" s="5" t="str">
        <f t="shared" si="1"/>
        <v>1</v>
      </c>
      <c r="I33" s="2">
        <v>8869</v>
      </c>
      <c r="J33" s="5" t="str">
        <f t="shared" si="2"/>
        <v>0</v>
      </c>
      <c r="K33" s="4">
        <v>62026</v>
      </c>
      <c r="L33" s="3">
        <v>0</v>
      </c>
      <c r="M33" s="3">
        <f t="shared" si="3"/>
        <v>1088170</v>
      </c>
    </row>
    <row r="34" spans="1:13" x14ac:dyDescent="0.25">
      <c r="A34" s="3" t="s">
        <v>34</v>
      </c>
      <c r="B34" s="3" t="s">
        <v>39</v>
      </c>
      <c r="C34" s="3">
        <v>231591</v>
      </c>
      <c r="D34" s="3">
        <v>1</v>
      </c>
      <c r="E34" s="2">
        <v>88468</v>
      </c>
      <c r="F34" s="5" t="str">
        <f t="shared" si="0"/>
        <v>0</v>
      </c>
      <c r="G34" s="3">
        <v>175071</v>
      </c>
      <c r="H34" s="5" t="str">
        <f t="shared" si="1"/>
        <v>1</v>
      </c>
      <c r="I34" s="2">
        <v>1322</v>
      </c>
      <c r="J34" s="5" t="str">
        <f t="shared" si="2"/>
        <v>0</v>
      </c>
      <c r="K34" s="4">
        <v>27199</v>
      </c>
      <c r="L34" s="3">
        <v>0</v>
      </c>
      <c r="M34" s="3">
        <f t="shared" si="3"/>
        <v>523651</v>
      </c>
    </row>
    <row r="35" spans="1:13" x14ac:dyDescent="0.25">
      <c r="A35" s="3" t="s">
        <v>35</v>
      </c>
      <c r="B35" s="3" t="s">
        <v>41</v>
      </c>
      <c r="C35" s="3">
        <v>285444</v>
      </c>
      <c r="D35" s="3">
        <v>1</v>
      </c>
      <c r="E35" s="2">
        <v>288679</v>
      </c>
      <c r="F35" s="5" t="str">
        <f t="shared" si="0"/>
        <v>1</v>
      </c>
      <c r="G35" s="3">
        <v>6568</v>
      </c>
      <c r="H35" s="5" t="str">
        <f t="shared" si="1"/>
        <v>0</v>
      </c>
      <c r="I35" s="2">
        <v>1300</v>
      </c>
      <c r="J35" s="5" t="str">
        <f t="shared" si="2"/>
        <v>0</v>
      </c>
      <c r="K35" s="4">
        <v>4824</v>
      </c>
      <c r="L35" s="3">
        <v>0</v>
      </c>
      <c r="M35" s="3">
        <f t="shared" si="3"/>
        <v>586815</v>
      </c>
    </row>
    <row r="36" spans="1:13" x14ac:dyDescent="0.25">
      <c r="A36" s="3" t="s">
        <v>36</v>
      </c>
      <c r="B36" s="3" t="s">
        <v>41</v>
      </c>
      <c r="C36" s="3">
        <v>135165</v>
      </c>
      <c r="D36" s="3">
        <v>1</v>
      </c>
      <c r="E36" s="2">
        <v>189017</v>
      </c>
      <c r="F36" s="5" t="str">
        <f t="shared" si="0"/>
        <v>1</v>
      </c>
      <c r="G36" s="3">
        <v>146315</v>
      </c>
      <c r="H36" s="5" t="str">
        <f t="shared" si="1"/>
        <v>1</v>
      </c>
      <c r="I36" s="2">
        <v>12818</v>
      </c>
      <c r="J36" s="5" t="str">
        <f t="shared" si="2"/>
        <v>0</v>
      </c>
      <c r="K36" s="4">
        <v>16043</v>
      </c>
      <c r="L36" s="3">
        <v>0</v>
      </c>
      <c r="M36" s="3">
        <f t="shared" si="3"/>
        <v>499358</v>
      </c>
    </row>
    <row r="37" spans="1:13" x14ac:dyDescent="0.25">
      <c r="A37" s="3" t="s">
        <v>37</v>
      </c>
      <c r="B37" s="3" t="s">
        <v>41</v>
      </c>
      <c r="C37" s="3">
        <v>151459</v>
      </c>
      <c r="D37" s="3">
        <v>1</v>
      </c>
      <c r="E37" s="2">
        <v>198567</v>
      </c>
      <c r="F37" s="5" t="str">
        <f t="shared" si="0"/>
        <v>1</v>
      </c>
      <c r="G37" s="3">
        <v>2406</v>
      </c>
      <c r="H37" s="5" t="str">
        <f t="shared" si="1"/>
        <v>0</v>
      </c>
      <c r="I37" s="2">
        <v>18270</v>
      </c>
      <c r="J37" s="5" t="str">
        <f t="shared" si="2"/>
        <v>0</v>
      </c>
      <c r="K37" s="4">
        <v>7695</v>
      </c>
      <c r="L37" s="3">
        <v>0</v>
      </c>
      <c r="M37" s="3">
        <f t="shared" si="3"/>
        <v>378397</v>
      </c>
    </row>
    <row r="38" spans="1:13" x14ac:dyDescent="0.25">
      <c r="A38" s="3" t="s">
        <v>38</v>
      </c>
      <c r="B38" s="3" t="s">
        <v>39</v>
      </c>
      <c r="C38" s="3">
        <v>298396</v>
      </c>
      <c r="D38" s="3">
        <v>1</v>
      </c>
      <c r="E38" s="2">
        <v>193978</v>
      </c>
      <c r="F38" s="5" t="str">
        <f t="shared" si="0"/>
        <v>1</v>
      </c>
      <c r="G38" s="3">
        <v>1660</v>
      </c>
      <c r="H38" s="5" t="str">
        <f t="shared" si="1"/>
        <v>0</v>
      </c>
      <c r="I38" s="2">
        <v>4044</v>
      </c>
      <c r="J38" s="5" t="str">
        <f t="shared" si="2"/>
        <v>0</v>
      </c>
      <c r="K38" s="4">
        <v>4845</v>
      </c>
      <c r="L38" s="3">
        <v>0</v>
      </c>
      <c r="M38" s="3">
        <f t="shared" si="3"/>
        <v>502923</v>
      </c>
    </row>
    <row r="39" spans="1:13" x14ac:dyDescent="0.25">
      <c r="M39" s="6"/>
    </row>
    <row r="40" spans="1:13" x14ac:dyDescent="0.25">
      <c r="G40" t="s">
        <v>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Agada A.J</dc:creator>
  <cp:lastModifiedBy>Agada A.J</cp:lastModifiedBy>
  <dcterms:created xsi:type="dcterms:W3CDTF">2023-03-11T20:56:42Z</dcterms:created>
  <dcterms:modified xsi:type="dcterms:W3CDTF">2023-03-14T15:08:07Z</dcterms:modified>
</cp:coreProperties>
</file>