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279\OneDrive - University of Exeter\CPRD Aurum\CPRD_Aurum\CPRD Aurum general info\Linkage data info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3" i="2"/>
  <c r="M4" i="2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4" i="2"/>
  <c r="M45" i="2"/>
  <c r="M46" i="2"/>
  <c r="N46" i="2" s="1"/>
  <c r="M47" i="2"/>
  <c r="M48" i="2"/>
  <c r="M49" i="2"/>
  <c r="M50" i="2"/>
  <c r="M51" i="2"/>
  <c r="M52" i="2"/>
  <c r="M53" i="2"/>
  <c r="M54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3" i="2"/>
  <c r="M74" i="2"/>
  <c r="M75" i="2"/>
  <c r="M76" i="2"/>
  <c r="M77" i="2"/>
  <c r="M78" i="2"/>
  <c r="M79" i="2"/>
  <c r="M80" i="2"/>
  <c r="M82" i="2"/>
  <c r="M83" i="2"/>
  <c r="M84" i="2"/>
  <c r="N84" i="2" s="1"/>
  <c r="M2" i="2"/>
</calcChain>
</file>

<file path=xl/sharedStrings.xml><?xml version="1.0" encoding="utf-8"?>
<sst xmlns="http://schemas.openxmlformats.org/spreadsheetml/2006/main" count="362" uniqueCount="118">
  <si>
    <t>CREATE INDEX x_consultation_patid ON cprd_data.consultation (patid);</t>
  </si>
  <si>
    <t>CREATE INDEX x_drugIssue_patid ON cprd_data.drugIssue (patid);</t>
  </si>
  <si>
    <t>CREATE INDEX x_observation_patid ON cprd_data.observation (patid);</t>
  </si>
  <si>
    <t>CREATE INDEX x_problem_patid ON cprd_data.problem (patid);</t>
  </si>
  <si>
    <t>CREATE INDEX x_referral_patid ON cprd_data.referral (patid);</t>
  </si>
  <si>
    <t>CREATE INDEX x_referral_obsid ON cprd_data.referral (obsid);</t>
  </si>
  <si>
    <t>CREATE INDEX x_observation_parentobsid ON cprd_data.observation (parentsobsid);</t>
  </si>
  <si>
    <t>CREATE INDEX x_problem_parentprobobsid ON cprd_data.problem (parentprobobsid);</t>
  </si>
  <si>
    <t>CREATE INDEX x_drugIssue_probobsid ON cprd_data.drugIssue (probobsid);</t>
  </si>
  <si>
    <t>CREATE INDEX x_observation_probobsid ON cprd_data.observation (probobsid);</t>
  </si>
  <si>
    <t>CREATE INDEX x_consultation_pracid ON cprd_data.consultation (pracid);</t>
  </si>
  <si>
    <t>CREATE INDEX x_drugIssue_pracid ON cprd_data.drugIssue (pracid);</t>
  </si>
  <si>
    <t>CREATE INDEX x_observation_pracid ON cprd_data.observation (pracid);</t>
  </si>
  <si>
    <t>CREATE INDEX x_patient_pracid ON cprd_data.patient (pracid);</t>
  </si>
  <si>
    <t>CREATE INDEX x_problem_pracid ON cprd_data.problem (pracid);</t>
  </si>
  <si>
    <t>CREATE INDEX x_referral_pracid ON cprd_data.referral (pracid);</t>
  </si>
  <si>
    <t>CREATE INDEX x_staff_pracid ON cprd_data.staff (pracid);</t>
  </si>
  <si>
    <t>CREATE INDEX x_consultation_consdate ON cprd_data.consultation (consdate);</t>
  </si>
  <si>
    <t>CREATE INDEX x_drugIssue_issuedate ON cprd_data.drugIssue (issuedate);</t>
  </si>
  <si>
    <t>CREATE INDEX x_observation_obsdate ON cprd_data.observation (obsdate);</t>
  </si>
  <si>
    <t>CREATE INDEX x_patient_dob ON cprd_data.patient (yob,mob);</t>
  </si>
  <si>
    <t>CREATE INDEX x_patient_cprd_ddate ON cprd_data.patient (cprd_ddate);</t>
  </si>
  <si>
    <t>CREATE INDEX x_patient_regenddate ON cprd_data.patient (regenddate);</t>
  </si>
  <si>
    <t>CREATE INDEX x_patient_regstartdate ON cprd_data.patient (regstartdate);</t>
  </si>
  <si>
    <t>CREATE INDEX x_problem_probenddate ON cprd_data.problem (probenddate);</t>
  </si>
  <si>
    <t>CREATE INDEX x_consultation_consmedcodeid ON cprd_data.consultation (consmedcodeid);</t>
  </si>
  <si>
    <t>CREATE INDEX x_drugIssue_prodcodeid ON cprd_data.drugIssue (prodcodeid);</t>
  </si>
  <si>
    <t>CREATE INDEX x_drugIssue_dosageid ON cprd_data.drugIssue (dosageid);</t>
  </si>
  <si>
    <t>CREATE INDEX x_observation_medcodeid ON cprd_data.observation (medcodeid);</t>
  </si>
  <si>
    <t>CREATE INDEX x_observation_numunitid ON cprd_data.observation (numunitid);</t>
  </si>
  <si>
    <t>CREATE INDEX x_patient_patienttypeid ON cprd_data.patient (patienttypeid);</t>
  </si>
  <si>
    <t>CREATE INDEX x_problem_probstatusid ON cprd_data.problem (probstatusid);</t>
  </si>
  <si>
    <t>CREATE INDEX x_referral_refservicetypeid ON cprd_data.referral (refservicetypeid);</t>
  </si>
  <si>
    <t>consultation</t>
  </si>
  <si>
    <t>patid</t>
  </si>
  <si>
    <t>consid</t>
  </si>
  <si>
    <t>pracid</t>
  </si>
  <si>
    <t>consdate</t>
  </si>
  <si>
    <t>enterdate</t>
  </si>
  <si>
    <t>staffid</t>
  </si>
  <si>
    <t>conssourceid</t>
  </si>
  <si>
    <t>cprdconstype</t>
  </si>
  <si>
    <t>consmedcodeid</t>
  </si>
  <si>
    <t>links to another raw table</t>
  </si>
  <si>
    <t>links to lookup table</t>
  </si>
  <si>
    <t>Rob has indexed?</t>
  </si>
  <si>
    <t>Y</t>
  </si>
  <si>
    <t>N</t>
  </si>
  <si>
    <t>drug_issue</t>
  </si>
  <si>
    <t>issueid</t>
  </si>
  <si>
    <t>probobsid</t>
  </si>
  <si>
    <t>drugrecid</t>
  </si>
  <si>
    <t>issuedate</t>
  </si>
  <si>
    <t>prodcodeid</t>
  </si>
  <si>
    <t>dosageid</t>
  </si>
  <si>
    <t>quantity</t>
  </si>
  <si>
    <t>quantunitid</t>
  </si>
  <si>
    <t>duration</t>
  </si>
  <si>
    <t>estnhscost</t>
  </si>
  <si>
    <t>PRIMARY</t>
  </si>
  <si>
    <t>observation</t>
  </si>
  <si>
    <t>patient</t>
  </si>
  <si>
    <t>practice</t>
  </si>
  <si>
    <t>problem</t>
  </si>
  <si>
    <t>referral</t>
  </si>
  <si>
    <t>staff</t>
  </si>
  <si>
    <t>Table</t>
  </si>
  <si>
    <t>Table size</t>
  </si>
  <si>
    <t>600 m</t>
  </si>
  <si>
    <t>1.2 b</t>
  </si>
  <si>
    <t>Notes</t>
  </si>
  <si>
    <t>2.2 b</t>
  </si>
  <si>
    <t>1.5 m</t>
  </si>
  <si>
    <t>&lt; 1 m</t>
  </si>
  <si>
    <t>71 m</t>
  </si>
  <si>
    <t>9.6 m</t>
  </si>
  <si>
    <t>obsdate</t>
  </si>
  <si>
    <t>parentobsid</t>
  </si>
  <si>
    <t>medcodeid</t>
  </si>
  <si>
    <t>numunitid</t>
  </si>
  <si>
    <t>obstypeid</t>
  </si>
  <si>
    <t>numrangelow</t>
  </si>
  <si>
    <t>numrangehigh</t>
  </si>
  <si>
    <t>testvalue</t>
  </si>
  <si>
    <t>obsid</t>
  </si>
  <si>
    <t>usualgpstaffid</t>
  </si>
  <si>
    <t>yob</t>
  </si>
  <si>
    <t>mob</t>
  </si>
  <si>
    <t>emis_ddate</t>
  </si>
  <si>
    <t>regstartdate</t>
  </si>
  <si>
    <t>patienttypeid</t>
  </si>
  <si>
    <t>regenddate</t>
  </si>
  <si>
    <t>acceptable</t>
  </si>
  <si>
    <t>cprd_ddate</t>
  </si>
  <si>
    <t>lcd</t>
  </si>
  <si>
    <t>uts</t>
  </si>
  <si>
    <t>parentprobobsid</t>
  </si>
  <si>
    <t>probenddate</t>
  </si>
  <si>
    <t>expduration</t>
  </si>
  <si>
    <t>lastrevdate</t>
  </si>
  <si>
    <t>lastrevstaffid</t>
  </si>
  <si>
    <t>parentprobrelid</t>
  </si>
  <si>
    <t>probstatusid</t>
  </si>
  <si>
    <t>signid</t>
  </si>
  <si>
    <t>refsourceorgid</t>
  </si>
  <si>
    <t>reftargetorgid</t>
  </si>
  <si>
    <t>refurgencyid</t>
  </si>
  <si>
    <t>refservicetypeid</t>
  </si>
  <si>
    <t>refmodeid</t>
  </si>
  <si>
    <t>Y (with mob)</t>
  </si>
  <si>
    <t>Y (with yob)</t>
  </si>
  <si>
    <t>Add since table is small</t>
  </si>
  <si>
    <t>Add because might use</t>
  </si>
  <si>
    <t>PRIMARY (also re-indexed by Rob)</t>
  </si>
  <si>
    <t>gender</t>
  </si>
  <si>
    <t>region</t>
  </si>
  <si>
    <t>jobid</t>
  </si>
  <si>
    <t>N as NULL for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</si>
</sst>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2" borderId="0" xfId="0" applyFill="1" applyBorder="1" applyAlignment="1"/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zoomScaleNormal="85" workbookViewId="0">
      <selection activeCell="A6" sqref="A6:A11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25</v>
      </c>
    </row>
    <row r="3" spans="1:1" x14ac:dyDescent="0.3">
      <c r="A3" t="s">
        <v>0</v>
      </c>
    </row>
    <row r="4" spans="1:1" x14ac:dyDescent="0.3">
      <c r="A4" t="s">
        <v>10</v>
      </c>
    </row>
    <row r="6" spans="1:1" x14ac:dyDescent="0.3">
      <c r="A6" t="s">
        <v>27</v>
      </c>
    </row>
    <row r="7" spans="1:1" x14ac:dyDescent="0.3">
      <c r="A7" t="s">
        <v>18</v>
      </c>
    </row>
    <row r="8" spans="1:1" x14ac:dyDescent="0.3">
      <c r="A8" t="s">
        <v>1</v>
      </c>
    </row>
    <row r="9" spans="1:1" x14ac:dyDescent="0.3">
      <c r="A9" t="s">
        <v>11</v>
      </c>
    </row>
    <row r="10" spans="1:1" x14ac:dyDescent="0.3">
      <c r="A10" t="s">
        <v>8</v>
      </c>
    </row>
    <row r="11" spans="1:1" x14ac:dyDescent="0.3">
      <c r="A11" t="s">
        <v>26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19</v>
      </c>
    </row>
    <row r="16" spans="1:1" x14ac:dyDescent="0.3">
      <c r="A16" t="s">
        <v>6</v>
      </c>
    </row>
    <row r="17" spans="1:1" x14ac:dyDescent="0.3">
      <c r="A17" t="s">
        <v>2</v>
      </c>
    </row>
    <row r="18" spans="1:1" x14ac:dyDescent="0.3">
      <c r="A18" t="s">
        <v>12</v>
      </c>
    </row>
    <row r="19" spans="1:1" x14ac:dyDescent="0.3">
      <c r="A19" t="s">
        <v>9</v>
      </c>
    </row>
    <row r="21" spans="1:1" x14ac:dyDescent="0.3">
      <c r="A21" t="s">
        <v>21</v>
      </c>
    </row>
    <row r="22" spans="1:1" x14ac:dyDescent="0.3">
      <c r="A22" t="s">
        <v>20</v>
      </c>
    </row>
    <row r="23" spans="1:1" x14ac:dyDescent="0.3">
      <c r="A23" t="s">
        <v>30</v>
      </c>
    </row>
    <row r="24" spans="1:1" x14ac:dyDescent="0.3">
      <c r="A24" t="s">
        <v>13</v>
      </c>
    </row>
    <row r="25" spans="1:1" x14ac:dyDescent="0.3">
      <c r="A25" t="s">
        <v>22</v>
      </c>
    </row>
    <row r="26" spans="1:1" x14ac:dyDescent="0.3">
      <c r="A26" t="s">
        <v>23</v>
      </c>
    </row>
    <row r="28" spans="1:1" x14ac:dyDescent="0.3">
      <c r="A28" t="s">
        <v>7</v>
      </c>
    </row>
    <row r="29" spans="1:1" x14ac:dyDescent="0.3">
      <c r="A29" t="s">
        <v>3</v>
      </c>
    </row>
    <row r="30" spans="1:1" x14ac:dyDescent="0.3">
      <c r="A30" t="s">
        <v>14</v>
      </c>
    </row>
    <row r="31" spans="1:1" x14ac:dyDescent="0.3">
      <c r="A31" t="s">
        <v>24</v>
      </c>
    </row>
    <row r="32" spans="1:1" x14ac:dyDescent="0.3">
      <c r="A32" t="s">
        <v>31</v>
      </c>
    </row>
    <row r="34" spans="1:1" x14ac:dyDescent="0.3">
      <c r="A34" t="s">
        <v>5</v>
      </c>
    </row>
    <row r="35" spans="1:1" x14ac:dyDescent="0.3">
      <c r="A35" t="s">
        <v>4</v>
      </c>
    </row>
    <row r="36" spans="1:1" x14ac:dyDescent="0.3">
      <c r="A36" t="s">
        <v>15</v>
      </c>
    </row>
    <row r="37" spans="1:1" x14ac:dyDescent="0.3">
      <c r="A37" t="s">
        <v>32</v>
      </c>
    </row>
    <row r="39" spans="1:1" x14ac:dyDescent="0.3">
      <c r="A39" t="s">
        <v>16</v>
      </c>
    </row>
  </sheetData>
  <sortState ref="A1:A33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49" workbookViewId="0">
      <selection activeCell="E58" sqref="E58"/>
    </sheetView>
  </sheetViews>
  <sheetFormatPr defaultRowHeight="14.4" x14ac:dyDescent="0.3"/>
  <cols>
    <col min="1" max="1" width="11.109375" style="1" bestFit="1" customWidth="1"/>
    <col min="2" max="2" width="4.44140625" style="1" customWidth="1"/>
    <col min="3" max="3" width="16.6640625" style="1" customWidth="1"/>
    <col min="4" max="5" width="14" style="1" customWidth="1"/>
    <col min="6" max="6" width="15.5546875" style="1" customWidth="1"/>
    <col min="7" max="8" width="14" style="1" customWidth="1"/>
    <col min="9" max="16384" width="8.88671875" style="1"/>
  </cols>
  <sheetData>
    <row r="1" spans="1:15" s="5" customFormat="1" ht="28.8" x14ac:dyDescent="0.3">
      <c r="A1" s="5" t="s">
        <v>66</v>
      </c>
      <c r="D1" s="5" t="s">
        <v>45</v>
      </c>
      <c r="E1" s="5" t="s">
        <v>111</v>
      </c>
      <c r="F1" s="5" t="s">
        <v>43</v>
      </c>
      <c r="G1" s="5" t="s">
        <v>44</v>
      </c>
      <c r="H1" s="5" t="s">
        <v>112</v>
      </c>
      <c r="J1" s="5" t="s">
        <v>67</v>
      </c>
      <c r="K1" s="5" t="s">
        <v>70</v>
      </c>
      <c r="O1" s="1"/>
    </row>
    <row r="2" spans="1:15" x14ac:dyDescent="0.3">
      <c r="A2" s="1" t="s">
        <v>33</v>
      </c>
      <c r="B2" s="1">
        <v>1</v>
      </c>
      <c r="C2" s="2" t="s">
        <v>34</v>
      </c>
      <c r="D2" s="4" t="s">
        <v>46</v>
      </c>
      <c r="E2" s="4"/>
      <c r="F2" s="1" t="s">
        <v>46</v>
      </c>
      <c r="G2" s="1" t="s">
        <v>47</v>
      </c>
      <c r="J2" s="4" t="s">
        <v>68</v>
      </c>
      <c r="M2" s="10" t="str">
        <f>"CREATE INDEX x_"&amp;A2&amp;"_"&amp;C2&amp;" ON cprd_data."&amp;A2&amp;" ("&amp;C2&amp;");"</f>
        <v>CREATE INDEX x_consultation_patid ON cprd_data.consultation (patid);</v>
      </c>
      <c r="N2" s="1" t="str">
        <f>IF(OR(E2="Y",H2="Y"),M2,"")</f>
        <v/>
      </c>
    </row>
    <row r="3" spans="1:15" x14ac:dyDescent="0.3">
      <c r="A3" s="1" t="s">
        <v>33</v>
      </c>
      <c r="B3" s="1">
        <v>2</v>
      </c>
      <c r="C3" s="3" t="s">
        <v>35</v>
      </c>
      <c r="D3" s="4" t="s">
        <v>59</v>
      </c>
      <c r="E3" s="4"/>
      <c r="F3" s="1" t="s">
        <v>47</v>
      </c>
      <c r="G3" s="1" t="s">
        <v>47</v>
      </c>
      <c r="J3" s="4"/>
      <c r="M3" s="10" t="str">
        <f t="shared" ref="M3:M66" si="0">"CREATE INDEX x_"&amp;A3&amp;"_"&amp;C3&amp;" ON cprd_data."&amp;A3&amp;" ("&amp;C3&amp;");"</f>
        <v>CREATE INDEX x_consultation_consid ON cprd_data.consultation (consid);</v>
      </c>
      <c r="N3" s="1" t="str">
        <f t="shared" ref="N3:N66" si="1">IF(OR(E3="Y",H3="Y"),M3,"")</f>
        <v/>
      </c>
    </row>
    <row r="4" spans="1:15" x14ac:dyDescent="0.3">
      <c r="A4" s="1" t="s">
        <v>33</v>
      </c>
      <c r="B4" s="1">
        <v>3</v>
      </c>
      <c r="C4" s="3" t="s">
        <v>36</v>
      </c>
      <c r="D4" s="4" t="s">
        <v>46</v>
      </c>
      <c r="E4" s="4"/>
      <c r="F4" s="4" t="s">
        <v>46</v>
      </c>
      <c r="G4" s="4" t="s">
        <v>47</v>
      </c>
      <c r="H4" s="4"/>
      <c r="J4" s="4"/>
      <c r="M4" s="10" t="str">
        <f t="shared" si="0"/>
        <v>CREATE INDEX x_consultation_pracid ON cprd_data.consultation (pracid);</v>
      </c>
      <c r="N4" s="1" t="str">
        <f t="shared" si="1"/>
        <v/>
      </c>
    </row>
    <row r="5" spans="1:15" x14ac:dyDescent="0.3">
      <c r="A5" s="1" t="s">
        <v>33</v>
      </c>
      <c r="B5" s="1">
        <v>4</v>
      </c>
      <c r="C5" s="3" t="s">
        <v>37</v>
      </c>
      <c r="D5" s="4" t="s">
        <v>46</v>
      </c>
      <c r="E5" s="4"/>
      <c r="F5" s="4" t="s">
        <v>47</v>
      </c>
      <c r="G5" s="4" t="s">
        <v>47</v>
      </c>
      <c r="H5" s="4"/>
      <c r="J5" s="4"/>
      <c r="M5" s="10" t="str">
        <f t="shared" si="0"/>
        <v>CREATE INDEX x_consultation_consdate ON cprd_data.consultation (consdate);</v>
      </c>
      <c r="N5" s="1" t="str">
        <f t="shared" si="1"/>
        <v/>
      </c>
    </row>
    <row r="6" spans="1:15" x14ac:dyDescent="0.3">
      <c r="A6" s="1" t="s">
        <v>33</v>
      </c>
      <c r="B6" s="1">
        <v>5</v>
      </c>
      <c r="C6" s="3" t="s">
        <v>38</v>
      </c>
      <c r="F6" s="4" t="s">
        <v>47</v>
      </c>
      <c r="G6" s="4" t="s">
        <v>47</v>
      </c>
      <c r="H6" s="4"/>
      <c r="J6" s="4"/>
      <c r="M6" s="10" t="str">
        <f t="shared" si="0"/>
        <v>CREATE INDEX x_consultation_enterdate ON cprd_data.consultation (enterdate);</v>
      </c>
      <c r="N6" s="1" t="str">
        <f t="shared" si="1"/>
        <v/>
      </c>
    </row>
    <row r="7" spans="1:15" x14ac:dyDescent="0.3">
      <c r="A7" s="1" t="s">
        <v>33</v>
      </c>
      <c r="B7" s="1">
        <v>6</v>
      </c>
      <c r="C7" s="3" t="s">
        <v>39</v>
      </c>
      <c r="F7" s="4" t="s">
        <v>46</v>
      </c>
      <c r="G7" s="4" t="s">
        <v>47</v>
      </c>
      <c r="H7" s="4" t="s">
        <v>46</v>
      </c>
      <c r="J7" s="4"/>
      <c r="M7" s="10" t="str">
        <f t="shared" si="0"/>
        <v>CREATE INDEX x_consultation_staffid ON cprd_data.consultation (staffid);</v>
      </c>
      <c r="N7" s="1" t="str">
        <f t="shared" si="1"/>
        <v>CREATE INDEX x_consultation_staffid ON cprd_data.consultation (staffid);</v>
      </c>
    </row>
    <row r="8" spans="1:15" x14ac:dyDescent="0.3">
      <c r="A8" s="1" t="s">
        <v>33</v>
      </c>
      <c r="B8" s="1">
        <v>7</v>
      </c>
      <c r="C8" s="3" t="s">
        <v>40</v>
      </c>
      <c r="F8" s="4" t="s">
        <v>47</v>
      </c>
      <c r="G8" s="4" t="s">
        <v>46</v>
      </c>
      <c r="H8" s="4" t="s">
        <v>46</v>
      </c>
      <c r="J8" s="4"/>
      <c r="M8" s="10" t="str">
        <f t="shared" si="0"/>
        <v>CREATE INDEX x_consultation_conssourceid ON cprd_data.consultation (conssourceid);</v>
      </c>
      <c r="N8" s="1" t="str">
        <f t="shared" si="1"/>
        <v>CREATE INDEX x_consultation_conssourceid ON cprd_data.consultation (conssourceid);</v>
      </c>
    </row>
    <row r="9" spans="1:15" x14ac:dyDescent="0.3">
      <c r="A9" s="1" t="s">
        <v>33</v>
      </c>
      <c r="B9" s="1">
        <v>8</v>
      </c>
      <c r="C9" s="3" t="s">
        <v>41</v>
      </c>
      <c r="F9" s="4" t="s">
        <v>47</v>
      </c>
      <c r="G9" s="4" t="s">
        <v>47</v>
      </c>
      <c r="H9" s="4"/>
      <c r="J9" s="4"/>
      <c r="M9" s="10" t="str">
        <f t="shared" si="0"/>
        <v>CREATE INDEX x_consultation_cprdconstype ON cprd_data.consultation (cprdconstype);</v>
      </c>
      <c r="N9" s="1" t="str">
        <f t="shared" si="1"/>
        <v/>
      </c>
    </row>
    <row r="10" spans="1:15" x14ac:dyDescent="0.3">
      <c r="A10" s="1" t="s">
        <v>33</v>
      </c>
      <c r="B10" s="1">
        <v>9</v>
      </c>
      <c r="C10" s="3" t="s">
        <v>42</v>
      </c>
      <c r="D10" s="4" t="s">
        <v>46</v>
      </c>
      <c r="E10" s="4"/>
      <c r="F10" s="4" t="s">
        <v>47</v>
      </c>
      <c r="G10" s="4" t="s">
        <v>46</v>
      </c>
      <c r="H10" s="4"/>
      <c r="J10" s="4"/>
      <c r="M10" s="10" t="str">
        <f t="shared" si="0"/>
        <v>CREATE INDEX x_consultation_consmedcodeid ON cprd_data.consultation (consmedcodeid);</v>
      </c>
      <c r="N10" s="1" t="str">
        <f t="shared" si="1"/>
        <v/>
      </c>
    </row>
    <row r="11" spans="1:15" x14ac:dyDescent="0.3">
      <c r="M11" s="10"/>
      <c r="N11" s="1" t="str">
        <f t="shared" si="1"/>
        <v/>
      </c>
    </row>
    <row r="12" spans="1:15" x14ac:dyDescent="0.3">
      <c r="A12" s="4" t="s">
        <v>48</v>
      </c>
      <c r="B12" s="4">
        <v>1</v>
      </c>
      <c r="C12" s="2" t="s">
        <v>34</v>
      </c>
      <c r="D12" s="4" t="s">
        <v>46</v>
      </c>
      <c r="E12" s="4"/>
      <c r="F12" s="4" t="s">
        <v>46</v>
      </c>
      <c r="G12" s="4" t="s">
        <v>47</v>
      </c>
      <c r="H12" s="4"/>
      <c r="J12" s="4" t="s">
        <v>69</v>
      </c>
      <c r="M12" s="10" t="str">
        <f t="shared" si="0"/>
        <v>CREATE INDEX x_drug_issue_patid ON cprd_data.drug_issue (patid);</v>
      </c>
      <c r="N12" s="1" t="str">
        <f t="shared" si="1"/>
        <v/>
      </c>
    </row>
    <row r="13" spans="1:15" x14ac:dyDescent="0.3">
      <c r="A13" s="4" t="s">
        <v>48</v>
      </c>
      <c r="B13" s="4">
        <v>2</v>
      </c>
      <c r="C13" s="2" t="s">
        <v>49</v>
      </c>
      <c r="D13" s="4" t="s">
        <v>59</v>
      </c>
      <c r="E13" s="4"/>
      <c r="F13" s="4" t="s">
        <v>47</v>
      </c>
      <c r="G13" s="4" t="s">
        <v>47</v>
      </c>
      <c r="H13" s="4"/>
      <c r="L13"/>
      <c r="M13" s="10" t="str">
        <f t="shared" si="0"/>
        <v>CREATE INDEX x_drug_issue_issueid ON cprd_data.drug_issue (issueid);</v>
      </c>
      <c r="N13" s="1" t="str">
        <f t="shared" si="1"/>
        <v/>
      </c>
    </row>
    <row r="14" spans="1:15" x14ac:dyDescent="0.3">
      <c r="A14" s="4" t="s">
        <v>48</v>
      </c>
      <c r="B14" s="4">
        <v>3</v>
      </c>
      <c r="C14" s="2" t="s">
        <v>36</v>
      </c>
      <c r="D14" s="4" t="s">
        <v>46</v>
      </c>
      <c r="E14" s="4"/>
      <c r="F14" s="4" t="s">
        <v>46</v>
      </c>
      <c r="G14" s="4" t="s">
        <v>47</v>
      </c>
      <c r="H14" s="4"/>
      <c r="L14"/>
      <c r="M14" s="10" t="str">
        <f t="shared" si="0"/>
        <v>CREATE INDEX x_drug_issue_pracid ON cprd_data.drug_issue (pracid);</v>
      </c>
      <c r="N14" s="1" t="str">
        <f t="shared" si="1"/>
        <v/>
      </c>
    </row>
    <row r="15" spans="1:15" x14ac:dyDescent="0.3">
      <c r="A15" s="4" t="s">
        <v>48</v>
      </c>
      <c r="B15" s="4">
        <v>4</v>
      </c>
      <c r="C15" s="2" t="s">
        <v>50</v>
      </c>
      <c r="D15" s="4" t="s">
        <v>46</v>
      </c>
      <c r="E15" s="4"/>
      <c r="F15" s="4" t="s">
        <v>46</v>
      </c>
      <c r="G15" s="4" t="s">
        <v>47</v>
      </c>
      <c r="H15" s="4"/>
      <c r="L15"/>
      <c r="M15" s="10" t="str">
        <f t="shared" si="0"/>
        <v>CREATE INDEX x_drug_issue_probobsid ON cprd_data.drug_issue (probobsid);</v>
      </c>
      <c r="N15" s="1" t="str">
        <f t="shared" si="1"/>
        <v/>
      </c>
    </row>
    <row r="16" spans="1:15" x14ac:dyDescent="0.3">
      <c r="A16" s="4" t="s">
        <v>48</v>
      </c>
      <c r="B16" s="4">
        <v>5</v>
      </c>
      <c r="C16" s="2" t="s">
        <v>51</v>
      </c>
      <c r="F16" s="4" t="s">
        <v>47</v>
      </c>
      <c r="G16" s="4" t="s">
        <v>47</v>
      </c>
      <c r="H16" s="4"/>
      <c r="L16"/>
      <c r="M16" s="10" t="str">
        <f t="shared" si="0"/>
        <v>CREATE INDEX x_drug_issue_drugrecid ON cprd_data.drug_issue (drugrecid);</v>
      </c>
      <c r="N16" s="1" t="str">
        <f t="shared" si="1"/>
        <v/>
      </c>
    </row>
    <row r="17" spans="1:14" x14ac:dyDescent="0.3">
      <c r="A17" s="4" t="s">
        <v>48</v>
      </c>
      <c r="B17" s="4">
        <v>6</v>
      </c>
      <c r="C17" s="2" t="s">
        <v>52</v>
      </c>
      <c r="D17" s="4" t="s">
        <v>46</v>
      </c>
      <c r="E17" s="4"/>
      <c r="F17" s="4" t="s">
        <v>47</v>
      </c>
      <c r="G17" s="4" t="s">
        <v>47</v>
      </c>
      <c r="H17" s="4"/>
      <c r="L17"/>
      <c r="M17" s="10" t="str">
        <f t="shared" si="0"/>
        <v>CREATE INDEX x_drug_issue_issuedate ON cprd_data.drug_issue (issuedate);</v>
      </c>
      <c r="N17" s="1" t="str">
        <f t="shared" si="1"/>
        <v/>
      </c>
    </row>
    <row r="18" spans="1:14" x14ac:dyDescent="0.3">
      <c r="A18" s="4" t="s">
        <v>48</v>
      </c>
      <c r="B18" s="4">
        <v>7</v>
      </c>
      <c r="C18" s="2" t="s">
        <v>38</v>
      </c>
      <c r="F18" s="4" t="s">
        <v>47</v>
      </c>
      <c r="G18" s="4" t="s">
        <v>47</v>
      </c>
      <c r="H18" s="4"/>
      <c r="L18"/>
      <c r="M18" s="10" t="str">
        <f t="shared" si="0"/>
        <v>CREATE INDEX x_drug_issue_enterdate ON cprd_data.drug_issue (enterdate);</v>
      </c>
      <c r="N18" s="1" t="str">
        <f t="shared" si="1"/>
        <v/>
      </c>
    </row>
    <row r="19" spans="1:14" x14ac:dyDescent="0.3">
      <c r="A19" s="4" t="s">
        <v>48</v>
      </c>
      <c r="B19" s="4">
        <v>8</v>
      </c>
      <c r="C19" s="2" t="s">
        <v>39</v>
      </c>
      <c r="F19" s="4" t="s">
        <v>46</v>
      </c>
      <c r="G19" s="4" t="s">
        <v>47</v>
      </c>
      <c r="H19" s="4" t="s">
        <v>46</v>
      </c>
      <c r="M19" s="10" t="str">
        <f t="shared" si="0"/>
        <v>CREATE INDEX x_drug_issue_staffid ON cprd_data.drug_issue (staffid);</v>
      </c>
      <c r="N19" s="1" t="str">
        <f t="shared" si="1"/>
        <v>CREATE INDEX x_drug_issue_staffid ON cprd_data.drug_issue (staffid);</v>
      </c>
    </row>
    <row r="20" spans="1:14" x14ac:dyDescent="0.3">
      <c r="A20" s="4" t="s">
        <v>48</v>
      </c>
      <c r="B20" s="4">
        <v>9</v>
      </c>
      <c r="C20" s="2" t="s">
        <v>53</v>
      </c>
      <c r="D20" s="4" t="s">
        <v>46</v>
      </c>
      <c r="E20" s="4"/>
      <c r="F20" s="4" t="s">
        <v>47</v>
      </c>
      <c r="G20" s="4" t="s">
        <v>46</v>
      </c>
      <c r="H20" s="4"/>
      <c r="M20" s="10" t="str">
        <f t="shared" si="0"/>
        <v>CREATE INDEX x_drug_issue_prodcodeid ON cprd_data.drug_issue (prodcodeid);</v>
      </c>
      <c r="N20" s="1" t="str">
        <f t="shared" si="1"/>
        <v/>
      </c>
    </row>
    <row r="21" spans="1:14" x14ac:dyDescent="0.3">
      <c r="A21" s="4" t="s">
        <v>48</v>
      </c>
      <c r="B21" s="4">
        <v>10</v>
      </c>
      <c r="C21" s="2" t="s">
        <v>54</v>
      </c>
      <c r="D21" s="4" t="s">
        <v>46</v>
      </c>
      <c r="E21" s="4"/>
      <c r="F21" s="4" t="s">
        <v>47</v>
      </c>
      <c r="G21" s="4" t="s">
        <v>46</v>
      </c>
      <c r="H21" s="4"/>
      <c r="M21" s="10" t="str">
        <f t="shared" si="0"/>
        <v>CREATE INDEX x_drug_issue_dosageid ON cprd_data.drug_issue (dosageid);</v>
      </c>
      <c r="N21" s="1" t="str">
        <f t="shared" si="1"/>
        <v/>
      </c>
    </row>
    <row r="22" spans="1:14" x14ac:dyDescent="0.3">
      <c r="A22" s="4" t="s">
        <v>48</v>
      </c>
      <c r="B22" s="4">
        <v>11</v>
      </c>
      <c r="C22" s="2" t="s">
        <v>55</v>
      </c>
      <c r="F22" s="4" t="s">
        <v>47</v>
      </c>
      <c r="G22" s="4" t="s">
        <v>47</v>
      </c>
      <c r="H22" s="4"/>
      <c r="M22" s="10" t="str">
        <f t="shared" si="0"/>
        <v>CREATE INDEX x_drug_issue_quantity ON cprd_data.drug_issue (quantity);</v>
      </c>
      <c r="N22" s="1" t="str">
        <f t="shared" si="1"/>
        <v/>
      </c>
    </row>
    <row r="23" spans="1:14" x14ac:dyDescent="0.3">
      <c r="A23" s="4" t="s">
        <v>48</v>
      </c>
      <c r="B23" s="4">
        <v>12</v>
      </c>
      <c r="C23" s="2" t="s">
        <v>56</v>
      </c>
      <c r="F23" s="4" t="s">
        <v>47</v>
      </c>
      <c r="G23" s="4" t="s">
        <v>46</v>
      </c>
      <c r="H23" s="4" t="s">
        <v>46</v>
      </c>
      <c r="M23" s="10" t="str">
        <f t="shared" si="0"/>
        <v>CREATE INDEX x_drug_issue_quantunitid ON cprd_data.drug_issue (quantunitid);</v>
      </c>
      <c r="N23" s="1" t="str">
        <f t="shared" si="1"/>
        <v>CREATE INDEX x_drug_issue_quantunitid ON cprd_data.drug_issue (quantunitid);</v>
      </c>
    </row>
    <row r="24" spans="1:14" x14ac:dyDescent="0.3">
      <c r="A24" s="4" t="s">
        <v>48</v>
      </c>
      <c r="B24" s="4">
        <v>13</v>
      </c>
      <c r="C24" s="2" t="s">
        <v>57</v>
      </c>
      <c r="F24" s="4" t="s">
        <v>47</v>
      </c>
      <c r="G24" s="4" t="s">
        <v>47</v>
      </c>
      <c r="H24" s="4"/>
      <c r="M24" s="10" t="str">
        <f t="shared" si="0"/>
        <v>CREATE INDEX x_drug_issue_duration ON cprd_data.drug_issue (duration);</v>
      </c>
      <c r="N24" s="1" t="str">
        <f t="shared" si="1"/>
        <v/>
      </c>
    </row>
    <row r="25" spans="1:14" x14ac:dyDescent="0.3">
      <c r="A25" s="4" t="s">
        <v>48</v>
      </c>
      <c r="B25" s="4">
        <v>14</v>
      </c>
      <c r="C25" s="2" t="s">
        <v>58</v>
      </c>
      <c r="F25" s="4" t="s">
        <v>47</v>
      </c>
      <c r="G25" s="4" t="s">
        <v>47</v>
      </c>
      <c r="H25" s="4"/>
      <c r="M25" s="10" t="str">
        <f t="shared" si="0"/>
        <v>CREATE INDEX x_drug_issue_estnhscost ON cprd_data.drug_issue (estnhscost);</v>
      </c>
      <c r="N25" s="1" t="str">
        <f t="shared" si="1"/>
        <v/>
      </c>
    </row>
    <row r="26" spans="1:14" x14ac:dyDescent="0.3">
      <c r="M26" s="10"/>
      <c r="N26" s="1" t="str">
        <f t="shared" si="1"/>
        <v/>
      </c>
    </row>
    <row r="27" spans="1:14" x14ac:dyDescent="0.3">
      <c r="A27" s="4" t="s">
        <v>60</v>
      </c>
      <c r="B27" s="4">
        <v>1</v>
      </c>
      <c r="C27" s="6" t="s">
        <v>34</v>
      </c>
      <c r="D27" s="1" t="s">
        <v>46</v>
      </c>
      <c r="F27" s="4" t="s">
        <v>46</v>
      </c>
      <c r="G27" s="4" t="s">
        <v>47</v>
      </c>
      <c r="J27" s="1" t="s">
        <v>71</v>
      </c>
      <c r="M27" s="10" t="str">
        <f t="shared" si="0"/>
        <v>CREATE INDEX x_observation_patid ON cprd_data.observation (patid);</v>
      </c>
      <c r="N27" s="1" t="str">
        <f t="shared" si="1"/>
        <v/>
      </c>
    </row>
    <row r="28" spans="1:14" x14ac:dyDescent="0.3">
      <c r="A28" s="4" t="s">
        <v>60</v>
      </c>
      <c r="B28" s="4">
        <v>2</v>
      </c>
      <c r="C28" s="6" t="s">
        <v>35</v>
      </c>
      <c r="F28" s="4" t="s">
        <v>46</v>
      </c>
      <c r="G28" s="4" t="s">
        <v>47</v>
      </c>
      <c r="H28" s="4" t="s">
        <v>46</v>
      </c>
      <c r="M28" s="10" t="str">
        <f t="shared" si="0"/>
        <v>CREATE INDEX x_observation_consid ON cprd_data.observation (consid);</v>
      </c>
      <c r="N28" s="1" t="str">
        <f t="shared" si="1"/>
        <v>CREATE INDEX x_observation_consid ON cprd_data.observation (consid);</v>
      </c>
    </row>
    <row r="29" spans="1:14" x14ac:dyDescent="0.3">
      <c r="A29" s="4" t="s">
        <v>60</v>
      </c>
      <c r="B29" s="4">
        <v>3</v>
      </c>
      <c r="C29" s="6" t="s">
        <v>36</v>
      </c>
      <c r="D29" s="1" t="s">
        <v>46</v>
      </c>
      <c r="F29" s="4" t="s">
        <v>46</v>
      </c>
      <c r="G29" s="4" t="s">
        <v>47</v>
      </c>
      <c r="M29" s="10" t="str">
        <f t="shared" si="0"/>
        <v>CREATE INDEX x_observation_pracid ON cprd_data.observation (pracid);</v>
      </c>
      <c r="N29" s="1" t="str">
        <f t="shared" si="1"/>
        <v/>
      </c>
    </row>
    <row r="30" spans="1:14" x14ac:dyDescent="0.3">
      <c r="A30" s="4" t="s">
        <v>60</v>
      </c>
      <c r="B30" s="4">
        <v>4</v>
      </c>
      <c r="C30" s="6" t="s">
        <v>84</v>
      </c>
      <c r="D30" s="1" t="s">
        <v>59</v>
      </c>
      <c r="F30" s="4" t="s">
        <v>46</v>
      </c>
      <c r="G30" s="4" t="s">
        <v>47</v>
      </c>
      <c r="M30" s="10" t="str">
        <f t="shared" si="0"/>
        <v>CREATE INDEX x_observation_obsid ON cprd_data.observation (obsid);</v>
      </c>
      <c r="N30" s="1" t="str">
        <f t="shared" si="1"/>
        <v/>
      </c>
    </row>
    <row r="31" spans="1:14" x14ac:dyDescent="0.3">
      <c r="A31" s="4" t="s">
        <v>60</v>
      </c>
      <c r="B31" s="4">
        <v>5</v>
      </c>
      <c r="C31" s="6" t="s">
        <v>76</v>
      </c>
      <c r="D31" s="4" t="s">
        <v>46</v>
      </c>
      <c r="E31" s="4"/>
      <c r="F31" s="4" t="s">
        <v>47</v>
      </c>
      <c r="G31" s="4" t="s">
        <v>47</v>
      </c>
      <c r="M31" s="10" t="str">
        <f t="shared" si="0"/>
        <v>CREATE INDEX x_observation_obsdate ON cprd_data.observation (obsdate);</v>
      </c>
      <c r="N31" s="1" t="str">
        <f t="shared" si="1"/>
        <v/>
      </c>
    </row>
    <row r="32" spans="1:14" x14ac:dyDescent="0.3">
      <c r="A32" s="4" t="s">
        <v>60</v>
      </c>
      <c r="B32" s="4">
        <v>6</v>
      </c>
      <c r="C32" s="6" t="s">
        <v>38</v>
      </c>
      <c r="F32" s="4" t="s">
        <v>47</v>
      </c>
      <c r="G32" s="4" t="s">
        <v>47</v>
      </c>
      <c r="M32" s="10" t="str">
        <f t="shared" si="0"/>
        <v>CREATE INDEX x_observation_enterdate ON cprd_data.observation (enterdate);</v>
      </c>
      <c r="N32" s="1" t="str">
        <f t="shared" si="1"/>
        <v/>
      </c>
    </row>
    <row r="33" spans="1:15" x14ac:dyDescent="0.3">
      <c r="A33" s="4" t="s">
        <v>60</v>
      </c>
      <c r="B33" s="4">
        <v>7</v>
      </c>
      <c r="C33" s="6" t="s">
        <v>39</v>
      </c>
      <c r="F33" s="4" t="s">
        <v>46</v>
      </c>
      <c r="G33" s="4" t="s">
        <v>47</v>
      </c>
      <c r="H33" s="4" t="s">
        <v>46</v>
      </c>
      <c r="M33" s="10" t="str">
        <f t="shared" si="0"/>
        <v>CREATE INDEX x_observation_staffid ON cprd_data.observation (staffid);</v>
      </c>
      <c r="N33" s="1" t="str">
        <f t="shared" si="1"/>
        <v>CREATE INDEX x_observation_staffid ON cprd_data.observation (staffid);</v>
      </c>
    </row>
    <row r="34" spans="1:15" x14ac:dyDescent="0.3">
      <c r="A34" s="4" t="s">
        <v>60</v>
      </c>
      <c r="B34" s="4">
        <v>8</v>
      </c>
      <c r="C34" s="6" t="s">
        <v>77</v>
      </c>
      <c r="D34" s="1" t="s">
        <v>46</v>
      </c>
      <c r="F34" s="4" t="s">
        <v>46</v>
      </c>
      <c r="G34" s="4" t="s">
        <v>47</v>
      </c>
      <c r="M34" s="10" t="str">
        <f t="shared" si="0"/>
        <v>CREATE INDEX x_observation_parentobsid ON cprd_data.observation (parentobsid);</v>
      </c>
      <c r="N34" s="1" t="str">
        <f t="shared" si="1"/>
        <v/>
      </c>
      <c r="O34" s="5"/>
    </row>
    <row r="35" spans="1:15" x14ac:dyDescent="0.3">
      <c r="A35" s="4" t="s">
        <v>60</v>
      </c>
      <c r="B35" s="4">
        <v>9</v>
      </c>
      <c r="C35" s="6" t="s">
        <v>78</v>
      </c>
      <c r="D35" s="4" t="s">
        <v>46</v>
      </c>
      <c r="E35" s="4"/>
      <c r="F35" s="4" t="s">
        <v>46</v>
      </c>
      <c r="G35" s="4" t="s">
        <v>46</v>
      </c>
      <c r="M35" s="10" t="str">
        <f t="shared" si="0"/>
        <v>CREATE INDEX x_observation_medcodeid ON cprd_data.observation (medcodeid);</v>
      </c>
      <c r="N35" s="1" t="str">
        <f t="shared" si="1"/>
        <v/>
      </c>
    </row>
    <row r="36" spans="1:15" x14ac:dyDescent="0.3">
      <c r="A36" s="4" t="s">
        <v>60</v>
      </c>
      <c r="B36" s="4">
        <v>10</v>
      </c>
      <c r="C36" s="6" t="s">
        <v>83</v>
      </c>
      <c r="F36" s="4" t="s">
        <v>47</v>
      </c>
      <c r="G36" s="4" t="s">
        <v>47</v>
      </c>
      <c r="M36" s="10" t="str">
        <f t="shared" si="0"/>
        <v>CREATE INDEX x_observation_testvalue ON cprd_data.observation (testvalue);</v>
      </c>
      <c r="N36" s="1" t="str">
        <f t="shared" si="1"/>
        <v/>
      </c>
    </row>
    <row r="37" spans="1:15" x14ac:dyDescent="0.3">
      <c r="A37" s="4" t="s">
        <v>60</v>
      </c>
      <c r="B37" s="4">
        <v>11</v>
      </c>
      <c r="C37" s="6" t="s">
        <v>79</v>
      </c>
      <c r="D37" s="1" t="s">
        <v>46</v>
      </c>
      <c r="F37" s="4" t="s">
        <v>47</v>
      </c>
      <c r="G37" s="4" t="s">
        <v>47</v>
      </c>
      <c r="M37" s="10" t="str">
        <f t="shared" si="0"/>
        <v>CREATE INDEX x_observation_numunitid ON cprd_data.observation (numunitid);</v>
      </c>
      <c r="N37" s="1" t="str">
        <f t="shared" si="1"/>
        <v/>
      </c>
    </row>
    <row r="38" spans="1:15" x14ac:dyDescent="0.3">
      <c r="A38" s="4" t="s">
        <v>60</v>
      </c>
      <c r="B38" s="4">
        <v>12</v>
      </c>
      <c r="C38" s="6" t="s">
        <v>80</v>
      </c>
      <c r="F38" s="4" t="s">
        <v>47</v>
      </c>
      <c r="G38" s="4" t="s">
        <v>46</v>
      </c>
      <c r="H38" s="4" t="s">
        <v>46</v>
      </c>
      <c r="M38" s="10" t="str">
        <f t="shared" si="0"/>
        <v>CREATE INDEX x_observation_obstypeid ON cprd_data.observation (obstypeid);</v>
      </c>
      <c r="N38" s="1" t="str">
        <f t="shared" si="1"/>
        <v>CREATE INDEX x_observation_obstypeid ON cprd_data.observation (obstypeid);</v>
      </c>
    </row>
    <row r="39" spans="1:15" x14ac:dyDescent="0.3">
      <c r="A39" s="4" t="s">
        <v>60</v>
      </c>
      <c r="B39" s="4">
        <v>13</v>
      </c>
      <c r="C39" s="6" t="s">
        <v>81</v>
      </c>
      <c r="F39" s="4" t="s">
        <v>47</v>
      </c>
      <c r="G39" s="4" t="s">
        <v>47</v>
      </c>
      <c r="M39" s="10" t="str">
        <f t="shared" si="0"/>
        <v>CREATE INDEX x_observation_numrangelow ON cprd_data.observation (numrangelow);</v>
      </c>
      <c r="N39" s="1" t="str">
        <f t="shared" si="1"/>
        <v/>
      </c>
    </row>
    <row r="40" spans="1:15" x14ac:dyDescent="0.3">
      <c r="A40" s="4" t="s">
        <v>60</v>
      </c>
      <c r="B40" s="4">
        <v>14</v>
      </c>
      <c r="C40" s="6" t="s">
        <v>82</v>
      </c>
      <c r="F40" s="4" t="s">
        <v>47</v>
      </c>
      <c r="G40" s="4" t="s">
        <v>47</v>
      </c>
      <c r="M40" s="10" t="str">
        <f t="shared" si="0"/>
        <v>CREATE INDEX x_observation_numrangehigh ON cprd_data.observation (numrangehigh);</v>
      </c>
      <c r="N40" s="1" t="str">
        <f t="shared" si="1"/>
        <v/>
      </c>
    </row>
    <row r="41" spans="1:15" x14ac:dyDescent="0.3">
      <c r="A41" s="4" t="s">
        <v>60</v>
      </c>
      <c r="B41" s="4">
        <v>15</v>
      </c>
      <c r="C41" s="6" t="s">
        <v>50</v>
      </c>
      <c r="D41" s="1" t="s">
        <v>46</v>
      </c>
      <c r="F41" s="4" t="s">
        <v>46</v>
      </c>
      <c r="G41" s="4" t="s">
        <v>47</v>
      </c>
      <c r="M41" s="10" t="str">
        <f t="shared" si="0"/>
        <v>CREATE INDEX x_observation_probobsid ON cprd_data.observation (probobsid);</v>
      </c>
      <c r="N41" s="1" t="str">
        <f t="shared" si="1"/>
        <v/>
      </c>
    </row>
    <row r="42" spans="1:15" x14ac:dyDescent="0.3">
      <c r="M42" s="10"/>
      <c r="N42" s="1" t="str">
        <f t="shared" si="1"/>
        <v/>
      </c>
    </row>
    <row r="43" spans="1:15" x14ac:dyDescent="0.3">
      <c r="A43" s="4" t="s">
        <v>61</v>
      </c>
      <c r="B43" s="4">
        <v>1</v>
      </c>
      <c r="C43" s="6" t="s">
        <v>34</v>
      </c>
      <c r="D43" s="1" t="s">
        <v>59</v>
      </c>
      <c r="F43" s="9"/>
      <c r="G43" s="9"/>
      <c r="H43" s="9"/>
      <c r="J43" s="1" t="s">
        <v>72</v>
      </c>
      <c r="M43" s="10" t="str">
        <f t="shared" si="0"/>
        <v>CREATE INDEX x_patient_patid ON cprd_data.patient (patid);</v>
      </c>
      <c r="N43" s="1" t="str">
        <f t="shared" si="1"/>
        <v/>
      </c>
    </row>
    <row r="44" spans="1:15" x14ac:dyDescent="0.3">
      <c r="A44" s="4" t="s">
        <v>61</v>
      </c>
      <c r="B44" s="4">
        <v>2</v>
      </c>
      <c r="C44" s="6" t="s">
        <v>36</v>
      </c>
      <c r="D44" s="1" t="s">
        <v>46</v>
      </c>
      <c r="F44" s="9"/>
      <c r="G44" s="9"/>
      <c r="H44" s="9"/>
      <c r="M44" s="10" t="str">
        <f t="shared" si="0"/>
        <v>CREATE INDEX x_patient_pracid ON cprd_data.patient (pracid);</v>
      </c>
      <c r="N44" s="1" t="str">
        <f t="shared" si="1"/>
        <v/>
      </c>
    </row>
    <row r="45" spans="1:15" x14ac:dyDescent="0.3">
      <c r="A45" s="4" t="s">
        <v>61</v>
      </c>
      <c r="B45" s="4">
        <v>3</v>
      </c>
      <c r="C45" s="6" t="s">
        <v>85</v>
      </c>
      <c r="E45" s="1" t="s">
        <v>46</v>
      </c>
      <c r="F45" s="9"/>
      <c r="G45" s="9"/>
      <c r="H45" s="9"/>
      <c r="M45" s="10" t="str">
        <f t="shared" si="0"/>
        <v>CREATE INDEX x_patient_usualgpstaffid ON cprd_data.patient (usualgpstaffid);</v>
      </c>
      <c r="N45" s="1" t="str">
        <f t="shared" si="1"/>
        <v>CREATE INDEX x_patient_usualgpstaffid ON cprd_data.patient (usualgpstaffid);</v>
      </c>
    </row>
    <row r="46" spans="1:15" x14ac:dyDescent="0.3">
      <c r="A46" s="4" t="s">
        <v>61</v>
      </c>
      <c r="B46" s="4">
        <v>4</v>
      </c>
      <c r="C46" s="6" t="s">
        <v>114</v>
      </c>
      <c r="E46" s="1" t="s">
        <v>46</v>
      </c>
      <c r="F46" s="9"/>
      <c r="G46" s="9"/>
      <c r="H46" s="9"/>
      <c r="M46" s="10" t="str">
        <f t="shared" si="0"/>
        <v>CREATE INDEX x_patient_gender ON cprd_data.patient (gender);</v>
      </c>
      <c r="N46" s="1" t="str">
        <f t="shared" si="1"/>
        <v>CREATE INDEX x_patient_gender ON cprd_data.patient (gender);</v>
      </c>
    </row>
    <row r="47" spans="1:15" x14ac:dyDescent="0.3">
      <c r="A47" s="4" t="s">
        <v>61</v>
      </c>
      <c r="B47" s="4">
        <v>5</v>
      </c>
      <c r="C47" s="6" t="s">
        <v>86</v>
      </c>
      <c r="D47" s="1" t="s">
        <v>109</v>
      </c>
      <c r="F47" s="9"/>
      <c r="G47" s="9"/>
      <c r="H47" s="9"/>
      <c r="M47" s="10" t="str">
        <f t="shared" si="0"/>
        <v>CREATE INDEX x_patient_yob ON cprd_data.patient (yob);</v>
      </c>
      <c r="N47" s="1" t="str">
        <f t="shared" si="1"/>
        <v/>
      </c>
    </row>
    <row r="48" spans="1:15" x14ac:dyDescent="0.3">
      <c r="A48" s="4" t="s">
        <v>61</v>
      </c>
      <c r="B48" s="4">
        <v>6</v>
      </c>
      <c r="C48" s="6" t="s">
        <v>87</v>
      </c>
      <c r="D48" s="4" t="s">
        <v>110</v>
      </c>
      <c r="E48" s="4"/>
      <c r="F48" s="9"/>
      <c r="G48" s="9"/>
      <c r="H48" s="9"/>
      <c r="M48" s="10" t="str">
        <f t="shared" si="0"/>
        <v>CREATE INDEX x_patient_mob ON cprd_data.patient (mob);</v>
      </c>
      <c r="N48" s="1" t="str">
        <f t="shared" si="1"/>
        <v/>
      </c>
    </row>
    <row r="49" spans="1:14" x14ac:dyDescent="0.3">
      <c r="A49" s="4" t="s">
        <v>61</v>
      </c>
      <c r="B49" s="4">
        <v>7</v>
      </c>
      <c r="C49" s="6" t="s">
        <v>88</v>
      </c>
      <c r="E49" s="1" t="s">
        <v>46</v>
      </c>
      <c r="F49" s="9"/>
      <c r="G49" s="9"/>
      <c r="H49" s="9"/>
      <c r="M49" s="10" t="str">
        <f t="shared" si="0"/>
        <v>CREATE INDEX x_patient_emis_ddate ON cprd_data.patient (emis_ddate);</v>
      </c>
      <c r="N49" s="1" t="str">
        <f t="shared" si="1"/>
        <v>CREATE INDEX x_patient_emis_ddate ON cprd_data.patient (emis_ddate);</v>
      </c>
    </row>
    <row r="50" spans="1:14" x14ac:dyDescent="0.3">
      <c r="A50" s="4" t="s">
        <v>61</v>
      </c>
      <c r="B50" s="4">
        <v>8</v>
      </c>
      <c r="C50" s="6" t="s">
        <v>89</v>
      </c>
      <c r="D50" s="1" t="s">
        <v>46</v>
      </c>
      <c r="F50" s="9"/>
      <c r="G50" s="9"/>
      <c r="H50" s="9"/>
      <c r="M50" s="10" t="str">
        <f t="shared" si="0"/>
        <v>CREATE INDEX x_patient_regstartdate ON cprd_data.patient (regstartdate);</v>
      </c>
      <c r="N50" s="1" t="str">
        <f t="shared" si="1"/>
        <v/>
      </c>
    </row>
    <row r="51" spans="1:14" x14ac:dyDescent="0.3">
      <c r="A51" s="4" t="s">
        <v>61</v>
      </c>
      <c r="B51" s="4">
        <v>9</v>
      </c>
      <c r="C51" s="6" t="s">
        <v>90</v>
      </c>
      <c r="D51" s="1" t="s">
        <v>46</v>
      </c>
      <c r="F51" s="9"/>
      <c r="G51" s="9"/>
      <c r="H51" s="9"/>
      <c r="M51" s="10" t="str">
        <f t="shared" si="0"/>
        <v>CREATE INDEX x_patient_patienttypeid ON cprd_data.patient (patienttypeid);</v>
      </c>
      <c r="N51" s="1" t="str">
        <f t="shared" si="1"/>
        <v/>
      </c>
    </row>
    <row r="52" spans="1:14" x14ac:dyDescent="0.3">
      <c r="A52" s="4" t="s">
        <v>61</v>
      </c>
      <c r="B52" s="4">
        <v>10</v>
      </c>
      <c r="C52" s="6" t="s">
        <v>91</v>
      </c>
      <c r="D52" s="4" t="s">
        <v>46</v>
      </c>
      <c r="E52" s="4"/>
      <c r="F52" s="9"/>
      <c r="G52" s="9"/>
      <c r="H52" s="9"/>
      <c r="M52" s="10" t="str">
        <f t="shared" si="0"/>
        <v>CREATE INDEX x_patient_regenddate ON cprd_data.patient (regenddate);</v>
      </c>
      <c r="N52" s="1" t="str">
        <f t="shared" si="1"/>
        <v/>
      </c>
    </row>
    <row r="53" spans="1:14" x14ac:dyDescent="0.3">
      <c r="A53" s="4" t="s">
        <v>61</v>
      </c>
      <c r="B53" s="4">
        <v>11</v>
      </c>
      <c r="C53" s="6" t="s">
        <v>92</v>
      </c>
      <c r="E53" s="1" t="s">
        <v>46</v>
      </c>
      <c r="F53" s="9"/>
      <c r="G53" s="9"/>
      <c r="H53" s="9"/>
      <c r="M53" s="10" t="str">
        <f t="shared" si="0"/>
        <v>CREATE INDEX x_patient_acceptable ON cprd_data.patient (acceptable);</v>
      </c>
      <c r="N53" s="1" t="str">
        <f t="shared" si="1"/>
        <v>CREATE INDEX x_patient_acceptable ON cprd_data.patient (acceptable);</v>
      </c>
    </row>
    <row r="54" spans="1:14" x14ac:dyDescent="0.3">
      <c r="A54" s="4" t="s">
        <v>61</v>
      </c>
      <c r="B54" s="4">
        <v>12</v>
      </c>
      <c r="C54" s="6" t="s">
        <v>93</v>
      </c>
      <c r="D54" s="1" t="s">
        <v>46</v>
      </c>
      <c r="F54" s="9"/>
      <c r="G54" s="9"/>
      <c r="H54" s="9"/>
      <c r="M54" s="10" t="str">
        <f t="shared" si="0"/>
        <v>CREATE INDEX x_patient_cprd_ddate ON cprd_data.patient (cprd_ddate);</v>
      </c>
      <c r="N54" s="1" t="str">
        <f t="shared" si="1"/>
        <v/>
      </c>
    </row>
    <row r="55" spans="1:14" x14ac:dyDescent="0.3">
      <c r="M55" s="10"/>
      <c r="N55" s="1" t="str">
        <f t="shared" si="1"/>
        <v/>
      </c>
    </row>
    <row r="56" spans="1:14" x14ac:dyDescent="0.3">
      <c r="A56" s="4" t="s">
        <v>62</v>
      </c>
      <c r="B56" s="4">
        <v>1</v>
      </c>
      <c r="C56" s="7" t="s">
        <v>36</v>
      </c>
      <c r="D56" s="1" t="s">
        <v>59</v>
      </c>
      <c r="F56" s="9"/>
      <c r="G56" s="9"/>
      <c r="H56" s="9"/>
      <c r="J56" s="1" t="s">
        <v>73</v>
      </c>
      <c r="M56" s="10" t="str">
        <f t="shared" si="0"/>
        <v>CREATE INDEX x_practice_pracid ON cprd_data.practice (pracid);</v>
      </c>
      <c r="N56" s="1" t="str">
        <f t="shared" si="1"/>
        <v/>
      </c>
    </row>
    <row r="57" spans="1:14" x14ac:dyDescent="0.3">
      <c r="A57" s="4" t="s">
        <v>62</v>
      </c>
      <c r="B57" s="4">
        <v>2</v>
      </c>
      <c r="C57" s="7" t="s">
        <v>94</v>
      </c>
      <c r="E57" s="1" t="s">
        <v>46</v>
      </c>
      <c r="F57" s="9"/>
      <c r="G57" s="9"/>
      <c r="H57" s="9"/>
      <c r="M57" s="10" t="str">
        <f t="shared" si="0"/>
        <v>CREATE INDEX x_practice_lcd ON cprd_data.practice (lcd);</v>
      </c>
      <c r="N57" s="1" t="str">
        <f t="shared" si="1"/>
        <v>CREATE INDEX x_practice_lcd ON cprd_data.practice (lcd);</v>
      </c>
    </row>
    <row r="58" spans="1:14" x14ac:dyDescent="0.3">
      <c r="A58" s="4" t="s">
        <v>62</v>
      </c>
      <c r="B58" s="4">
        <v>3</v>
      </c>
      <c r="C58" s="7" t="s">
        <v>95</v>
      </c>
      <c r="E58" s="1" t="s">
        <v>117</v>
      </c>
      <c r="F58" s="9"/>
      <c r="G58" s="9"/>
      <c r="H58" s="9"/>
      <c r="M58" s="10" t="str">
        <f t="shared" si="0"/>
        <v>CREATE INDEX x_practice_uts ON cprd_data.practice (uts);</v>
      </c>
      <c r="N58" s="1" t="str">
        <f t="shared" si="1"/>
        <v/>
      </c>
    </row>
    <row r="59" spans="1:14" x14ac:dyDescent="0.3">
      <c r="A59" s="4" t="s">
        <v>62</v>
      </c>
      <c r="B59" s="4">
        <v>4</v>
      </c>
      <c r="C59" s="7" t="s">
        <v>115</v>
      </c>
      <c r="E59" s="1" t="s">
        <v>46</v>
      </c>
      <c r="F59" s="9"/>
      <c r="G59" s="9"/>
      <c r="H59" s="9"/>
      <c r="M59" s="10" t="str">
        <f t="shared" si="0"/>
        <v>CREATE INDEX x_practice_region ON cprd_data.practice (region);</v>
      </c>
      <c r="N59" s="1" t="str">
        <f t="shared" si="1"/>
        <v>CREATE INDEX x_practice_region ON cprd_data.practice (region);</v>
      </c>
    </row>
    <row r="60" spans="1:14" x14ac:dyDescent="0.3">
      <c r="M60" s="10"/>
      <c r="N60" s="1" t="str">
        <f t="shared" si="1"/>
        <v/>
      </c>
    </row>
    <row r="61" spans="1:14" x14ac:dyDescent="0.3">
      <c r="A61" s="4" t="s">
        <v>63</v>
      </c>
      <c r="B61" s="4">
        <v>1</v>
      </c>
      <c r="C61" s="6" t="s">
        <v>34</v>
      </c>
      <c r="D61" s="1" t="s">
        <v>46</v>
      </c>
      <c r="F61" s="4" t="s">
        <v>46</v>
      </c>
      <c r="G61" s="4" t="s">
        <v>47</v>
      </c>
      <c r="J61" s="1" t="s">
        <v>74</v>
      </c>
      <c r="M61" s="10" t="str">
        <f t="shared" si="0"/>
        <v>CREATE INDEX x_problem_patid ON cprd_data.problem (patid);</v>
      </c>
      <c r="N61" s="1" t="str">
        <f t="shared" si="1"/>
        <v/>
      </c>
    </row>
    <row r="62" spans="1:14" x14ac:dyDescent="0.3">
      <c r="A62" s="4" t="s">
        <v>63</v>
      </c>
      <c r="B62" s="4">
        <v>2</v>
      </c>
      <c r="C62" s="6" t="s">
        <v>84</v>
      </c>
      <c r="D62" s="1" t="s">
        <v>59</v>
      </c>
      <c r="F62" s="4" t="s">
        <v>46</v>
      </c>
      <c r="G62" s="4" t="s">
        <v>47</v>
      </c>
      <c r="M62" s="10" t="str">
        <f t="shared" si="0"/>
        <v>CREATE INDEX x_problem_obsid ON cprd_data.problem (obsid);</v>
      </c>
      <c r="N62" s="1" t="str">
        <f t="shared" si="1"/>
        <v/>
      </c>
    </row>
    <row r="63" spans="1:14" x14ac:dyDescent="0.3">
      <c r="A63" s="4" t="s">
        <v>63</v>
      </c>
      <c r="B63" s="4">
        <v>3</v>
      </c>
      <c r="C63" s="7" t="s">
        <v>36</v>
      </c>
      <c r="D63" s="1" t="s">
        <v>46</v>
      </c>
      <c r="F63" s="4" t="s">
        <v>46</v>
      </c>
      <c r="G63" s="4" t="s">
        <v>47</v>
      </c>
      <c r="M63" s="10" t="str">
        <f t="shared" si="0"/>
        <v>CREATE INDEX x_problem_pracid ON cprd_data.problem (pracid);</v>
      </c>
      <c r="N63" s="1" t="str">
        <f t="shared" si="1"/>
        <v/>
      </c>
    </row>
    <row r="64" spans="1:14" x14ac:dyDescent="0.3">
      <c r="A64" s="4" t="s">
        <v>63</v>
      </c>
      <c r="B64" s="4">
        <v>4</v>
      </c>
      <c r="C64" s="6" t="s">
        <v>96</v>
      </c>
      <c r="D64" s="4" t="s">
        <v>46</v>
      </c>
      <c r="E64" s="4"/>
      <c r="F64" s="4" t="s">
        <v>46</v>
      </c>
      <c r="G64" s="4" t="s">
        <v>47</v>
      </c>
      <c r="M64" s="10" t="str">
        <f t="shared" si="0"/>
        <v>CREATE INDEX x_problem_parentprobobsid ON cprd_data.problem (parentprobobsid);</v>
      </c>
      <c r="N64" s="1" t="str">
        <f t="shared" si="1"/>
        <v/>
      </c>
    </row>
    <row r="65" spans="1:14" x14ac:dyDescent="0.3">
      <c r="A65" s="4" t="s">
        <v>63</v>
      </c>
      <c r="B65" s="4">
        <v>5</v>
      </c>
      <c r="C65" s="7" t="s">
        <v>97</v>
      </c>
      <c r="D65" s="4" t="s">
        <v>46</v>
      </c>
      <c r="E65" s="4"/>
      <c r="F65" s="4" t="s">
        <v>47</v>
      </c>
      <c r="G65" s="4" t="s">
        <v>47</v>
      </c>
      <c r="M65" s="10" t="str">
        <f t="shared" si="0"/>
        <v>CREATE INDEX x_problem_probenddate ON cprd_data.problem (probenddate);</v>
      </c>
      <c r="N65" s="1" t="str">
        <f t="shared" si="1"/>
        <v/>
      </c>
    </row>
    <row r="66" spans="1:14" x14ac:dyDescent="0.3">
      <c r="A66" s="4" t="s">
        <v>63</v>
      </c>
      <c r="B66" s="4">
        <v>6</v>
      </c>
      <c r="C66" s="7" t="s">
        <v>98</v>
      </c>
      <c r="F66" s="4" t="s">
        <v>47</v>
      </c>
      <c r="G66" s="4" t="s">
        <v>47</v>
      </c>
      <c r="M66" s="10" t="str">
        <f t="shared" si="0"/>
        <v>CREATE INDEX x_problem_expduration ON cprd_data.problem (expduration);</v>
      </c>
      <c r="N66" s="1" t="str">
        <f t="shared" si="1"/>
        <v/>
      </c>
    </row>
    <row r="67" spans="1:14" x14ac:dyDescent="0.3">
      <c r="A67" s="4" t="s">
        <v>63</v>
      </c>
      <c r="B67" s="4">
        <v>7</v>
      </c>
      <c r="C67" s="7" t="s">
        <v>99</v>
      </c>
      <c r="F67" s="4" t="s">
        <v>47</v>
      </c>
      <c r="G67" s="4" t="s">
        <v>47</v>
      </c>
      <c r="M67" s="10" t="str">
        <f t="shared" ref="M67:M84" si="2">"CREATE INDEX x_"&amp;A67&amp;"_"&amp;C67&amp;" ON cprd_data."&amp;A67&amp;" ("&amp;C67&amp;");"</f>
        <v>CREATE INDEX x_problem_lastrevdate ON cprd_data.problem (lastrevdate);</v>
      </c>
      <c r="N67" s="1" t="str">
        <f t="shared" ref="N67:N84" si="3">IF(OR(E67="Y",H67="Y"),M67,"")</f>
        <v/>
      </c>
    </row>
    <row r="68" spans="1:14" x14ac:dyDescent="0.3">
      <c r="A68" s="4" t="s">
        <v>63</v>
      </c>
      <c r="B68" s="4">
        <v>8</v>
      </c>
      <c r="C68" s="7" t="s">
        <v>100</v>
      </c>
      <c r="F68" s="4" t="s">
        <v>46</v>
      </c>
      <c r="G68" s="4" t="s">
        <v>47</v>
      </c>
      <c r="H68" s="4" t="s">
        <v>46</v>
      </c>
      <c r="M68" s="10" t="str">
        <f t="shared" si="2"/>
        <v>CREATE INDEX x_problem_lastrevstaffid ON cprd_data.problem (lastrevstaffid);</v>
      </c>
      <c r="N68" s="1" t="str">
        <f t="shared" si="3"/>
        <v>CREATE INDEX x_problem_lastrevstaffid ON cprd_data.problem (lastrevstaffid);</v>
      </c>
    </row>
    <row r="69" spans="1:14" x14ac:dyDescent="0.3">
      <c r="A69" s="4" t="s">
        <v>63</v>
      </c>
      <c r="B69" s="4">
        <v>9</v>
      </c>
      <c r="C69" s="7" t="s">
        <v>101</v>
      </c>
      <c r="F69" s="4" t="s">
        <v>47</v>
      </c>
      <c r="G69" s="1" t="s">
        <v>46</v>
      </c>
      <c r="H69" s="4" t="s">
        <v>46</v>
      </c>
      <c r="M69" s="10" t="str">
        <f t="shared" si="2"/>
        <v>CREATE INDEX x_problem_parentprobrelid ON cprd_data.problem (parentprobrelid);</v>
      </c>
      <c r="N69" s="1" t="str">
        <f t="shared" si="3"/>
        <v>CREATE INDEX x_problem_parentprobrelid ON cprd_data.problem (parentprobrelid);</v>
      </c>
    </row>
    <row r="70" spans="1:14" x14ac:dyDescent="0.3">
      <c r="A70" s="4" t="s">
        <v>63</v>
      </c>
      <c r="B70" s="4">
        <v>10</v>
      </c>
      <c r="C70" s="7" t="s">
        <v>102</v>
      </c>
      <c r="D70" s="1" t="s">
        <v>46</v>
      </c>
      <c r="F70" s="4" t="s">
        <v>47</v>
      </c>
      <c r="G70" s="1" t="s">
        <v>46</v>
      </c>
      <c r="M70" s="10" t="str">
        <f t="shared" si="2"/>
        <v>CREATE INDEX x_problem_probstatusid ON cprd_data.problem (probstatusid);</v>
      </c>
      <c r="N70" s="1" t="str">
        <f t="shared" si="3"/>
        <v/>
      </c>
    </row>
    <row r="71" spans="1:14" x14ac:dyDescent="0.3">
      <c r="A71" s="4" t="s">
        <v>63</v>
      </c>
      <c r="B71" s="4">
        <v>11</v>
      </c>
      <c r="C71" s="7" t="s">
        <v>103</v>
      </c>
      <c r="F71" s="4" t="s">
        <v>47</v>
      </c>
      <c r="G71" s="1" t="s">
        <v>46</v>
      </c>
      <c r="H71" s="4" t="s">
        <v>46</v>
      </c>
      <c r="M71" s="10" t="str">
        <f t="shared" si="2"/>
        <v>CREATE INDEX x_problem_signid ON cprd_data.problem (signid);</v>
      </c>
      <c r="N71" s="1" t="str">
        <f t="shared" si="3"/>
        <v>CREATE INDEX x_problem_signid ON cprd_data.problem (signid);</v>
      </c>
    </row>
    <row r="72" spans="1:14" x14ac:dyDescent="0.3">
      <c r="M72" s="10"/>
      <c r="N72" s="1" t="str">
        <f t="shared" si="3"/>
        <v/>
      </c>
    </row>
    <row r="73" spans="1:14" x14ac:dyDescent="0.3">
      <c r="A73" s="4" t="s">
        <v>64</v>
      </c>
      <c r="B73" s="4">
        <v>1</v>
      </c>
      <c r="C73" s="6" t="s">
        <v>34</v>
      </c>
      <c r="D73" s="1" t="s">
        <v>46</v>
      </c>
      <c r="F73" s="9"/>
      <c r="G73" s="9"/>
      <c r="H73" s="9"/>
      <c r="J73" s="1" t="s">
        <v>75</v>
      </c>
      <c r="M73" s="10" t="str">
        <f t="shared" si="2"/>
        <v>CREATE INDEX x_referral_patid ON cprd_data.referral (patid);</v>
      </c>
      <c r="N73" s="1" t="str">
        <f t="shared" si="3"/>
        <v/>
      </c>
    </row>
    <row r="74" spans="1:14" x14ac:dyDescent="0.3">
      <c r="A74" s="4" t="s">
        <v>64</v>
      </c>
      <c r="B74" s="4">
        <v>2</v>
      </c>
      <c r="C74" s="6" t="s">
        <v>84</v>
      </c>
      <c r="D74" s="1" t="s">
        <v>113</v>
      </c>
      <c r="F74" s="9"/>
      <c r="G74" s="9"/>
      <c r="H74" s="9"/>
      <c r="M74" s="10" t="str">
        <f t="shared" si="2"/>
        <v>CREATE INDEX x_referral_obsid ON cprd_data.referral (obsid);</v>
      </c>
      <c r="N74" s="1" t="str">
        <f t="shared" si="3"/>
        <v/>
      </c>
    </row>
    <row r="75" spans="1:14" x14ac:dyDescent="0.3">
      <c r="A75" s="4" t="s">
        <v>64</v>
      </c>
      <c r="B75" s="4">
        <v>3</v>
      </c>
      <c r="C75" s="7" t="s">
        <v>36</v>
      </c>
      <c r="D75" s="4" t="s">
        <v>46</v>
      </c>
      <c r="E75" s="4"/>
      <c r="F75" s="9"/>
      <c r="G75" s="9"/>
      <c r="H75" s="9"/>
      <c r="M75" s="10" t="str">
        <f t="shared" si="2"/>
        <v>CREATE INDEX x_referral_pracid ON cprd_data.referral (pracid);</v>
      </c>
      <c r="N75" s="1" t="str">
        <f t="shared" si="3"/>
        <v/>
      </c>
    </row>
    <row r="76" spans="1:14" x14ac:dyDescent="0.3">
      <c r="A76" s="4" t="s">
        <v>64</v>
      </c>
      <c r="B76" s="4">
        <v>4</v>
      </c>
      <c r="C76" s="8" t="s">
        <v>104</v>
      </c>
      <c r="E76" s="1" t="s">
        <v>46</v>
      </c>
      <c r="F76" s="9"/>
      <c r="G76" s="9"/>
      <c r="H76" s="9"/>
      <c r="M76" s="10" t="str">
        <f t="shared" si="2"/>
        <v>CREATE INDEX x_referral_refsourceorgid ON cprd_data.referral (refsourceorgid);</v>
      </c>
      <c r="N76" s="1" t="str">
        <f t="shared" si="3"/>
        <v>CREATE INDEX x_referral_refsourceorgid ON cprd_data.referral (refsourceorgid);</v>
      </c>
    </row>
    <row r="77" spans="1:14" x14ac:dyDescent="0.3">
      <c r="A77" s="4" t="s">
        <v>64</v>
      </c>
      <c r="B77" s="4">
        <v>5</v>
      </c>
      <c r="C77" s="8" t="s">
        <v>105</v>
      </c>
      <c r="E77" s="1" t="s">
        <v>46</v>
      </c>
      <c r="F77" s="9"/>
      <c r="G77" s="9"/>
      <c r="H77" s="9"/>
      <c r="M77" s="10" t="str">
        <f t="shared" si="2"/>
        <v>CREATE INDEX x_referral_reftargetorgid ON cprd_data.referral (reftargetorgid);</v>
      </c>
      <c r="N77" s="1" t="str">
        <f t="shared" si="3"/>
        <v>CREATE INDEX x_referral_reftargetorgid ON cprd_data.referral (reftargetorgid);</v>
      </c>
    </row>
    <row r="78" spans="1:14" x14ac:dyDescent="0.3">
      <c r="A78" s="4" t="s">
        <v>64</v>
      </c>
      <c r="B78" s="4">
        <v>6</v>
      </c>
      <c r="C78" s="8" t="s">
        <v>106</v>
      </c>
      <c r="E78" s="1" t="s">
        <v>46</v>
      </c>
      <c r="F78" s="9"/>
      <c r="G78" s="9"/>
      <c r="H78" s="9"/>
      <c r="M78" s="10" t="str">
        <f t="shared" si="2"/>
        <v>CREATE INDEX x_referral_refurgencyid ON cprd_data.referral (refurgencyid);</v>
      </c>
      <c r="N78" s="1" t="str">
        <f t="shared" si="3"/>
        <v>CREATE INDEX x_referral_refurgencyid ON cprd_data.referral (refurgencyid);</v>
      </c>
    </row>
    <row r="79" spans="1:14" x14ac:dyDescent="0.3">
      <c r="A79" s="4" t="s">
        <v>64</v>
      </c>
      <c r="B79" s="4">
        <v>7</v>
      </c>
      <c r="C79" s="8" t="s">
        <v>107</v>
      </c>
      <c r="D79" s="1" t="s">
        <v>46</v>
      </c>
      <c r="F79" s="9"/>
      <c r="G79" s="9"/>
      <c r="H79" s="9"/>
      <c r="M79" s="10" t="str">
        <f t="shared" si="2"/>
        <v>CREATE INDEX x_referral_refservicetypeid ON cprd_data.referral (refservicetypeid);</v>
      </c>
      <c r="N79" s="1" t="str">
        <f t="shared" si="3"/>
        <v/>
      </c>
    </row>
    <row r="80" spans="1:14" x14ac:dyDescent="0.3">
      <c r="A80" s="4" t="s">
        <v>64</v>
      </c>
      <c r="B80" s="4">
        <v>8</v>
      </c>
      <c r="C80" s="8" t="s">
        <v>108</v>
      </c>
      <c r="E80" s="4" t="s">
        <v>46</v>
      </c>
      <c r="F80" s="9"/>
      <c r="G80" s="9"/>
      <c r="H80" s="9"/>
      <c r="M80" s="10" t="str">
        <f t="shared" si="2"/>
        <v>CREATE INDEX x_referral_refmodeid ON cprd_data.referral (refmodeid);</v>
      </c>
      <c r="N80" s="1" t="str">
        <f t="shared" si="3"/>
        <v>CREATE INDEX x_referral_refmodeid ON cprd_data.referral (refmodeid);</v>
      </c>
    </row>
    <row r="81" spans="1:14" x14ac:dyDescent="0.3">
      <c r="M81" s="10"/>
      <c r="N81" s="1" t="str">
        <f t="shared" si="3"/>
        <v/>
      </c>
    </row>
    <row r="82" spans="1:14" x14ac:dyDescent="0.3">
      <c r="A82" s="4" t="s">
        <v>65</v>
      </c>
      <c r="B82" s="4">
        <v>1</v>
      </c>
      <c r="C82" s="6" t="s">
        <v>39</v>
      </c>
      <c r="D82" s="1" t="s">
        <v>59</v>
      </c>
      <c r="F82" s="9"/>
      <c r="G82" s="9"/>
      <c r="H82" s="9"/>
      <c r="J82" s="1" t="s">
        <v>73</v>
      </c>
      <c r="M82" s="10" t="str">
        <f t="shared" si="2"/>
        <v>CREATE INDEX x_staff_staffid ON cprd_data.staff (staffid);</v>
      </c>
      <c r="N82" s="1" t="str">
        <f t="shared" si="3"/>
        <v/>
      </c>
    </row>
    <row r="83" spans="1:14" x14ac:dyDescent="0.3">
      <c r="A83" s="4" t="s">
        <v>65</v>
      </c>
      <c r="B83" s="4">
        <v>2</v>
      </c>
      <c r="C83" s="7" t="s">
        <v>36</v>
      </c>
      <c r="D83" s="1" t="s">
        <v>46</v>
      </c>
      <c r="F83" s="9"/>
      <c r="G83" s="9"/>
      <c r="H83" s="9"/>
      <c r="M83" s="10" t="str">
        <f t="shared" si="2"/>
        <v>CREATE INDEX x_staff_pracid ON cprd_data.staff (pracid);</v>
      </c>
      <c r="N83" s="1" t="str">
        <f t="shared" si="3"/>
        <v/>
      </c>
    </row>
    <row r="84" spans="1:14" x14ac:dyDescent="0.3">
      <c r="A84" s="4" t="s">
        <v>65</v>
      </c>
      <c r="B84" s="4">
        <v>3</v>
      </c>
      <c r="C84" s="7" t="s">
        <v>116</v>
      </c>
      <c r="E84" s="1" t="s">
        <v>46</v>
      </c>
      <c r="F84" s="9"/>
      <c r="G84" s="9"/>
      <c r="H84" s="9"/>
      <c r="M84" s="10" t="str">
        <f t="shared" si="2"/>
        <v>CREATE INDEX x_staff_jobid ON cprd_data.staff (jobid);</v>
      </c>
      <c r="N84" s="1" t="str">
        <f t="shared" si="3"/>
        <v>CREATE INDEX x_staff_jobid ON cprd_data.staff (jobid);</v>
      </c>
    </row>
  </sheetData>
  <sortState ref="O1:O84">
    <sortCondition ref="O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43FFE2BB5364AA07A7BBEE2C00788" ma:contentTypeVersion="12" ma:contentTypeDescription="Create a new document." ma:contentTypeScope="" ma:versionID="c33d31759029131d8e59390615110ce0">
  <xsd:schema xmlns:xsd="http://www.w3.org/2001/XMLSchema" xmlns:xs="http://www.w3.org/2001/XMLSchema" xmlns:p="http://schemas.microsoft.com/office/2006/metadata/properties" xmlns:ns3="05882578-497b-4cf7-81dc-3721c52819b3" xmlns:ns4="4b8f695c-c865-44f8-899f-0021c83a7e4b" targetNamespace="http://schemas.microsoft.com/office/2006/metadata/properties" ma:root="true" ma:fieldsID="3c8897dff4450f2d9e66545f941b4913" ns3:_="" ns4:_="">
    <xsd:import namespace="05882578-497b-4cf7-81dc-3721c52819b3"/>
    <xsd:import namespace="4b8f695c-c865-44f8-899f-0021c83a7e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2578-497b-4cf7-81dc-3721c52819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f695c-c865-44f8-899f-0021c83a7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0E77A8-4BCB-4A83-A5A3-86B6A7F04A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6A073-58DB-4664-90D9-CC6BD43D0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82578-497b-4cf7-81dc-3721c52819b3"/>
    <ds:schemaRef ds:uri="4b8f695c-c865-44f8-899f-0021c83a7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66DC6C-BBC3-446F-A6B5-121B4C92CAEA}">
  <ds:schemaRefs>
    <ds:schemaRef ds:uri="http://purl.org/dc/terms/"/>
    <ds:schemaRef ds:uri="http://schemas.openxmlformats.org/package/2006/metadata/core-properties"/>
    <ds:schemaRef ds:uri="http://purl.org/dc/dcmitype/"/>
    <ds:schemaRef ds:uri="4b8f695c-c865-44f8-899f-0021c83a7e4b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5882578-497b-4cf7-81dc-3721c52819b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Katie</dc:creator>
  <cp:lastModifiedBy>Young, Katie</cp:lastModifiedBy>
  <dcterms:created xsi:type="dcterms:W3CDTF">2021-08-04T17:21:26Z</dcterms:created>
  <dcterms:modified xsi:type="dcterms:W3CDTF">2021-08-19T16:45:22Z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0x010100F7443FFE2BB5364AA07A7BBEE2C00788</vt:lpwstr>
  </property>
</Properties>
</file>