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<sst xmlns="http://schemas.openxmlformats.org/spreadsheetml/2006/main" count="6" uniqueCount="6">
  <si>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Lp.</t>
  </si>
  <si>
    <t xml:space="preserve">l [mm]</t>
  </si>
  <si>
    <t xml:space="preserve">k</t>
  </si>
  <si>
    <t xml:space="preserve">t [s]</t>
  </si>
  <si>
    <t xml:space="preserve">T [s]</t>
  </si>
  <si>
    <t xml:space="preserve">T² [s²]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</si>
</sst>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T² [s²]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Arkusz1!$B$2:$B$16</c:f>
              <c:numCache>
                <c:formatCode>General</c:formatCode>
                <c:ptCount val="15"/>
                <c:pt idx="0">
                  <c:v>0.369</c:v>
                </c:pt>
                <c:pt idx="1">
                  <c:v>0.163</c:v>
                </c:pt>
                <c:pt idx="2">
                  <c:v>0.201</c:v>
                </c:pt>
                <c:pt idx="3">
                  <c:v>0.241</c:v>
                </c:pt>
                <c:pt idx="4">
                  <c:v>0.241</c:v>
                </c:pt>
                <c:pt idx="5">
                  <c:v>0.281</c:v>
                </c:pt>
                <c:pt idx="6">
                  <c:v>0.281</c:v>
                </c:pt>
                <c:pt idx="7">
                  <c:v>0.321</c:v>
                </c:pt>
                <c:pt idx="8">
                  <c:v>0.357</c:v>
                </c:pt>
                <c:pt idx="9">
                  <c:v>0.394</c:v>
                </c:pt>
                <c:pt idx="10">
                  <c:v>0.106</c:v>
                </c:pt>
                <c:pt idx="11">
                  <c:v>0.146</c:v>
                </c:pt>
                <c:pt idx="12">
                  <c:v>0.195</c:v>
                </c:pt>
                <c:pt idx="13">
                  <c:v>0.24</c:v>
                </c:pt>
                <c:pt idx="14">
                  <c:v>0.279</c:v>
                </c:pt>
              </c:numCache>
            </c:numRef>
          </c:xVal>
          <c:yVal>
            <c:numRef>
              <c:f>Arkusz1!$F$2:$F$16</c:f>
              <c:numCache>
                <c:formatCode>General</c:formatCode>
                <c:ptCount val="15"/>
                <c:pt idx="0">
                  <c:v>1.5376</c:v>
                </c:pt>
                <c:pt idx="1">
                  <c:v>0.66504025</c:v>
                </c:pt>
                <c:pt idx="2">
                  <c:v>0.815409</c:v>
                </c:pt>
                <c:pt idx="3">
                  <c:v>1.0201</c:v>
                </c:pt>
                <c:pt idx="4">
                  <c:v>0.99102025</c:v>
                </c:pt>
                <c:pt idx="5">
                  <c:v>1.13564544444444</c:v>
                </c:pt>
                <c:pt idx="6">
                  <c:v>1.142761</c:v>
                </c:pt>
                <c:pt idx="7">
                  <c:v>1.29390625</c:v>
                </c:pt>
                <c:pt idx="8">
                  <c:v>1.461681</c:v>
                </c:pt>
                <c:pt idx="9">
                  <c:v>1.572516</c:v>
                </c:pt>
                <c:pt idx="10">
                  <c:v>0.439569</c:v>
                </c:pt>
                <c:pt idx="11">
                  <c:v>0.611524</c:v>
                </c:pt>
                <c:pt idx="12">
                  <c:v>0.799236</c:v>
                </c:pt>
                <c:pt idx="13">
                  <c:v>0.970225</c:v>
                </c:pt>
                <c:pt idx="14">
                  <c:v>1.142761</c:v>
                </c:pt>
              </c:numCache>
            </c:numRef>
          </c:yVal>
          <c:smooth val="0"/>
        </c:ser>
        <c:axId val="4208532"/>
        <c:axId val="60431198"/>
      </c:scatterChart>
      <c:valAx>
        <c:axId val="420853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długość wahadła l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431198"/>
        <c:crosses val="autoZero"/>
        <c:crossBetween val="midCat"/>
      </c:valAx>
      <c:valAx>
        <c:axId val="604311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kwadrat okresu wahania T² [s²]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085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20160</xdr:colOff>
      <xdr:row>21</xdr:row>
      <xdr:rowOff>47880</xdr:rowOff>
    </xdr:from>
    <xdr:to>
      <xdr:col>8</xdr:col>
      <xdr:colOff>180000</xdr:colOff>
      <xdr:row>41</xdr:row>
      <xdr:rowOff>38520</xdr:rowOff>
    </xdr:to>
    <xdr:graphicFrame>
      <xdr:nvGraphicFramePr>
        <xdr:cNvPr id="0" name=""/>
        <xdr:cNvGraphicFramePr/>
      </xdr:nvGraphicFramePr>
      <xdr:xfrm>
        <a:off x="820080" y="3461400"/>
        <a:ext cx="5760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n">
        <v>1</v>
      </c>
      <c r="B2" s="1" t="n">
        <v>0.369</v>
      </c>
      <c r="C2" s="1" t="n">
        <v>20</v>
      </c>
      <c r="D2" s="2" t="n">
        <v>24.8</v>
      </c>
      <c r="E2" s="2" t="n">
        <f aca="false">$D2/$C2</f>
        <v>1.24</v>
      </c>
      <c r="F2" s="2" t="n">
        <f aca="false">$E2*$E2</f>
        <v>1.5376</v>
      </c>
    </row>
    <row r="3" customFormat="false" ht="12.8" hidden="false" customHeight="false" outlineLevel="0" collapsed="false">
      <c r="A3" s="1" t="n">
        <v>2</v>
      </c>
      <c r="B3" s="1" t="n">
        <v>0.163</v>
      </c>
      <c r="C3" s="1" t="n">
        <v>20</v>
      </c>
      <c r="D3" s="2" t="n">
        <v>16.31</v>
      </c>
      <c r="E3" s="2" t="n">
        <f aca="false">$D3/$C3</f>
        <v>0.8155</v>
      </c>
      <c r="F3" s="2" t="n">
        <f aca="false">$E3*$E3</f>
        <v>0.66504025</v>
      </c>
    </row>
    <row r="4" customFormat="false" ht="12.8" hidden="false" customHeight="false" outlineLevel="0" collapsed="false">
      <c r="A4" s="1" t="n">
        <v>3</v>
      </c>
      <c r="B4" s="1" t="n">
        <v>0.201</v>
      </c>
      <c r="C4" s="1" t="n">
        <v>20</v>
      </c>
      <c r="D4" s="2" t="n">
        <v>18.06</v>
      </c>
      <c r="E4" s="2" t="n">
        <f aca="false">$D4/$C4</f>
        <v>0.903</v>
      </c>
      <c r="F4" s="2" t="n">
        <f aca="false">$E4*$E4</f>
        <v>0.815409</v>
      </c>
    </row>
    <row r="5" customFormat="false" ht="12.8" hidden="false" customHeight="false" outlineLevel="0" collapsed="false">
      <c r="A5" s="1" t="n">
        <v>4</v>
      </c>
      <c r="B5" s="1" t="n">
        <v>0.241</v>
      </c>
      <c r="C5" s="1" t="n">
        <v>10</v>
      </c>
      <c r="D5" s="2" t="n">
        <v>10.1</v>
      </c>
      <c r="E5" s="2" t="n">
        <f aca="false">$D5/$C5</f>
        <v>1.01</v>
      </c>
      <c r="F5" s="2" t="n">
        <f aca="false">$E5*$E5</f>
        <v>1.0201</v>
      </c>
      <c r="H5" s="0" t="n">
        <f aca="false">LINEST(F2:F16,B2:B16)</f>
        <v>4.02715235196045</v>
      </c>
    </row>
    <row r="6" customFormat="false" ht="12.8" hidden="false" customHeight="false" outlineLevel="0" collapsed="false">
      <c r="A6" s="1" t="n">
        <v>5</v>
      </c>
      <c r="B6" s="1" t="n">
        <v>0.241</v>
      </c>
      <c r="C6" s="1" t="n">
        <v>20</v>
      </c>
      <c r="D6" s="2" t="n">
        <v>19.91</v>
      </c>
      <c r="E6" s="2" t="n">
        <f aca="false">$D6/$C6</f>
        <v>0.9955</v>
      </c>
      <c r="F6" s="2" t="n">
        <f aca="false">$E6*$E6</f>
        <v>0.99102025</v>
      </c>
    </row>
    <row r="7" customFormat="false" ht="12.8" hidden="false" customHeight="false" outlineLevel="0" collapsed="false">
      <c r="A7" s="1" t="n">
        <v>6</v>
      </c>
      <c r="B7" s="1" t="n">
        <v>0.281</v>
      </c>
      <c r="C7" s="1" t="n">
        <v>30</v>
      </c>
      <c r="D7" s="2" t="n">
        <v>31.97</v>
      </c>
      <c r="E7" s="2" t="n">
        <f aca="false">$D7/$C7</f>
        <v>1.06566666666667</v>
      </c>
      <c r="F7" s="2" t="n">
        <f aca="false">$E7*$E7</f>
        <v>1.13564544444444</v>
      </c>
    </row>
    <row r="8" customFormat="false" ht="12.8" hidden="false" customHeight="false" outlineLevel="0" collapsed="false">
      <c r="A8" s="1" t="n">
        <v>7</v>
      </c>
      <c r="B8" s="1" t="n">
        <v>0.281</v>
      </c>
      <c r="C8" s="1" t="n">
        <v>20</v>
      </c>
      <c r="D8" s="2" t="n">
        <v>21.38</v>
      </c>
      <c r="E8" s="2" t="n">
        <f aca="false">$D8/$C8</f>
        <v>1.069</v>
      </c>
      <c r="F8" s="2" t="n">
        <f aca="false">$E8*$E8</f>
        <v>1.142761</v>
      </c>
    </row>
    <row r="9" customFormat="false" ht="12.8" hidden="false" customHeight="false" outlineLevel="0" collapsed="false">
      <c r="A9" s="1" t="n">
        <v>8</v>
      </c>
      <c r="B9" s="1" t="n">
        <v>0.321</v>
      </c>
      <c r="C9" s="1" t="n">
        <v>20</v>
      </c>
      <c r="D9" s="2" t="n">
        <v>22.75</v>
      </c>
      <c r="E9" s="2" t="n">
        <f aca="false">$D9/$C9</f>
        <v>1.1375</v>
      </c>
      <c r="F9" s="2" t="n">
        <f aca="false">$E9*$E9</f>
        <v>1.29390625</v>
      </c>
    </row>
    <row r="10" customFormat="false" ht="12.8" hidden="false" customHeight="false" outlineLevel="0" collapsed="false">
      <c r="A10" s="1" t="n">
        <v>9</v>
      </c>
      <c r="B10" s="1" t="n">
        <v>0.357</v>
      </c>
      <c r="C10" s="1" t="n">
        <v>10</v>
      </c>
      <c r="D10" s="2" t="n">
        <v>12.09</v>
      </c>
      <c r="E10" s="2" t="n">
        <f aca="false">$D10/$C10</f>
        <v>1.209</v>
      </c>
      <c r="F10" s="2" t="n">
        <f aca="false">$E10*$E10</f>
        <v>1.461681</v>
      </c>
    </row>
    <row r="11" customFormat="false" ht="12.8" hidden="false" customHeight="false" outlineLevel="0" collapsed="false">
      <c r="A11" s="1" t="n">
        <v>10</v>
      </c>
      <c r="B11" s="1" t="n">
        <v>0.394</v>
      </c>
      <c r="C11" s="1" t="n">
        <v>10</v>
      </c>
      <c r="D11" s="2" t="n">
        <v>12.54</v>
      </c>
      <c r="E11" s="2" t="n">
        <f aca="false">$D11/$C11</f>
        <v>1.254</v>
      </c>
      <c r="F11" s="2" t="n">
        <f aca="false">$E11*$E11</f>
        <v>1.572516</v>
      </c>
    </row>
    <row r="12" customFormat="false" ht="12.8" hidden="false" customHeight="false" outlineLevel="0" collapsed="false">
      <c r="A12" s="1" t="n">
        <v>11</v>
      </c>
      <c r="B12" s="1" t="n">
        <v>0.106</v>
      </c>
      <c r="C12" s="1" t="n">
        <v>10</v>
      </c>
      <c r="D12" s="2" t="n">
        <v>6.63</v>
      </c>
      <c r="E12" s="2" t="n">
        <f aca="false">$D12/$C12</f>
        <v>0.663</v>
      </c>
      <c r="F12" s="2" t="n">
        <f aca="false">$E12*$E12</f>
        <v>0.439569</v>
      </c>
    </row>
    <row r="13" customFormat="false" ht="12.8" hidden="false" customHeight="false" outlineLevel="0" collapsed="false">
      <c r="A13" s="1" t="n">
        <v>12</v>
      </c>
      <c r="B13" s="1" t="n">
        <v>0.146</v>
      </c>
      <c r="C13" s="1" t="n">
        <v>10</v>
      </c>
      <c r="D13" s="2" t="n">
        <v>7.82</v>
      </c>
      <c r="E13" s="2" t="n">
        <f aca="false">$D13/$C13</f>
        <v>0.782</v>
      </c>
      <c r="F13" s="2" t="n">
        <f aca="false">$E13*$E13</f>
        <v>0.611524</v>
      </c>
    </row>
    <row r="14" customFormat="false" ht="12.8" hidden="false" customHeight="false" outlineLevel="0" collapsed="false">
      <c r="A14" s="1" t="n">
        <v>13</v>
      </c>
      <c r="B14" s="1" t="n">
        <v>0.195</v>
      </c>
      <c r="C14" s="1" t="n">
        <v>10</v>
      </c>
      <c r="D14" s="2" t="n">
        <v>8.94</v>
      </c>
      <c r="E14" s="2" t="n">
        <f aca="false">$D14/$C14</f>
        <v>0.894</v>
      </c>
      <c r="F14" s="2" t="n">
        <f aca="false">$E14*$E14</f>
        <v>0.799236</v>
      </c>
    </row>
    <row r="15" customFormat="false" ht="12.8" hidden="false" customHeight="false" outlineLevel="0" collapsed="false">
      <c r="A15" s="1" t="n">
        <v>14</v>
      </c>
      <c r="B15" s="1" t="n">
        <v>0.24</v>
      </c>
      <c r="C15" s="1" t="n">
        <v>10</v>
      </c>
      <c r="D15" s="2" t="n">
        <v>9.85</v>
      </c>
      <c r="E15" s="2" t="n">
        <f aca="false">$D15/$C15</f>
        <v>0.985</v>
      </c>
      <c r="F15" s="2" t="n">
        <f aca="false">$E15*$E15</f>
        <v>0.970225</v>
      </c>
    </row>
    <row r="16" customFormat="false" ht="12.8" hidden="false" customHeight="false" outlineLevel="0" collapsed="false">
      <c r="A16" s="1" t="n">
        <v>15</v>
      </c>
      <c r="B16" s="1" t="n">
        <v>0.279</v>
      </c>
      <c r="C16" s="1" t="n">
        <v>10</v>
      </c>
      <c r="D16" s="2" t="n">
        <v>10.69</v>
      </c>
      <c r="E16" s="2" t="n">
        <f aca="false">$D16/$C16</f>
        <v>1.069</v>
      </c>
      <c r="F16" s="2" t="n">
        <f aca="false">$E16*$E16</f>
        <v>1.142761</v>
      </c>
    </row>
    <row r="17" customFormat="false" ht="12.8" hidden="false" customHeight="false" outlineLevel="0" collapsed="false">
      <c r="D17" s="3"/>
      <c r="E17" s="3"/>
      <c r="F17" s="4" t="n">
        <f aca="false">AVERAGE(F2:F16)</f>
        <v>1.0399329462963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2017-10-11T16:31:11Z</dcterms:created>
  <dc:creator/>
  <dc:description/>
  <dc:language>pl-PL</dc:language>
  <cp:lastModifiedBy/>
  <dcterms:modified xsi:type="dcterms:W3CDTF">2017-10-17T20:43:41Z</dcterms:modified>
  <cp:revision>2</cp:revision>
  <dc:subject/>
  <dc:title/>
</cp:coreProperties>
</file>